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fra-my.sharepoint.com/personal/david_lee_defra_gov_uk/Documents/Desktop/psp-files/"/>
    </mc:Choice>
  </mc:AlternateContent>
  <xr:revisionPtr revIDLastSave="0" documentId="8_{FFD73254-6878-45A9-9A8E-6972BA261978}" xr6:coauthVersionLast="47" xr6:coauthVersionMax="47" xr10:uidLastSave="{00000000-0000-0000-0000-000000000000}"/>
  <bookViews>
    <workbookView xWindow="-120" yWindow="-16320" windowWidth="29040" windowHeight="15720" xr2:uid="{F7C48903-8E10-4204-BB2D-F83FCA6BF21B}"/>
  </bookViews>
  <sheets>
    <sheet name="FinalValueTable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FinalValueTable!$A$1:$AX$536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43" i="1" l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N533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BE328" i="1"/>
  <c r="BD328" i="1"/>
  <c r="BC328" i="1"/>
  <c r="BB328" i="1"/>
  <c r="BU320" i="1"/>
  <c r="BT320" i="1"/>
  <c r="BS320" i="1"/>
  <c r="BR320" i="1"/>
  <c r="BE319" i="1"/>
  <c r="BD319" i="1"/>
  <c r="BC319" i="1"/>
  <c r="BB319" i="1"/>
  <c r="BE318" i="1"/>
  <c r="BD318" i="1"/>
  <c r="BC318" i="1"/>
  <c r="BB318" i="1"/>
  <c r="BE317" i="1"/>
  <c r="BD317" i="1"/>
  <c r="BC317" i="1"/>
  <c r="BB317" i="1"/>
  <c r="BE316" i="1"/>
  <c r="BE320" i="1" s="1"/>
  <c r="BD316" i="1"/>
  <c r="BD320" i="1" s="1"/>
  <c r="BC316" i="1"/>
  <c r="BC320" i="1" s="1"/>
  <c r="BB316" i="1"/>
  <c r="BB320" i="1" s="1"/>
  <c r="BE315" i="1"/>
  <c r="BD315" i="1"/>
  <c r="BC315" i="1"/>
  <c r="BB315" i="1"/>
  <c r="AO533" i="1" l="1"/>
  <c r="AP533" i="1" l="1"/>
  <c r="AQ533" i="1" l="1"/>
  <c r="AR533" i="1" l="1"/>
  <c r="AS533" i="1" l="1"/>
  <c r="AT533" i="1" l="1"/>
  <c r="AU533" i="1" l="1"/>
  <c r="AV533" i="1" l="1"/>
  <c r="AW533" i="1" l="1"/>
  <c r="AX533" i="1" l="1"/>
  <c r="AY533" i="1" l="1"/>
  <c r="BA533" i="1" l="1"/>
  <c r="AZ5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 Mason</author>
  </authors>
  <commentList>
    <comment ref="AS507" authorId="0" shapeId="0" xr:uid="{9CE1075D-03AB-4ADE-BA00-E5DEF2EC73FF}">
      <text>
        <r>
          <rPr>
            <b/>
            <sz val="9"/>
            <color indexed="81"/>
            <rFont val="Tahoma"/>
            <family val="2"/>
          </rPr>
          <t>Helen Mason:</t>
        </r>
        <r>
          <rPr>
            <sz val="9"/>
            <color indexed="81"/>
            <rFont val="Tahoma"/>
            <family val="2"/>
          </rPr>
          <t xml:space="preserve">
includes Scottish sheep premium value of 5.77 due to error in mapping - needs sorting for November account
Value of cattle scheme is 32.696 million.</t>
        </r>
      </text>
    </comment>
    <comment ref="B523" authorId="0" shapeId="0" xr:uid="{BA3227FD-F560-43BB-BBAA-7DE0E39E1AB9}">
      <text>
        <r>
          <rPr>
            <b/>
            <sz val="9"/>
            <color indexed="81"/>
            <rFont val="Tahoma"/>
            <family val="2"/>
          </rPr>
          <t>Helen Mason:</t>
        </r>
        <r>
          <rPr>
            <sz val="9"/>
            <color indexed="81"/>
            <rFont val="Tahoma"/>
            <family val="2"/>
          </rPr>
          <t xml:space="preserve">
placeholder row, inserted so the item code is not used. See "value" sheet for calculation used in ons table. 
 </t>
        </r>
      </text>
    </comment>
    <comment ref="B524" authorId="0" shapeId="0" xr:uid="{2E8B5487-E946-412A-A075-6CADD821412F}">
      <text>
        <r>
          <rPr>
            <b/>
            <sz val="9"/>
            <color indexed="81"/>
            <rFont val="Tahoma"/>
            <family val="2"/>
          </rPr>
          <t>Helen Mason:</t>
        </r>
        <r>
          <rPr>
            <sz val="9"/>
            <color indexed="81"/>
            <rFont val="Tahoma"/>
            <family val="2"/>
          </rPr>
          <t xml:space="preserve">
placeholder row, inserted so the item code is not used. See "value" sheet for calculation used in ons table. 
</t>
        </r>
      </text>
    </comment>
    <comment ref="B525" authorId="0" shapeId="0" xr:uid="{431B9ACC-481E-4707-9127-2A9A0A2CEB6E}">
      <text>
        <r>
          <rPr>
            <b/>
            <sz val="9"/>
            <color indexed="81"/>
            <rFont val="Tahoma"/>
            <family val="2"/>
          </rPr>
          <t>Helen Mason:</t>
        </r>
        <r>
          <rPr>
            <sz val="9"/>
            <color indexed="81"/>
            <rFont val="Tahoma"/>
            <family val="2"/>
          </rPr>
          <t xml:space="preserve">
placeholder row, inserted so the item code is not used. See "value" sheet for calculation used in ons table. </t>
        </r>
      </text>
    </comment>
    <comment ref="AQ528" authorId="0" shapeId="0" xr:uid="{A30DEC1A-2EE6-4CAA-B9A0-ABB0F025F95B}">
      <text>
        <r>
          <rPr>
            <b/>
            <sz val="9"/>
            <color indexed="81"/>
            <rFont val="Tahoma"/>
            <family val="2"/>
          </rPr>
          <t>Helen Mason:</t>
        </r>
        <r>
          <rPr>
            <sz val="9"/>
            <color indexed="81"/>
            <rFont val="Tahoma"/>
            <family val="2"/>
          </rPr>
          <t xml:space="preserve">
revised nov 16,linked to wrong year
</t>
        </r>
      </text>
    </comment>
    <comment ref="AQ529" authorId="0" shapeId="0" xr:uid="{718663EB-1385-423B-A316-260E24EE4E74}">
      <text>
        <r>
          <rPr>
            <b/>
            <sz val="9"/>
            <color indexed="81"/>
            <rFont val="Tahoma"/>
            <family val="2"/>
          </rPr>
          <t>Helen Mason:</t>
        </r>
        <r>
          <rPr>
            <sz val="9"/>
            <color indexed="81"/>
            <rFont val="Tahoma"/>
            <family val="2"/>
          </rPr>
          <t xml:space="preserve">
linked to wrong year inadvertently
</t>
        </r>
      </text>
    </comment>
    <comment ref="AQ530" authorId="0" shapeId="0" xr:uid="{E8A40C4B-8127-46F1-B94A-C5762E7792EC}">
      <text>
        <r>
          <rPr>
            <b/>
            <sz val="9"/>
            <color indexed="81"/>
            <rFont val="Tahoma"/>
            <family val="2"/>
          </rPr>
          <t>Helen Mason:</t>
        </r>
        <r>
          <rPr>
            <sz val="9"/>
            <color indexed="81"/>
            <rFont val="Tahoma"/>
            <family val="2"/>
          </rPr>
          <t xml:space="preserve">
linked to incorrect year.
</t>
        </r>
      </text>
    </comment>
  </commentList>
</comments>
</file>

<file path=xl/sharedStrings.xml><?xml version="1.0" encoding="utf-8"?>
<sst xmlns="http://schemas.openxmlformats.org/spreadsheetml/2006/main" count="545" uniqueCount="542">
  <si>
    <t>ID</t>
  </si>
  <si>
    <t>Item</t>
  </si>
  <si>
    <t>Feed wheat</t>
  </si>
  <si>
    <t>Breadmaking wheat</t>
  </si>
  <si>
    <t>Other milling wheat</t>
  </si>
  <si>
    <t>Seed production - Wheat</t>
  </si>
  <si>
    <t>wheat stock change</t>
  </si>
  <si>
    <t>Wheat co-responsibility levy</t>
  </si>
  <si>
    <t>AA Wheat</t>
  </si>
  <si>
    <t>Inter/Intra Farm transfer of Feed Wheat</t>
  </si>
  <si>
    <t>Feed barley</t>
  </si>
  <si>
    <t>Premium malting barley</t>
  </si>
  <si>
    <t>Other malting barley</t>
  </si>
  <si>
    <t>Seed production - Barley</t>
  </si>
  <si>
    <t>barley stock change</t>
  </si>
  <si>
    <t>Barley co-responsibility levy</t>
  </si>
  <si>
    <t>AA Barley</t>
  </si>
  <si>
    <t>Inter/Intra Farm transfer of Feed Barley</t>
  </si>
  <si>
    <t>Feed oats</t>
  </si>
  <si>
    <t>Milling oats</t>
  </si>
  <si>
    <t>Seed production - Oats</t>
  </si>
  <si>
    <t>oats stock change</t>
  </si>
  <si>
    <t>Oats co-responsibility levy</t>
  </si>
  <si>
    <t>AA Oats</t>
  </si>
  <si>
    <t>Inter/Intra Farm transfer of Feed Oats</t>
  </si>
  <si>
    <t>Rye</t>
  </si>
  <si>
    <t>Triticale</t>
  </si>
  <si>
    <t>Mixed corn</t>
  </si>
  <si>
    <t>Rye co-responsibility levy</t>
  </si>
  <si>
    <t>Mixed corn co-responsibility levy</t>
  </si>
  <si>
    <t>AA Rye</t>
  </si>
  <si>
    <t>AA Mixed Corn</t>
  </si>
  <si>
    <t>AA Triticale</t>
  </si>
  <si>
    <t>OSR - non set-aside</t>
  </si>
  <si>
    <t>OSR - set-aside</t>
  </si>
  <si>
    <t>Oil seed rape subsidy</t>
  </si>
  <si>
    <t>AA Oilseed rape</t>
  </si>
  <si>
    <t>Oilseed rape stock change</t>
  </si>
  <si>
    <t>Linseed</t>
  </si>
  <si>
    <t>Linseed subsidy</t>
  </si>
  <si>
    <t>AA Linseed</t>
  </si>
  <si>
    <t>Sugar beet</t>
  </si>
  <si>
    <t>Hops</t>
  </si>
  <si>
    <t>CAP support -Hops</t>
  </si>
  <si>
    <t>Peas for stockfeed</t>
  </si>
  <si>
    <t>Beans for stockfeed</t>
  </si>
  <si>
    <t>Maize for stockfeed</t>
  </si>
  <si>
    <t>AA Peas for stockfeed</t>
  </si>
  <si>
    <t>AA beans for stockfeed</t>
  </si>
  <si>
    <t>Hay&amp;dried grass</t>
  </si>
  <si>
    <t>Grass for grazing agricultural livestock</t>
  </si>
  <si>
    <t>Grass&amp;clover seed</t>
  </si>
  <si>
    <t>CAP support -Herbage seeds</t>
  </si>
  <si>
    <t>Straw</t>
  </si>
  <si>
    <t>Inter/Intra Farm transfer of Straw</t>
  </si>
  <si>
    <t>Inter/Intra Farm transfer of Peas</t>
  </si>
  <si>
    <t>Inter/Intra Farm transfer of Beans</t>
  </si>
  <si>
    <t>Seeds-output-beans for stockfeed</t>
  </si>
  <si>
    <t>Seeds-output-peas for stockfeed</t>
  </si>
  <si>
    <t>Seeds output-sugar beet</t>
  </si>
  <si>
    <t>Seeds-output-other root &amp; fodder crops</t>
  </si>
  <si>
    <t>Mustard</t>
  </si>
  <si>
    <t>Flax</t>
  </si>
  <si>
    <t>Hemp</t>
  </si>
  <si>
    <t>Unspecified crops</t>
  </si>
  <si>
    <t>Turf</t>
  </si>
  <si>
    <t>Flax aid</t>
  </si>
  <si>
    <t>Hemp aid</t>
  </si>
  <si>
    <t>AA Forage Maize*</t>
  </si>
  <si>
    <t>Main crop ware potatoes</t>
  </si>
  <si>
    <t>Early ware potatoes</t>
  </si>
  <si>
    <t>potato stock change</t>
  </si>
  <si>
    <t>PMB compensation payments</t>
  </si>
  <si>
    <t>Inter/Intra Farm transfer of Seed Potatoes</t>
  </si>
  <si>
    <t>Cauliflowers</t>
  </si>
  <si>
    <t>Tomatoes - round</t>
  </si>
  <si>
    <t>Tomatoes - vine</t>
  </si>
  <si>
    <t>Tomatoes - plum</t>
  </si>
  <si>
    <t>Tomatoes - cherry</t>
  </si>
  <si>
    <t>Peas harv. dry</t>
  </si>
  <si>
    <t>Asparagus</t>
  </si>
  <si>
    <t>Beans - runner</t>
  </si>
  <si>
    <t>Beans - dwarf</t>
  </si>
  <si>
    <t>Beans - broad</t>
  </si>
  <si>
    <t>Beetroot</t>
  </si>
  <si>
    <t>Brussels sprouts</t>
  </si>
  <si>
    <t>Calabrese</t>
  </si>
  <si>
    <t>Carrots</t>
  </si>
  <si>
    <t>Cabbage - Savoy</t>
  </si>
  <si>
    <t>Cabbage - Summer and Autumn</t>
  </si>
  <si>
    <t>Cabbage - Winter white</t>
  </si>
  <si>
    <t>Cabbage - other winter</t>
  </si>
  <si>
    <t>Cabbage - spring greens</t>
  </si>
  <si>
    <t>Celery</t>
  </si>
  <si>
    <t>Cucumbers</t>
  </si>
  <si>
    <t>Leeks</t>
  </si>
  <si>
    <t>Lettuce - indoor</t>
  </si>
  <si>
    <t>Lettuce - Cos</t>
  </si>
  <si>
    <t>Lettuce - Crisp Iceberg</t>
  </si>
  <si>
    <t>Lettuce - Little Gem</t>
  </si>
  <si>
    <t>Lettuce - other outdoor</t>
  </si>
  <si>
    <t>Mushrooms - button</t>
  </si>
  <si>
    <t>Mushrooms - cup</t>
  </si>
  <si>
    <t>Mushrooms - flat</t>
  </si>
  <si>
    <t>Onions - salad</t>
  </si>
  <si>
    <t>Onions - bulb</t>
  </si>
  <si>
    <t>Parsnips</t>
  </si>
  <si>
    <t>Peas - green for market</t>
  </si>
  <si>
    <t>Peas - canning</t>
  </si>
  <si>
    <t>Swedes</t>
  </si>
  <si>
    <t>Turnips</t>
  </si>
  <si>
    <t>Other vegetables (aubergines, chilli peppers, peppers, rhubarb, watercress and ?)</t>
  </si>
  <si>
    <t>AA Vining peas</t>
  </si>
  <si>
    <t>AA peas harvested dry</t>
  </si>
  <si>
    <t>Early season dessert apples</t>
  </si>
  <si>
    <t>Mid season dessert apples</t>
  </si>
  <si>
    <t>Cox's Orange Group</t>
  </si>
  <si>
    <t>Gala</t>
  </si>
  <si>
    <t>Jonagold</t>
  </si>
  <si>
    <t>Other late season dessert apples</t>
  </si>
  <si>
    <t>Cooking apples</t>
  </si>
  <si>
    <t>Pears (excluding perry pears)</t>
  </si>
  <si>
    <t>Cider apples and perry pears</t>
  </si>
  <si>
    <t>Cherries</t>
  </si>
  <si>
    <t>Plums</t>
  </si>
  <si>
    <t>Other top fruit (Damsons)</t>
  </si>
  <si>
    <t>Blackcurrants</t>
  </si>
  <si>
    <t>Gooseberries</t>
  </si>
  <si>
    <t>Raspberries</t>
  </si>
  <si>
    <t>Redcurrants and whitecurrants</t>
  </si>
  <si>
    <t>Strawberries</t>
  </si>
  <si>
    <t>Other soft fruit (blackberries, loganberries)</t>
  </si>
  <si>
    <t>Apples stock change</t>
  </si>
  <si>
    <t>Pears stock change</t>
  </si>
  <si>
    <t>Christmas trees</t>
  </si>
  <si>
    <t>Fruit trees</t>
  </si>
  <si>
    <t>Roses</t>
  </si>
  <si>
    <t>Shrubs, conifers, etc</t>
  </si>
  <si>
    <t>Ornamental &amp; amenity trees</t>
  </si>
  <si>
    <t>Perennial herbaceous plants</t>
  </si>
  <si>
    <t>Container grown nursery stock</t>
  </si>
  <si>
    <t>Other HONS</t>
  </si>
  <si>
    <t>Bulbs cut for flowers and bulbs</t>
  </si>
  <si>
    <t>Flowers grown in the open - Chrysanthemums (bloom)</t>
  </si>
  <si>
    <t>Flowers grown in the open - Pinks</t>
  </si>
  <si>
    <t>Other flowers grown in the open</t>
  </si>
  <si>
    <t>Cut flowers - Alstroemeria</t>
  </si>
  <si>
    <t>Cut flowers - Chrysanthemums (bloom)</t>
  </si>
  <si>
    <t>Cut flowers - Pinks</t>
  </si>
  <si>
    <t>Other protected cut flowers</t>
  </si>
  <si>
    <t>Forced flower bulbs - Irises</t>
  </si>
  <si>
    <t>Forced flower bulbs - Lilies</t>
  </si>
  <si>
    <t>Forced flower bulbs - Narcissi</t>
  </si>
  <si>
    <t>Forced flower bulbs - Tulips</t>
  </si>
  <si>
    <t>Other protected forced flower bulbs</t>
  </si>
  <si>
    <t>Pot plants - Begonias</t>
  </si>
  <si>
    <t>Pot plants - Chrysanthemums (9cm)</t>
  </si>
  <si>
    <t>Pot plants - Chrysanthemums (13cm)</t>
  </si>
  <si>
    <t>Pot plants - Cyclamen</t>
  </si>
  <si>
    <t>Pot plants - Poinsettia</t>
  </si>
  <si>
    <t>Pot plants - Primroses and polyanthus</t>
  </si>
  <si>
    <t>Other pot plants</t>
  </si>
  <si>
    <t>Bedding plants - Fuchsias</t>
  </si>
  <si>
    <t>Bedding plants - Geraniums</t>
  </si>
  <si>
    <t>Bedding plants - Pansies</t>
  </si>
  <si>
    <t>Other bedding plants</t>
  </si>
  <si>
    <t>Veg. seed</t>
  </si>
  <si>
    <t>Flower seed</t>
  </si>
  <si>
    <t>clean cattle</t>
  </si>
  <si>
    <t>cull cows and bulls</t>
  </si>
  <si>
    <t>Calves</t>
  </si>
  <si>
    <t>Calf processing scheme</t>
  </si>
  <si>
    <t>Over thirty month scheme</t>
  </si>
  <si>
    <t>WIP-slaughter cattle&gt;2</t>
  </si>
  <si>
    <t>WIP-slaughter cattle 1-2</t>
  </si>
  <si>
    <t>WIP-slaughter cattle&lt;1</t>
  </si>
  <si>
    <t>Hill cow subsidy</t>
  </si>
  <si>
    <t>Special beef premium</t>
  </si>
  <si>
    <t>Beef cow subsidy</t>
  </si>
  <si>
    <t>Beef variable premium</t>
  </si>
  <si>
    <t>Suckler cow premium</t>
  </si>
  <si>
    <t>HLCA - cattle</t>
  </si>
  <si>
    <t>Calf subsidy</t>
  </si>
  <si>
    <t>Beef marketing payment scheme</t>
  </si>
  <si>
    <t>clean sheep and lambs</t>
  </si>
  <si>
    <t>ewes and rams</t>
  </si>
  <si>
    <t>slaughter sheep stock change</t>
  </si>
  <si>
    <t>Sheep variable premium</t>
  </si>
  <si>
    <t>HLCA - sheep</t>
  </si>
  <si>
    <t>Sheep annual premium</t>
  </si>
  <si>
    <t>Hill sheep subsidy</t>
  </si>
  <si>
    <t>clean pigs</t>
  </si>
  <si>
    <t>sows and boars</t>
  </si>
  <si>
    <t>slaughter pigs stock change</t>
  </si>
  <si>
    <t>Pigs subsidy</t>
  </si>
  <si>
    <t>broilers</t>
  </si>
  <si>
    <t>spent hens / layers</t>
  </si>
  <si>
    <t>spent breeders</t>
  </si>
  <si>
    <t>ducks</t>
  </si>
  <si>
    <t>geese</t>
  </si>
  <si>
    <t>turkeys</t>
  </si>
  <si>
    <t>Poultry for export</t>
  </si>
  <si>
    <t>slaughter broilers stock change</t>
  </si>
  <si>
    <t>slaughter ducks stock change</t>
  </si>
  <si>
    <t>slaughter geese stock change</t>
  </si>
  <si>
    <t>slaughter turkeys stock change</t>
  </si>
  <si>
    <t>Breeding cattle exported</t>
  </si>
  <si>
    <t>Breeding sheep exported</t>
  </si>
  <si>
    <t>Breeding pigs exported</t>
  </si>
  <si>
    <t>Horses</t>
  </si>
  <si>
    <t>Horses for knackers</t>
  </si>
  <si>
    <t>Horses for riding</t>
  </si>
  <si>
    <t>Rabbits&amp;game</t>
  </si>
  <si>
    <t>Dogs</t>
  </si>
  <si>
    <t>Deer</t>
  </si>
  <si>
    <t>Cows' milk</t>
  </si>
  <si>
    <t>"liquid" milk</t>
  </si>
  <si>
    <t>cheese</t>
  </si>
  <si>
    <t>other milk products</t>
  </si>
  <si>
    <t>Milk co-responsibility levy</t>
  </si>
  <si>
    <t>Milk super levy</t>
  </si>
  <si>
    <t>Small milk producers scheme</t>
  </si>
  <si>
    <t>intensive eggs</t>
  </si>
  <si>
    <t>free range eggs</t>
  </si>
  <si>
    <t>other eggs</t>
  </si>
  <si>
    <t>Hatching eggs exp.</t>
  </si>
  <si>
    <t>Clip wool</t>
  </si>
  <si>
    <t>Honey</t>
  </si>
  <si>
    <t>Goats' milk</t>
  </si>
  <si>
    <t>Unspecified livestock products</t>
  </si>
  <si>
    <t>Gross Fixed Capital Formation in Dairy Cattle ex WIP adj</t>
  </si>
  <si>
    <t>breeding cattle &gt;2 stock change for GFCF</t>
  </si>
  <si>
    <t>breeding cattle 1-2 stock change for GFCF</t>
  </si>
  <si>
    <t>breeding cattle &lt;1 stock change for GFCF</t>
  </si>
  <si>
    <t>Gross Fixed Capital Formation in Beef Cattle</t>
  </si>
  <si>
    <t>Gross Fixed Capital Formation in Bulls</t>
  </si>
  <si>
    <t>Gross Fixed Capital Formation in Ewes ex WIP adj</t>
  </si>
  <si>
    <t>breeding sheep stock change for GFCF</t>
  </si>
  <si>
    <t>Gross Fixed Capital Formation in Rams</t>
  </si>
  <si>
    <t>Gross Fixed Capital Formation in Breeding Sows ex WIP adj</t>
  </si>
  <si>
    <t>breeding pigs stock change for GFCF</t>
  </si>
  <si>
    <t>Gross Fixed Capital Formation in Laying Poultry</t>
  </si>
  <si>
    <t>Gross Fixed Capital Formation in Broiler Breeders</t>
  </si>
  <si>
    <t>Total expenditureon contract work and machinery rental</t>
  </si>
  <si>
    <t>Leasing of Milk Quota</t>
  </si>
  <si>
    <t>Leasing of Annual Ewe Premium</t>
  </si>
  <si>
    <t>Leasing of Suckler Cow Premium</t>
  </si>
  <si>
    <t>Co-op soc. dividends</t>
  </si>
  <si>
    <t>Non agricultural receipts</t>
  </si>
  <si>
    <t>Processing of agricultural products</t>
  </si>
  <si>
    <t>House cottage and other rents</t>
  </si>
  <si>
    <t>Sundry woodland sales</t>
  </si>
  <si>
    <t>Recreation</t>
  </si>
  <si>
    <t>Other miscellaneous revenue</t>
  </si>
  <si>
    <t>F'stuffs Calf Milk Substitutes</t>
  </si>
  <si>
    <t>F'stuffsOther Calf Feed</t>
  </si>
  <si>
    <t>F'stuffs Compounds Dairy Cows</t>
  </si>
  <si>
    <t>F'stuffs Blends Dairy Cows</t>
  </si>
  <si>
    <t xml:space="preserve">F'stuffs Other Cattle Compounds </t>
  </si>
  <si>
    <t>F'stuffs Other Cattle blends</t>
  </si>
  <si>
    <t>F'stuffs Pig Starter</t>
  </si>
  <si>
    <t>F'stuffs Pig Link</t>
  </si>
  <si>
    <t>F'stuffs Pig Growing</t>
  </si>
  <si>
    <t>F'stuffs Pig Finishing</t>
  </si>
  <si>
    <t>F'stuffs Pig Breeding</t>
  </si>
  <si>
    <t>F'stuffs Chick Rearing</t>
  </si>
  <si>
    <t>F'stuffs Layers</t>
  </si>
  <si>
    <t>F'stuffs Broilers</t>
  </si>
  <si>
    <t>F'stuffs Poultry Breeders</t>
  </si>
  <si>
    <t>F'stuffs Turkey</t>
  </si>
  <si>
    <t>F'stuffs Other Poultry Compounds</t>
  </si>
  <si>
    <t>F'stuffs Sheep Breeding Compounds</t>
  </si>
  <si>
    <t>F'stuffs Sheep Breeding Blends</t>
  </si>
  <si>
    <t>F'stuffs Sheep Grow/Fin Compounds</t>
  </si>
  <si>
    <t>F'stuffs Sheep Grow/Fin Blends</t>
  </si>
  <si>
    <t>cereals and milling by-products - feed wheat</t>
  </si>
  <si>
    <t>cereals and milling by-products - wheat feed</t>
  </si>
  <si>
    <t>cereals and milling by-products - feed barley</t>
  </si>
  <si>
    <t>cereals and milling by-products - feed oats</t>
  </si>
  <si>
    <t>other cereals and milling by-products - if any</t>
  </si>
  <si>
    <t>oilcakes - maize gluten feed</t>
  </si>
  <si>
    <t>oilcakes - soya bean meal</t>
  </si>
  <si>
    <t>oilcakes - sunflower seed meal</t>
  </si>
  <si>
    <t>oilcakes - rape seed meal</t>
  </si>
  <si>
    <t>other oilcakes - if any</t>
  </si>
  <si>
    <t>products of animal origin (incl. white fish meal)</t>
  </si>
  <si>
    <t>other straights - field beans</t>
  </si>
  <si>
    <t>other straights - field peas</t>
  </si>
  <si>
    <t>other straights - molasses</t>
  </si>
  <si>
    <t>other straights - soya bean</t>
  </si>
  <si>
    <t>other straights - dried sugar beet pulp</t>
  </si>
  <si>
    <t>other straights - if any</t>
  </si>
  <si>
    <t>F'stuffs - non-concentrates</t>
  </si>
  <si>
    <t>F'stuffs - other costs</t>
  </si>
  <si>
    <t>seeds - wheat</t>
  </si>
  <si>
    <t>seeds - barley</t>
  </si>
  <si>
    <t>seeds - oats</t>
  </si>
  <si>
    <t>seeds - inputs - potatoes</t>
  </si>
  <si>
    <t>seeds - inputs - sugar beet</t>
  </si>
  <si>
    <t>seeds - inputs - oilseed rape</t>
  </si>
  <si>
    <t>seeds - inputs - grass and clover</t>
  </si>
  <si>
    <t>seeds - inputs - maize</t>
  </si>
  <si>
    <t>seeds - inputs - peas for stockfeed</t>
  </si>
  <si>
    <t>seeds - inputs - beans for stockfeed</t>
  </si>
  <si>
    <t>seeds - inputs - other root and fodder crops</t>
  </si>
  <si>
    <t>seeds - inputs - carrots</t>
  </si>
  <si>
    <t>seeds - inputs - cauliflowers</t>
  </si>
  <si>
    <t>seeds - inputs - other vegetables</t>
  </si>
  <si>
    <t>seeds - inputs - flowers</t>
  </si>
  <si>
    <t>Value stock change - fertilisers</t>
  </si>
  <si>
    <t>Straight fertilisers - nitrogenous</t>
  </si>
  <si>
    <t>Straight fertilisers - phosphatic</t>
  </si>
  <si>
    <t>Straight fertilisers - potassic</t>
  </si>
  <si>
    <t>Price series</t>
  </si>
  <si>
    <t>Vol</t>
  </si>
  <si>
    <t>Value</t>
  </si>
  <si>
    <t>FBS</t>
  </si>
  <si>
    <t>Compound fertilisers</t>
  </si>
  <si>
    <t>Other fertilisers and soil improvers</t>
  </si>
  <si>
    <t>Fungicides</t>
  </si>
  <si>
    <t>Insecticides</t>
  </si>
  <si>
    <t>Herbicides</t>
  </si>
  <si>
    <t>Other plant protection products</t>
  </si>
  <si>
    <t>farm maint. - occupier - materials</t>
  </si>
  <si>
    <t>-</t>
  </si>
  <si>
    <t>farm maint. - occupier - labour</t>
  </si>
  <si>
    <t>farm maint. - landlord - materials</t>
  </si>
  <si>
    <t>farm maint. - landlord - labour</t>
  </si>
  <si>
    <t>Maintenance and repair of vehicles</t>
  </si>
  <si>
    <t>Maintenance and repair of other plant</t>
  </si>
  <si>
    <t>Specialist Contractors - Machinery repairs (4%)</t>
  </si>
  <si>
    <t>Gas / diesel oil (red diesel)</t>
  </si>
  <si>
    <t>Motor Spirit (petrol)</t>
  </si>
  <si>
    <t>Derv (road diesel)</t>
  </si>
  <si>
    <t>Other mach. and vehicles - fuel and oil</t>
  </si>
  <si>
    <t>Lubricants</t>
  </si>
  <si>
    <t>Specialist Contractors - Machinery fuel &amp; oil (12%)</t>
  </si>
  <si>
    <t>Veterinary products</t>
  </si>
  <si>
    <t>Veterinarians fees</t>
  </si>
  <si>
    <t>Fuels for heating</t>
  </si>
  <si>
    <t>Electricity</t>
  </si>
  <si>
    <t>imported cattle</t>
  </si>
  <si>
    <t>imported calves</t>
  </si>
  <si>
    <t>imported sheep</t>
  </si>
  <si>
    <t>Live poultry imported</t>
  </si>
  <si>
    <t>Hatching eggs imported</t>
  </si>
  <si>
    <t>Other Specific Crop Costs</t>
  </si>
  <si>
    <t>Subscriptions</t>
  </si>
  <si>
    <t>Telephone expenses</t>
  </si>
  <si>
    <t>Water rates</t>
  </si>
  <si>
    <t>Other Livestock Costs</t>
  </si>
  <si>
    <t>Computer software</t>
  </si>
  <si>
    <t>Other farming costs</t>
  </si>
  <si>
    <t>Specialist Contractors - Other general costs (8%)</t>
  </si>
  <si>
    <t>Depreciation - buildings &amp; works - other (now amended)</t>
  </si>
  <si>
    <t>Depreciation - buildings &amp; works - landlord</t>
  </si>
  <si>
    <t xml:space="preserve">Depreciation - plant &amp; machinery </t>
  </si>
  <si>
    <t>Specialist Contractors - Depreciation (16%)</t>
  </si>
  <si>
    <t>Consumption of Fixed Capital in Dairy Cattle</t>
  </si>
  <si>
    <t>Consumption of Fixed Capital in Beef Cattle</t>
  </si>
  <si>
    <t>Consumption of Fixed Capital in Bulls</t>
  </si>
  <si>
    <t>Consumption of Fixed Capital in Ewes</t>
  </si>
  <si>
    <t>Consumption of Fixed Capital in Rams</t>
  </si>
  <si>
    <t>Consumption of Fixed Capital in Breeding Sows</t>
  </si>
  <si>
    <t>Consumption of Fixed Capital in Laying Poultry</t>
  </si>
  <si>
    <t>Consumption of Fixed Capital in Broiler Breeders</t>
  </si>
  <si>
    <t>Animal disease comp historic</t>
  </si>
  <si>
    <t>Brucellosis inc. paym.</t>
  </si>
  <si>
    <t>Tuberculosis compensation</t>
  </si>
  <si>
    <t>Swinefever</t>
  </si>
  <si>
    <t>Aujeszky's Disease</t>
  </si>
  <si>
    <t>Avian Flu</t>
  </si>
  <si>
    <t>Newcastle Disease</t>
  </si>
  <si>
    <t>Salmonella UK</t>
  </si>
  <si>
    <t>EIC Egg Scheme historical</t>
  </si>
  <si>
    <t>Chernobyl</t>
  </si>
  <si>
    <t>AA Set aside</t>
  </si>
  <si>
    <t>ESAs</t>
  </si>
  <si>
    <t>Other direct receipts historic</t>
  </si>
  <si>
    <t>Nitrate Sensitive Areas</t>
  </si>
  <si>
    <t>Organic farming</t>
  </si>
  <si>
    <t>Countryside Stewardship</t>
  </si>
  <si>
    <t>Tir Cymen</t>
  </si>
  <si>
    <t>Moorland Scheme</t>
  </si>
  <si>
    <t>Habitat Scheme</t>
  </si>
  <si>
    <t>Countryside Access/Set-Aside Access Schemes</t>
  </si>
  <si>
    <t>Farm woodlands and forestry</t>
  </si>
  <si>
    <t>Arable stewardship</t>
  </si>
  <si>
    <t>Tir Gofal</t>
  </si>
  <si>
    <t>Woodland premium</t>
  </si>
  <si>
    <t>Initiative schemes - Bowland &amp; Bodmin</t>
  </si>
  <si>
    <t>SSSI</t>
  </si>
  <si>
    <t>Countryside premium - Scotland</t>
  </si>
  <si>
    <t>Small scale cereal producers - historic</t>
  </si>
  <si>
    <t>Guidance premiums</t>
  </si>
  <si>
    <t>Non-ag horses grazing</t>
  </si>
  <si>
    <t>Fert&amp;lime prod Grant historic</t>
  </si>
  <si>
    <t>Farm acc. Grants historic</t>
  </si>
  <si>
    <t>Pilot Beef and Sheep Extensification scheme</t>
  </si>
  <si>
    <t>Tractor / combine licences</t>
  </si>
  <si>
    <t>Lorry / van licences</t>
  </si>
  <si>
    <t>Farm car licences</t>
  </si>
  <si>
    <t>Other vehicle licences</t>
  </si>
  <si>
    <t>Paid labour (compensation of employees)</t>
  </si>
  <si>
    <t>Specialist Contractors - Labour (35%)</t>
  </si>
  <si>
    <t>Interest paid (after adj for FISIM)</t>
  </si>
  <si>
    <t>Rent paid</t>
  </si>
  <si>
    <t>Rent received</t>
  </si>
  <si>
    <t>Unpaid labour (entrepreneurial)</t>
  </si>
  <si>
    <t>Specialist contractors - unpaid labour (20%)</t>
  </si>
  <si>
    <t>Selective cull</t>
  </si>
  <si>
    <t>Non-marketing of milk</t>
  </si>
  <si>
    <t>Milk outgoers</t>
  </si>
  <si>
    <t>Milk quota cuts</t>
  </si>
  <si>
    <t>Capital grants</t>
  </si>
  <si>
    <t>Scrapie</t>
  </si>
  <si>
    <t>BSE</t>
  </si>
  <si>
    <t>Oilseed Rape Arable Area Payments (As Paid)</t>
  </si>
  <si>
    <t>Sheep annual premium (As Paid)</t>
  </si>
  <si>
    <t>Landlords' insurance</t>
  </si>
  <si>
    <t>Landlords' statutory charges</t>
  </si>
  <si>
    <t>Dealers' Profits</t>
  </si>
  <si>
    <t>Marketing costs</t>
  </si>
  <si>
    <t>Landlords' managerial expenses</t>
  </si>
  <si>
    <t>GFCFFarm buildings - materials</t>
  </si>
  <si>
    <t>GFCFFarm buildings - labour</t>
  </si>
  <si>
    <t>GFCFEngineering and soil improvement operations - materials</t>
  </si>
  <si>
    <t>GFCFEngineering and soil improvement operations - labour</t>
  </si>
  <si>
    <t>GFCF Plant and machinery for cultivation</t>
  </si>
  <si>
    <t>GFCF Plant and machinery for harvesting</t>
  </si>
  <si>
    <t>GFCF Farm machinery and installations - milking equipment</t>
  </si>
  <si>
    <t>GFCF Farm machinery and installations - computer hardware</t>
  </si>
  <si>
    <t>GFCFOther farm machinery and installations</t>
  </si>
  <si>
    <t>GFCFTractors</t>
  </si>
  <si>
    <t>GFCFVans / lorries</t>
  </si>
  <si>
    <t>GFCFOther vehicles</t>
  </si>
  <si>
    <t>Hedgerow fruit&amp;nuts</t>
  </si>
  <si>
    <t>Gardens &amp; allotments</t>
  </si>
  <si>
    <t>GDP deflator (was RPI switched in April 2013)</t>
  </si>
  <si>
    <t>Rates and similar charges</t>
  </si>
  <si>
    <t>Insurance</t>
  </si>
  <si>
    <t>Professional Fees</t>
  </si>
  <si>
    <t>Bank Charges</t>
  </si>
  <si>
    <t>linseed stock change</t>
  </si>
  <si>
    <t>Dairy agrimonetary compensation</t>
  </si>
  <si>
    <t>Slaughter premium - UTM claims</t>
  </si>
  <si>
    <t>Extensification payment scheme</t>
  </si>
  <si>
    <t>Glasshouse fruit</t>
  </si>
  <si>
    <t>AA Wheat TACS</t>
  </si>
  <si>
    <t>AA Barley TACS</t>
  </si>
  <si>
    <t>AA Oats TACS</t>
  </si>
  <si>
    <t>AA Rye TACS</t>
  </si>
  <si>
    <t>AA Mixed Corn TACS</t>
  </si>
  <si>
    <t>AA Triticale TACS</t>
  </si>
  <si>
    <t>AA Oilseed Rape TACS</t>
  </si>
  <si>
    <t>AA Linseed TACS</t>
  </si>
  <si>
    <t>AA Peas for Stockfeed TACS</t>
  </si>
  <si>
    <t>AA Beans for Stockfeed TACS</t>
  </si>
  <si>
    <t>AA Maize TACS</t>
  </si>
  <si>
    <t>AA Peas Harvested Dry TACS</t>
  </si>
  <si>
    <t>AA Flax</t>
  </si>
  <si>
    <t>AA Hemp</t>
  </si>
  <si>
    <t>NI deseasonalisation payments</t>
  </si>
  <si>
    <t>BSE support payments</t>
  </si>
  <si>
    <t>BSPS Agrimonetary payments</t>
  </si>
  <si>
    <t>SCPS Agrimonetary payments</t>
  </si>
  <si>
    <t>Beef national envelope</t>
  </si>
  <si>
    <t>Hill Farm Allowance</t>
  </si>
  <si>
    <t>SAPS Agrimonetary payments</t>
  </si>
  <si>
    <t>Slaughter Premium Scheme OTM claims</t>
  </si>
  <si>
    <t>Veal Calf Slaughter Premium Scheme</t>
  </si>
  <si>
    <t>Pig Industry Restructuring Scheme</t>
  </si>
  <si>
    <t>Swine Fever - Pig Welfare Disposal Scheme</t>
  </si>
  <si>
    <t>FMD - Livestock Welfare Disposal Scheme - cattle</t>
  </si>
  <si>
    <t>FMD - Livestock Welfare Disposal Scheme - sheep</t>
  </si>
  <si>
    <t>FMD - Livestock Welfare Disposal Scheme - pigs</t>
  </si>
  <si>
    <t>FMD - Livestock Welfare Disposal Scheme - other</t>
  </si>
  <si>
    <t>FMD - compensation for slaughter - cattle</t>
  </si>
  <si>
    <t>FMD - compensation for slaughter - sheep</t>
  </si>
  <si>
    <t>FMD - compensation for slaughter - pigs</t>
  </si>
  <si>
    <t>FMD - compensation for slaughter - other</t>
  </si>
  <si>
    <t>AA set aside Agrimonetary payments</t>
  </si>
  <si>
    <t>FMD - compensation for slaughter - light lambs (product)</t>
  </si>
  <si>
    <t>NI deseasonalisation agrimonetary compensation</t>
  </si>
  <si>
    <t>Extensification agrimonetary compensation</t>
  </si>
  <si>
    <t>Fruit, others &amp; mixed</t>
  </si>
  <si>
    <t>AA Flax TACS</t>
  </si>
  <si>
    <t>AA Hemp TACS</t>
  </si>
  <si>
    <t>dep - vehicles</t>
  </si>
  <si>
    <t>Sheep national envelope - SAP</t>
  </si>
  <si>
    <t>Sheep national envelope - Quota purchase</t>
  </si>
  <si>
    <t>Countryside management scheme (NI)</t>
  </si>
  <si>
    <t>Rural stewardship scheme (Scotland)</t>
  </si>
  <si>
    <t>Aggregate Levy Subsidy (EN &amp; CA)</t>
  </si>
  <si>
    <t>RDP - energy crops</t>
  </si>
  <si>
    <t>RDP - training</t>
  </si>
  <si>
    <t>RDP - rural enterprise</t>
  </si>
  <si>
    <t>RDP - processing &amp; marketing</t>
  </si>
  <si>
    <t>Entry level scheme pilot</t>
  </si>
  <si>
    <t>Dairy premium</t>
  </si>
  <si>
    <t>New energy crop aid</t>
  </si>
  <si>
    <t>Protein crop premium</t>
  </si>
  <si>
    <t>Area aid for nuts</t>
  </si>
  <si>
    <t>Single Payment Scheme (UK) - Other subsidies</t>
  </si>
  <si>
    <t>Entry Level Countryside Management Scheme (NI)</t>
  </si>
  <si>
    <t>Tir Cynnal (Wales)</t>
  </si>
  <si>
    <t>Land Management Contract Menu Scheme (Scotland)</t>
  </si>
  <si>
    <t>Environment Stewardship Scheme (England)</t>
  </si>
  <si>
    <t>LFA supplement (SAPS) - Other subsidies</t>
  </si>
  <si>
    <t>Extensification supplement (SCPS/BSPS) - Other subsidies</t>
  </si>
  <si>
    <t>Older Cattle Disposal Scheme (UK) - Subsidy on product</t>
  </si>
  <si>
    <t>Scottish Beef Calf Scheme (Scotland) - Subsidy on product</t>
  </si>
  <si>
    <t>Non-food crops</t>
  </si>
  <si>
    <t>Weather Aid (NI)</t>
  </si>
  <si>
    <t>FISIM</t>
  </si>
  <si>
    <t>seeds - inputs - young plants</t>
  </si>
  <si>
    <t>seeds - outputs - young plants</t>
  </si>
  <si>
    <t>Interest received (after adj for FISIM)</t>
  </si>
  <si>
    <t>Quality Assured Producer (Scotland)</t>
  </si>
  <si>
    <t>Glastir (Wales)</t>
  </si>
  <si>
    <t>Rural Priorities (Scotland)</t>
  </si>
  <si>
    <t>Land Managers Options (Scotland)</t>
  </si>
  <si>
    <t>NICMS &amp; NIOF (N Ireland)</t>
  </si>
  <si>
    <t>Beef Quality Initiative (N Ireland)</t>
  </si>
  <si>
    <t>New Entrants Scheme (N Ireland)</t>
  </si>
  <si>
    <t>Land</t>
  </si>
  <si>
    <t>Crop walking</t>
  </si>
  <si>
    <t>Placeholder WIP meat animals</t>
  </si>
  <si>
    <t>Placeholder WIP breeding animals</t>
  </si>
  <si>
    <t>Placeholder Change in stock</t>
  </si>
  <si>
    <t>Change in book value Livestock</t>
  </si>
  <si>
    <t>Change in book value Crops</t>
  </si>
  <si>
    <t>Inter/intra farm sales Cattle</t>
  </si>
  <si>
    <t>Inter/intra farm sales Sheep</t>
  </si>
  <si>
    <t>Inter/intra farm sales Pigs</t>
  </si>
  <si>
    <t>Exports unprocessed Crops</t>
  </si>
  <si>
    <t>Own account Capital Formation</t>
  </si>
  <si>
    <t>Change in book value inputs</t>
  </si>
  <si>
    <t>Scottish upland Sheep support scheme</t>
  </si>
  <si>
    <t>Agricultural Environment Climate Scheme (Scot )</t>
  </si>
  <si>
    <t>Farm Environment Assessment (Scot)</t>
  </si>
  <si>
    <t>Do not remove: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</si>
</sst>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.00"/>
    <numFmt numFmtId="165" formatCode="0.0"/>
  </numFmts>
  <fonts count="12" x14ac:knownFonts="1">
    <font>
      <sz val="10"/>
      <name val="Arial"/>
    </font>
    <font>
      <sz val="10"/>
      <name val="Arial"/>
      <family val="2"/>
    </font>
    <font>
      <b/>
      <sz val="10"/>
      <color indexed="21"/>
      <name val="Aptos Narrow"/>
      <family val="2"/>
      <scheme val="minor"/>
    </font>
    <font>
      <sz val="10"/>
      <name val="MS Sans Serif"/>
      <family val="2"/>
    </font>
    <font>
      <sz val="10"/>
      <name val="Aptos Narrow"/>
      <family val="2"/>
      <scheme val="minor"/>
    </font>
    <font>
      <sz val="10"/>
      <color indexed="2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indexed="6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1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vertical="top" wrapText="1"/>
    </xf>
    <xf numFmtId="0" fontId="4" fillId="0" borderId="0" xfId="2" applyFont="1"/>
    <xf numFmtId="0" fontId="5" fillId="0" borderId="0" xfId="1" applyFont="1"/>
    <xf numFmtId="1" fontId="5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left"/>
    </xf>
    <xf numFmtId="164" fontId="4" fillId="0" borderId="0" xfId="1" applyNumberFormat="1" applyFont="1" applyAlignment="1">
      <alignment vertical="center"/>
    </xf>
    <xf numFmtId="2" fontId="4" fillId="0" borderId="0" xfId="2" applyNumberFormat="1" applyFont="1"/>
    <xf numFmtId="0" fontId="4" fillId="0" borderId="0" xfId="1" applyFont="1"/>
    <xf numFmtId="164" fontId="4" fillId="0" borderId="0" xfId="1" applyNumberFormat="1" applyFont="1" applyAlignment="1" applyProtection="1">
      <alignment vertical="center"/>
      <protection locked="0"/>
    </xf>
    <xf numFmtId="0" fontId="6" fillId="0" borderId="0" xfId="1" applyFont="1"/>
    <xf numFmtId="1" fontId="4" fillId="0" borderId="1" xfId="2" applyNumberFormat="1" applyFont="1" applyBorder="1"/>
    <xf numFmtId="0" fontId="4" fillId="0" borderId="1" xfId="1" applyFont="1" applyBorder="1"/>
    <xf numFmtId="2" fontId="4" fillId="0" borderId="0" xfId="1" applyNumberFormat="1" applyFont="1"/>
    <xf numFmtId="165" fontId="4" fillId="0" borderId="0" xfId="1" applyNumberFormat="1" applyFont="1"/>
    <xf numFmtId="2" fontId="6" fillId="0" borderId="0" xfId="2" applyNumberFormat="1" applyFont="1"/>
    <xf numFmtId="0" fontId="4" fillId="0" borderId="0" xfId="1" quotePrefix="1" applyFont="1" applyAlignment="1">
      <alignment horizontal="right"/>
    </xf>
    <xf numFmtId="164" fontId="7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vertical="center"/>
    </xf>
    <xf numFmtId="4" fontId="4" fillId="0" borderId="0" xfId="1" applyNumberFormat="1" applyFont="1"/>
    <xf numFmtId="0" fontId="8" fillId="0" borderId="0" xfId="1" applyFont="1"/>
    <xf numFmtId="165" fontId="5" fillId="0" borderId="0" xfId="1" applyNumberFormat="1" applyFont="1" applyAlignment="1">
      <alignment horizontal="left"/>
    </xf>
    <xf numFmtId="165" fontId="5" fillId="0" borderId="0" xfId="0" applyNumberFormat="1" applyFont="1" applyAlignment="1">
      <alignment vertical="center"/>
    </xf>
    <xf numFmtId="49" fontId="5" fillId="0" borderId="0" xfId="1" applyNumberFormat="1" applyFont="1" applyAlignment="1">
      <alignment horizontal="left"/>
    </xf>
    <xf numFmtId="3" fontId="4" fillId="0" borderId="0" xfId="1" applyNumberFormat="1" applyFont="1"/>
    <xf numFmtId="1" fontId="4" fillId="0" borderId="0" xfId="1" applyNumberFormat="1" applyFont="1"/>
    <xf numFmtId="1" fontId="4" fillId="2" borderId="0" xfId="1" applyNumberFormat="1" applyFont="1" applyFill="1"/>
    <xf numFmtId="1" fontId="4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left"/>
    </xf>
    <xf numFmtId="0" fontId="7" fillId="0" borderId="0" xfId="1" applyFont="1"/>
    <xf numFmtId="164" fontId="9" fillId="0" borderId="0" xfId="1" applyNumberFormat="1" applyFont="1" applyAlignment="1">
      <alignment vertical="center"/>
    </xf>
    <xf numFmtId="3" fontId="7" fillId="0" borderId="0" xfId="1" applyNumberFormat="1" applyFont="1"/>
    <xf numFmtId="2" fontId="7" fillId="0" borderId="0" xfId="1" applyNumberFormat="1" applyFont="1"/>
  </cellXfs>
  <cellStyles count="3">
    <cellStyle name="Normal" xfId="0" builtinId="0"/>
    <cellStyle name="Normal_auklink" xfId="1" xr:uid="{6800A19D-077C-4140-89C4-B44B6E3F5296}"/>
    <cellStyle name="Normal_con95in" xfId="2" xr:uid="{3DE8045C-83A7-4A61-A89E-1B276E19DBC4}"/>
  </cellStyles>
  <dxfs count="7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0</xdr:colOff>
      <xdr:row>2</xdr:row>
      <xdr:rowOff>1</xdr:rowOff>
    </xdr:from>
    <xdr:to>
      <xdr:col>59</xdr:col>
      <xdr:colOff>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7313E2-8B24-4227-8357-FE270B6E7C6C}"/>
            </a:ext>
          </a:extLst>
        </xdr:cNvPr>
        <xdr:cNvSpPr txBox="1"/>
      </xdr:nvSpPr>
      <xdr:spPr>
        <a:xfrm>
          <a:off x="35356800" y="342901"/>
          <a:ext cx="1828800" cy="514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Make sure to copy the formulas at the bottom</a:t>
          </a:r>
        </a:p>
        <a:p>
          <a:endParaRPr lang="en-GB" sz="1100" baseline="0"/>
        </a:p>
        <a:p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esd\Raw%20Data\Stocks\wip.xlsx" TargetMode="External"/><Relationship Id="rId1" Type="http://schemas.openxmlformats.org/officeDocument/2006/relationships/externalLinkPath" Target="/esd/Raw%20Data/Stocks/wi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d/Livestock/Aukmeat/Interfarm%20expens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esd\Accounts\Working%20files\TIFF%20and%20TFP\FBS%20Calc.xlsx" TargetMode="External"/><Relationship Id="rId1" Type="http://schemas.openxmlformats.org/officeDocument/2006/relationships/externalLinkPath" Target="TIFF%20and%20TFP/FBS%20Cal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efra-my.sharepoint.com/personal/david_lee_defra_gov_uk/Documents/Desktop/psp-files/Accounts%20calculator.xlsm" TargetMode="External"/><Relationship Id="rId1" Type="http://schemas.openxmlformats.org/officeDocument/2006/relationships/externalLinkPath" Target="Accounts%20calcul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Info"/>
      <sheetName val="Changes"/>
      <sheetName val="Conversion Factors"/>
      <sheetName val="DCW"/>
      <sheetName val="End of Period Prices"/>
      <sheetName val="Average Prices"/>
      <sheetName val="End of Period Quantities"/>
      <sheetName val="ValuePI"/>
      <sheetName val="VolumePI"/>
      <sheetName val="MonthlyValueIn"/>
      <sheetName val="AnnualValueIn"/>
      <sheetName val="MonthlyQuantityIn"/>
      <sheetName val="AnnualQuantityIn"/>
      <sheetName val="Value of PI, 2000"/>
      <sheetName val="Stock Appreciation, Cur"/>
      <sheetName val="Book Value, Cur"/>
      <sheetName val="Change in Book Value, Cur"/>
      <sheetName val="ONS Return -exclude breeding"/>
      <sheetName val="ONS Return"/>
      <sheetName val="Monthly 2001 DCW"/>
      <sheetName val="Monthly 2001 Conversion Factors"/>
      <sheetName val="Monthly 2001 Quantity"/>
      <sheetName val="Monthly 2001 FMD Welfare"/>
      <sheetName val="Monthly 2001 Average Price"/>
      <sheetName val="Monthly 2001 Value"/>
      <sheetName val="Monthly 2001 Vol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AL20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>
        <row r="20">
          <cell r="T20">
            <v>854.10930438106891</v>
          </cell>
          <cell r="U20">
            <v>699.03268479385156</v>
          </cell>
          <cell r="V20">
            <v>-571.53485233141998</v>
          </cell>
          <cell r="W20">
            <v>943.256359500857</v>
          </cell>
          <cell r="X20">
            <v>-75.970082805063697</v>
          </cell>
          <cell r="Y20">
            <v>413.62770531541793</v>
          </cell>
          <cell r="Z20">
            <v>-86.991428425148257</v>
          </cell>
          <cell r="AA20">
            <v>-437.34197734384054</v>
          </cell>
          <cell r="AB20">
            <v>169.49992751776156</v>
          </cell>
          <cell r="AC20">
            <v>78.13159101679787</v>
          </cell>
          <cell r="AD20">
            <v>-352.5379643884275</v>
          </cell>
          <cell r="AE20">
            <v>-48.3572552460355</v>
          </cell>
          <cell r="AF20">
            <v>388.66512671504228</v>
          </cell>
          <cell r="AG20">
            <v>370.5847677525237</v>
          </cell>
          <cell r="AH20">
            <v>-96.127795819118091</v>
          </cell>
          <cell r="AI20">
            <v>378.05317199420307</v>
          </cell>
        </row>
        <row r="31">
          <cell r="T31">
            <v>216.44951067575352</v>
          </cell>
          <cell r="U31">
            <v>-274.7500782212141</v>
          </cell>
          <cell r="V31">
            <v>436.46870756719738</v>
          </cell>
          <cell r="W31">
            <v>108.63847206627815</v>
          </cell>
          <cell r="X31">
            <v>237.28898780199879</v>
          </cell>
          <cell r="Y31">
            <v>-338.48420937685887</v>
          </cell>
          <cell r="Z31">
            <v>-15.977198985459808</v>
          </cell>
          <cell r="AA31">
            <v>30.526242903248736</v>
          </cell>
          <cell r="AB31">
            <v>-34.171581613881401</v>
          </cell>
          <cell r="AC31">
            <v>118.33191179922335</v>
          </cell>
          <cell r="AD31">
            <v>310.7369002971152</v>
          </cell>
          <cell r="AE31">
            <v>-217.28793048985403</v>
          </cell>
          <cell r="AF31">
            <v>-282.34628216196717</v>
          </cell>
          <cell r="AG31">
            <v>864.6097553773169</v>
          </cell>
          <cell r="AH31">
            <v>940.40238759557519</v>
          </cell>
          <cell r="AI31">
            <v>-1242.9723660472034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  <sheetName val="Cattle and sheep"/>
      <sheetName val="Weaners"/>
    </sheetNames>
    <sheetDataSet>
      <sheetData sheetId="0">
        <row r="30">
          <cell r="O30">
            <v>1485.0432885150967</v>
          </cell>
        </row>
        <row r="41">
          <cell r="M41">
            <v>752.3663149296143</v>
          </cell>
          <cell r="N41">
            <v>793.43152243668828</v>
          </cell>
          <cell r="O41">
            <v>904.00519429023188</v>
          </cell>
          <cell r="P41">
            <v>972.13345790973824</v>
          </cell>
          <cell r="Q41">
            <v>1185.2164797133421</v>
          </cell>
          <cell r="R41">
            <v>1138.122343995446</v>
          </cell>
          <cell r="S41">
            <v>1188.8618727036694</v>
          </cell>
          <cell r="T41">
            <v>1213.8411187390291</v>
          </cell>
          <cell r="U41">
            <v>1221.7801441016575</v>
          </cell>
          <cell r="V41">
            <v>1257.4042998394959</v>
          </cell>
          <cell r="W41">
            <v>1211.2398879567645</v>
          </cell>
          <cell r="X41">
            <v>1084.1124989981085</v>
          </cell>
          <cell r="Y41">
            <v>1217.6632336082905</v>
          </cell>
          <cell r="Z41">
            <v>1413.8028893149553</v>
          </cell>
          <cell r="AA41">
            <v>1413.8457710879231</v>
          </cell>
          <cell r="AB41">
            <v>1561.4470587714848</v>
          </cell>
        </row>
        <row r="42">
          <cell r="M42">
            <v>94.787351948903762</v>
          </cell>
          <cell r="N42">
            <v>156.29897110469449</v>
          </cell>
          <cell r="O42">
            <v>184.14028640609459</v>
          </cell>
          <cell r="P42">
            <v>196.18061761903647</v>
          </cell>
          <cell r="Q42">
            <v>227.47963944501322</v>
          </cell>
          <cell r="R42">
            <v>212.36097599359391</v>
          </cell>
          <cell r="S42">
            <v>217.99003770906816</v>
          </cell>
          <cell r="T42">
            <v>231.73412819217512</v>
          </cell>
          <cell r="U42">
            <v>213.12809308357629</v>
          </cell>
          <cell r="V42">
            <v>211.10286434784911</v>
          </cell>
          <cell r="W42">
            <v>206.83416789735631</v>
          </cell>
          <cell r="X42">
            <v>214.49046410414286</v>
          </cell>
          <cell r="Y42">
            <v>266.14051149563426</v>
          </cell>
          <cell r="Z42">
            <v>330.64413464112533</v>
          </cell>
          <cell r="AA42">
            <v>307.74141241182758</v>
          </cell>
          <cell r="AB42">
            <v>321.86662543679296</v>
          </cell>
        </row>
        <row r="43">
          <cell r="M43">
            <v>1.332329278868146</v>
          </cell>
          <cell r="N43">
            <v>2.1655076699999039</v>
          </cell>
          <cell r="O43">
            <v>2.1387726983467061</v>
          </cell>
          <cell r="P43">
            <v>2.2881964759793094</v>
          </cell>
          <cell r="Q43">
            <v>2.3593124828295728</v>
          </cell>
          <cell r="R43">
            <v>2.578190538590758</v>
          </cell>
          <cell r="S43">
            <v>2.4113466947240245</v>
          </cell>
          <cell r="T43">
            <v>2.0303890762376589</v>
          </cell>
          <cell r="U43">
            <v>2.1607806865632608</v>
          </cell>
          <cell r="V43">
            <v>2.3050461720078066</v>
          </cell>
          <cell r="W43">
            <v>1.8112872657875074</v>
          </cell>
          <cell r="X43">
            <v>1.6694539377936435</v>
          </cell>
          <cell r="Y43">
            <v>1.316350788867237</v>
          </cell>
          <cell r="Z43">
            <v>1.3116925541038373</v>
          </cell>
          <cell r="AA43">
            <v>1.2430903149117041</v>
          </cell>
          <cell r="AB43">
            <v>1.2467373547165337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tracking log"/>
      <sheetName val="Raising factor"/>
      <sheetName val="FBS Capital"/>
      <sheetName val="Building maintenance"/>
      <sheetName val="FBS Wales"/>
      <sheetName val="FBS raw"/>
      <sheetName val="FBS Calendar"/>
      <sheetName val="FBS raised"/>
      <sheetName val="FBS value"/>
      <sheetName val="Val relative"/>
      <sheetName val="RK metadata 2019"/>
      <sheetName val="RK not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6">
          <cell r="C46">
            <v>238.48315454209742</v>
          </cell>
          <cell r="D46">
            <v>279.58168607679556</v>
          </cell>
          <cell r="E46">
            <v>280.03490077515568</v>
          </cell>
          <cell r="F46">
            <v>295.60474006297829</v>
          </cell>
          <cell r="G46">
            <v>269.75370110382465</v>
          </cell>
          <cell r="H46">
            <v>213.41637344473446</v>
          </cell>
          <cell r="I46">
            <v>162.0270420377702</v>
          </cell>
          <cell r="J46">
            <v>288.43443499960853</v>
          </cell>
          <cell r="K46">
            <v>251.47814444251671</v>
          </cell>
          <cell r="L46">
            <v>227.59035219270982</v>
          </cell>
          <cell r="M46">
            <v>296.4513801956366</v>
          </cell>
          <cell r="N46">
            <v>335.39081102892766</v>
          </cell>
          <cell r="O46">
            <v>248.99251456776483</v>
          </cell>
          <cell r="P46">
            <v>356.92144278884257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"/>
      <sheetName val="Update tracker"/>
      <sheetName val="Input stocks"/>
      <sheetName val="FertVols"/>
      <sheetName val="Other data"/>
      <sheetName val="FinalValueTable"/>
      <sheetName val="FinalVolumeTable"/>
      <sheetName val="Value"/>
      <sheetName val="Volume"/>
      <sheetName val="CONTROL"/>
      <sheetName val="Log"/>
      <sheetName val="Calculation1"/>
      <sheetName val="Calculation2"/>
      <sheetName val="Mapping1"/>
      <sheetName val="Mapping2"/>
      <sheetName val="Volume2"/>
      <sheetName val="VolumeIndices"/>
      <sheetName val="CurrentPriceAccount"/>
      <sheetName val="EMapping1"/>
      <sheetName val="EMapping2"/>
      <sheetName val="EValue2"/>
      <sheetName val="EVolume2"/>
      <sheetName val="EVolume1"/>
      <sheetName val="IOMapping"/>
      <sheetName val="IOValue"/>
      <sheetName val="IOVolume"/>
      <sheetName val="TIFF vs Eurostat"/>
      <sheetName val="ONS vs Eurostat"/>
      <sheetName val="Test sheet"/>
    </sheetNames>
    <sheetDataSet>
      <sheetData sheetId="0"/>
      <sheetData sheetId="1"/>
      <sheetData sheetId="2">
        <row r="4">
          <cell r="C4">
            <v>-52.643745336025432</v>
          </cell>
          <cell r="D4">
            <v>36.405222192294922</v>
          </cell>
          <cell r="E4">
            <v>2.8725723804273349</v>
          </cell>
          <cell r="F4">
            <v>-5.9881440181227097</v>
          </cell>
          <cell r="G4">
            <v>-12.309000210690943</v>
          </cell>
          <cell r="H4">
            <v>-13.367150647838368</v>
          </cell>
          <cell r="I4">
            <v>-47.724097391441205</v>
          </cell>
          <cell r="J4">
            <v>20.750261260585063</v>
          </cell>
          <cell r="K4">
            <v>28.782433013028754</v>
          </cell>
          <cell r="L4">
            <v>6.6876339501898121</v>
          </cell>
          <cell r="M4">
            <v>-30.896922617925345</v>
          </cell>
          <cell r="N4">
            <v>96.532548334926332</v>
          </cell>
          <cell r="O4">
            <v>355.51213251700881</v>
          </cell>
          <cell r="P4">
            <v>-258.86120240288619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91DC-9939-4FF1-BA2D-23173DE7D6E8}">
  <sheetPr codeName="Sheet16">
    <tabColor rgb="FFFFC000"/>
  </sheetPr>
  <dimension ref="A1:BU543"/>
  <sheetViews>
    <sheetView tabSelected="1" workbookViewId="0">
      <pane xSplit="2" ySplit="1" topLeftCell="AG2" activePane="bottomRight" state="frozen"/>
      <selection pane="topRight" activeCell="C1" sqref="C1"/>
      <selection pane="bottomLeft" activeCell="A2" sqref="A2"/>
      <selection pane="bottomRight"/>
    </sheetView>
  </sheetViews>
  <sheetFormatPr defaultColWidth="8" defaultRowHeight="13.8" x14ac:dyDescent="0.3"/>
  <cols>
    <col min="1" max="1" width="10.33203125" style="6" customWidth="1"/>
    <col min="2" max="2" width="55.5546875" style="26" customWidth="1"/>
    <col min="3" max="39" width="8.33203125" style="10" customWidth="1"/>
    <col min="40" max="44" width="8" style="10"/>
    <col min="45" max="47" width="8.33203125" style="10" customWidth="1"/>
    <col min="48" max="53" width="10" style="10" customWidth="1"/>
    <col min="54" max="54" width="8" style="4"/>
    <col min="55" max="57" width="8" style="10"/>
    <col min="58" max="58" width="2.5546875" style="10" customWidth="1"/>
    <col min="59" max="62" width="8" style="10"/>
    <col min="63" max="63" width="4.33203125" style="10" customWidth="1"/>
    <col min="64" max="16384" width="8" style="10"/>
  </cols>
  <sheetData>
    <row r="1" spans="1:54" s="5" customFormat="1" x14ac:dyDescent="0.3">
      <c r="A1" s="1" t="s">
        <v>0</v>
      </c>
      <c r="B1" s="2" t="s">
        <v>1</v>
      </c>
      <c r="C1" s="3">
        <v>1973</v>
      </c>
      <c r="D1" s="3">
        <v>1974</v>
      </c>
      <c r="E1" s="3">
        <v>1975</v>
      </c>
      <c r="F1" s="3">
        <v>1976</v>
      </c>
      <c r="G1" s="3">
        <v>1977</v>
      </c>
      <c r="H1" s="3">
        <v>1978</v>
      </c>
      <c r="I1" s="3">
        <v>1979</v>
      </c>
      <c r="J1" s="3">
        <v>1980</v>
      </c>
      <c r="K1" s="3">
        <v>1981</v>
      </c>
      <c r="L1" s="3">
        <v>1982</v>
      </c>
      <c r="M1" s="3">
        <v>1983</v>
      </c>
      <c r="N1" s="3">
        <v>1984</v>
      </c>
      <c r="O1" s="3">
        <v>1985</v>
      </c>
      <c r="P1" s="3">
        <v>1986</v>
      </c>
      <c r="Q1" s="3">
        <v>1987</v>
      </c>
      <c r="R1" s="3">
        <v>1988</v>
      </c>
      <c r="S1" s="3">
        <v>1989</v>
      </c>
      <c r="T1" s="3">
        <v>1990</v>
      </c>
      <c r="U1" s="3">
        <v>1991</v>
      </c>
      <c r="V1" s="3">
        <v>1992</v>
      </c>
      <c r="W1" s="3">
        <v>1993</v>
      </c>
      <c r="X1" s="3">
        <v>1994</v>
      </c>
      <c r="Y1" s="3">
        <v>1995</v>
      </c>
      <c r="Z1" s="3">
        <v>1996</v>
      </c>
      <c r="AA1" s="3">
        <v>1997</v>
      </c>
      <c r="AB1" s="3">
        <v>1998</v>
      </c>
      <c r="AC1" s="3">
        <v>1999</v>
      </c>
      <c r="AD1" s="3">
        <v>2000</v>
      </c>
      <c r="AE1" s="3">
        <v>2001</v>
      </c>
      <c r="AF1" s="3">
        <v>2002</v>
      </c>
      <c r="AG1" s="3">
        <v>2003</v>
      </c>
      <c r="AH1" s="3">
        <v>2004</v>
      </c>
      <c r="AI1" s="3">
        <v>2005</v>
      </c>
      <c r="AJ1" s="3">
        <v>2006</v>
      </c>
      <c r="AK1" s="3">
        <v>2007</v>
      </c>
      <c r="AL1" s="3">
        <v>2008</v>
      </c>
      <c r="AM1" s="3">
        <v>2009</v>
      </c>
      <c r="AN1" s="3">
        <v>2010</v>
      </c>
      <c r="AO1" s="3">
        <v>2011</v>
      </c>
      <c r="AP1" s="3">
        <v>2012</v>
      </c>
      <c r="AQ1" s="3">
        <v>2013</v>
      </c>
      <c r="AR1" s="3">
        <v>2014</v>
      </c>
      <c r="AS1" s="3">
        <v>2015</v>
      </c>
      <c r="AT1" s="3">
        <v>2016</v>
      </c>
      <c r="AU1" s="3">
        <v>2017</v>
      </c>
      <c r="AV1" s="3">
        <v>2018</v>
      </c>
      <c r="AW1" s="3">
        <v>2019</v>
      </c>
      <c r="AX1" s="3">
        <v>2020</v>
      </c>
      <c r="AY1" s="3">
        <v>2021</v>
      </c>
      <c r="AZ1" s="3">
        <v>2022</v>
      </c>
      <c r="BA1" s="3">
        <v>2023</v>
      </c>
      <c r="BB1" s="4"/>
    </row>
    <row r="2" spans="1:54" x14ac:dyDescent="0.3"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9"/>
    </row>
    <row r="3" spans="1:54" x14ac:dyDescent="0.3">
      <c r="A3" s="6">
        <v>3</v>
      </c>
      <c r="B3" s="7" t="s">
        <v>2</v>
      </c>
      <c r="C3" s="8">
        <v>155.48211983726961</v>
      </c>
      <c r="D3" s="8">
        <v>194.23241395490993</v>
      </c>
      <c r="E3" s="8">
        <v>203.5764565080998</v>
      </c>
      <c r="F3" s="8">
        <v>218.69181946178932</v>
      </c>
      <c r="G3" s="8">
        <v>251.18984981222172</v>
      </c>
      <c r="H3" s="8">
        <v>308.35340425526562</v>
      </c>
      <c r="I3" s="8">
        <v>415.80989361694907</v>
      </c>
      <c r="J3" s="8">
        <v>539.68716364195882</v>
      </c>
      <c r="K3" s="8">
        <v>587.16314455559257</v>
      </c>
      <c r="L3" s="8">
        <v>780.91461514379409</v>
      </c>
      <c r="M3" s="8">
        <v>765.99808791914108</v>
      </c>
      <c r="N3" s="8">
        <v>1003.7854064838681</v>
      </c>
      <c r="O3" s="8">
        <v>968.46878692098323</v>
      </c>
      <c r="P3" s="8">
        <v>943.65265884839675</v>
      </c>
      <c r="Q3" s="8">
        <v>869.53578202269</v>
      </c>
      <c r="R3" s="8">
        <v>795.05200037314125</v>
      </c>
      <c r="S3" s="8">
        <v>941.98947423888535</v>
      </c>
      <c r="T3" s="8">
        <v>974.32942537530016</v>
      </c>
      <c r="U3" s="8">
        <v>1072.2179169988165</v>
      </c>
      <c r="V3" s="8">
        <v>1096.6310370323536</v>
      </c>
      <c r="W3" s="8">
        <v>1029.959462837744</v>
      </c>
      <c r="X3" s="8">
        <v>893.40694515370876</v>
      </c>
      <c r="Y3" s="8">
        <v>1042.5032716936266</v>
      </c>
      <c r="Z3" s="8">
        <v>1156.018122490914</v>
      </c>
      <c r="AA3" s="8">
        <v>949.13985522356541</v>
      </c>
      <c r="AB3" s="8">
        <v>771.63562989748004</v>
      </c>
      <c r="AC3" s="8">
        <v>743.3528104318234</v>
      </c>
      <c r="AD3" s="8">
        <v>694.33480558817394</v>
      </c>
      <c r="AE3" s="8">
        <v>642.58773158956592</v>
      </c>
      <c r="AF3" s="8">
        <v>560.16365694454032</v>
      </c>
      <c r="AG3" s="8">
        <v>714.97726398921952</v>
      </c>
      <c r="AH3" s="8">
        <v>670.18174356668771</v>
      </c>
      <c r="AI3" s="8">
        <v>578.38922176446954</v>
      </c>
      <c r="AJ3" s="8">
        <v>641.43447712131012</v>
      </c>
      <c r="AK3" s="8">
        <v>894.833774460943</v>
      </c>
      <c r="AL3" s="8">
        <v>1222.5284394137357</v>
      </c>
      <c r="AM3" s="8">
        <v>1047.0403643819</v>
      </c>
      <c r="AN3" s="8">
        <v>1290.9876381174474</v>
      </c>
      <c r="AO3" s="8">
        <v>1680.1194129987603</v>
      </c>
      <c r="AP3" s="8">
        <v>1672.9327286959183</v>
      </c>
      <c r="AQ3" s="8">
        <v>1392.5605709380845</v>
      </c>
      <c r="AR3" s="8">
        <v>1235.4566716131289</v>
      </c>
      <c r="AS3" s="8">
        <v>1077.335762201451</v>
      </c>
      <c r="AT3" s="8">
        <v>1298.4782787576505</v>
      </c>
      <c r="AU3" s="8">
        <v>1255.6051373092369</v>
      </c>
      <c r="AV3" s="8">
        <v>1369.1633222323007</v>
      </c>
      <c r="AW3" s="8">
        <v>1208.9527835453332</v>
      </c>
      <c r="AX3" s="8">
        <v>1189.6579832712109</v>
      </c>
      <c r="AY3" s="8">
        <v>1363.5332897459421</v>
      </c>
      <c r="AZ3" s="11">
        <v>2352.1292183490573</v>
      </c>
      <c r="BA3" s="11">
        <v>1874.7088590947351</v>
      </c>
      <c r="BB3" s="9"/>
    </row>
    <row r="4" spans="1:54" x14ac:dyDescent="0.3">
      <c r="A4" s="6">
        <v>4</v>
      </c>
      <c r="B4" s="7" t="s">
        <v>3</v>
      </c>
      <c r="C4" s="8">
        <v>47.107096448828997</v>
      </c>
      <c r="D4" s="8">
        <v>58.847442183313994</v>
      </c>
      <c r="E4" s="8">
        <v>61.678447537728822</v>
      </c>
      <c r="F4" s="8">
        <v>66.25801502281162</v>
      </c>
      <c r="G4" s="8">
        <v>76.10408511573965</v>
      </c>
      <c r="H4" s="8">
        <v>93.423176695689151</v>
      </c>
      <c r="I4" s="8">
        <v>125.97973827145961</v>
      </c>
      <c r="J4" s="8">
        <v>163.5113754332973</v>
      </c>
      <c r="K4" s="8">
        <v>177.89538057962557</v>
      </c>
      <c r="L4" s="8">
        <v>236.5971092520505</v>
      </c>
      <c r="M4" s="8">
        <v>232.07778389561244</v>
      </c>
      <c r="N4" s="8">
        <v>304.12124562394933</v>
      </c>
      <c r="O4" s="8">
        <v>293.42121525559156</v>
      </c>
      <c r="P4" s="8">
        <v>285.90256462344604</v>
      </c>
      <c r="Q4" s="8">
        <v>263.44705096844353</v>
      </c>
      <c r="R4" s="8">
        <v>240.88037455760536</v>
      </c>
      <c r="S4" s="8">
        <v>285.39866232333293</v>
      </c>
      <c r="T4" s="8">
        <v>295.19683846685319</v>
      </c>
      <c r="U4" s="8">
        <v>353.82745067605998</v>
      </c>
      <c r="V4" s="8">
        <v>347.74667940671134</v>
      </c>
      <c r="W4" s="8">
        <v>267.58281717573783</v>
      </c>
      <c r="X4" s="8">
        <v>257.9967711161994</v>
      </c>
      <c r="Y4" s="8">
        <v>272.95048168890196</v>
      </c>
      <c r="Z4" s="8">
        <v>230.10981885867801</v>
      </c>
      <c r="AA4" s="8">
        <v>140.09316623134038</v>
      </c>
      <c r="AB4" s="8">
        <v>103.23804273056821</v>
      </c>
      <c r="AC4" s="8">
        <v>124.48231844039827</v>
      </c>
      <c r="AD4" s="8">
        <v>126.08293191417354</v>
      </c>
      <c r="AE4" s="8">
        <v>167.2461302785789</v>
      </c>
      <c r="AF4" s="8">
        <v>161.73535944550653</v>
      </c>
      <c r="AG4" s="8">
        <v>191.76587845863895</v>
      </c>
      <c r="AH4" s="8">
        <v>179.05060530637127</v>
      </c>
      <c r="AI4" s="8">
        <v>163.80374986483076</v>
      </c>
      <c r="AJ4" s="8">
        <v>154.58326401987352</v>
      </c>
      <c r="AK4" s="8">
        <v>215.21021851575787</v>
      </c>
      <c r="AL4" s="8">
        <v>296.1104736987009</v>
      </c>
      <c r="AM4" s="8">
        <v>262.93657279912134</v>
      </c>
      <c r="AN4" s="8">
        <v>243.31294531903848</v>
      </c>
      <c r="AO4" s="8">
        <v>309.06419059590746</v>
      </c>
      <c r="AP4" s="8">
        <v>336.00751899332556</v>
      </c>
      <c r="AQ4" s="8">
        <v>298.6210937592777</v>
      </c>
      <c r="AR4" s="8">
        <v>355.35281822454783</v>
      </c>
      <c r="AS4" s="8">
        <v>372.81248290153979</v>
      </c>
      <c r="AT4" s="8">
        <v>307.58268979181668</v>
      </c>
      <c r="AU4" s="8">
        <v>354.41671499520987</v>
      </c>
      <c r="AV4" s="8">
        <v>396.90374227963162</v>
      </c>
      <c r="AW4" s="8">
        <v>470.26201313624955</v>
      </c>
      <c r="AX4" s="8">
        <v>431.70759174314964</v>
      </c>
      <c r="AY4" s="8">
        <v>350.67516049038494</v>
      </c>
      <c r="AZ4" s="11">
        <v>542.00642977994278</v>
      </c>
      <c r="BA4" s="11">
        <v>514.88762993202408</v>
      </c>
      <c r="BB4" s="9"/>
    </row>
    <row r="5" spans="1:54" x14ac:dyDescent="0.3">
      <c r="A5" s="6">
        <v>5</v>
      </c>
      <c r="B5" s="7" t="s">
        <v>4</v>
      </c>
      <c r="C5" s="8">
        <v>22.702700294935692</v>
      </c>
      <c r="D5" s="8">
        <v>28.360819148821562</v>
      </c>
      <c r="E5" s="8">
        <v>29.725188234155748</v>
      </c>
      <c r="F5" s="8">
        <v>31.932255872196336</v>
      </c>
      <c r="G5" s="8">
        <v>36.677451293983601</v>
      </c>
      <c r="H5" s="8">
        <v>45.02417981602801</v>
      </c>
      <c r="I5" s="8">
        <v>60.714424297371103</v>
      </c>
      <c r="J5" s="8">
        <v>78.802346803676471</v>
      </c>
      <c r="K5" s="8">
        <v>85.734545612249406</v>
      </c>
      <c r="L5" s="8">
        <v>114.02513988167875</v>
      </c>
      <c r="M5" s="8">
        <v>111.84710521520405</v>
      </c>
      <c r="N5" s="8">
        <v>146.56758775661442</v>
      </c>
      <c r="O5" s="8">
        <v>141.41083641951147</v>
      </c>
      <c r="P5" s="8">
        <v>137.78731289987897</v>
      </c>
      <c r="Q5" s="8">
        <v>126.96514734713388</v>
      </c>
      <c r="R5" s="8">
        <v>116.08940823711302</v>
      </c>
      <c r="S5" s="8">
        <v>137.54446322838999</v>
      </c>
      <c r="T5" s="8">
        <v>142.26657673553362</v>
      </c>
      <c r="U5" s="8">
        <v>165.14753331560885</v>
      </c>
      <c r="V5" s="8">
        <v>145.07028029090256</v>
      </c>
      <c r="W5" s="8">
        <v>156.85575642906386</v>
      </c>
      <c r="X5" s="8">
        <v>165.25519507563413</v>
      </c>
      <c r="Y5" s="8">
        <v>158.98941884875498</v>
      </c>
      <c r="Z5" s="8">
        <v>202.40044144808763</v>
      </c>
      <c r="AA5" s="8">
        <v>182.28767722423572</v>
      </c>
      <c r="AB5" s="8">
        <v>235.44948516231608</v>
      </c>
      <c r="AC5" s="8">
        <v>189.62081722497146</v>
      </c>
      <c r="AD5" s="8">
        <v>177.66216441398481</v>
      </c>
      <c r="AE5" s="8">
        <v>144.43440171356369</v>
      </c>
      <c r="AF5" s="8">
        <v>155.27298584363857</v>
      </c>
      <c r="AG5" s="8">
        <v>141.02948514042015</v>
      </c>
      <c r="AH5" s="8">
        <v>179.62951998759465</v>
      </c>
      <c r="AI5" s="8">
        <v>196.17995248089574</v>
      </c>
      <c r="AJ5" s="8">
        <v>189.7893049748688</v>
      </c>
      <c r="AK5" s="8">
        <v>227.26775896799603</v>
      </c>
      <c r="AL5" s="8">
        <v>268.94703452185661</v>
      </c>
      <c r="AM5" s="8">
        <v>218.41273110623885</v>
      </c>
      <c r="AN5" s="8">
        <v>178.57190240259348</v>
      </c>
      <c r="AO5" s="8">
        <v>217.76506735391598</v>
      </c>
      <c r="AP5" s="8">
        <v>207.6511659669751</v>
      </c>
      <c r="AQ5" s="8">
        <v>232.43286327872843</v>
      </c>
      <c r="AR5" s="8">
        <v>295.34087575066025</v>
      </c>
      <c r="AS5" s="8">
        <v>231.26619464505148</v>
      </c>
      <c r="AT5" s="8">
        <v>236.88422876192749</v>
      </c>
      <c r="AU5" s="8">
        <v>216.75992496948064</v>
      </c>
      <c r="AV5" s="8">
        <v>226.00936222008372</v>
      </c>
      <c r="AW5" s="8">
        <v>298.96121887603459</v>
      </c>
      <c r="AX5" s="8">
        <v>277.65350810698175</v>
      </c>
      <c r="AY5" s="8">
        <v>245.74947974635023</v>
      </c>
      <c r="AZ5" s="11">
        <v>396.54650847098469</v>
      </c>
      <c r="BA5" s="11">
        <v>287.67218625311426</v>
      </c>
      <c r="BB5" s="9"/>
    </row>
    <row r="6" spans="1:54" x14ac:dyDescent="0.3">
      <c r="A6" s="6">
        <v>6</v>
      </c>
      <c r="B6" s="7" t="s">
        <v>5</v>
      </c>
      <c r="C6" s="8">
        <v>1.008083418965702</v>
      </c>
      <c r="D6" s="8">
        <v>1.2593247129545024</v>
      </c>
      <c r="E6" s="8">
        <v>1.3199077200156317</v>
      </c>
      <c r="F6" s="8">
        <v>1.4179096432027525</v>
      </c>
      <c r="G6" s="8">
        <v>1.6286137780550625</v>
      </c>
      <c r="H6" s="8">
        <v>1.9992392330172646</v>
      </c>
      <c r="I6" s="8">
        <v>2.6959438142202514</v>
      </c>
      <c r="J6" s="8">
        <v>3.4991141210674273</v>
      </c>
      <c r="K6" s="8">
        <v>3.8069292525324294</v>
      </c>
      <c r="L6" s="8">
        <v>5.0631357224764324</v>
      </c>
      <c r="M6" s="8">
        <v>4.96642297004251</v>
      </c>
      <c r="N6" s="8">
        <v>6.5081401355680439</v>
      </c>
      <c r="O6" s="8">
        <v>6.279161403913716</v>
      </c>
      <c r="P6" s="8">
        <v>6.1182636282782505</v>
      </c>
      <c r="Q6" s="8">
        <v>5.6377196617326604</v>
      </c>
      <c r="R6" s="8">
        <v>5.1547968321406898</v>
      </c>
      <c r="S6" s="8">
        <v>6.1074802093919995</v>
      </c>
      <c r="T6" s="8">
        <v>6.317159422313086</v>
      </c>
      <c r="U6" s="8">
        <v>7.2973223201108128</v>
      </c>
      <c r="V6" s="8">
        <v>8.0706122918122851</v>
      </c>
      <c r="W6" s="8">
        <v>5.3718503155558457</v>
      </c>
      <c r="X6" s="8">
        <v>4.50160405994089</v>
      </c>
      <c r="Y6" s="8">
        <v>6.9838713072651464</v>
      </c>
      <c r="Z6" s="8">
        <v>13.397588569128507</v>
      </c>
      <c r="AA6" s="8">
        <v>15.654474555559696</v>
      </c>
      <c r="AB6" s="8">
        <v>15.817302139936517</v>
      </c>
      <c r="AC6" s="8">
        <v>3.513787696901352</v>
      </c>
      <c r="AD6" s="8">
        <v>1.8934373956899442</v>
      </c>
      <c r="AE6" s="8">
        <v>9.2275570958970725</v>
      </c>
      <c r="AF6" s="8">
        <v>7.9321412966163782</v>
      </c>
      <c r="AG6" s="8">
        <v>8.1740416203578388</v>
      </c>
      <c r="AH6" s="8">
        <v>9.7992166945850148</v>
      </c>
      <c r="AI6" s="8">
        <v>7.2216102978120631</v>
      </c>
      <c r="AJ6" s="8">
        <v>4.4152843926711469</v>
      </c>
      <c r="AK6" s="8">
        <v>6.2969829061388278</v>
      </c>
      <c r="AL6" s="8">
        <v>22.169156588647308</v>
      </c>
      <c r="AM6" s="8">
        <v>17.945444071810265</v>
      </c>
      <c r="AN6" s="8">
        <v>15.320138810563057</v>
      </c>
      <c r="AO6" s="8">
        <v>10.817735260492562</v>
      </c>
      <c r="AP6" s="8">
        <v>13.1880433982958</v>
      </c>
      <c r="AQ6" s="8">
        <v>13.019698886659425</v>
      </c>
      <c r="AR6" s="8">
        <v>13.860843163035273</v>
      </c>
      <c r="AS6" s="8">
        <v>4.9131930552815781</v>
      </c>
      <c r="AT6" s="8">
        <v>22.819488168974665</v>
      </c>
      <c r="AU6" s="8">
        <v>23.528212092631993</v>
      </c>
      <c r="AV6" s="8">
        <v>19.798771823575631</v>
      </c>
      <c r="AW6" s="8">
        <v>20.291252869565206</v>
      </c>
      <c r="AX6" s="8">
        <v>19.351046850206689</v>
      </c>
      <c r="AY6" s="8">
        <v>11.209208641734271</v>
      </c>
      <c r="AZ6" s="11">
        <v>30.470313378173088</v>
      </c>
      <c r="BA6" s="11">
        <v>39.629214688294411</v>
      </c>
      <c r="BB6" s="9"/>
    </row>
    <row r="7" spans="1:54" x14ac:dyDescent="0.3">
      <c r="A7" s="6">
        <v>7</v>
      </c>
      <c r="B7" s="7" t="s">
        <v>6</v>
      </c>
      <c r="C7" s="8">
        <v>6</v>
      </c>
      <c r="D7" s="8">
        <v>25.1</v>
      </c>
      <c r="E7" s="8">
        <v>-45</v>
      </c>
      <c r="F7" s="8">
        <v>-1.1000000000000001</v>
      </c>
      <c r="G7" s="8">
        <v>28.6</v>
      </c>
      <c r="H7" s="8">
        <v>50.5</v>
      </c>
      <c r="I7" s="8">
        <v>19.2</v>
      </c>
      <c r="J7" s="8">
        <v>4.4000000000000004</v>
      </c>
      <c r="K7" s="8">
        <v>26</v>
      </c>
      <c r="L7" s="8">
        <v>-21.7</v>
      </c>
      <c r="M7" s="8">
        <v>72.400000000000006</v>
      </c>
      <c r="N7" s="8">
        <v>72.099999999999994</v>
      </c>
      <c r="O7" s="8">
        <v>-85.2</v>
      </c>
      <c r="P7" s="8">
        <v>31.1</v>
      </c>
      <c r="Q7" s="8">
        <v>-26.6</v>
      </c>
      <c r="R7" s="8">
        <v>-12.4</v>
      </c>
      <c r="S7" s="8">
        <v>1.4</v>
      </c>
      <c r="T7" s="8">
        <v>9.3000000000000007</v>
      </c>
      <c r="U7" s="8">
        <v>77.21229334786176</v>
      </c>
      <c r="V7" s="8">
        <v>6.0234743529131425</v>
      </c>
      <c r="W7" s="8">
        <v>17.517607787821181</v>
      </c>
      <c r="X7" s="8">
        <v>-2.5623254877309871</v>
      </c>
      <c r="Y7" s="8">
        <v>62.046406356666722</v>
      </c>
      <c r="Z7" s="8">
        <v>139.1459039409107</v>
      </c>
      <c r="AA7" s="8">
        <v>-6.78473857666825</v>
      </c>
      <c r="AB7" s="8">
        <v>-18.158160552089399</v>
      </c>
      <c r="AC7" s="8">
        <v>-20.207190665368689</v>
      </c>
      <c r="AD7" s="8">
        <v>84.699808322827721</v>
      </c>
      <c r="AE7" s="8">
        <v>-168.05083116879959</v>
      </c>
      <c r="AF7" s="8">
        <v>168.13017069172554</v>
      </c>
      <c r="AG7" s="8">
        <v>-125.19543820611486</v>
      </c>
      <c r="AH7" s="8">
        <v>89.756332437262557</v>
      </c>
      <c r="AI7" s="8">
        <v>-13.210292682520047</v>
      </c>
      <c r="AJ7" s="8">
        <v>-7.1745951232206835</v>
      </c>
      <c r="AK7" s="8">
        <v>-118.88880196801294</v>
      </c>
      <c r="AL7" s="8">
        <v>327.21383437526231</v>
      </c>
      <c r="AM7" s="8">
        <v>-91.904381664727993</v>
      </c>
      <c r="AN7" s="8">
        <v>-128.89449186858442</v>
      </c>
      <c r="AO7" s="8">
        <v>32.260265518805738</v>
      </c>
      <c r="AP7" s="8">
        <v>-207.02509840829026</v>
      </c>
      <c r="AQ7" s="8">
        <v>-49.688667042170522</v>
      </c>
      <c r="AR7" s="8">
        <v>372.63314579534926</v>
      </c>
      <c r="AS7" s="8">
        <v>143.17021460390592</v>
      </c>
      <c r="AT7" s="8">
        <v>-304.01225324005287</v>
      </c>
      <c r="AU7" s="8">
        <v>47.782566042227693</v>
      </c>
      <c r="AV7" s="8">
        <v>-113.4844815402206</v>
      </c>
      <c r="AW7" s="8">
        <v>208.67414562467667</v>
      </c>
      <c r="AX7" s="8">
        <v>-582.75888590025363</v>
      </c>
      <c r="AY7" s="8">
        <v>490.06564874935299</v>
      </c>
      <c r="AZ7" s="11">
        <v>233.06073102226176</v>
      </c>
      <c r="BA7" s="11">
        <v>-363.33985369515966</v>
      </c>
      <c r="BB7" s="9"/>
    </row>
    <row r="8" spans="1:54" x14ac:dyDescent="0.3">
      <c r="A8" s="6">
        <v>8</v>
      </c>
      <c r="B8" s="7" t="s">
        <v>7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23.5</v>
      </c>
      <c r="Q8" s="8">
        <v>37.9</v>
      </c>
      <c r="R8" s="8">
        <v>55.6</v>
      </c>
      <c r="S8" s="8">
        <v>70.8</v>
      </c>
      <c r="T8" s="8">
        <v>62.6</v>
      </c>
      <c r="U8" s="8">
        <v>82.3</v>
      </c>
      <c r="V8" s="8">
        <v>35.5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11">
        <v>0</v>
      </c>
      <c r="BA8" s="11">
        <v>0</v>
      </c>
      <c r="BB8" s="9"/>
    </row>
    <row r="9" spans="1:54" x14ac:dyDescent="0.3">
      <c r="A9" s="6">
        <v>9</v>
      </c>
      <c r="B9" s="7" t="s">
        <v>8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223.9</v>
      </c>
      <c r="X9" s="8">
        <v>330.13</v>
      </c>
      <c r="Y9" s="8">
        <v>479.85</v>
      </c>
      <c r="Z9" s="8">
        <v>506.99</v>
      </c>
      <c r="AA9" s="8">
        <v>493.35</v>
      </c>
      <c r="AB9" s="8">
        <v>465.5800000000001</v>
      </c>
      <c r="AC9" s="8">
        <v>361.28000000000009</v>
      </c>
      <c r="AD9" s="8">
        <v>424.48141605106076</v>
      </c>
      <c r="AE9" s="8">
        <v>340.55938502874466</v>
      </c>
      <c r="AF9" s="8">
        <v>446.00348081828264</v>
      </c>
      <c r="AG9" s="8">
        <v>440.06823875186154</v>
      </c>
      <c r="AH9" s="8">
        <v>446.58524203704502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11">
        <v>0</v>
      </c>
      <c r="BA9" s="11">
        <v>0</v>
      </c>
      <c r="BB9" s="9"/>
    </row>
    <row r="10" spans="1:54" x14ac:dyDescent="0.3">
      <c r="A10" s="6">
        <v>10</v>
      </c>
      <c r="B10" s="7" t="s">
        <v>9</v>
      </c>
      <c r="C10" s="8">
        <v>32.450000000000003</v>
      </c>
      <c r="D10" s="8">
        <v>26.95</v>
      </c>
      <c r="E10" s="8">
        <v>32</v>
      </c>
      <c r="F10" s="8">
        <v>43.46</v>
      </c>
      <c r="G10" s="8">
        <v>42.9</v>
      </c>
      <c r="H10" s="8">
        <v>49.84</v>
      </c>
      <c r="I10" s="8">
        <v>52.8</v>
      </c>
      <c r="J10" s="8">
        <v>51</v>
      </c>
      <c r="K10" s="8">
        <v>56.1</v>
      </c>
      <c r="L10" s="8">
        <v>61.2</v>
      </c>
      <c r="M10" s="8">
        <v>67.099999999999994</v>
      </c>
      <c r="N10" s="8">
        <v>64.900000000000006</v>
      </c>
      <c r="O10" s="8">
        <v>61.6</v>
      </c>
      <c r="P10" s="8">
        <v>64.900000000000006</v>
      </c>
      <c r="Q10" s="8">
        <v>65.400000000000006</v>
      </c>
      <c r="R10" s="8">
        <v>60.48</v>
      </c>
      <c r="S10" s="8">
        <v>61.6</v>
      </c>
      <c r="T10" s="8">
        <v>61.6</v>
      </c>
      <c r="U10" s="8">
        <v>95.136959867751713</v>
      </c>
      <c r="V10" s="8">
        <v>114.44120769634911</v>
      </c>
      <c r="W10" s="8">
        <v>81.272839597983719</v>
      </c>
      <c r="X10" s="8">
        <v>74.693655973256881</v>
      </c>
      <c r="Y10" s="8">
        <v>55.358843017471614</v>
      </c>
      <c r="Z10" s="8">
        <v>67.014234964492545</v>
      </c>
      <c r="AA10" s="8">
        <v>77.270674969377666</v>
      </c>
      <c r="AB10" s="8">
        <v>78.769110849532083</v>
      </c>
      <c r="AC10" s="8">
        <v>64.428681372836053</v>
      </c>
      <c r="AD10" s="8">
        <v>40.077372177108586</v>
      </c>
      <c r="AE10" s="8">
        <v>41.138350865388318</v>
      </c>
      <c r="AF10" s="8">
        <v>41.876580035461501</v>
      </c>
      <c r="AG10" s="8">
        <v>70.079776423076183</v>
      </c>
      <c r="AH10" s="8">
        <v>103.8398429991784</v>
      </c>
      <c r="AI10" s="8">
        <v>85.897162866095215</v>
      </c>
      <c r="AJ10" s="8">
        <v>83.353553172176191</v>
      </c>
      <c r="AK10" s="8">
        <v>100.04188476458611</v>
      </c>
      <c r="AL10" s="8">
        <v>133.4594110153387</v>
      </c>
      <c r="AM10" s="8">
        <v>107.94591330698401</v>
      </c>
      <c r="AN10" s="8">
        <v>80.523003872076899</v>
      </c>
      <c r="AO10" s="8">
        <v>71.820929845277703</v>
      </c>
      <c r="AP10" s="8">
        <v>138.76916044558254</v>
      </c>
      <c r="AQ10" s="8">
        <v>188.07324581727883</v>
      </c>
      <c r="AR10" s="8">
        <v>159.21721606275253</v>
      </c>
      <c r="AS10" s="8">
        <v>137.34997304628465</v>
      </c>
      <c r="AT10" s="8">
        <v>105.65385199469864</v>
      </c>
      <c r="AU10" s="8">
        <v>169.72129214521388</v>
      </c>
      <c r="AV10" s="8">
        <v>212.31126069731874</v>
      </c>
      <c r="AW10" s="8">
        <v>227.22535005018261</v>
      </c>
      <c r="AX10" s="8">
        <v>208.60704146941245</v>
      </c>
      <c r="AY10" s="8">
        <v>246.41357377636291</v>
      </c>
      <c r="AZ10" s="11">
        <v>508.02833117957255</v>
      </c>
      <c r="BA10" s="11">
        <v>558.39278592202322</v>
      </c>
      <c r="BB10" s="9"/>
    </row>
    <row r="11" spans="1:54" x14ac:dyDescent="0.3">
      <c r="A11" s="6">
        <v>11</v>
      </c>
      <c r="B11" s="7" t="s">
        <v>10</v>
      </c>
      <c r="C11" s="8">
        <v>130.46629875085486</v>
      </c>
      <c r="D11" s="8">
        <v>167.77240914679001</v>
      </c>
      <c r="E11" s="8">
        <v>172.71152798794196</v>
      </c>
      <c r="F11" s="8">
        <v>199.14106816985097</v>
      </c>
      <c r="G11" s="8">
        <v>217.63649191544133</v>
      </c>
      <c r="H11" s="8">
        <v>288.72827693755437</v>
      </c>
      <c r="I11" s="8">
        <v>292.7741508819023</v>
      </c>
      <c r="J11" s="8">
        <v>342.11279547596297</v>
      </c>
      <c r="K11" s="8">
        <v>426.13035959300561</v>
      </c>
      <c r="L11" s="8">
        <v>470.00444717132376</v>
      </c>
      <c r="M11" s="8">
        <v>447.08027319232474</v>
      </c>
      <c r="N11" s="8">
        <v>488.73541434181953</v>
      </c>
      <c r="O11" s="8">
        <v>442.3874167148399</v>
      </c>
      <c r="P11" s="8">
        <v>394.08399041235771</v>
      </c>
      <c r="Q11" s="8">
        <v>350.24868017132439</v>
      </c>
      <c r="R11" s="8">
        <v>345.57405639849782</v>
      </c>
      <c r="S11" s="8">
        <v>378.45905117770121</v>
      </c>
      <c r="T11" s="8">
        <v>308.87357655135935</v>
      </c>
      <c r="U11" s="8">
        <v>353.05008732489006</v>
      </c>
      <c r="V11" s="8">
        <v>301.72453170783854</v>
      </c>
      <c r="W11" s="8">
        <v>243.73378681264879</v>
      </c>
      <c r="X11" s="8">
        <v>221.01724318443232</v>
      </c>
      <c r="Y11" s="8">
        <v>232.56129560137865</v>
      </c>
      <c r="Z11" s="8">
        <v>316.05595749146437</v>
      </c>
      <c r="AA11" s="8">
        <v>198.25581883619196</v>
      </c>
      <c r="AB11" s="8">
        <v>200.3563941694178</v>
      </c>
      <c r="AC11" s="8">
        <v>145.74094123915395</v>
      </c>
      <c r="AD11" s="8">
        <v>190.94640867264258</v>
      </c>
      <c r="AE11" s="8">
        <v>99.858877596086018</v>
      </c>
      <c r="AF11" s="8">
        <v>96.257877027068261</v>
      </c>
      <c r="AG11" s="8">
        <v>110.35923734926085</v>
      </c>
      <c r="AH11" s="8">
        <v>104.42487062310254</v>
      </c>
      <c r="AI11" s="8">
        <v>89.024380219530002</v>
      </c>
      <c r="AJ11" s="8">
        <v>82.997166599654832</v>
      </c>
      <c r="AK11" s="8">
        <v>121.9828341184725</v>
      </c>
      <c r="AL11" s="8">
        <v>153.37795514888015</v>
      </c>
      <c r="AM11" s="8">
        <v>157.00827794273164</v>
      </c>
      <c r="AN11" s="8">
        <v>242.70185568361364</v>
      </c>
      <c r="AO11" s="8">
        <v>213.33969926263924</v>
      </c>
      <c r="AP11" s="8">
        <v>251.56854774453171</v>
      </c>
      <c r="AQ11" s="8">
        <v>296.60501851437471</v>
      </c>
      <c r="AR11" s="8">
        <v>302.27275565848447</v>
      </c>
      <c r="AS11" s="8">
        <v>298.07454014082828</v>
      </c>
      <c r="AT11" s="8">
        <v>233.65015548294912</v>
      </c>
      <c r="AU11" s="8">
        <v>289.20862283839375</v>
      </c>
      <c r="AV11" s="8">
        <v>330.30175236553259</v>
      </c>
      <c r="AW11" s="8">
        <v>333.73241481789472</v>
      </c>
      <c r="AX11" s="8">
        <v>452.44253461129716</v>
      </c>
      <c r="AY11" s="8">
        <v>574.44266542349703</v>
      </c>
      <c r="AZ11" s="11">
        <v>632.65985032107324</v>
      </c>
      <c r="BA11" s="11">
        <v>472.2058239523106</v>
      </c>
      <c r="BB11" s="9"/>
    </row>
    <row r="12" spans="1:54" x14ac:dyDescent="0.3">
      <c r="A12" s="6">
        <v>12</v>
      </c>
      <c r="B12" s="7" t="s">
        <v>11</v>
      </c>
      <c r="C12" s="8">
        <v>104.92131968990417</v>
      </c>
      <c r="D12" s="8">
        <v>134.92298581146355</v>
      </c>
      <c r="E12" s="8">
        <v>138.89503738248689</v>
      </c>
      <c r="F12" s="8">
        <v>160.14973887423955</v>
      </c>
      <c r="G12" s="8">
        <v>175.02380433168867</v>
      </c>
      <c r="H12" s="8">
        <v>232.1959934337589</v>
      </c>
      <c r="I12" s="8">
        <v>235.44969525257591</v>
      </c>
      <c r="J12" s="8">
        <v>275.12795509503263</v>
      </c>
      <c r="K12" s="8">
        <v>342.69508767020648</v>
      </c>
      <c r="L12" s="8">
        <v>377.97873726387138</v>
      </c>
      <c r="M12" s="8">
        <v>359.54305993028896</v>
      </c>
      <c r="N12" s="8">
        <v>393.04222732539057</v>
      </c>
      <c r="O12" s="8">
        <v>355.76905316036209</v>
      </c>
      <c r="P12" s="8">
        <v>316.92331842484481</v>
      </c>
      <c r="Q12" s="8">
        <v>281.67085366159921</v>
      </c>
      <c r="R12" s="8">
        <v>277.91150967779095</v>
      </c>
      <c r="S12" s="8">
        <v>304.3577037008049</v>
      </c>
      <c r="T12" s="8">
        <v>248.39689313940102</v>
      </c>
      <c r="U12" s="8">
        <v>231.97274299739863</v>
      </c>
      <c r="V12" s="8">
        <v>277.88909674567111</v>
      </c>
      <c r="W12" s="8">
        <v>212.7208394344616</v>
      </c>
      <c r="X12" s="8">
        <v>246.80894662057401</v>
      </c>
      <c r="Y12" s="8">
        <v>306.36998405502356</v>
      </c>
      <c r="Z12" s="8">
        <v>217.60630420126265</v>
      </c>
      <c r="AA12" s="8">
        <v>160.80018317897526</v>
      </c>
      <c r="AB12" s="8">
        <v>117.06888394974182</v>
      </c>
      <c r="AC12" s="8">
        <v>112.0274563573666</v>
      </c>
      <c r="AD12" s="8">
        <v>83.033171809641829</v>
      </c>
      <c r="AE12" s="8">
        <v>155.96103131275345</v>
      </c>
      <c r="AF12" s="8">
        <v>140.74201665943031</v>
      </c>
      <c r="AG12" s="8">
        <v>173.15963374252584</v>
      </c>
      <c r="AH12" s="8">
        <v>154.91435714624512</v>
      </c>
      <c r="AI12" s="8">
        <v>146.1367984801939</v>
      </c>
      <c r="AJ12" s="8">
        <v>150.36198688349992</v>
      </c>
      <c r="AK12" s="8">
        <v>240.5827671757296</v>
      </c>
      <c r="AL12" s="8">
        <v>294.10461897897869</v>
      </c>
      <c r="AM12" s="8">
        <v>230.36027856918295</v>
      </c>
      <c r="AN12" s="8">
        <v>168.31535600126449</v>
      </c>
      <c r="AO12" s="8">
        <v>293.03515095682548</v>
      </c>
      <c r="AP12" s="8">
        <v>213.80212161274949</v>
      </c>
      <c r="AQ12" s="8">
        <v>239.82015585354094</v>
      </c>
      <c r="AR12" s="8">
        <v>267.72377805580766</v>
      </c>
      <c r="AS12" s="8">
        <v>188.9420983195138</v>
      </c>
      <c r="AT12" s="8">
        <v>266.47631820349704</v>
      </c>
      <c r="AU12" s="8">
        <v>243.43926210905767</v>
      </c>
      <c r="AV12" s="8">
        <v>237.91892458877348</v>
      </c>
      <c r="AW12" s="8">
        <v>167.05258219204728</v>
      </c>
      <c r="AX12" s="8">
        <v>124.37679642065198</v>
      </c>
      <c r="AY12" s="8">
        <v>170.65588775553701</v>
      </c>
      <c r="AZ12" s="11">
        <v>462.50465577669445</v>
      </c>
      <c r="BA12" s="11">
        <v>273.04517033758788</v>
      </c>
      <c r="BB12" s="9"/>
    </row>
    <row r="13" spans="1:54" x14ac:dyDescent="0.3">
      <c r="A13" s="6">
        <v>13</v>
      </c>
      <c r="B13" s="7" t="s">
        <v>12</v>
      </c>
      <c r="C13" s="8">
        <v>10.769929524652925</v>
      </c>
      <c r="D13" s="8">
        <v>13.849530798315259</v>
      </c>
      <c r="E13" s="8">
        <v>14.257252657081821</v>
      </c>
      <c r="F13" s="8">
        <v>16.438998348141194</v>
      </c>
      <c r="G13" s="8">
        <v>17.965786585224492</v>
      </c>
      <c r="H13" s="8">
        <v>23.834378871513419</v>
      </c>
      <c r="I13" s="8">
        <v>24.168363798375395</v>
      </c>
      <c r="J13" s="8">
        <v>28.241244919458396</v>
      </c>
      <c r="K13" s="8">
        <v>35.176853985072583</v>
      </c>
      <c r="L13" s="8">
        <v>38.798638581562791</v>
      </c>
      <c r="M13" s="8">
        <v>36.906259166123263</v>
      </c>
      <c r="N13" s="8">
        <v>40.344870813842668</v>
      </c>
      <c r="O13" s="8">
        <v>36.518866145736141</v>
      </c>
      <c r="P13" s="8">
        <v>32.53144179126398</v>
      </c>
      <c r="Q13" s="8">
        <v>28.912858245111746</v>
      </c>
      <c r="R13" s="8">
        <v>28.526970325628788</v>
      </c>
      <c r="S13" s="8">
        <v>31.241610654829348</v>
      </c>
      <c r="T13" s="8">
        <v>25.497363559291081</v>
      </c>
      <c r="U13" s="8">
        <v>19.591093397976731</v>
      </c>
      <c r="V13" s="8">
        <v>26.39072417984821</v>
      </c>
      <c r="W13" s="8">
        <v>28.189614438824918</v>
      </c>
      <c r="X13" s="8">
        <v>22.247019251556164</v>
      </c>
      <c r="Y13" s="8">
        <v>22.07990929881425</v>
      </c>
      <c r="Z13" s="8">
        <v>82.483462411178266</v>
      </c>
      <c r="AA13" s="8">
        <v>53.237005085506269</v>
      </c>
      <c r="AB13" s="8">
        <v>71.098747617820706</v>
      </c>
      <c r="AC13" s="8">
        <v>46.410004754462236</v>
      </c>
      <c r="AD13" s="8">
        <v>21.272517204999602</v>
      </c>
      <c r="AE13" s="8">
        <v>26.780496169543191</v>
      </c>
      <c r="AF13" s="8">
        <v>23.935979236775086</v>
      </c>
      <c r="AG13" s="8">
        <v>19.545118233203905</v>
      </c>
      <c r="AH13" s="8">
        <v>12.921406140859801</v>
      </c>
      <c r="AI13" s="8">
        <v>15.365499412113222</v>
      </c>
      <c r="AJ13" s="8">
        <v>18.756996516953592</v>
      </c>
      <c r="AK13" s="8">
        <v>22.985858059677224</v>
      </c>
      <c r="AL13" s="8">
        <v>38.749239198021357</v>
      </c>
      <c r="AM13" s="8">
        <v>37.052333184272406</v>
      </c>
      <c r="AN13" s="8">
        <v>41.0757329656455</v>
      </c>
      <c r="AO13" s="8">
        <v>48.613103746273822</v>
      </c>
      <c r="AP13" s="8">
        <v>156.10588720613009</v>
      </c>
      <c r="AQ13" s="8">
        <v>133.66256623583547</v>
      </c>
      <c r="AR13" s="8">
        <v>99.423462407489907</v>
      </c>
      <c r="AS13" s="8">
        <v>72.392281780344533</v>
      </c>
      <c r="AT13" s="8">
        <v>74.363970943790008</v>
      </c>
      <c r="AU13" s="8">
        <v>113.08982362585438</v>
      </c>
      <c r="AV13" s="8">
        <v>169.8001983003827</v>
      </c>
      <c r="AW13" s="8">
        <v>186.56691867546115</v>
      </c>
      <c r="AX13" s="8">
        <v>166.97627042040514</v>
      </c>
      <c r="AY13" s="8">
        <v>170.37199277056226</v>
      </c>
      <c r="AZ13" s="11">
        <v>206.53817477503804</v>
      </c>
      <c r="BA13" s="11">
        <v>243.95962605496334</v>
      </c>
      <c r="BB13" s="9"/>
    </row>
    <row r="14" spans="1:54" x14ac:dyDescent="0.3">
      <c r="A14" s="6">
        <v>14</v>
      </c>
      <c r="B14" s="7" t="s">
        <v>13</v>
      </c>
      <c r="C14" s="8">
        <v>2.1424520345880542</v>
      </c>
      <c r="D14" s="8">
        <v>2.7550742434311943</v>
      </c>
      <c r="E14" s="8">
        <v>2.8361819724893</v>
      </c>
      <c r="F14" s="8">
        <v>3.2701946077683139</v>
      </c>
      <c r="G14" s="8">
        <v>3.5739171676454764</v>
      </c>
      <c r="H14" s="8">
        <v>4.7413507571733211</v>
      </c>
      <c r="I14" s="8">
        <v>4.8077900671464509</v>
      </c>
      <c r="J14" s="8">
        <v>5.6180045095460409</v>
      </c>
      <c r="K14" s="8">
        <v>6.9976987517153111</v>
      </c>
      <c r="L14" s="8">
        <v>7.7181769832421026</v>
      </c>
      <c r="M14" s="8">
        <v>7.3417277112630801</v>
      </c>
      <c r="N14" s="8">
        <v>8.0257675189471556</v>
      </c>
      <c r="O14" s="8">
        <v>7.2646639790618854</v>
      </c>
      <c r="P14" s="8">
        <v>6.4714493715336019</v>
      </c>
      <c r="Q14" s="8">
        <v>5.7516079219647338</v>
      </c>
      <c r="R14" s="8">
        <v>5.6748435980825072</v>
      </c>
      <c r="S14" s="8">
        <v>6.2148644666645554</v>
      </c>
      <c r="T14" s="8">
        <v>5.0721667499486189</v>
      </c>
      <c r="U14" s="8">
        <v>6.8637769983034689</v>
      </c>
      <c r="V14" s="8">
        <v>3.597526312217227</v>
      </c>
      <c r="W14" s="8">
        <v>4.2935504764637669</v>
      </c>
      <c r="X14" s="8">
        <v>6.4678579366319484</v>
      </c>
      <c r="Y14" s="8">
        <v>5.5543495483159671</v>
      </c>
      <c r="Z14" s="8">
        <v>8.2854214436531528</v>
      </c>
      <c r="AA14" s="8">
        <v>8.7014737080713491</v>
      </c>
      <c r="AB14" s="8">
        <v>8.5806881222147897</v>
      </c>
      <c r="AC14" s="8">
        <v>3.5261455234497334</v>
      </c>
      <c r="AD14" s="8">
        <v>6.6734967646483545</v>
      </c>
      <c r="AE14" s="8">
        <v>10.993030514108508</v>
      </c>
      <c r="AF14" s="8">
        <v>8.7757347392555687</v>
      </c>
      <c r="AG14" s="8">
        <v>8.4530213631918016</v>
      </c>
      <c r="AH14" s="8">
        <v>9.0361083340149992</v>
      </c>
      <c r="AI14" s="8">
        <v>6.9584668830657099</v>
      </c>
      <c r="AJ14" s="8">
        <v>7.3354340036360588</v>
      </c>
      <c r="AK14" s="8">
        <v>9.157783564931762</v>
      </c>
      <c r="AL14" s="8">
        <v>17.617844077360022</v>
      </c>
      <c r="AM14" s="8">
        <v>16.035211021341748</v>
      </c>
      <c r="AN14" s="8">
        <v>8.7002964677321089</v>
      </c>
      <c r="AO14" s="8">
        <v>8.0232351282675118</v>
      </c>
      <c r="AP14" s="8">
        <v>15.860077121216584</v>
      </c>
      <c r="AQ14" s="8">
        <v>21.244517297479426</v>
      </c>
      <c r="AR14" s="8">
        <v>17.330914637095219</v>
      </c>
      <c r="AS14" s="8">
        <v>11.856994685104935</v>
      </c>
      <c r="AT14" s="8">
        <v>15.145518194521509</v>
      </c>
      <c r="AU14" s="8">
        <v>18.167963324150264</v>
      </c>
      <c r="AV14" s="8">
        <v>20.365125662360317</v>
      </c>
      <c r="AW14" s="8">
        <v>19.738822246783233</v>
      </c>
      <c r="AX14" s="8">
        <v>17.658033288280489</v>
      </c>
      <c r="AY14" s="8">
        <v>17.96364585821259</v>
      </c>
      <c r="AZ14" s="11">
        <v>20.170717985375369</v>
      </c>
      <c r="BA14" s="11">
        <v>22.419568672827115</v>
      </c>
      <c r="BB14" s="9"/>
    </row>
    <row r="15" spans="1:54" x14ac:dyDescent="0.3">
      <c r="A15" s="6">
        <v>15</v>
      </c>
      <c r="B15" s="7" t="s">
        <v>14</v>
      </c>
      <c r="C15" s="8">
        <v>-32.799999999999997</v>
      </c>
      <c r="D15" s="8">
        <v>17.600000000000001</v>
      </c>
      <c r="E15" s="8">
        <v>-27.5</v>
      </c>
      <c r="F15" s="8">
        <v>-31</v>
      </c>
      <c r="G15" s="8">
        <v>96.1</v>
      </c>
      <c r="H15" s="8">
        <v>-50.5</v>
      </c>
      <c r="I15" s="8">
        <v>-1.8</v>
      </c>
      <c r="J15" s="8">
        <v>-10.199999999999999</v>
      </c>
      <c r="K15" s="8">
        <v>-53.4</v>
      </c>
      <c r="L15" s="8">
        <v>-4.2</v>
      </c>
      <c r="M15" s="8">
        <v>12.4</v>
      </c>
      <c r="N15" s="8">
        <v>3.7</v>
      </c>
      <c r="O15" s="8">
        <v>-58.2</v>
      </c>
      <c r="P15" s="8">
        <v>4.4000000000000004</v>
      </c>
      <c r="Q15" s="8">
        <v>-17.8</v>
      </c>
      <c r="R15" s="8">
        <v>-2.6</v>
      </c>
      <c r="S15" s="8">
        <v>-47.1</v>
      </c>
      <c r="T15" s="8">
        <v>-10.199999999999999</v>
      </c>
      <c r="U15" s="8">
        <v>-116.69976612128883</v>
      </c>
      <c r="V15" s="8">
        <v>-14.122074943830869</v>
      </c>
      <c r="W15" s="8">
        <v>-21.736175642275672</v>
      </c>
      <c r="X15" s="8">
        <v>-44.570711045884742</v>
      </c>
      <c r="Y15" s="8">
        <v>43.679982840266995</v>
      </c>
      <c r="Z15" s="8">
        <v>38.938644304635218</v>
      </c>
      <c r="AA15" s="8">
        <v>46.989102369661566</v>
      </c>
      <c r="AB15" s="8">
        <v>-56.619157701656626</v>
      </c>
      <c r="AC15" s="8">
        <v>18.990968999265572</v>
      </c>
      <c r="AD15" s="8">
        <v>-7.5980939042681506</v>
      </c>
      <c r="AE15" s="8">
        <v>23.14521834000227</v>
      </c>
      <c r="AF15" s="8">
        <v>-21.991050438875213</v>
      </c>
      <c r="AG15" s="8">
        <v>-15.04233268143153</v>
      </c>
      <c r="AH15" s="8">
        <v>3.1386477724823463</v>
      </c>
      <c r="AI15" s="8">
        <v>-14.062940451089355</v>
      </c>
      <c r="AJ15" s="8">
        <v>-17.662039703308654</v>
      </c>
      <c r="AK15" s="8">
        <v>-17.195028292815305</v>
      </c>
      <c r="AL15" s="8">
        <v>107.14873561210793</v>
      </c>
      <c r="AM15" s="8">
        <v>75.51273506496689</v>
      </c>
      <c r="AN15" s="8">
        <v>-126.33925021105038</v>
      </c>
      <c r="AO15" s="8">
        <v>-18.230563108093406</v>
      </c>
      <c r="AP15" s="8">
        <v>0.59847631168536142</v>
      </c>
      <c r="AQ15" s="8">
        <v>146.33319720783797</v>
      </c>
      <c r="AR15" s="8">
        <v>-5.8807202021552296</v>
      </c>
      <c r="AS15" s="8">
        <v>39.109363068194824</v>
      </c>
      <c r="AT15" s="8">
        <v>-53.87332684199027</v>
      </c>
      <c r="AU15" s="8">
        <v>0.11514528587571929</v>
      </c>
      <c r="AV15" s="8">
        <v>-37.123210016803952</v>
      </c>
      <c r="AW15" s="8">
        <v>93.810936746868947</v>
      </c>
      <c r="AX15" s="8">
        <v>14.648261645307752</v>
      </c>
      <c r="AY15" s="8">
        <v>-104.95942255308546</v>
      </c>
      <c r="AZ15" s="11">
        <v>56.631116861474183</v>
      </c>
      <c r="BA15" s="11">
        <v>-4.8514974291893367</v>
      </c>
      <c r="BB15" s="9"/>
    </row>
    <row r="16" spans="1:54" x14ac:dyDescent="0.3">
      <c r="A16" s="6">
        <v>16</v>
      </c>
      <c r="B16" s="7" t="s">
        <v>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18</v>
      </c>
      <c r="Q16" s="8">
        <v>21.9</v>
      </c>
      <c r="R16" s="8">
        <v>36.200000000000003</v>
      </c>
      <c r="S16" s="8">
        <v>35.6</v>
      </c>
      <c r="T16" s="8">
        <v>29.6</v>
      </c>
      <c r="U16" s="8">
        <v>34.799999999999997</v>
      </c>
      <c r="V16" s="8">
        <v>5.7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11">
        <v>0</v>
      </c>
      <c r="BA16" s="11">
        <v>0</v>
      </c>
      <c r="BB16" s="9"/>
    </row>
    <row r="17" spans="1:54" x14ac:dyDescent="0.3">
      <c r="A17" s="6">
        <v>17</v>
      </c>
      <c r="B17" s="7" t="s">
        <v>16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144.36000000000001</v>
      </c>
      <c r="X17" s="8">
        <v>193.96</v>
      </c>
      <c r="Y17" s="8">
        <v>299.31</v>
      </c>
      <c r="Z17" s="8">
        <v>314.45999999999998</v>
      </c>
      <c r="AA17" s="8">
        <v>316.02999999999997</v>
      </c>
      <c r="AB17" s="8">
        <v>277.17</v>
      </c>
      <c r="AC17" s="8">
        <v>223.25000000000006</v>
      </c>
      <c r="AD17" s="8">
        <v>224.68329707760742</v>
      </c>
      <c r="AE17" s="8">
        <v>253.27343025219727</v>
      </c>
      <c r="AF17" s="8">
        <v>241.79860776038919</v>
      </c>
      <c r="AG17" s="8">
        <v>252.95705971261123</v>
      </c>
      <c r="AH17" s="8">
        <v>231.72876207686724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11">
        <v>0</v>
      </c>
      <c r="BA17" s="11">
        <v>0</v>
      </c>
      <c r="BB17" s="9"/>
    </row>
    <row r="18" spans="1:54" x14ac:dyDescent="0.3">
      <c r="A18" s="6">
        <v>18</v>
      </c>
      <c r="B18" s="7" t="s">
        <v>17</v>
      </c>
      <c r="C18" s="8">
        <v>79.900000000000006</v>
      </c>
      <c r="D18" s="8">
        <v>93.5</v>
      </c>
      <c r="E18" s="8">
        <v>105.84</v>
      </c>
      <c r="F18" s="8">
        <v>116.55</v>
      </c>
      <c r="G18" s="8">
        <v>151.24</v>
      </c>
      <c r="H18" s="8">
        <v>155.52000000000001</v>
      </c>
      <c r="I18" s="8">
        <v>145.91999999999999</v>
      </c>
      <c r="J18" s="8">
        <v>163.92500000000001</v>
      </c>
      <c r="K18" s="8">
        <v>179.72499999999999</v>
      </c>
      <c r="L18" s="8">
        <v>181.35</v>
      </c>
      <c r="M18" s="8">
        <v>197.76</v>
      </c>
      <c r="N18" s="8">
        <v>218.4</v>
      </c>
      <c r="O18" s="8">
        <v>230.1</v>
      </c>
      <c r="P18" s="8">
        <v>210.6</v>
      </c>
      <c r="Q18" s="8">
        <v>208</v>
      </c>
      <c r="R18" s="8">
        <v>199.8</v>
      </c>
      <c r="S18" s="8">
        <v>209</v>
      </c>
      <c r="T18" s="8">
        <v>228</v>
      </c>
      <c r="U18" s="8">
        <v>254.53756300570802</v>
      </c>
      <c r="V18" s="8">
        <v>265.30194185043592</v>
      </c>
      <c r="W18" s="8">
        <v>232.89072670486311</v>
      </c>
      <c r="X18" s="8">
        <v>200.90258040198725</v>
      </c>
      <c r="Y18" s="8">
        <v>198.90582109461479</v>
      </c>
      <c r="Z18" s="8">
        <v>205.55099158676188</v>
      </c>
      <c r="AA18" s="8">
        <v>192.82231454306327</v>
      </c>
      <c r="AB18" s="8">
        <v>163.62050851037122</v>
      </c>
      <c r="AC18" s="8">
        <v>148.60478065377569</v>
      </c>
      <c r="AD18" s="8">
        <v>137.78057352705815</v>
      </c>
      <c r="AE18" s="8">
        <v>148.93475724391462</v>
      </c>
      <c r="AF18" s="8">
        <v>144.55695584128574</v>
      </c>
      <c r="AG18" s="8">
        <v>149.22260669508705</v>
      </c>
      <c r="AH18" s="8">
        <v>148.61838818878005</v>
      </c>
      <c r="AI18" s="8">
        <v>136.09423204126952</v>
      </c>
      <c r="AJ18" s="8">
        <v>142.0119886740917</v>
      </c>
      <c r="AK18" s="8">
        <v>177.9204801476767</v>
      </c>
      <c r="AL18" s="8">
        <v>205.64336442557033</v>
      </c>
      <c r="AM18" s="8">
        <v>158.61840672996698</v>
      </c>
      <c r="AN18" s="8">
        <v>186.24670305194985</v>
      </c>
      <c r="AO18" s="8">
        <v>264.08359608079871</v>
      </c>
      <c r="AP18" s="8">
        <v>282.22227165120876</v>
      </c>
      <c r="AQ18" s="8">
        <v>289.50002752940333</v>
      </c>
      <c r="AR18" s="8">
        <v>219.86989066336631</v>
      </c>
      <c r="AS18" s="8">
        <v>185.1245264751517</v>
      </c>
      <c r="AT18" s="8">
        <v>194.65853369533352</v>
      </c>
      <c r="AU18" s="8">
        <v>244.99412553868319</v>
      </c>
      <c r="AV18" s="8">
        <v>293.67198578551506</v>
      </c>
      <c r="AW18" s="8">
        <v>271.0119719449898</v>
      </c>
      <c r="AX18" s="8">
        <v>285.66425296266021</v>
      </c>
      <c r="AY18" s="8">
        <v>339.64193023142712</v>
      </c>
      <c r="AZ18" s="11">
        <v>439.70070759286705</v>
      </c>
      <c r="BA18" s="11">
        <v>344.65613498907641</v>
      </c>
      <c r="BB18" s="9"/>
    </row>
    <row r="19" spans="1:54" x14ac:dyDescent="0.3">
      <c r="A19" s="6">
        <v>19</v>
      </c>
      <c r="B19" s="7" t="s">
        <v>18</v>
      </c>
      <c r="C19" s="8">
        <v>3.4156454379615209</v>
      </c>
      <c r="D19" s="8">
        <v>3.6178876020513484</v>
      </c>
      <c r="E19" s="8">
        <v>3.2358746254372304</v>
      </c>
      <c r="F19" s="8">
        <v>4.1572000396242199</v>
      </c>
      <c r="G19" s="8">
        <v>4.4942703131072648</v>
      </c>
      <c r="H19" s="8">
        <v>4.2470854458863654</v>
      </c>
      <c r="I19" s="8">
        <v>4.359442203714047</v>
      </c>
      <c r="J19" s="8">
        <v>5.3032389694665723</v>
      </c>
      <c r="K19" s="8">
        <v>5.6627805945151541</v>
      </c>
      <c r="L19" s="8">
        <v>6.3369211414812439</v>
      </c>
      <c r="M19" s="8">
        <v>6.2245643836535614</v>
      </c>
      <c r="N19" s="8">
        <v>5.9324368133015888</v>
      </c>
      <c r="O19" s="8">
        <v>6.2245643836535614</v>
      </c>
      <c r="P19" s="8">
        <v>6.9211762821851872</v>
      </c>
      <c r="Q19" s="8">
        <v>6.696462766529824</v>
      </c>
      <c r="R19" s="8">
        <v>7.6627308838478871</v>
      </c>
      <c r="S19" s="8">
        <v>6.4717492508744625</v>
      </c>
      <c r="T19" s="8">
        <v>7.8425016963721772</v>
      </c>
      <c r="U19" s="8">
        <v>7.9984097750795016</v>
      </c>
      <c r="V19" s="8">
        <v>10.387883961098954</v>
      </c>
      <c r="W19" s="8">
        <v>8.2347534873691934</v>
      </c>
      <c r="X19" s="8">
        <v>6.437107356635698</v>
      </c>
      <c r="Y19" s="8">
        <v>13.099309241093751</v>
      </c>
      <c r="Z19" s="8">
        <v>12.030294230915354</v>
      </c>
      <c r="AA19" s="8">
        <v>10.19521620985209</v>
      </c>
      <c r="AB19" s="8">
        <v>7.7364431283274646</v>
      </c>
      <c r="AC19" s="8">
        <v>8.9127745097528468</v>
      </c>
      <c r="AD19" s="8">
        <v>9.0492877573762787</v>
      </c>
      <c r="AE19" s="8">
        <v>8.3267911996259745</v>
      </c>
      <c r="AF19" s="8">
        <v>5.6675531443097311</v>
      </c>
      <c r="AG19" s="8">
        <v>10.595186758019349</v>
      </c>
      <c r="AH19" s="8">
        <v>12.408158321413531</v>
      </c>
      <c r="AI19" s="8">
        <v>10.15056340476432</v>
      </c>
      <c r="AJ19" s="8">
        <v>10.914868126488791</v>
      </c>
      <c r="AK19" s="8">
        <v>10.610008916071676</v>
      </c>
      <c r="AL19" s="8">
        <v>12.004609576391614</v>
      </c>
      <c r="AM19" s="8">
        <v>7.6208533511807541</v>
      </c>
      <c r="AN19" s="8">
        <v>8.596578589519952</v>
      </c>
      <c r="AO19" s="8">
        <v>11.728189410875414</v>
      </c>
      <c r="AP19" s="8">
        <v>8.3551500736186597</v>
      </c>
      <c r="AQ19" s="8">
        <v>8.4535631310858115</v>
      </c>
      <c r="AR19" s="8">
        <v>7.8377642117187607</v>
      </c>
      <c r="AS19" s="8">
        <v>6.3893594241631728</v>
      </c>
      <c r="AT19" s="8">
        <v>4.1240050244906081</v>
      </c>
      <c r="AU19" s="8">
        <v>4.1471212493416063</v>
      </c>
      <c r="AV19" s="8">
        <v>5.8895266545620366</v>
      </c>
      <c r="AW19" s="8">
        <v>8.7335434220448303</v>
      </c>
      <c r="AX19" s="8">
        <v>10.854630114503646</v>
      </c>
      <c r="AY19" s="8">
        <v>16.209221922925224</v>
      </c>
      <c r="AZ19" s="11">
        <v>24.235005900662813</v>
      </c>
      <c r="BA19" s="11">
        <v>15.624947887961913</v>
      </c>
      <c r="BB19" s="9"/>
    </row>
    <row r="20" spans="1:54" x14ac:dyDescent="0.3">
      <c r="A20" s="6">
        <v>20</v>
      </c>
      <c r="B20" s="7" t="s">
        <v>19</v>
      </c>
      <c r="C20" s="8">
        <v>11.535517956282922</v>
      </c>
      <c r="D20" s="8">
        <v>12.218542045799675</v>
      </c>
      <c r="E20" s="8">
        <v>10.928385432268032</v>
      </c>
      <c r="F20" s="8">
        <v>14.039939617844347</v>
      </c>
      <c r="G20" s="8">
        <v>15.178313100372264</v>
      </c>
      <c r="H20" s="8">
        <v>14.34350587985179</v>
      </c>
      <c r="I20" s="8">
        <v>14.722963707361096</v>
      </c>
      <c r="J20" s="8">
        <v>17.910409458439275</v>
      </c>
      <c r="K20" s="8">
        <v>19.124674506469052</v>
      </c>
      <c r="L20" s="8">
        <v>21.401421471524895</v>
      </c>
      <c r="M20" s="8">
        <v>21.021963644015589</v>
      </c>
      <c r="N20" s="8">
        <v>20.035373292491389</v>
      </c>
      <c r="O20" s="8">
        <v>21.021963644015589</v>
      </c>
      <c r="P20" s="8">
        <v>23.374602174573287</v>
      </c>
      <c r="Q20" s="8">
        <v>22.615686519554675</v>
      </c>
      <c r="R20" s="8">
        <v>25.879023836134721</v>
      </c>
      <c r="S20" s="8">
        <v>21.856770864536063</v>
      </c>
      <c r="T20" s="8">
        <v>26.486156360149604</v>
      </c>
      <c r="U20" s="8">
        <v>27.114195272702514</v>
      </c>
      <c r="V20" s="8">
        <v>33.221479926908103</v>
      </c>
      <c r="W20" s="8">
        <v>29.570485682697306</v>
      </c>
      <c r="X20" s="8">
        <v>27.284688343715359</v>
      </c>
      <c r="Y20" s="8">
        <v>33.159483260246773</v>
      </c>
      <c r="Z20" s="8">
        <v>31.380042761335559</v>
      </c>
      <c r="AA20" s="8">
        <v>23.0323851048718</v>
      </c>
      <c r="AB20" s="8">
        <v>16.593683291601305</v>
      </c>
      <c r="AC20" s="8">
        <v>14.83598309119369</v>
      </c>
      <c r="AD20" s="8">
        <v>16.300493575104433</v>
      </c>
      <c r="AE20" s="8">
        <v>17.724939247741151</v>
      </c>
      <c r="AF20" s="8">
        <v>22.170977643260066</v>
      </c>
      <c r="AG20" s="8">
        <v>19.707357672958626</v>
      </c>
      <c r="AH20" s="8">
        <v>16.815507635117289</v>
      </c>
      <c r="AI20" s="8">
        <v>15.00822773694118</v>
      </c>
      <c r="AJ20" s="8">
        <v>21.675287561935153</v>
      </c>
      <c r="AK20" s="8">
        <v>34.619947437108038</v>
      </c>
      <c r="AL20" s="8">
        <v>44.45125025491069</v>
      </c>
      <c r="AM20" s="8">
        <v>41.804321346760901</v>
      </c>
      <c r="AN20" s="8">
        <v>43.994788568940486</v>
      </c>
      <c r="AO20" s="8">
        <v>62.939182680904366</v>
      </c>
      <c r="AP20" s="8">
        <v>67.306355966793433</v>
      </c>
      <c r="AQ20" s="8">
        <v>75.408011696640926</v>
      </c>
      <c r="AR20" s="8">
        <v>71.204322517030292</v>
      </c>
      <c r="AS20" s="8">
        <v>60.990085749267415</v>
      </c>
      <c r="AT20" s="8">
        <v>64.531714394577165</v>
      </c>
      <c r="AU20" s="8">
        <v>68.816455770747083</v>
      </c>
      <c r="AV20" s="8">
        <v>91.342330191467795</v>
      </c>
      <c r="AW20" s="8">
        <v>80.978942021491306</v>
      </c>
      <c r="AX20" s="8">
        <v>89.651421588412617</v>
      </c>
      <c r="AY20" s="8">
        <v>96.276672119953091</v>
      </c>
      <c r="AZ20" s="11">
        <v>155.90835066942168</v>
      </c>
      <c r="BA20" s="11">
        <v>136.79279059642499</v>
      </c>
      <c r="BB20" s="9"/>
    </row>
    <row r="21" spans="1:54" x14ac:dyDescent="0.3">
      <c r="A21" s="6">
        <v>21</v>
      </c>
      <c r="B21" s="7" t="s">
        <v>20</v>
      </c>
      <c r="C21" s="8">
        <v>0.24883660575555577</v>
      </c>
      <c r="D21" s="8">
        <v>0.26357035214897689</v>
      </c>
      <c r="E21" s="8">
        <v>0.23573994229473705</v>
      </c>
      <c r="F21" s="8">
        <v>0.30286034253143301</v>
      </c>
      <c r="G21" s="8">
        <v>0.32741658652046812</v>
      </c>
      <c r="H21" s="8">
        <v>0.30940867426184232</v>
      </c>
      <c r="I21" s="8">
        <v>0.31759408892485402</v>
      </c>
      <c r="J21" s="8">
        <v>0.38635157209415238</v>
      </c>
      <c r="K21" s="8">
        <v>0.41254489901578983</v>
      </c>
      <c r="L21" s="8">
        <v>0.46165738699386005</v>
      </c>
      <c r="M21" s="8">
        <v>0.45347197233084829</v>
      </c>
      <c r="N21" s="8">
        <v>0.43218989420701792</v>
      </c>
      <c r="O21" s="8">
        <v>0.45347197233084829</v>
      </c>
      <c r="P21" s="8">
        <v>0.50422154324152091</v>
      </c>
      <c r="Q21" s="8">
        <v>0.4878507139154975</v>
      </c>
      <c r="R21" s="8">
        <v>0.55824528001739815</v>
      </c>
      <c r="S21" s="8">
        <v>0.47147988458947415</v>
      </c>
      <c r="T21" s="8">
        <v>0.57134194347821687</v>
      </c>
      <c r="U21" s="8">
        <v>0.76886584377319322</v>
      </c>
      <c r="V21" s="8">
        <v>0.77796166689104451</v>
      </c>
      <c r="W21" s="8">
        <v>0.39256905525080599</v>
      </c>
      <c r="X21" s="8">
        <v>1.3763606021834538</v>
      </c>
      <c r="Y21" s="8">
        <v>0.61204494123908071</v>
      </c>
      <c r="Z21" s="8">
        <v>0.78429594234295763</v>
      </c>
      <c r="AA21" s="8">
        <v>1.6362615510270222</v>
      </c>
      <c r="AB21" s="8">
        <v>1.1437072334849174</v>
      </c>
      <c r="AC21" s="8">
        <v>0.51438387779565786</v>
      </c>
      <c r="AD21" s="8">
        <v>1.3876059572618207</v>
      </c>
      <c r="AE21" s="8">
        <v>1.0352726513149972</v>
      </c>
      <c r="AF21" s="8">
        <v>0.90922142054102517</v>
      </c>
      <c r="AG21" s="8">
        <v>0.62587823966574807</v>
      </c>
      <c r="AH21" s="8">
        <v>0.76104744151032366</v>
      </c>
      <c r="AI21" s="8">
        <v>0.7522661616327756</v>
      </c>
      <c r="AJ21" s="8">
        <v>0.9063673014323459</v>
      </c>
      <c r="AK21" s="8">
        <v>1.20683300457606</v>
      </c>
      <c r="AL21" s="8">
        <v>1.2371078451707465</v>
      </c>
      <c r="AM21" s="8">
        <v>1.1186994442744687</v>
      </c>
      <c r="AN21" s="8">
        <v>0.91875319577840409</v>
      </c>
      <c r="AO21" s="8">
        <v>1.5284099093457599</v>
      </c>
      <c r="AP21" s="8">
        <v>2.5328858451837624</v>
      </c>
      <c r="AQ21" s="8">
        <v>3.0483094926757004</v>
      </c>
      <c r="AR21" s="8">
        <v>1.5553105513762149</v>
      </c>
      <c r="AS21" s="8">
        <v>1.3621562224467179</v>
      </c>
      <c r="AT21" s="8">
        <v>1.497676741831472</v>
      </c>
      <c r="AU21" s="8">
        <v>2.2658738018236582</v>
      </c>
      <c r="AV21" s="8">
        <v>2.6228900215380793</v>
      </c>
      <c r="AW21" s="8">
        <v>2.7171532920065196</v>
      </c>
      <c r="AX21" s="8">
        <v>2.316631384341783</v>
      </c>
      <c r="AY21" s="8">
        <v>2.5276528114070356</v>
      </c>
      <c r="AZ21" s="11">
        <v>2.6833241463865978</v>
      </c>
      <c r="BA21" s="11">
        <v>2.33604218214401</v>
      </c>
      <c r="BB21" s="9"/>
    </row>
    <row r="22" spans="1:54" x14ac:dyDescent="0.3">
      <c r="A22" s="6">
        <v>22</v>
      </c>
      <c r="B22" s="7" t="s">
        <v>21</v>
      </c>
      <c r="C22" s="8">
        <v>-6.9</v>
      </c>
      <c r="D22" s="8">
        <v>-2.6</v>
      </c>
      <c r="E22" s="8">
        <v>-7.6</v>
      </c>
      <c r="F22" s="8">
        <v>-2.5</v>
      </c>
      <c r="G22" s="8">
        <v>3.8</v>
      </c>
      <c r="H22" s="8">
        <v>-3.2</v>
      </c>
      <c r="I22" s="8">
        <v>-6.1</v>
      </c>
      <c r="J22" s="8">
        <v>2.5</v>
      </c>
      <c r="K22" s="8">
        <v>-2.2999999999999998</v>
      </c>
      <c r="L22" s="8">
        <v>-2.7</v>
      </c>
      <c r="M22" s="8">
        <v>-3.3</v>
      </c>
      <c r="N22" s="8">
        <v>3.4</v>
      </c>
      <c r="O22" s="8">
        <v>2.7</v>
      </c>
      <c r="P22" s="8">
        <v>-5.7</v>
      </c>
      <c r="Q22" s="8">
        <v>0</v>
      </c>
      <c r="R22" s="8">
        <v>3.9</v>
      </c>
      <c r="S22" s="8">
        <v>-0.9</v>
      </c>
      <c r="T22" s="8">
        <v>0.5</v>
      </c>
      <c r="U22" s="8">
        <v>-3.7514943217603629</v>
      </c>
      <c r="V22" s="8">
        <v>-4.1782989950482206</v>
      </c>
      <c r="W22" s="8">
        <v>0.78882675138917668</v>
      </c>
      <c r="X22" s="8">
        <v>6.1255870722979235</v>
      </c>
      <c r="Y22" s="8">
        <v>-2.4519036595458585</v>
      </c>
      <c r="Z22" s="8">
        <v>1.5279349599887502</v>
      </c>
      <c r="AA22" s="8">
        <v>0.69733969160184484</v>
      </c>
      <c r="AB22" s="8">
        <v>1.8523752005568974</v>
      </c>
      <c r="AC22" s="8">
        <v>-0.86946652337436792</v>
      </c>
      <c r="AD22" s="8">
        <v>2.3663188118292715</v>
      </c>
      <c r="AE22" s="8">
        <v>0.17168435882684377</v>
      </c>
      <c r="AF22" s="8">
        <v>4.6928933960873946</v>
      </c>
      <c r="AG22" s="8">
        <v>-0.19296849727713256</v>
      </c>
      <c r="AH22" s="8">
        <v>-3.9654648212691543</v>
      </c>
      <c r="AI22" s="8">
        <v>-3.3872270442709422</v>
      </c>
      <c r="AJ22" s="8">
        <v>5.5853231867875381</v>
      </c>
      <c r="AK22" s="8">
        <v>-0.26381795716780015</v>
      </c>
      <c r="AL22" s="8">
        <v>8.8628100978790361</v>
      </c>
      <c r="AM22" s="8">
        <v>1.401514413838665</v>
      </c>
      <c r="AN22" s="8">
        <v>-8.025043038384684</v>
      </c>
      <c r="AO22" s="8">
        <v>-8.1947945865009508</v>
      </c>
      <c r="AP22" s="8">
        <v>4.6046063539491549</v>
      </c>
      <c r="AQ22" s="8">
        <v>35.210198281857089</v>
      </c>
      <c r="AR22" s="8">
        <v>-8.5392747879776465</v>
      </c>
      <c r="AS22" s="8">
        <v>-4.1208178251228862</v>
      </c>
      <c r="AT22" s="8">
        <v>-1.9188100837072493</v>
      </c>
      <c r="AU22" s="8">
        <v>7.1540302035816641</v>
      </c>
      <c r="AV22" s="8">
        <v>-7.164726415117598</v>
      </c>
      <c r="AW22" s="8">
        <v>23.064745931750796</v>
      </c>
      <c r="AX22" s="8">
        <v>-2.6849288737864576</v>
      </c>
      <c r="AY22" s="8">
        <v>11.805400006558106</v>
      </c>
      <c r="AZ22" s="11">
        <v>-22.183574157961978</v>
      </c>
      <c r="BA22" s="11">
        <v>-49.883486877626389</v>
      </c>
      <c r="BB22" s="9"/>
    </row>
    <row r="23" spans="1:54" x14ac:dyDescent="0.3">
      <c r="A23" s="6">
        <v>23</v>
      </c>
      <c r="B23" s="7" t="s">
        <v>22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0.5</v>
      </c>
      <c r="Q23" s="8">
        <v>0.9</v>
      </c>
      <c r="R23" s="8">
        <v>1.8</v>
      </c>
      <c r="S23" s="8">
        <v>1.6</v>
      </c>
      <c r="T23" s="8">
        <v>1.6</v>
      </c>
      <c r="U23" s="8">
        <v>1.9</v>
      </c>
      <c r="V23" s="8">
        <v>1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1">
        <v>0</v>
      </c>
      <c r="BA23" s="11">
        <v>0</v>
      </c>
      <c r="BB23" s="9"/>
    </row>
    <row r="24" spans="1:54" x14ac:dyDescent="0.3">
      <c r="A24" s="6">
        <v>24</v>
      </c>
      <c r="B24" s="7" t="s">
        <v>23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11.33</v>
      </c>
      <c r="X24" s="8">
        <v>19</v>
      </c>
      <c r="Y24" s="8">
        <v>28.07</v>
      </c>
      <c r="Z24" s="8">
        <v>23.84</v>
      </c>
      <c r="AA24" s="8">
        <v>23.24</v>
      </c>
      <c r="AB24" s="8">
        <v>21.7</v>
      </c>
      <c r="AC24" s="8">
        <v>17.46</v>
      </c>
      <c r="AD24" s="8">
        <v>21.738062374022189</v>
      </c>
      <c r="AE24" s="8">
        <v>22.778531086315134</v>
      </c>
      <c r="AF24" s="8">
        <v>27.626491488756283</v>
      </c>
      <c r="AG24" s="8">
        <v>28.640112905542431</v>
      </c>
      <c r="AH24" s="8">
        <v>25.4282676857867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1">
        <v>0</v>
      </c>
      <c r="BA24" s="11">
        <v>0</v>
      </c>
      <c r="BB24" s="9"/>
    </row>
    <row r="25" spans="1:54" x14ac:dyDescent="0.3">
      <c r="A25" s="6">
        <v>25</v>
      </c>
      <c r="B25" s="7" t="s">
        <v>24</v>
      </c>
      <c r="C25" s="8">
        <v>15.352846528669701</v>
      </c>
      <c r="D25" s="8">
        <v>15.670714867087446</v>
      </c>
      <c r="E25" s="8">
        <v>14.493760408343126</v>
      </c>
      <c r="F25" s="8">
        <v>17.917157095823853</v>
      </c>
      <c r="G25" s="8">
        <v>16.492899775011146</v>
      </c>
      <c r="H25" s="8">
        <v>17.272680658156101</v>
      </c>
      <c r="I25" s="8">
        <v>16.12647720974751</v>
      </c>
      <c r="J25" s="8">
        <v>18.11234508774432</v>
      </c>
      <c r="K25" s="8">
        <v>19.121625616447506</v>
      </c>
      <c r="L25" s="8">
        <v>18.621517079934865</v>
      </c>
      <c r="M25" s="8">
        <v>16.406473251225464</v>
      </c>
      <c r="N25" s="8">
        <v>18.308180469356071</v>
      </c>
      <c r="O25" s="8">
        <v>17.741714489487379</v>
      </c>
      <c r="P25" s="8">
        <v>17.909388419528511</v>
      </c>
      <c r="Q25" s="8">
        <v>16.483836319333243</v>
      </c>
      <c r="R25" s="8">
        <v>17.399892732492326</v>
      </c>
      <c r="S25" s="8">
        <v>17.77343658436002</v>
      </c>
      <c r="T25" s="8">
        <v>18.837421541976244</v>
      </c>
      <c r="U25" s="8">
        <v>21.769274575880178</v>
      </c>
      <c r="V25" s="8">
        <v>18.759484599904681</v>
      </c>
      <c r="W25" s="8">
        <v>21.337477246004905</v>
      </c>
      <c r="X25" s="8">
        <v>21.509943407862945</v>
      </c>
      <c r="Y25" s="8">
        <v>16.493998115293422</v>
      </c>
      <c r="Z25" s="8">
        <v>16.056309846574056</v>
      </c>
      <c r="AA25" s="8">
        <v>11.788204607373325</v>
      </c>
      <c r="AB25" s="8">
        <v>11.500685965005729</v>
      </c>
      <c r="AC25" s="8">
        <v>14.478579791529372</v>
      </c>
      <c r="AD25" s="8">
        <v>12.551660989455911</v>
      </c>
      <c r="AE25" s="8">
        <v>12.512180783988587</v>
      </c>
      <c r="AF25" s="8">
        <v>11.721034491133194</v>
      </c>
      <c r="AG25" s="8">
        <v>11.795371171396207</v>
      </c>
      <c r="AH25" s="8">
        <v>13.48181106418259</v>
      </c>
      <c r="AI25" s="8">
        <v>11.882183676975066</v>
      </c>
      <c r="AJ25" s="8">
        <v>15.316531835198308</v>
      </c>
      <c r="AK25" s="8">
        <v>19.246713227694549</v>
      </c>
      <c r="AL25" s="8">
        <v>23.483705189191575</v>
      </c>
      <c r="AM25" s="8">
        <v>19.753716910676374</v>
      </c>
      <c r="AN25" s="8">
        <v>17.483266706664629</v>
      </c>
      <c r="AO25" s="8">
        <v>26.213447195167227</v>
      </c>
      <c r="AP25" s="8">
        <v>31.260754373647082</v>
      </c>
      <c r="AQ25" s="8">
        <v>34.841025635265019</v>
      </c>
      <c r="AR25" s="8">
        <v>27.90948479890416</v>
      </c>
      <c r="AS25" s="8">
        <v>20.435347167594635</v>
      </c>
      <c r="AT25" s="8">
        <v>22.220745319963452</v>
      </c>
      <c r="AU25" s="8">
        <v>26.486840883289108</v>
      </c>
      <c r="AV25" s="8">
        <v>27.45554512292485</v>
      </c>
      <c r="AW25" s="8">
        <v>31.895842186602138</v>
      </c>
      <c r="AX25" s="8">
        <v>31.941065318040582</v>
      </c>
      <c r="AY25" s="8">
        <v>35.669202479448643</v>
      </c>
      <c r="AZ25" s="11">
        <v>52.391265163860709</v>
      </c>
      <c r="BA25" s="11">
        <v>58.46647848621982</v>
      </c>
      <c r="BB25" s="9"/>
    </row>
    <row r="26" spans="1:54" x14ac:dyDescent="0.3">
      <c r="A26" s="6">
        <v>26</v>
      </c>
      <c r="B26" s="7" t="s">
        <v>25</v>
      </c>
      <c r="C26" s="8">
        <v>0.3</v>
      </c>
      <c r="D26" s="8">
        <v>0.4</v>
      </c>
      <c r="E26" s="8">
        <v>0.5</v>
      </c>
      <c r="F26" s="8">
        <v>0.7</v>
      </c>
      <c r="G26" s="8">
        <v>0.9</v>
      </c>
      <c r="H26" s="8">
        <v>1.2</v>
      </c>
      <c r="I26" s="8">
        <v>1.2</v>
      </c>
      <c r="J26" s="8">
        <v>1.4</v>
      </c>
      <c r="K26" s="8">
        <v>1.4</v>
      </c>
      <c r="L26" s="8">
        <v>1.5</v>
      </c>
      <c r="M26" s="8">
        <v>1.7</v>
      </c>
      <c r="N26" s="8">
        <v>1.6</v>
      </c>
      <c r="O26" s="8">
        <v>1.5</v>
      </c>
      <c r="P26" s="8">
        <v>1.5</v>
      </c>
      <c r="Q26" s="8">
        <v>1.9</v>
      </c>
      <c r="R26" s="8">
        <v>1.68</v>
      </c>
      <c r="S26" s="8">
        <v>2</v>
      </c>
      <c r="T26" s="8">
        <v>2.29</v>
      </c>
      <c r="U26" s="8">
        <v>2.29</v>
      </c>
      <c r="V26" s="8">
        <v>2.84</v>
      </c>
      <c r="W26" s="8">
        <v>2.65</v>
      </c>
      <c r="X26" s="8">
        <v>2.81</v>
      </c>
      <c r="Y26" s="8">
        <v>3.0239999999999991</v>
      </c>
      <c r="Z26" s="8">
        <v>3.508999999999999</v>
      </c>
      <c r="AA26" s="8">
        <v>3.132000000000001</v>
      </c>
      <c r="AB26" s="8">
        <v>2.7600000000000002</v>
      </c>
      <c r="AC26" s="8">
        <v>1.7710000000000001</v>
      </c>
      <c r="AD26" s="8">
        <v>1.6499999999999997</v>
      </c>
      <c r="AE26" s="8">
        <v>1.7969194569354581</v>
      </c>
      <c r="AF26" s="8">
        <v>1.2278717856960277</v>
      </c>
      <c r="AG26" s="8">
        <v>1.3644530804335429</v>
      </c>
      <c r="AH26" s="8">
        <v>1.6417191748151685</v>
      </c>
      <c r="AI26" s="8">
        <v>1.3391210965052904</v>
      </c>
      <c r="AJ26" s="8">
        <v>1.4135999999999997</v>
      </c>
      <c r="AK26" s="8">
        <v>2.2610000000000001</v>
      </c>
      <c r="AL26" s="8">
        <v>1.9190000000000003</v>
      </c>
      <c r="AM26" s="8">
        <v>1.8430000000000002</v>
      </c>
      <c r="AN26" s="8">
        <v>1.9359999999999999</v>
      </c>
      <c r="AO26" s="8">
        <v>2.8379999999999996</v>
      </c>
      <c r="AP26" s="8">
        <v>2.5499999999999994</v>
      </c>
      <c r="AQ26" s="8">
        <v>3.1999999999999997</v>
      </c>
      <c r="AR26" s="8">
        <v>3.2999999999999994</v>
      </c>
      <c r="AS26" s="8">
        <v>2.9</v>
      </c>
      <c r="AT26" s="8">
        <v>2.9</v>
      </c>
      <c r="AU26" s="8">
        <v>2.3799999999999994</v>
      </c>
      <c r="AV26" s="8">
        <v>2.8000000000000003</v>
      </c>
      <c r="AW26" s="8">
        <v>3.1999999999999997</v>
      </c>
      <c r="AX26" s="8">
        <v>2.7199999999999993</v>
      </c>
      <c r="AY26" s="8">
        <v>2.56</v>
      </c>
      <c r="AZ26" s="11">
        <v>2.7199999999999993</v>
      </c>
      <c r="BA26" s="11">
        <v>3.7600000000000002</v>
      </c>
      <c r="BB26" s="9"/>
    </row>
    <row r="27" spans="1:54" x14ac:dyDescent="0.3">
      <c r="A27" s="6">
        <v>27</v>
      </c>
      <c r="B27" s="7" t="s">
        <v>26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0.2</v>
      </c>
      <c r="T27" s="8">
        <v>0.9</v>
      </c>
      <c r="U27" s="8">
        <v>0.36</v>
      </c>
      <c r="V27" s="8">
        <v>0.24</v>
      </c>
      <c r="W27" s="8">
        <v>0.24</v>
      </c>
      <c r="X27" s="8">
        <v>0.25</v>
      </c>
      <c r="Y27" s="8">
        <v>0.25</v>
      </c>
      <c r="Z27" s="8">
        <v>0.23599999999999999</v>
      </c>
      <c r="AA27" s="8">
        <v>0.19399999999999998</v>
      </c>
      <c r="AB27" s="8">
        <v>0.25499999999999995</v>
      </c>
      <c r="AC27" s="8">
        <v>0.35295671562429765</v>
      </c>
      <c r="AD27" s="8">
        <v>0.39062779622895927</v>
      </c>
      <c r="AE27" s="8">
        <v>0.25764390415913085</v>
      </c>
      <c r="AF27" s="8">
        <v>0.25764390415913085</v>
      </c>
      <c r="AG27" s="8">
        <v>0.22635004737008321</v>
      </c>
      <c r="AH27" s="8">
        <v>0.21700761430225624</v>
      </c>
      <c r="AI27" s="8">
        <v>0.21700761430225624</v>
      </c>
      <c r="AJ27" s="8">
        <v>0.19741166356714271</v>
      </c>
      <c r="AK27" s="8">
        <v>0.25311414435594232</v>
      </c>
      <c r="AL27" s="8">
        <v>0.41508777500964955</v>
      </c>
      <c r="AM27" s="8">
        <v>0.44580616863749628</v>
      </c>
      <c r="AN27" s="8">
        <v>0.38609302080774754</v>
      </c>
      <c r="AO27" s="8">
        <v>0.36273483280115087</v>
      </c>
      <c r="AP27" s="8">
        <v>0.40178225551773755</v>
      </c>
      <c r="AQ27" s="8">
        <v>0.34431839713674162</v>
      </c>
      <c r="AR27" s="8">
        <v>0.38738464507526577</v>
      </c>
      <c r="AS27" s="8">
        <v>0.29422084985438096</v>
      </c>
      <c r="AT27" s="8">
        <v>0.2937829397522721</v>
      </c>
      <c r="AU27" s="8">
        <v>0.2932537106565144</v>
      </c>
      <c r="AV27" s="8">
        <v>0.30091845327906253</v>
      </c>
      <c r="AW27" s="8">
        <v>0.44487560967051493</v>
      </c>
      <c r="AX27" s="8">
        <v>0.45056133548545568</v>
      </c>
      <c r="AY27" s="8">
        <v>0.45533123969262107</v>
      </c>
      <c r="AZ27" s="11">
        <v>0.37228227306221279</v>
      </c>
      <c r="BA27" s="11">
        <v>0.49340836520579695</v>
      </c>
      <c r="BB27" s="9"/>
    </row>
    <row r="28" spans="1:54" x14ac:dyDescent="0.3">
      <c r="A28" s="6">
        <v>28</v>
      </c>
      <c r="B28" s="7" t="s">
        <v>27</v>
      </c>
      <c r="C28" s="8">
        <v>0.5</v>
      </c>
      <c r="D28" s="8">
        <v>0.5</v>
      </c>
      <c r="E28" s="8">
        <v>0.5</v>
      </c>
      <c r="F28" s="8">
        <v>0.7</v>
      </c>
      <c r="G28" s="8">
        <v>0.7</v>
      </c>
      <c r="H28" s="8">
        <v>0.7</v>
      </c>
      <c r="I28" s="8">
        <v>0.9</v>
      </c>
      <c r="J28" s="8">
        <v>0.9</v>
      </c>
      <c r="K28" s="8">
        <v>0.9</v>
      </c>
      <c r="L28" s="8">
        <v>1</v>
      </c>
      <c r="M28" s="8">
        <v>1.1000000000000001</v>
      </c>
      <c r="N28" s="8">
        <v>1.2</v>
      </c>
      <c r="O28" s="8">
        <v>1</v>
      </c>
      <c r="P28" s="8">
        <v>1</v>
      </c>
      <c r="Q28" s="8">
        <v>1</v>
      </c>
      <c r="R28" s="8">
        <v>1.05</v>
      </c>
      <c r="S28" s="8">
        <v>1.06</v>
      </c>
      <c r="T28" s="8">
        <v>1.19678</v>
      </c>
      <c r="U28" s="8">
        <v>0.95304000000000011</v>
      </c>
      <c r="V28" s="8">
        <v>0.91840000000000011</v>
      </c>
      <c r="W28" s="8">
        <v>0.8</v>
      </c>
      <c r="X28" s="8">
        <v>0.72554285714285693</v>
      </c>
      <c r="Y28" s="8">
        <v>0.93387485714285734</v>
      </c>
      <c r="Z28" s="8">
        <v>0.68571428571428583</v>
      </c>
      <c r="AA28" s="8">
        <v>0.46514285714285714</v>
      </c>
      <c r="AB28" s="8">
        <v>0.22628571428571423</v>
      </c>
      <c r="AC28" s="8">
        <v>0.41979813915532532</v>
      </c>
      <c r="AD28" s="8">
        <v>0.48915931500200949</v>
      </c>
      <c r="AE28" s="8">
        <v>0.3662437199052842</v>
      </c>
      <c r="AF28" s="8">
        <v>0.67669890348047446</v>
      </c>
      <c r="AG28" s="8">
        <v>0.60199884136274395</v>
      </c>
      <c r="AH28" s="8">
        <v>0.65057347833564905</v>
      </c>
      <c r="AI28" s="8">
        <v>0.65057347833564905</v>
      </c>
      <c r="AJ28" s="8">
        <v>0.65006300635421976</v>
      </c>
      <c r="AK28" s="8">
        <v>0.80448386397974547</v>
      </c>
      <c r="AL28" s="8">
        <v>1.0084557315979503</v>
      </c>
      <c r="AM28" s="8">
        <v>1.4808831332295693</v>
      </c>
      <c r="AN28" s="8">
        <v>1.280214859637727</v>
      </c>
      <c r="AO28" s="8">
        <v>1.9627665067754936</v>
      </c>
      <c r="AP28" s="8">
        <v>2.0956773989874717</v>
      </c>
      <c r="AQ28" s="8">
        <v>2.2246432932891738</v>
      </c>
      <c r="AR28" s="8">
        <v>2.3888218072967269</v>
      </c>
      <c r="AS28" s="8">
        <v>1.86896031851325</v>
      </c>
      <c r="AT28" s="8">
        <v>1.0734732426405524</v>
      </c>
      <c r="AU28" s="8">
        <v>1.6011068572064102</v>
      </c>
      <c r="AV28" s="8">
        <v>1.8701438153630903</v>
      </c>
      <c r="AW28" s="8">
        <v>2.5122819144518949</v>
      </c>
      <c r="AX28" s="8">
        <v>3.1581159043232585</v>
      </c>
      <c r="AY28" s="8">
        <v>4.0568586769348522</v>
      </c>
      <c r="AZ28" s="11">
        <v>5.9259016187159146</v>
      </c>
      <c r="BA28" s="11">
        <v>4.7446812209166795</v>
      </c>
      <c r="BB28" s="9"/>
    </row>
    <row r="29" spans="1:54" x14ac:dyDescent="0.3">
      <c r="A29" s="6">
        <v>29</v>
      </c>
      <c r="B29" s="7" t="s">
        <v>28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0.02</v>
      </c>
      <c r="Q29" s="8">
        <v>0.06</v>
      </c>
      <c r="R29" s="8">
        <v>0.08</v>
      </c>
      <c r="S29" s="8">
        <v>0.1</v>
      </c>
      <c r="T29" s="8">
        <v>0.1</v>
      </c>
      <c r="U29" s="8">
        <v>0.1</v>
      </c>
      <c r="V29" s="8">
        <v>0.08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1">
        <v>0</v>
      </c>
      <c r="BA29" s="11">
        <v>0</v>
      </c>
      <c r="BB29" s="9"/>
    </row>
    <row r="30" spans="1:54" x14ac:dyDescent="0.3">
      <c r="A30" s="6">
        <v>30</v>
      </c>
      <c r="B30" s="7" t="s">
        <v>29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0.02</v>
      </c>
      <c r="Q30" s="8">
        <v>0.03</v>
      </c>
      <c r="R30" s="8">
        <v>0.05</v>
      </c>
      <c r="S30" s="8">
        <v>0.06</v>
      </c>
      <c r="T30" s="8">
        <v>0.05</v>
      </c>
      <c r="U30" s="8">
        <v>0.06</v>
      </c>
      <c r="V30" s="8">
        <v>0.03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1">
        <v>0</v>
      </c>
      <c r="BA30" s="11">
        <v>0</v>
      </c>
      <c r="BB30" s="9"/>
    </row>
    <row r="31" spans="1:54" x14ac:dyDescent="0.3">
      <c r="A31" s="6">
        <v>31</v>
      </c>
      <c r="B31" s="7" t="s">
        <v>30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0.75</v>
      </c>
      <c r="X31" s="8">
        <v>1.5</v>
      </c>
      <c r="Y31" s="8">
        <v>2.0699999999999998</v>
      </c>
      <c r="Z31" s="8">
        <v>2.11</v>
      </c>
      <c r="AA31" s="8">
        <v>2.2799999999999998</v>
      </c>
      <c r="AB31" s="8">
        <v>2.2200000000000002</v>
      </c>
      <c r="AC31" s="8">
        <v>1.4900000000000002</v>
      </c>
      <c r="AD31" s="8">
        <v>1.4643661724128672</v>
      </c>
      <c r="AE31" s="8">
        <v>0.95623180629177684</v>
      </c>
      <c r="AF31" s="8">
        <v>0.97529583666951725</v>
      </c>
      <c r="AG31" s="8">
        <v>1.0356029179430624</v>
      </c>
      <c r="AH31" s="8">
        <v>1.2790839335606243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1">
        <v>0</v>
      </c>
      <c r="BA31" s="11">
        <v>0</v>
      </c>
      <c r="BB31" s="9"/>
    </row>
    <row r="32" spans="1:54" x14ac:dyDescent="0.3">
      <c r="A32" s="6">
        <v>32</v>
      </c>
      <c r="B32" s="7" t="s">
        <v>31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0.4</v>
      </c>
      <c r="X32" s="8">
        <v>0.49</v>
      </c>
      <c r="Y32" s="8">
        <v>0.81</v>
      </c>
      <c r="Z32" s="8">
        <v>0.63</v>
      </c>
      <c r="AA32" s="8">
        <v>0.56000000000000005</v>
      </c>
      <c r="AB32" s="8">
        <v>0.36999999999999994</v>
      </c>
      <c r="AC32" s="8">
        <v>0.4499999999999999</v>
      </c>
      <c r="AD32" s="8">
        <v>0.47706259489444852</v>
      </c>
      <c r="AE32" s="8">
        <v>0.47036866507797442</v>
      </c>
      <c r="AF32" s="8">
        <v>0.85759521221671875</v>
      </c>
      <c r="AG32" s="8">
        <v>0.88433621991244049</v>
      </c>
      <c r="AH32" s="8">
        <v>0.91265037393534576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1">
        <v>0</v>
      </c>
      <c r="BA32" s="11">
        <v>0</v>
      </c>
      <c r="BB32" s="9"/>
    </row>
    <row r="33" spans="1:54" x14ac:dyDescent="0.3">
      <c r="A33" s="6">
        <v>33</v>
      </c>
      <c r="B33" s="7" t="s">
        <v>32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0.85</v>
      </c>
      <c r="X33" s="8">
        <v>1.02</v>
      </c>
      <c r="Y33" s="8">
        <v>1.74</v>
      </c>
      <c r="Z33" s="8">
        <v>1.78</v>
      </c>
      <c r="AA33" s="8">
        <v>1.88</v>
      </c>
      <c r="AB33" s="8">
        <v>2.3199999999999998</v>
      </c>
      <c r="AC33" s="8">
        <v>2.5419999999999998</v>
      </c>
      <c r="AD33" s="8">
        <v>3.1518315782332316</v>
      </c>
      <c r="AE33" s="8">
        <v>2.8918060710537414</v>
      </c>
      <c r="AF33" s="8">
        <v>2.9882403111226372</v>
      </c>
      <c r="AG33" s="8">
        <v>3.3674367789933024</v>
      </c>
      <c r="AH33" s="8">
        <v>3.3942936124364609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1">
        <v>0</v>
      </c>
      <c r="BA33" s="11">
        <v>0</v>
      </c>
      <c r="BB33" s="9"/>
    </row>
    <row r="34" spans="1:54" x14ac:dyDescent="0.3">
      <c r="A34" s="6">
        <v>34</v>
      </c>
      <c r="B34" s="7" t="s">
        <v>33</v>
      </c>
      <c r="C34" s="8">
        <v>2.5</v>
      </c>
      <c r="D34" s="8">
        <v>9.1</v>
      </c>
      <c r="E34" s="8">
        <v>8.6</v>
      </c>
      <c r="F34" s="8">
        <v>15.1</v>
      </c>
      <c r="G34" s="8">
        <v>23</v>
      </c>
      <c r="H34" s="8">
        <v>28</v>
      </c>
      <c r="I34" s="8">
        <v>42.6</v>
      </c>
      <c r="J34" s="8">
        <v>69</v>
      </c>
      <c r="K34" s="8">
        <v>86.7</v>
      </c>
      <c r="L34" s="8">
        <v>156.6</v>
      </c>
      <c r="M34" s="8">
        <v>174.2</v>
      </c>
      <c r="N34" s="8">
        <v>254.11</v>
      </c>
      <c r="O34" s="8">
        <v>245.86</v>
      </c>
      <c r="P34" s="8">
        <v>274.51</v>
      </c>
      <c r="Q34" s="8">
        <v>291.64999999999998</v>
      </c>
      <c r="R34" s="8">
        <v>239.59895297902671</v>
      </c>
      <c r="S34" s="8">
        <v>270.0482531294146</v>
      </c>
      <c r="T34" s="8">
        <v>212.13309209462784</v>
      </c>
      <c r="U34" s="8">
        <v>353.2230019898463</v>
      </c>
      <c r="V34" s="8">
        <v>221.51893290560469</v>
      </c>
      <c r="W34" s="8">
        <v>175.60309759873223</v>
      </c>
      <c r="X34" s="8">
        <v>202.14005005564883</v>
      </c>
      <c r="Y34" s="8">
        <v>191.77783359962766</v>
      </c>
      <c r="Z34" s="8">
        <v>227.19622195920917</v>
      </c>
      <c r="AA34" s="8">
        <v>215.35726827267254</v>
      </c>
      <c r="AB34" s="8">
        <v>248.90071169276968</v>
      </c>
      <c r="AC34" s="8">
        <v>165.40679404555988</v>
      </c>
      <c r="AD34" s="8">
        <v>136.75975336408021</v>
      </c>
      <c r="AE34" s="8">
        <v>150.96053883745128</v>
      </c>
      <c r="AF34" s="8">
        <v>174.05117561534024</v>
      </c>
      <c r="AG34" s="8">
        <v>248.52490216145117</v>
      </c>
      <c r="AH34" s="8">
        <v>243.61914799082186</v>
      </c>
      <c r="AI34" s="8">
        <v>222.99286732755399</v>
      </c>
      <c r="AJ34" s="8">
        <v>277.78150198456746</v>
      </c>
      <c r="AK34" s="8">
        <v>362.22275391872228</v>
      </c>
      <c r="AL34" s="8">
        <v>621.22155217312002</v>
      </c>
      <c r="AM34" s="8">
        <v>487.3919636351057</v>
      </c>
      <c r="AN34" s="8">
        <v>640.30577489548887</v>
      </c>
      <c r="AO34" s="8">
        <v>1024.70007521197</v>
      </c>
      <c r="AP34" s="8">
        <v>1017.0963413675499</v>
      </c>
      <c r="AQ34" s="8">
        <v>803.46175503366021</v>
      </c>
      <c r="AR34" s="8">
        <v>646.95680539402201</v>
      </c>
      <c r="AS34" s="8">
        <v>702.07932170883339</v>
      </c>
      <c r="AT34" s="8">
        <v>636.86885323037689</v>
      </c>
      <c r="AU34" s="8">
        <v>706.3365670177709</v>
      </c>
      <c r="AV34" s="8">
        <v>674.11472690204471</v>
      </c>
      <c r="AW34" s="8">
        <v>620.53829849041961</v>
      </c>
      <c r="AX34" s="8">
        <v>458.76330005315049</v>
      </c>
      <c r="AY34" s="8">
        <v>499.19944168419306</v>
      </c>
      <c r="AZ34" s="11">
        <v>778.63204241711912</v>
      </c>
      <c r="BA34" s="11">
        <v>506.95683537834174</v>
      </c>
      <c r="BB34" s="9"/>
    </row>
    <row r="35" spans="1:54" x14ac:dyDescent="0.3">
      <c r="A35" s="6">
        <v>35</v>
      </c>
      <c r="B35" s="7" t="s">
        <v>34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5.8371931200000002</v>
      </c>
      <c r="X35" s="8">
        <v>18.520454503568388</v>
      </c>
      <c r="Y35" s="8">
        <v>32.977136800258975</v>
      </c>
      <c r="Z35" s="8">
        <v>28.797684485107045</v>
      </c>
      <c r="AA35" s="8">
        <v>11.597215018508557</v>
      </c>
      <c r="AB35" s="8">
        <v>10.281347564583331</v>
      </c>
      <c r="AC35" s="8">
        <v>35.74877515</v>
      </c>
      <c r="AD35" s="8">
        <v>20.937393933333329</v>
      </c>
      <c r="AE35" s="8">
        <v>16.200094</v>
      </c>
      <c r="AF35" s="8">
        <v>31.070153926333326</v>
      </c>
      <c r="AG35" s="8">
        <v>34.614047841166666</v>
      </c>
      <c r="AH35" s="8">
        <v>17.998513359346248</v>
      </c>
      <c r="AI35" s="8">
        <v>25.300639357859176</v>
      </c>
      <c r="AJ35" s="8">
        <v>34.685891272739575</v>
      </c>
      <c r="AK35" s="8">
        <v>45.989536882791668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1">
        <v>0</v>
      </c>
      <c r="BA35" s="11">
        <v>0</v>
      </c>
      <c r="BB35" s="9"/>
    </row>
    <row r="36" spans="1:54" x14ac:dyDescent="0.3">
      <c r="A36" s="6">
        <v>36</v>
      </c>
      <c r="B36" s="7" t="s">
        <v>35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84.4</v>
      </c>
      <c r="W36" s="8">
        <v>86.3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1">
        <v>0</v>
      </c>
      <c r="BA36" s="11">
        <v>0</v>
      </c>
      <c r="BB36" s="9"/>
    </row>
    <row r="37" spans="1:54" x14ac:dyDescent="0.3">
      <c r="A37" s="6">
        <v>37</v>
      </c>
      <c r="B37" s="7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154.16</v>
      </c>
      <c r="X37" s="8">
        <v>154.13</v>
      </c>
      <c r="Y37" s="8">
        <v>164.47</v>
      </c>
      <c r="Z37" s="8">
        <v>161.66</v>
      </c>
      <c r="AA37" s="8">
        <v>166.62</v>
      </c>
      <c r="AB37" s="8">
        <v>154.81000000000003</v>
      </c>
      <c r="AC37" s="8">
        <v>150.57999999999998</v>
      </c>
      <c r="AD37" s="8">
        <v>98.18628656929998</v>
      </c>
      <c r="AE37" s="8">
        <v>99.846256346483415</v>
      </c>
      <c r="AF37" s="8">
        <v>80.438298241546008</v>
      </c>
      <c r="AG37" s="8">
        <v>113.32424298968</v>
      </c>
      <c r="AH37" s="8">
        <v>117.62464103918299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1">
        <v>0</v>
      </c>
      <c r="BA37" s="11">
        <v>0</v>
      </c>
      <c r="BB37" s="9"/>
    </row>
    <row r="38" spans="1:54" x14ac:dyDescent="0.3">
      <c r="A38" s="6">
        <v>38</v>
      </c>
      <c r="B38" s="7" t="s">
        <v>37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8.57985548816551</v>
      </c>
      <c r="V38" s="8">
        <v>-5.0079764838566811</v>
      </c>
      <c r="W38" s="8">
        <v>-11.555404961502351</v>
      </c>
      <c r="X38" s="8">
        <v>2.084249618006671</v>
      </c>
      <c r="Y38" s="8">
        <v>-1.9626195417408738</v>
      </c>
      <c r="Z38" s="8">
        <v>16.62218091092592</v>
      </c>
      <c r="AA38" s="8">
        <v>12.400352543978901</v>
      </c>
      <c r="AB38" s="8">
        <v>3.3898541601034373</v>
      </c>
      <c r="AC38" s="8">
        <v>-6.3281193988345521</v>
      </c>
      <c r="AD38" s="8">
        <v>-18.698883320265761</v>
      </c>
      <c r="AE38" s="8">
        <v>4.3833310273526687</v>
      </c>
      <c r="AF38" s="8">
        <v>12.317958261973065</v>
      </c>
      <c r="AG38" s="8">
        <v>20.700420413358309</v>
      </c>
      <c r="AH38" s="8">
        <v>-4.930076134818389</v>
      </c>
      <c r="AI38" s="8">
        <v>12.940460476614474</v>
      </c>
      <c r="AJ38" s="8">
        <v>-2.0582439347767854</v>
      </c>
      <c r="AK38" s="8">
        <v>18.26561991454939</v>
      </c>
      <c r="AL38" s="8">
        <v>9.3813966757816587</v>
      </c>
      <c r="AM38" s="8">
        <v>-2.2552256149434755</v>
      </c>
      <c r="AN38" s="8">
        <v>33.80482607821159</v>
      </c>
      <c r="AO38" s="8">
        <v>84.992675188583931</v>
      </c>
      <c r="AP38" s="8">
        <v>-31.108500028603522</v>
      </c>
      <c r="AQ38" s="8">
        <v>-59.673218731460665</v>
      </c>
      <c r="AR38" s="8">
        <v>36.85828991417776</v>
      </c>
      <c r="AS38" s="8">
        <v>9.2945980064332492</v>
      </c>
      <c r="AT38" s="8">
        <v>-95.800603677607072</v>
      </c>
      <c r="AU38" s="8">
        <v>55.633373535241731</v>
      </c>
      <c r="AV38" s="8">
        <v>-20.050628167303653</v>
      </c>
      <c r="AW38" s="8">
        <v>-34.824143735690107</v>
      </c>
      <c r="AX38" s="8">
        <v>-100.29814790341807</v>
      </c>
      <c r="AY38" s="8">
        <v>-11.29327983065739</v>
      </c>
      <c r="AZ38" s="11">
        <v>99.361853942891614</v>
      </c>
      <c r="BA38" s="11">
        <v>-23.546272069327014</v>
      </c>
      <c r="BB38" s="9"/>
    </row>
    <row r="39" spans="1:54" x14ac:dyDescent="0.3">
      <c r="A39" s="6">
        <v>39</v>
      </c>
      <c r="B39" s="7" t="s">
        <v>38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0.2</v>
      </c>
      <c r="L39" s="8">
        <v>0.2</v>
      </c>
      <c r="M39" s="8">
        <v>0.2</v>
      </c>
      <c r="N39" s="8">
        <v>0.3</v>
      </c>
      <c r="O39" s="8">
        <v>1.2</v>
      </c>
      <c r="P39" s="8">
        <v>2.2999999999999998</v>
      </c>
      <c r="Q39" s="8">
        <v>1.2</v>
      </c>
      <c r="R39" s="8">
        <v>4.0999999999999996</v>
      </c>
      <c r="S39" s="8">
        <v>6.3</v>
      </c>
      <c r="T39" s="8">
        <v>6.6066787079999996</v>
      </c>
      <c r="U39" s="8">
        <v>17.415780889200004</v>
      </c>
      <c r="V39" s="8">
        <v>22.728987001296005</v>
      </c>
      <c r="W39" s="8">
        <v>23.664258603299999</v>
      </c>
      <c r="X39" s="8">
        <v>13.431978074363998</v>
      </c>
      <c r="Y39" s="8">
        <v>12.05083566994</v>
      </c>
      <c r="Z39" s="8">
        <v>14.365747735461822</v>
      </c>
      <c r="AA39" s="8">
        <v>14.494229357974259</v>
      </c>
      <c r="AB39" s="8">
        <v>19.79908548509934</v>
      </c>
      <c r="AC39" s="8">
        <v>28.561432519829999</v>
      </c>
      <c r="AD39" s="8">
        <v>7.7568088327166089</v>
      </c>
      <c r="AE39" s="8">
        <v>5.5985645629625456</v>
      </c>
      <c r="AF39" s="8">
        <v>2.9992371211045619</v>
      </c>
      <c r="AG39" s="8">
        <v>9.6880556064298649</v>
      </c>
      <c r="AH39" s="8">
        <v>9.5448692553661054</v>
      </c>
      <c r="AI39" s="8">
        <v>16.504566414770974</v>
      </c>
      <c r="AJ39" s="8">
        <v>8.5790035109953724</v>
      </c>
      <c r="AK39" s="8">
        <v>4.8950485591999993</v>
      </c>
      <c r="AL39" s="8">
        <v>9.9442068708583058</v>
      </c>
      <c r="AM39" s="8">
        <v>16.292025180935831</v>
      </c>
      <c r="AN39" s="8">
        <v>22.088549069999999</v>
      </c>
      <c r="AO39" s="8">
        <v>27.042489859999996</v>
      </c>
      <c r="AP39" s="8">
        <v>17.419480650000001</v>
      </c>
      <c r="AQ39" s="8">
        <v>23.495401139999998</v>
      </c>
      <c r="AR39" s="8">
        <v>16.260348870000001</v>
      </c>
      <c r="AS39" s="8">
        <v>8.8819250399999987</v>
      </c>
      <c r="AT39" s="8">
        <v>7.699072619999999</v>
      </c>
      <c r="AU39" s="8">
        <v>14.732137174999998</v>
      </c>
      <c r="AV39" s="8">
        <v>16.270517375000001</v>
      </c>
      <c r="AW39" s="8">
        <v>10.745801499999999</v>
      </c>
      <c r="AX39" s="8">
        <v>21.408631124999999</v>
      </c>
      <c r="AY39" s="8">
        <v>27.594838250000002</v>
      </c>
      <c r="AZ39" s="11">
        <v>21.577497375000004</v>
      </c>
      <c r="BA39" s="11">
        <v>17.000562390032901</v>
      </c>
      <c r="BB39" s="9"/>
    </row>
    <row r="40" spans="1:54" x14ac:dyDescent="0.3">
      <c r="A40" s="6">
        <v>40</v>
      </c>
      <c r="B40" s="7" t="s">
        <v>39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0.2</v>
      </c>
      <c r="O40" s="8">
        <v>0.2</v>
      </c>
      <c r="P40" s="8">
        <v>1</v>
      </c>
      <c r="Q40" s="8">
        <v>3</v>
      </c>
      <c r="R40" s="8">
        <v>3</v>
      </c>
      <c r="S40" s="8">
        <v>4.8</v>
      </c>
      <c r="T40" s="8">
        <v>8</v>
      </c>
      <c r="U40" s="8">
        <v>20.91</v>
      </c>
      <c r="V40" s="8">
        <v>60.4</v>
      </c>
      <c r="W40" s="8">
        <v>160.75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11">
        <v>0</v>
      </c>
      <c r="BA40" s="11">
        <v>0</v>
      </c>
      <c r="BB40" s="9"/>
    </row>
    <row r="41" spans="1:54" x14ac:dyDescent="0.3">
      <c r="A41" s="6">
        <v>41</v>
      </c>
      <c r="B41" s="7" t="s">
        <v>40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27.05</v>
      </c>
      <c r="Y41" s="8">
        <v>28.57</v>
      </c>
      <c r="Z41" s="8">
        <v>24.88</v>
      </c>
      <c r="AA41" s="8">
        <v>36.71</v>
      </c>
      <c r="AB41" s="8">
        <v>47.590000000000011</v>
      </c>
      <c r="AC41" s="8">
        <v>87.730000000000018</v>
      </c>
      <c r="AD41" s="8">
        <v>23.894653876500001</v>
      </c>
      <c r="AE41" s="8">
        <v>7.9107268905599994</v>
      </c>
      <c r="AF41" s="8">
        <v>2.7376807365760003</v>
      </c>
      <c r="AG41" s="8">
        <v>8.0317359248199995</v>
      </c>
      <c r="AH41" s="8">
        <v>6.6666713042994994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11">
        <v>0</v>
      </c>
      <c r="BA41" s="11">
        <v>0</v>
      </c>
      <c r="BB41" s="9"/>
    </row>
    <row r="42" spans="1:54" x14ac:dyDescent="0.3">
      <c r="A42" s="6">
        <v>42</v>
      </c>
      <c r="B42" s="7" t="s">
        <v>41</v>
      </c>
      <c r="C42" s="8">
        <v>77.03400000000002</v>
      </c>
      <c r="D42" s="8">
        <v>65.157000000000011</v>
      </c>
      <c r="E42" s="8">
        <v>94.572000000000003</v>
      </c>
      <c r="F42" s="8">
        <v>107.89200000000001</v>
      </c>
      <c r="G42" s="8">
        <v>147.297</v>
      </c>
      <c r="H42" s="8">
        <v>176.49</v>
      </c>
      <c r="I42" s="8">
        <v>228.10499999999999</v>
      </c>
      <c r="J42" s="8">
        <v>216.11699999999999</v>
      </c>
      <c r="K42" s="8">
        <v>213.23100000000002</v>
      </c>
      <c r="L42" s="8">
        <v>280.27499999999998</v>
      </c>
      <c r="M42" s="8">
        <v>241.869</v>
      </c>
      <c r="N42" s="8">
        <v>278.166</v>
      </c>
      <c r="O42" s="8">
        <v>232</v>
      </c>
      <c r="P42" s="8">
        <v>220</v>
      </c>
      <c r="Q42" s="8">
        <v>223</v>
      </c>
      <c r="R42" s="8">
        <v>232.82111999999998</v>
      </c>
      <c r="S42" s="8">
        <v>254.18028999999999</v>
      </c>
      <c r="T42" s="8">
        <v>275.54273999999998</v>
      </c>
      <c r="U42" s="8">
        <v>309.84261000000009</v>
      </c>
      <c r="V42" s="8">
        <v>386.33435999999989</v>
      </c>
      <c r="W42" s="8">
        <v>352.9056599999999</v>
      </c>
      <c r="X42" s="8">
        <v>342.69599999999997</v>
      </c>
      <c r="Y42" s="8">
        <v>354.94509999999997</v>
      </c>
      <c r="Z42" s="8">
        <v>358.23959999999994</v>
      </c>
      <c r="AA42" s="8">
        <v>329.08396000000005</v>
      </c>
      <c r="AB42" s="8">
        <v>298.49288299999995</v>
      </c>
      <c r="AC42" s="8">
        <v>279.65000000000003</v>
      </c>
      <c r="AD42" s="8">
        <v>252.09999999999994</v>
      </c>
      <c r="AE42" s="8">
        <v>257.6840660229513</v>
      </c>
      <c r="AF42" s="8">
        <v>284.57977375916101</v>
      </c>
      <c r="AG42" s="8">
        <v>282.9981802999709</v>
      </c>
      <c r="AH42" s="8">
        <v>279.78923917344923</v>
      </c>
      <c r="AI42" s="8">
        <v>278.22659343102521</v>
      </c>
      <c r="AJ42" s="8">
        <v>178.2394477323794</v>
      </c>
      <c r="AK42" s="8">
        <v>161.52624933344467</v>
      </c>
      <c r="AL42" s="8">
        <v>208.28961481200005</v>
      </c>
      <c r="AM42" s="8">
        <v>246.25106608799993</v>
      </c>
      <c r="AN42" s="8">
        <v>196.52090720499999</v>
      </c>
      <c r="AO42" s="8">
        <v>251.42836872200004</v>
      </c>
      <c r="AP42" s="8">
        <v>227.16439791132004</v>
      </c>
      <c r="AQ42" s="8">
        <v>269.64388534970004</v>
      </c>
      <c r="AR42" s="8">
        <v>315.28355640806939</v>
      </c>
      <c r="AS42" s="8">
        <v>173.10837687670272</v>
      </c>
      <c r="AT42" s="8">
        <v>149.66328340000001</v>
      </c>
      <c r="AU42" s="8">
        <v>229.06218417719708</v>
      </c>
      <c r="AV42" s="8">
        <v>214.26987784216414</v>
      </c>
      <c r="AW42" s="8">
        <v>210.36850017969877</v>
      </c>
      <c r="AX42" s="8">
        <v>166.51238618159954</v>
      </c>
      <c r="AY42" s="8">
        <v>210.31041155560416</v>
      </c>
      <c r="AZ42" s="11">
        <v>202.22283626152267</v>
      </c>
      <c r="BA42" s="11">
        <v>368.06173560664507</v>
      </c>
      <c r="BB42" s="9"/>
    </row>
    <row r="43" spans="1:54" x14ac:dyDescent="0.3">
      <c r="A43" s="6">
        <v>43</v>
      </c>
      <c r="B43" s="7" t="s">
        <v>42</v>
      </c>
      <c r="C43" s="8">
        <v>8.6999999999999993</v>
      </c>
      <c r="D43" s="8">
        <v>8.9</v>
      </c>
      <c r="E43" s="8">
        <v>10.3</v>
      </c>
      <c r="F43" s="8">
        <v>12.6</v>
      </c>
      <c r="G43" s="8">
        <v>11.54</v>
      </c>
      <c r="H43" s="8">
        <v>14.5</v>
      </c>
      <c r="I43" s="8">
        <v>18.100000000000001</v>
      </c>
      <c r="J43" s="8">
        <v>23.8</v>
      </c>
      <c r="K43" s="8">
        <v>25.4</v>
      </c>
      <c r="L43" s="8">
        <v>29</v>
      </c>
      <c r="M43" s="8">
        <v>27.7</v>
      </c>
      <c r="N43" s="8">
        <v>27</v>
      </c>
      <c r="O43" s="8">
        <v>15.8</v>
      </c>
      <c r="P43" s="8">
        <v>12.2</v>
      </c>
      <c r="Q43" s="8">
        <v>13.572413627505259</v>
      </c>
      <c r="R43" s="8">
        <v>12.556129615592948</v>
      </c>
      <c r="S43" s="8">
        <v>13.164712925187187</v>
      </c>
      <c r="T43" s="8">
        <v>14.234275473646179</v>
      </c>
      <c r="U43" s="8">
        <v>20.342143249988826</v>
      </c>
      <c r="V43" s="8">
        <v>16.174067746054405</v>
      </c>
      <c r="W43" s="8">
        <v>18.643062831583272</v>
      </c>
      <c r="X43" s="8">
        <v>18.846880467980036</v>
      </c>
      <c r="Y43" s="8">
        <v>15.62144052933354</v>
      </c>
      <c r="Z43" s="8">
        <v>18.431856304117325</v>
      </c>
      <c r="AA43" s="8">
        <v>18.450926799524471</v>
      </c>
      <c r="AB43" s="8">
        <v>13.101468000000002</v>
      </c>
      <c r="AC43" s="8">
        <v>12.149230999999999</v>
      </c>
      <c r="AD43" s="8">
        <v>10.425404230000003</v>
      </c>
      <c r="AE43" s="8">
        <v>8.9929075100000002</v>
      </c>
      <c r="AF43" s="8">
        <v>7.2273455899999979</v>
      </c>
      <c r="AG43" s="8">
        <v>6.0683810299999985</v>
      </c>
      <c r="AH43" s="8">
        <v>5.662946390000001</v>
      </c>
      <c r="AI43" s="8">
        <v>5.4000000000000012</v>
      </c>
      <c r="AJ43" s="8">
        <v>4.419999999999999</v>
      </c>
      <c r="AK43" s="8">
        <v>4.419999999999999</v>
      </c>
      <c r="AL43" s="8">
        <v>4.419999999999999</v>
      </c>
      <c r="AM43" s="8">
        <v>4.419999999999999</v>
      </c>
      <c r="AN43" s="8">
        <v>4.419999999999999</v>
      </c>
      <c r="AO43" s="8">
        <v>4.419999999999999</v>
      </c>
      <c r="AP43" s="8">
        <v>4.419999999999999</v>
      </c>
      <c r="AQ43" s="8">
        <v>4.419999999999999</v>
      </c>
      <c r="AR43" s="8">
        <v>4.419999999999999</v>
      </c>
      <c r="AS43" s="8">
        <v>4.419999999999999</v>
      </c>
      <c r="AT43" s="8">
        <v>4.4199999999999973</v>
      </c>
      <c r="AU43" s="8">
        <v>13.557778799999999</v>
      </c>
      <c r="AV43" s="8">
        <v>12.752136657730899</v>
      </c>
      <c r="AW43" s="8">
        <v>14.0631515</v>
      </c>
      <c r="AX43" s="8">
        <v>11.2543194</v>
      </c>
      <c r="AY43" s="8">
        <v>11.25</v>
      </c>
      <c r="AZ43" s="11">
        <v>10.4630732</v>
      </c>
      <c r="BA43" s="11">
        <v>11.402111700000001</v>
      </c>
      <c r="BB43" s="9"/>
    </row>
    <row r="44" spans="1:54" x14ac:dyDescent="0.3">
      <c r="A44" s="6">
        <v>44</v>
      </c>
      <c r="B44" s="7" t="s">
        <v>43</v>
      </c>
      <c r="C44" s="8">
        <v>0</v>
      </c>
      <c r="D44" s="8">
        <v>0</v>
      </c>
      <c r="E44" s="8">
        <v>1.5</v>
      </c>
      <c r="F44" s="8">
        <v>1.8</v>
      </c>
      <c r="G44" s="8">
        <v>0.6</v>
      </c>
      <c r="H44" s="8">
        <v>1.2</v>
      </c>
      <c r="I44" s="8">
        <v>1.3</v>
      </c>
      <c r="J44" s="8">
        <v>0.8</v>
      </c>
      <c r="K44" s="8">
        <v>0.8</v>
      </c>
      <c r="L44" s="8">
        <v>0.7</v>
      </c>
      <c r="M44" s="8">
        <v>1</v>
      </c>
      <c r="N44" s="8">
        <v>0.9</v>
      </c>
      <c r="O44" s="8">
        <v>0.9</v>
      </c>
      <c r="P44" s="8">
        <v>0.9</v>
      </c>
      <c r="Q44" s="8">
        <v>0.9</v>
      </c>
      <c r="R44" s="8">
        <v>0.9</v>
      </c>
      <c r="S44" s="8">
        <v>1.5</v>
      </c>
      <c r="T44" s="8">
        <v>1</v>
      </c>
      <c r="U44" s="8">
        <v>1</v>
      </c>
      <c r="V44" s="8">
        <v>1.6</v>
      </c>
      <c r="W44" s="8">
        <v>2.2000000000000002</v>
      </c>
      <c r="X44" s="8">
        <v>1.3520000000000001</v>
      </c>
      <c r="Y44" s="8">
        <v>1.0820000000000003</v>
      </c>
      <c r="Z44" s="8">
        <v>1.0919999999999999</v>
      </c>
      <c r="AA44" s="8">
        <v>1.1529999999999998</v>
      </c>
      <c r="AB44" s="8">
        <v>1.03</v>
      </c>
      <c r="AC44" s="8">
        <v>1.144355</v>
      </c>
      <c r="AD44" s="8">
        <v>1.0633769999999998</v>
      </c>
      <c r="AE44" s="8">
        <v>0.88</v>
      </c>
      <c r="AF44" s="8">
        <v>0.85</v>
      </c>
      <c r="AG44" s="8">
        <v>0.92</v>
      </c>
      <c r="AH44" s="8">
        <v>0.85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11">
        <v>0</v>
      </c>
      <c r="BA44" s="11">
        <v>0</v>
      </c>
      <c r="BB44" s="9"/>
    </row>
    <row r="45" spans="1:54" x14ac:dyDescent="0.3">
      <c r="A45" s="6">
        <v>45</v>
      </c>
      <c r="B45" s="7" t="s">
        <v>44</v>
      </c>
      <c r="C45" s="8">
        <v>2.2410928106327535</v>
      </c>
      <c r="D45" s="8">
        <v>2.7109993677009112</v>
      </c>
      <c r="E45" s="8">
        <v>3.2893458994771057</v>
      </c>
      <c r="F45" s="8">
        <v>1.9519195447446565</v>
      </c>
      <c r="G45" s="8">
        <v>2.2049461523967411</v>
      </c>
      <c r="H45" s="8">
        <v>3.1809059247690694</v>
      </c>
      <c r="I45" s="8">
        <v>5.8557586342339683</v>
      </c>
      <c r="J45" s="8">
        <v>5.4581453936378352</v>
      </c>
      <c r="K45" s="8">
        <v>11.458490660815853</v>
      </c>
      <c r="L45" s="8">
        <v>9.976477673139355</v>
      </c>
      <c r="M45" s="8">
        <v>12.362157116716157</v>
      </c>
      <c r="N45" s="8">
        <v>18.470942358602212</v>
      </c>
      <c r="O45" s="8">
        <v>22.953127979867716</v>
      </c>
      <c r="P45" s="8">
        <v>39.97820400902944</v>
      </c>
      <c r="Q45" s="8">
        <v>35.351431754819885</v>
      </c>
      <c r="R45" s="8">
        <v>51.25</v>
      </c>
      <c r="S45" s="8">
        <v>41.74</v>
      </c>
      <c r="T45" s="8">
        <v>42.86</v>
      </c>
      <c r="U45" s="8">
        <v>35.26</v>
      </c>
      <c r="V45" s="8">
        <v>40.07</v>
      </c>
      <c r="W45" s="8">
        <v>28.04</v>
      </c>
      <c r="X45" s="8">
        <v>26.09</v>
      </c>
      <c r="Y45" s="8">
        <v>27.45</v>
      </c>
      <c r="Z45" s="8">
        <v>28.9</v>
      </c>
      <c r="AA45" s="8">
        <v>28.62</v>
      </c>
      <c r="AB45" s="8">
        <v>20.166575622599993</v>
      </c>
      <c r="AC45" s="8">
        <v>22.140963303200007</v>
      </c>
      <c r="AD45" s="8">
        <v>19.762570638</v>
      </c>
      <c r="AE45" s="8">
        <v>27.540618732000002</v>
      </c>
      <c r="AF45" s="8">
        <v>20.046978000000006</v>
      </c>
      <c r="AG45" s="8">
        <v>21.72</v>
      </c>
      <c r="AH45" s="8">
        <v>17.520000000000003</v>
      </c>
      <c r="AI45" s="8">
        <v>13.559999999999995</v>
      </c>
      <c r="AJ45" s="8">
        <v>9.7200000000000042</v>
      </c>
      <c r="AK45" s="8">
        <v>11.399999999999999</v>
      </c>
      <c r="AL45" s="8">
        <v>15.96</v>
      </c>
      <c r="AM45" s="8">
        <v>13.986063000000003</v>
      </c>
      <c r="AN45" s="8">
        <v>12.44371333333333</v>
      </c>
      <c r="AO45" s="8">
        <v>8.2347396153846173</v>
      </c>
      <c r="AP45" s="8">
        <v>6.0076512000000006</v>
      </c>
      <c r="AQ45" s="8">
        <v>10.4717423125</v>
      </c>
      <c r="AR45" s="8">
        <v>12.764106666666665</v>
      </c>
      <c r="AS45" s="8">
        <v>12.52515195555555</v>
      </c>
      <c r="AT45" s="8">
        <v>8.6393449855708333</v>
      </c>
      <c r="AU45" s="8">
        <v>12.149078222999998</v>
      </c>
      <c r="AV45" s="8">
        <v>17.369139759999964</v>
      </c>
      <c r="AW45" s="8">
        <v>26.285668913833337</v>
      </c>
      <c r="AX45" s="8">
        <v>18.502635729583332</v>
      </c>
      <c r="AY45" s="8">
        <v>39.043420416000004</v>
      </c>
      <c r="AZ45" s="11">
        <v>38.740500613499997</v>
      </c>
      <c r="BA45" s="11">
        <v>38.299271731124996</v>
      </c>
      <c r="BB45" s="9"/>
    </row>
    <row r="46" spans="1:54" x14ac:dyDescent="0.3">
      <c r="A46" s="6">
        <v>46</v>
      </c>
      <c r="B46" s="7" t="s">
        <v>45</v>
      </c>
      <c r="C46" s="8">
        <v>3.9589071893672467</v>
      </c>
      <c r="D46" s="8">
        <v>4.7890006322990883</v>
      </c>
      <c r="E46" s="8">
        <v>5.8106541005228936</v>
      </c>
      <c r="F46" s="8">
        <v>3.4480804552553441</v>
      </c>
      <c r="G46" s="8">
        <v>3.8950538476032581</v>
      </c>
      <c r="H46" s="8">
        <v>5.6190940752309304</v>
      </c>
      <c r="I46" s="8">
        <v>10.344241365766031</v>
      </c>
      <c r="J46" s="8">
        <v>9.6418546063621644</v>
      </c>
      <c r="K46" s="8">
        <v>20.241509339184148</v>
      </c>
      <c r="L46" s="8">
        <v>17.623522326860648</v>
      </c>
      <c r="M46" s="8">
        <v>21.837842883283844</v>
      </c>
      <c r="N46" s="8">
        <v>32.629057641397793</v>
      </c>
      <c r="O46" s="8">
        <v>40.546872020132284</v>
      </c>
      <c r="P46" s="8">
        <v>70.621795990970554</v>
      </c>
      <c r="Q46" s="8">
        <v>62.44856824518012</v>
      </c>
      <c r="R46" s="8">
        <v>91.55</v>
      </c>
      <c r="S46" s="8">
        <v>74.56</v>
      </c>
      <c r="T46" s="8">
        <v>74.05</v>
      </c>
      <c r="U46" s="8">
        <v>71.64</v>
      </c>
      <c r="V46" s="8">
        <v>83.43</v>
      </c>
      <c r="W46" s="8">
        <v>62.39</v>
      </c>
      <c r="X46" s="8">
        <v>45.84</v>
      </c>
      <c r="Y46" s="8">
        <v>38.411999999999999</v>
      </c>
      <c r="Z46" s="8">
        <v>38.53</v>
      </c>
      <c r="AA46" s="8">
        <v>36.936</v>
      </c>
      <c r="AB46" s="8">
        <v>27.5058784</v>
      </c>
      <c r="AC46" s="8">
        <v>30.258313855000008</v>
      </c>
      <c r="AD46" s="8">
        <v>38.854631010000013</v>
      </c>
      <c r="AE46" s="8">
        <v>53.084184999999998</v>
      </c>
      <c r="AF46" s="8">
        <v>46.011661695999983</v>
      </c>
      <c r="AG46" s="8">
        <v>52.32</v>
      </c>
      <c r="AH46" s="8">
        <v>69.239999999999981</v>
      </c>
      <c r="AI46" s="8">
        <v>62.040000000000013</v>
      </c>
      <c r="AJ46" s="8">
        <v>50.040000000000013</v>
      </c>
      <c r="AK46" s="8">
        <v>53.040000000000013</v>
      </c>
      <c r="AL46" s="8">
        <v>98.160000000000025</v>
      </c>
      <c r="AM46" s="8">
        <v>97.907920000000047</v>
      </c>
      <c r="AN46" s="8">
        <v>92.476889076923086</v>
      </c>
      <c r="AO46" s="8">
        <v>71.571649439102544</v>
      </c>
      <c r="AP46" s="8">
        <v>74.279391999999987</v>
      </c>
      <c r="AQ46" s="8">
        <v>90.445688888888881</v>
      </c>
      <c r="AR46" s="8">
        <v>84.126945118055531</v>
      </c>
      <c r="AS46" s="8">
        <v>97.015520958333312</v>
      </c>
      <c r="AT46" s="8">
        <v>91.191200504166673</v>
      </c>
      <c r="AU46" s="8">
        <v>116.78923678</v>
      </c>
      <c r="AV46" s="8">
        <v>79.86386922222222</v>
      </c>
      <c r="AW46" s="8">
        <v>103.73505999999999</v>
      </c>
      <c r="AX46" s="8">
        <v>111.11306266666669</v>
      </c>
      <c r="AY46" s="8">
        <v>160.26311628013889</v>
      </c>
      <c r="AZ46" s="11">
        <v>177.95476380208331</v>
      </c>
      <c r="BA46" s="11">
        <v>155.34706458666665</v>
      </c>
      <c r="BB46" s="9"/>
    </row>
    <row r="47" spans="1:54" x14ac:dyDescent="0.3">
      <c r="A47" s="6">
        <v>47</v>
      </c>
      <c r="B47" s="7" t="s">
        <v>46</v>
      </c>
      <c r="C47" s="8">
        <v>3.8466450000000001</v>
      </c>
      <c r="D47" s="8">
        <v>8.4184649999999994</v>
      </c>
      <c r="E47" s="8">
        <v>13.309560000000001</v>
      </c>
      <c r="F47" s="8">
        <v>14.504490000000001</v>
      </c>
      <c r="G47" s="8">
        <v>17.124029999999998</v>
      </c>
      <c r="H47" s="8">
        <v>13.099679999999999</v>
      </c>
      <c r="I47" s="8">
        <v>12.230460000000001</v>
      </c>
      <c r="J47" s="8">
        <v>10.709820000000001</v>
      </c>
      <c r="K47" s="8">
        <v>8.7921899999999997</v>
      </c>
      <c r="L47" s="8">
        <v>7.7878350000000003</v>
      </c>
      <c r="M47" s="8">
        <v>7.483410000000001</v>
      </c>
      <c r="N47" s="8">
        <v>7.6814100000000005</v>
      </c>
      <c r="O47" s="8">
        <v>9.8668350000000018</v>
      </c>
      <c r="P47" s="8">
        <v>11.599335000000002</v>
      </c>
      <c r="Q47" s="8">
        <v>13.43342</v>
      </c>
      <c r="R47" s="8">
        <v>13.539812000000001</v>
      </c>
      <c r="S47" s="8">
        <v>14.179880000000001</v>
      </c>
      <c r="T47" s="8">
        <v>19.692244000000002</v>
      </c>
      <c r="U47" s="8">
        <v>28.829874149999995</v>
      </c>
      <c r="V47" s="8">
        <v>35.056097999999999</v>
      </c>
      <c r="W47" s="8">
        <v>57.416625000000003</v>
      </c>
      <c r="X47" s="8">
        <v>84.760677000000001</v>
      </c>
      <c r="Y47" s="8">
        <v>95.074830000000006</v>
      </c>
      <c r="Z47" s="8">
        <v>106.18779075313424</v>
      </c>
      <c r="AA47" s="8">
        <v>109.551253</v>
      </c>
      <c r="AB47" s="8">
        <v>101.87900000000003</v>
      </c>
      <c r="AC47" s="8">
        <v>85.684159999999963</v>
      </c>
      <c r="AD47" s="8">
        <v>79.108095999999989</v>
      </c>
      <c r="AE47" s="8">
        <v>98.198384000000019</v>
      </c>
      <c r="AF47" s="8">
        <v>92.215740000000025</v>
      </c>
      <c r="AG47" s="8">
        <v>118.74570000000001</v>
      </c>
      <c r="AH47" s="8">
        <v>117.58595098789868</v>
      </c>
      <c r="AI47" s="8">
        <v>130.93659643104968</v>
      </c>
      <c r="AJ47" s="8">
        <v>143.43795137311218</v>
      </c>
      <c r="AK47" s="8">
        <v>104.28059930000005</v>
      </c>
      <c r="AL47" s="8">
        <v>117.58039369999996</v>
      </c>
      <c r="AM47" s="8">
        <v>164.12088598500006</v>
      </c>
      <c r="AN47" s="8">
        <v>160.075692</v>
      </c>
      <c r="AO47" s="8">
        <v>150.20698769999998</v>
      </c>
      <c r="AP47" s="8">
        <v>113.55674400000004</v>
      </c>
      <c r="AQ47" s="8">
        <v>175.83619200000007</v>
      </c>
      <c r="AR47" s="8">
        <v>188.06145280000001</v>
      </c>
      <c r="AS47" s="8">
        <v>185.98476799999995</v>
      </c>
      <c r="AT47" s="8">
        <v>171.42428159999997</v>
      </c>
      <c r="AU47" s="8">
        <v>174.62159879999999</v>
      </c>
      <c r="AV47" s="8">
        <v>203.57435999999998</v>
      </c>
      <c r="AW47" s="8">
        <v>201.35280000000003</v>
      </c>
      <c r="AX47" s="8">
        <v>187.22879999999998</v>
      </c>
      <c r="AY47" s="8">
        <v>174.92477640000001</v>
      </c>
      <c r="AZ47" s="11">
        <v>169.63987920000008</v>
      </c>
      <c r="BA47" s="11">
        <v>233.46791999999996</v>
      </c>
      <c r="BB47" s="9"/>
    </row>
    <row r="48" spans="1:54" x14ac:dyDescent="0.3">
      <c r="A48" s="6">
        <v>48</v>
      </c>
      <c r="B48" s="7" t="s">
        <v>47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27.18</v>
      </c>
      <c r="X48" s="8">
        <v>22.25</v>
      </c>
      <c r="Y48" s="8">
        <v>23.2</v>
      </c>
      <c r="Z48" s="8">
        <v>23.51</v>
      </c>
      <c r="AA48" s="8">
        <v>27.87</v>
      </c>
      <c r="AB48" s="8">
        <v>28.03</v>
      </c>
      <c r="AC48" s="8">
        <v>20.86</v>
      </c>
      <c r="AD48" s="8">
        <v>17.421539186099743</v>
      </c>
      <c r="AE48" s="8">
        <v>20.931614862115346</v>
      </c>
      <c r="AF48" s="8">
        <v>18.527648592796648</v>
      </c>
      <c r="AG48" s="8">
        <v>17.128358581988074</v>
      </c>
      <c r="AH48" s="8">
        <v>13.072833976388381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1">
        <v>0</v>
      </c>
      <c r="BA48" s="11">
        <v>0</v>
      </c>
      <c r="BB48" s="9"/>
    </row>
    <row r="49" spans="1:54" x14ac:dyDescent="0.3">
      <c r="A49" s="6">
        <v>49</v>
      </c>
      <c r="B49" s="7" t="s">
        <v>48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68.709999999999994</v>
      </c>
      <c r="X49" s="8">
        <v>53.24</v>
      </c>
      <c r="Y49" s="8">
        <v>45.68</v>
      </c>
      <c r="Z49" s="8">
        <v>37.93</v>
      </c>
      <c r="AA49" s="8">
        <v>35.54</v>
      </c>
      <c r="AB49" s="8">
        <v>38.13000000000001</v>
      </c>
      <c r="AC49" s="8">
        <v>33.050000000000004</v>
      </c>
      <c r="AD49" s="8">
        <v>32.366384727775326</v>
      </c>
      <c r="AE49" s="8">
        <v>41.26478396397885</v>
      </c>
      <c r="AF49" s="8">
        <v>42.189206606583184</v>
      </c>
      <c r="AG49" s="8">
        <v>47.600582620450901</v>
      </c>
      <c r="AH49" s="8">
        <v>42.749290174381521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1">
        <v>0</v>
      </c>
      <c r="BA49" s="11">
        <v>0</v>
      </c>
      <c r="BB49" s="9"/>
    </row>
    <row r="50" spans="1:54" x14ac:dyDescent="0.3">
      <c r="A50" s="6">
        <v>50</v>
      </c>
      <c r="B50" s="7" t="s">
        <v>49</v>
      </c>
      <c r="C50" s="8">
        <v>9.1999999999999993</v>
      </c>
      <c r="D50" s="8">
        <v>15.5</v>
      </c>
      <c r="E50" s="8">
        <v>16.5</v>
      </c>
      <c r="F50" s="8">
        <v>17.3</v>
      </c>
      <c r="G50" s="8">
        <v>17.399999999999999</v>
      </c>
      <c r="H50" s="8">
        <v>14.7</v>
      </c>
      <c r="I50" s="8">
        <v>19.7</v>
      </c>
      <c r="J50" s="8">
        <v>19.399999999999999</v>
      </c>
      <c r="K50" s="8">
        <v>17.7</v>
      </c>
      <c r="L50" s="8">
        <v>19</v>
      </c>
      <c r="M50" s="8">
        <v>21.8</v>
      </c>
      <c r="N50" s="8">
        <v>21.3</v>
      </c>
      <c r="O50" s="8">
        <v>20.8</v>
      </c>
      <c r="P50" s="8">
        <v>20.7</v>
      </c>
      <c r="Q50" s="8">
        <v>16</v>
      </c>
      <c r="R50" s="8">
        <v>13.6</v>
      </c>
      <c r="S50" s="8">
        <v>14.3</v>
      </c>
      <c r="T50" s="8">
        <v>21.8</v>
      </c>
      <c r="U50" s="8">
        <v>20.9</v>
      </c>
      <c r="V50" s="8">
        <v>16.399999999999999</v>
      </c>
      <c r="W50" s="8">
        <v>17.079999999999998</v>
      </c>
      <c r="X50" s="8">
        <v>18.690000000000001</v>
      </c>
      <c r="Y50" s="8">
        <v>21.18</v>
      </c>
      <c r="Z50" s="8">
        <v>20.84</v>
      </c>
      <c r="AA50" s="8">
        <v>19.09</v>
      </c>
      <c r="AB50" s="8">
        <v>14.259999999999996</v>
      </c>
      <c r="AC50" s="8">
        <v>14.263186633081638</v>
      </c>
      <c r="AD50" s="8">
        <v>12.759999999999996</v>
      </c>
      <c r="AE50" s="8">
        <v>12.906176902591836</v>
      </c>
      <c r="AF50" s="8">
        <v>14.408613620244898</v>
      </c>
      <c r="AG50" s="8">
        <v>11.784420313579597</v>
      </c>
      <c r="AH50" s="8">
        <v>13.827487363204078</v>
      </c>
      <c r="AI50" s="8">
        <v>13.116586496653062</v>
      </c>
      <c r="AJ50" s="8">
        <v>12.716712533469389</v>
      </c>
      <c r="AK50" s="8">
        <v>16.148483142183672</v>
      </c>
      <c r="AL50" s="8">
        <v>13.012940376671425</v>
      </c>
      <c r="AM50" s="8">
        <v>13.776230307387754</v>
      </c>
      <c r="AN50" s="8">
        <v>15.999443628571434</v>
      </c>
      <c r="AO50" s="8">
        <v>22.744930512244892</v>
      </c>
      <c r="AP50" s="8">
        <v>18.673339185234695</v>
      </c>
      <c r="AQ50" s="8">
        <v>19.80781835746286</v>
      </c>
      <c r="AR50" s="8">
        <v>19.80781835746286</v>
      </c>
      <c r="AS50" s="8">
        <v>19.80781835746286</v>
      </c>
      <c r="AT50" s="8">
        <v>19.807818357462835</v>
      </c>
      <c r="AU50" s="8">
        <v>19.807818357462835</v>
      </c>
      <c r="AV50" s="8">
        <v>19.807818357462835</v>
      </c>
      <c r="AW50" s="8">
        <v>19.807818357462835</v>
      </c>
      <c r="AX50" s="8">
        <v>19.807818357462835</v>
      </c>
      <c r="AY50" s="8">
        <v>19.807818357462835</v>
      </c>
      <c r="AZ50" s="11">
        <v>19.807818357462835</v>
      </c>
      <c r="BA50" s="8">
        <v>19.8078183574628</v>
      </c>
      <c r="BB50" s="9"/>
    </row>
    <row r="51" spans="1:54" x14ac:dyDescent="0.3">
      <c r="A51" s="6">
        <v>51</v>
      </c>
      <c r="B51" s="7" t="s">
        <v>50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1">
        <v>0</v>
      </c>
      <c r="BA51" s="8">
        <v>0</v>
      </c>
      <c r="BB51" s="9"/>
    </row>
    <row r="52" spans="1:54" x14ac:dyDescent="0.3">
      <c r="A52" s="6">
        <v>52</v>
      </c>
      <c r="B52" s="7" t="s">
        <v>51</v>
      </c>
      <c r="C52" s="8">
        <v>7.6</v>
      </c>
      <c r="D52" s="8">
        <v>9.1</v>
      </c>
      <c r="E52" s="8">
        <v>7.5</v>
      </c>
      <c r="F52" s="8">
        <v>6.7</v>
      </c>
      <c r="G52" s="8">
        <v>8.6999999999999993</v>
      </c>
      <c r="H52" s="8">
        <v>10.1</v>
      </c>
      <c r="I52" s="8">
        <v>12</v>
      </c>
      <c r="J52" s="8">
        <v>13.3</v>
      </c>
      <c r="K52" s="8">
        <v>12.8</v>
      </c>
      <c r="L52" s="8">
        <v>14.3</v>
      </c>
      <c r="M52" s="8">
        <v>13</v>
      </c>
      <c r="N52" s="8">
        <v>21.3</v>
      </c>
      <c r="O52" s="8">
        <v>22.4</v>
      </c>
      <c r="P52" s="8">
        <v>11</v>
      </c>
      <c r="Q52" s="8">
        <v>14.2</v>
      </c>
      <c r="R52" s="8">
        <v>13.6</v>
      </c>
      <c r="S52" s="8">
        <v>13.7</v>
      </c>
      <c r="T52" s="8">
        <v>13.8</v>
      </c>
      <c r="U52" s="8">
        <v>11</v>
      </c>
      <c r="V52" s="8">
        <v>10.420803120000002</v>
      </c>
      <c r="W52" s="8">
        <v>9.539151440000003</v>
      </c>
      <c r="X52" s="8">
        <v>11.200420000000006</v>
      </c>
      <c r="Y52" s="8">
        <v>10.025064</v>
      </c>
      <c r="Z52" s="8">
        <v>15.730705200000003</v>
      </c>
      <c r="AA52" s="8">
        <v>17.321892000000002</v>
      </c>
      <c r="AB52" s="8">
        <v>15.799336000000006</v>
      </c>
      <c r="AC52" s="8">
        <v>15.264816000000005</v>
      </c>
      <c r="AD52" s="8">
        <v>8.5974588000000036</v>
      </c>
      <c r="AE52" s="8">
        <v>5.9868339999999991</v>
      </c>
      <c r="AF52" s="8">
        <v>5.8210319999999998</v>
      </c>
      <c r="AG52" s="8">
        <v>6.502314000000001</v>
      </c>
      <c r="AH52" s="8">
        <v>5.8833459999999995</v>
      </c>
      <c r="AI52" s="8">
        <v>3.4058173599999986</v>
      </c>
      <c r="AJ52" s="8">
        <v>3.7215595800000014</v>
      </c>
      <c r="AK52" s="8">
        <v>2.4172348800000005</v>
      </c>
      <c r="AL52" s="8">
        <v>2.6372749200000007</v>
      </c>
      <c r="AM52" s="8">
        <v>4.6334239999999989</v>
      </c>
      <c r="AN52" s="8">
        <v>4.3086920000000006</v>
      </c>
      <c r="AO52" s="8">
        <v>3.5727389799999991</v>
      </c>
      <c r="AP52" s="8">
        <v>4.8981317799999999</v>
      </c>
      <c r="AQ52" s="8">
        <v>4.8981317799999999</v>
      </c>
      <c r="AR52" s="8">
        <v>4.8981317799999999</v>
      </c>
      <c r="AS52" s="8">
        <v>4.8981317799999999</v>
      </c>
      <c r="AT52" s="8">
        <v>4.8981317799999955</v>
      </c>
      <c r="AU52" s="8">
        <v>4.8981317799999955</v>
      </c>
      <c r="AV52" s="8">
        <v>4.8981317799999955</v>
      </c>
      <c r="AW52" s="8">
        <v>4.8981317799999955</v>
      </c>
      <c r="AX52" s="8">
        <v>4.8981317799999955</v>
      </c>
      <c r="AY52" s="8">
        <v>4.8981317799999955</v>
      </c>
      <c r="AZ52" s="11">
        <v>4.8981317799999955</v>
      </c>
      <c r="BA52" s="8">
        <v>4.8981317799999999</v>
      </c>
      <c r="BB52" s="9"/>
    </row>
    <row r="53" spans="1:54" x14ac:dyDescent="0.3">
      <c r="A53" s="6">
        <v>53</v>
      </c>
      <c r="B53" s="7" t="s">
        <v>52</v>
      </c>
      <c r="C53" s="8">
        <v>1</v>
      </c>
      <c r="D53" s="8">
        <v>1</v>
      </c>
      <c r="E53" s="8">
        <v>1.3</v>
      </c>
      <c r="F53" s="8">
        <v>1.4</v>
      </c>
      <c r="G53" s="8">
        <v>1.1000000000000001</v>
      </c>
      <c r="H53" s="8">
        <v>1.9</v>
      </c>
      <c r="I53" s="8">
        <v>2.7</v>
      </c>
      <c r="J53" s="8">
        <v>3.7</v>
      </c>
      <c r="K53" s="8">
        <v>5</v>
      </c>
      <c r="L53" s="8">
        <v>6.8</v>
      </c>
      <c r="M53" s="8">
        <v>3.2</v>
      </c>
      <c r="N53" s="8">
        <v>3.3</v>
      </c>
      <c r="O53" s="8">
        <v>2.5</v>
      </c>
      <c r="P53" s="8">
        <v>2.2999999999999998</v>
      </c>
      <c r="Q53" s="8">
        <v>2.7</v>
      </c>
      <c r="R53" s="8">
        <v>2.4</v>
      </c>
      <c r="S53" s="8">
        <v>3.3</v>
      </c>
      <c r="T53" s="8">
        <v>3.7</v>
      </c>
      <c r="U53" s="8">
        <v>3.8</v>
      </c>
      <c r="V53" s="8">
        <v>4.5</v>
      </c>
      <c r="W53" s="8">
        <v>4.3</v>
      </c>
      <c r="X53" s="8">
        <v>5.2</v>
      </c>
      <c r="Y53" s="8">
        <v>5.0999999999999996</v>
      </c>
      <c r="Z53" s="8">
        <v>4.8</v>
      </c>
      <c r="AA53" s="8">
        <v>5.3</v>
      </c>
      <c r="AB53" s="8">
        <v>4.3499999999999988</v>
      </c>
      <c r="AC53" s="8">
        <v>4.2</v>
      </c>
      <c r="AD53" s="8">
        <v>2.69</v>
      </c>
      <c r="AE53" s="8">
        <v>2.3640449438202245</v>
      </c>
      <c r="AF53" s="8">
        <v>1.38</v>
      </c>
      <c r="AG53" s="8">
        <v>2.4330750000000001</v>
      </c>
      <c r="AH53" s="8">
        <v>1.75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11">
        <v>0</v>
      </c>
      <c r="BA53" s="11">
        <v>0</v>
      </c>
      <c r="BB53" s="9"/>
    </row>
    <row r="54" spans="1:54" x14ac:dyDescent="0.3">
      <c r="A54" s="6">
        <v>54</v>
      </c>
      <c r="B54" s="7" t="s">
        <v>53</v>
      </c>
      <c r="C54" s="8">
        <v>2.6</v>
      </c>
      <c r="D54" s="8">
        <v>8.1999999999999993</v>
      </c>
      <c r="E54" s="8">
        <v>8</v>
      </c>
      <c r="F54" s="8">
        <v>6</v>
      </c>
      <c r="G54" s="8">
        <v>5.2</v>
      </c>
      <c r="H54" s="8">
        <v>4</v>
      </c>
      <c r="I54" s="8">
        <v>6.3</v>
      </c>
      <c r="J54" s="8">
        <v>7.8</v>
      </c>
      <c r="K54" s="8">
        <v>7.9</v>
      </c>
      <c r="L54" s="8">
        <v>8.6</v>
      </c>
      <c r="M54" s="8">
        <v>11.4</v>
      </c>
      <c r="N54" s="8">
        <v>10.4</v>
      </c>
      <c r="O54" s="8">
        <v>9.3000000000000007</v>
      </c>
      <c r="P54" s="8">
        <v>7.7</v>
      </c>
      <c r="Q54" s="8">
        <v>6.7</v>
      </c>
      <c r="R54" s="8">
        <v>8.4</v>
      </c>
      <c r="S54" s="8">
        <v>8.9499999999999993</v>
      </c>
      <c r="T54" s="8">
        <v>9.9</v>
      </c>
      <c r="U54" s="8">
        <v>8.7799999999999994</v>
      </c>
      <c r="V54" s="8">
        <v>7.24</v>
      </c>
      <c r="W54" s="8">
        <v>11.97</v>
      </c>
      <c r="X54" s="8">
        <v>12.87</v>
      </c>
      <c r="Y54" s="8">
        <v>13.14</v>
      </c>
      <c r="Z54" s="8">
        <v>10.56</v>
      </c>
      <c r="AA54" s="8">
        <v>9.1300000000000008</v>
      </c>
      <c r="AB54" s="8">
        <v>11.505598120643945</v>
      </c>
      <c r="AC54" s="8">
        <v>13.344930447755937</v>
      </c>
      <c r="AD54" s="8">
        <v>14.829502075150812</v>
      </c>
      <c r="AE54" s="8">
        <v>19.907265089513938</v>
      </c>
      <c r="AF54" s="8">
        <v>22.708539982701566</v>
      </c>
      <c r="AG54" s="8">
        <v>14.064548044426855</v>
      </c>
      <c r="AH54" s="8">
        <v>17.915625303899269</v>
      </c>
      <c r="AI54" s="8">
        <v>19.180909695292893</v>
      </c>
      <c r="AJ54" s="8">
        <v>18.485778184517066</v>
      </c>
      <c r="AK54" s="8">
        <v>14.730468674399289</v>
      </c>
      <c r="AL54" s="8">
        <v>32.280000000000008</v>
      </c>
      <c r="AM54" s="8">
        <v>36.630826340241626</v>
      </c>
      <c r="AN54" s="8">
        <v>42.856162991533438</v>
      </c>
      <c r="AO54" s="8">
        <v>64.336372758045982</v>
      </c>
      <c r="AP54" s="8">
        <v>71.524152593807145</v>
      </c>
      <c r="AQ54" s="8">
        <v>64.034453183555698</v>
      </c>
      <c r="AR54" s="8">
        <v>71.99252800288167</v>
      </c>
      <c r="AS54" s="8">
        <v>57.73817893958622</v>
      </c>
      <c r="AT54" s="8">
        <v>46.839692400859811</v>
      </c>
      <c r="AU54" s="8">
        <v>42.548196514921898</v>
      </c>
      <c r="AV54" s="8">
        <v>82.311451473831454</v>
      </c>
      <c r="AW54" s="8">
        <v>70.914876248763861</v>
      </c>
      <c r="AX54" s="8">
        <v>51.111003979776577</v>
      </c>
      <c r="AY54" s="8">
        <v>95.521081030246407</v>
      </c>
      <c r="AZ54" s="11">
        <v>66.622800126703396</v>
      </c>
      <c r="BA54" s="11">
        <v>65.096151187533906</v>
      </c>
      <c r="BB54" s="9"/>
    </row>
    <row r="55" spans="1:54" x14ac:dyDescent="0.3">
      <c r="A55" s="6">
        <v>55</v>
      </c>
      <c r="B55" s="7" t="s">
        <v>54</v>
      </c>
      <c r="C55" s="8">
        <v>49.109413808178694</v>
      </c>
      <c r="D55" s="8">
        <v>135.49460659617282</v>
      </c>
      <c r="E55" s="8">
        <v>151.75207271295335</v>
      </c>
      <c r="F55" s="8">
        <v>109.67934824455959</v>
      </c>
      <c r="G55" s="8">
        <v>99.845459367737462</v>
      </c>
      <c r="H55" s="8">
        <v>76.373043147495665</v>
      </c>
      <c r="I55" s="8">
        <v>119.9554193723316</v>
      </c>
      <c r="J55" s="8">
        <v>184.88415446159996</v>
      </c>
      <c r="K55" s="8">
        <v>185.62947807466665</v>
      </c>
      <c r="L55" s="8">
        <v>174.28868951266662</v>
      </c>
      <c r="M55" s="8">
        <v>249.07745193800002</v>
      </c>
      <c r="N55" s="8">
        <v>179.07773441363202</v>
      </c>
      <c r="O55" s="8">
        <v>123.76666437176063</v>
      </c>
      <c r="P55" s="8">
        <v>168.32279418422962</v>
      </c>
      <c r="Q55" s="8">
        <v>102.50757313041939</v>
      </c>
      <c r="R55" s="8">
        <v>137.09</v>
      </c>
      <c r="S55" s="8">
        <v>150.37</v>
      </c>
      <c r="T55" s="8">
        <v>203.12</v>
      </c>
      <c r="U55" s="8">
        <v>155.72</v>
      </c>
      <c r="V55" s="8">
        <v>108.74</v>
      </c>
      <c r="W55" s="8">
        <v>207.18</v>
      </c>
      <c r="X55" s="8">
        <v>235.77</v>
      </c>
      <c r="Y55" s="8">
        <v>307.99</v>
      </c>
      <c r="Z55" s="8">
        <v>211.59</v>
      </c>
      <c r="AA55" s="8">
        <v>160.25</v>
      </c>
      <c r="AB55" s="8">
        <v>222.14823169835987</v>
      </c>
      <c r="AC55" s="8">
        <v>232.92937434202415</v>
      </c>
      <c r="AD55" s="8">
        <v>258.59282086663325</v>
      </c>
      <c r="AE55" s="8">
        <v>291.15845712319015</v>
      </c>
      <c r="AF55" s="8">
        <v>306.47303014709848</v>
      </c>
      <c r="AG55" s="8">
        <v>177.04093572024672</v>
      </c>
      <c r="AH55" s="8">
        <v>208.95887438922577</v>
      </c>
      <c r="AI55" s="8">
        <v>210.44892550145815</v>
      </c>
      <c r="AJ55" s="8">
        <v>190.98928339654961</v>
      </c>
      <c r="AK55" s="8">
        <v>137.41414852621452</v>
      </c>
      <c r="AL55" s="8">
        <v>266.50033899170427</v>
      </c>
      <c r="AM55" s="8">
        <v>301.84031179116852</v>
      </c>
      <c r="AN55" s="8">
        <v>354.06563326357667</v>
      </c>
      <c r="AO55" s="8">
        <v>371.94664954195406</v>
      </c>
      <c r="AP55" s="8">
        <v>531.07243871605112</v>
      </c>
      <c r="AQ55" s="8">
        <v>476.41304329836095</v>
      </c>
      <c r="AR55" s="8">
        <v>534.56497412623855</v>
      </c>
      <c r="AS55" s="8">
        <v>429.2538155103764</v>
      </c>
      <c r="AT55" s="8">
        <v>412.28580866300746</v>
      </c>
      <c r="AU55" s="8">
        <v>316.30296508029704</v>
      </c>
      <c r="AV55" s="8">
        <v>608.70400101744679</v>
      </c>
      <c r="AW55" s="8">
        <v>525.3818424747019</v>
      </c>
      <c r="AX55" s="8">
        <v>379.83888261394873</v>
      </c>
      <c r="AY55" s="8">
        <v>708.34735139221618</v>
      </c>
      <c r="AZ55" s="11">
        <v>494.65536573050844</v>
      </c>
      <c r="BA55" s="11">
        <v>483.44882258858229</v>
      </c>
      <c r="BB55" s="9"/>
    </row>
    <row r="56" spans="1:54" x14ac:dyDescent="0.3">
      <c r="A56" s="6">
        <v>56</v>
      </c>
      <c r="B56" s="7" t="s">
        <v>55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11">
        <v>0</v>
      </c>
      <c r="BA56" s="11">
        <v>0</v>
      </c>
      <c r="BB56" s="9"/>
    </row>
    <row r="57" spans="1:54" x14ac:dyDescent="0.3">
      <c r="A57" s="6">
        <v>57</v>
      </c>
      <c r="B57" s="7" t="s">
        <v>56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11">
        <v>0</v>
      </c>
      <c r="BA57" s="11">
        <v>0</v>
      </c>
      <c r="BB57" s="9"/>
    </row>
    <row r="58" spans="1:54" x14ac:dyDescent="0.3">
      <c r="A58" s="6">
        <v>58</v>
      </c>
      <c r="B58" s="7" t="s">
        <v>57</v>
      </c>
      <c r="C58" s="8">
        <v>1.1970825277787343</v>
      </c>
      <c r="D58" s="8">
        <v>1.6655061256051955</v>
      </c>
      <c r="E58" s="8">
        <v>1.9777885241561697</v>
      </c>
      <c r="F58" s="8">
        <v>1.4573178599045462</v>
      </c>
      <c r="G58" s="8">
        <v>2.550306254832956</v>
      </c>
      <c r="H58" s="8">
        <v>3.6953417161865274</v>
      </c>
      <c r="I58" s="8">
        <v>3.3830593176355532</v>
      </c>
      <c r="J58" s="8">
        <v>3.0707769190845795</v>
      </c>
      <c r="K58" s="8">
        <v>2.2380238562819814</v>
      </c>
      <c r="L58" s="8">
        <v>2.4462121219826312</v>
      </c>
      <c r="M58" s="8">
        <v>2.810541586958768</v>
      </c>
      <c r="N58" s="8">
        <v>4.6842359782646126</v>
      </c>
      <c r="O58" s="8">
        <v>7.1824951666724068</v>
      </c>
      <c r="P58" s="8">
        <v>12.335154742763478</v>
      </c>
      <c r="Q58" s="8">
        <v>17.539861385279718</v>
      </c>
      <c r="R58" s="8">
        <v>17.15935242077575</v>
      </c>
      <c r="S58" s="8">
        <v>12.392865637226933</v>
      </c>
      <c r="T58" s="8">
        <v>13.769850708029926</v>
      </c>
      <c r="U58" s="8">
        <v>15.464601564402843</v>
      </c>
      <c r="V58" s="8">
        <v>9.8079976000000002</v>
      </c>
      <c r="W58" s="8">
        <v>12.397674799999997</v>
      </c>
      <c r="X58" s="8">
        <v>11.3476056</v>
      </c>
      <c r="Y58" s="8">
        <v>9.0190492000000013</v>
      </c>
      <c r="Z58" s="8">
        <v>7.6125566834713831</v>
      </c>
      <c r="AA58" s="8">
        <v>7.5521010000000004</v>
      </c>
      <c r="AB58" s="8">
        <v>8.4286093799999993</v>
      </c>
      <c r="AC58" s="8">
        <v>8.5696667479999977</v>
      </c>
      <c r="AD58" s="8">
        <v>9.4446719999999988</v>
      </c>
      <c r="AE58" s="8">
        <v>13.071999999999996</v>
      </c>
      <c r="AF58" s="8">
        <v>4.12256</v>
      </c>
      <c r="AG58" s="8">
        <v>12.507899879999995</v>
      </c>
      <c r="AH58" s="8">
        <v>13.632880000000002</v>
      </c>
      <c r="AI58" s="8">
        <v>9.0080461111111116</v>
      </c>
      <c r="AJ58" s="8">
        <v>4.9662493518518529</v>
      </c>
      <c r="AK58" s="8">
        <v>6.0533966666666679</v>
      </c>
      <c r="AL58" s="8">
        <v>8.3088915925925928</v>
      </c>
      <c r="AM58" s="8">
        <v>9.1440740740740836</v>
      </c>
      <c r="AN58" s="8">
        <v>7.4184148148148159</v>
      </c>
      <c r="AO58" s="8">
        <v>9.2828561124999993</v>
      </c>
      <c r="AP58" s="8">
        <v>9.2828561124999993</v>
      </c>
      <c r="AQ58" s="8">
        <v>9.2828561124999993</v>
      </c>
      <c r="AR58" s="8">
        <v>9.2828561124999993</v>
      </c>
      <c r="AS58" s="8">
        <v>9.2828561124999993</v>
      </c>
      <c r="AT58" s="8">
        <v>9.2828561124999993</v>
      </c>
      <c r="AU58" s="8">
        <v>9.2828561124999993</v>
      </c>
      <c r="AV58" s="8">
        <v>9.2828561124999993</v>
      </c>
      <c r="AW58" s="8">
        <v>9.2828561124999993</v>
      </c>
      <c r="AX58" s="8">
        <v>9.2828561124999993</v>
      </c>
      <c r="AY58" s="8">
        <v>9.2828561124999993</v>
      </c>
      <c r="AZ58" s="11">
        <v>9.2828561124999993</v>
      </c>
      <c r="BA58" s="8">
        <v>9.2828561124999993</v>
      </c>
      <c r="BB58" s="9"/>
    </row>
    <row r="59" spans="1:54" x14ac:dyDescent="0.3">
      <c r="A59" s="6">
        <v>59</v>
      </c>
      <c r="B59" s="7" t="s">
        <v>58</v>
      </c>
      <c r="C59" s="8">
        <v>0.62640822959276243</v>
      </c>
      <c r="D59" s="8">
        <v>0.87152449334645221</v>
      </c>
      <c r="E59" s="8">
        <v>1.034935335848912</v>
      </c>
      <c r="F59" s="8">
        <v>0.76258393167814564</v>
      </c>
      <c r="G59" s="8">
        <v>1.3345218804367551</v>
      </c>
      <c r="H59" s="8">
        <v>1.9336949696124408</v>
      </c>
      <c r="I59" s="8">
        <v>1.7702841271099812</v>
      </c>
      <c r="J59" s="8">
        <v>1.6068732846075211</v>
      </c>
      <c r="K59" s="8">
        <v>1.1711110379342951</v>
      </c>
      <c r="L59" s="8">
        <v>1.2800515996026018</v>
      </c>
      <c r="M59" s="8">
        <v>1.4706975825221382</v>
      </c>
      <c r="N59" s="8">
        <v>2.4511626375368967</v>
      </c>
      <c r="O59" s="8">
        <v>3.758449377556575</v>
      </c>
      <c r="P59" s="8">
        <v>6.4547282788471607</v>
      </c>
      <c r="Q59" s="8">
        <v>9.1782423205548245</v>
      </c>
      <c r="R59" s="8">
        <v>9.0544516214784743</v>
      </c>
      <c r="S59" s="8">
        <v>6.5393261710677857</v>
      </c>
      <c r="T59" s="8">
        <v>7.2659179678530945</v>
      </c>
      <c r="U59" s="8">
        <v>8.1601847946657848</v>
      </c>
      <c r="V59" s="8">
        <v>4.5245836800000001</v>
      </c>
      <c r="W59" s="8">
        <v>4.6605542399999988</v>
      </c>
      <c r="X59" s="8">
        <v>4.5321983999999995</v>
      </c>
      <c r="Y59" s="8">
        <v>4.3686662400000005</v>
      </c>
      <c r="Z59" s="8">
        <v>4.5009959183323627</v>
      </c>
      <c r="AA59" s="8">
        <v>5.633334892799998</v>
      </c>
      <c r="AB59" s="8">
        <v>5.8875413759999988</v>
      </c>
      <c r="AC59" s="8">
        <v>5.138298432</v>
      </c>
      <c r="AD59" s="8">
        <v>4.8174911999999992</v>
      </c>
      <c r="AE59" s="8">
        <v>5.9904000000000002</v>
      </c>
      <c r="AF59" s="8">
        <v>5.9788800000000002</v>
      </c>
      <c r="AG59" s="8">
        <v>4.0592194560000001</v>
      </c>
      <c r="AH59" s="8">
        <v>3.6080640000000002</v>
      </c>
      <c r="AI59" s="8">
        <v>4.5837184782608693</v>
      </c>
      <c r="AJ59" s="8">
        <v>3.5525365398550721</v>
      </c>
      <c r="AK59" s="8">
        <v>3.6472046376811593</v>
      </c>
      <c r="AL59" s="8">
        <v>3.6943607536231884</v>
      </c>
      <c r="AM59" s="8">
        <v>7.7157713043478244</v>
      </c>
      <c r="AN59" s="8">
        <v>6.1161452173913027</v>
      </c>
      <c r="AO59" s="8">
        <v>3.5073485999999998</v>
      </c>
      <c r="AP59" s="8">
        <v>3.6385598499999996</v>
      </c>
      <c r="AQ59" s="8">
        <v>3.6385598499999996</v>
      </c>
      <c r="AR59" s="8">
        <v>3.6385598499999996</v>
      </c>
      <c r="AS59" s="8">
        <v>3.6385598499999996</v>
      </c>
      <c r="AT59" s="8">
        <v>4.1916880000000001</v>
      </c>
      <c r="AU59" s="8">
        <v>3.6385598499999996</v>
      </c>
      <c r="AV59" s="8">
        <v>3.6385598499999996</v>
      </c>
      <c r="AW59" s="8">
        <v>3.6385598499999996</v>
      </c>
      <c r="AX59" s="8">
        <v>3.6385598499999996</v>
      </c>
      <c r="AY59" s="8">
        <v>3.6385598499999996</v>
      </c>
      <c r="AZ59" s="11">
        <v>3.6385598499999996</v>
      </c>
      <c r="BA59" s="8">
        <v>3.6385598499999996</v>
      </c>
      <c r="BB59" s="9"/>
    </row>
    <row r="60" spans="1:54" x14ac:dyDescent="0.3">
      <c r="A60" s="6">
        <v>60</v>
      </c>
      <c r="B60" s="7" t="s">
        <v>59</v>
      </c>
      <c r="C60" s="8">
        <v>0.43134356542770669</v>
      </c>
      <c r="D60" s="8">
        <v>0.60013017798637469</v>
      </c>
      <c r="E60" s="8">
        <v>0.71265458635881984</v>
      </c>
      <c r="F60" s="8">
        <v>0.5251139057380777</v>
      </c>
      <c r="G60" s="8">
        <v>0.91894933504163623</v>
      </c>
      <c r="H60" s="8">
        <v>1.3315388324072686</v>
      </c>
      <c r="I60" s="8">
        <v>1.2190144240348235</v>
      </c>
      <c r="J60" s="8">
        <v>1.1064900156623783</v>
      </c>
      <c r="K60" s="8">
        <v>0.80642492666919086</v>
      </c>
      <c r="L60" s="8">
        <v>0.88144119891748784</v>
      </c>
      <c r="M60" s="8">
        <v>1.0127196753520071</v>
      </c>
      <c r="N60" s="8">
        <v>1.6878661255866785</v>
      </c>
      <c r="O60" s="8">
        <v>2.5880613925662406</v>
      </c>
      <c r="P60" s="8">
        <v>4.4447141307115867</v>
      </c>
      <c r="Q60" s="8">
        <v>6.3201209369190083</v>
      </c>
      <c r="R60" s="8">
        <v>5.6684970586930961</v>
      </c>
      <c r="S60" s="8">
        <v>4.0939145423894594</v>
      </c>
      <c r="T60" s="8">
        <v>4.5487939359882876</v>
      </c>
      <c r="U60" s="8">
        <v>5.108645497340695</v>
      </c>
      <c r="V60" s="8">
        <v>1.6000000000000004E-2</v>
      </c>
      <c r="W60" s="8">
        <v>3.4160000000000008</v>
      </c>
      <c r="X60" s="8">
        <v>1.92</v>
      </c>
      <c r="Y60" s="8">
        <v>5</v>
      </c>
      <c r="Z60" s="8">
        <v>2.76</v>
      </c>
      <c r="AA60" s="8">
        <v>3.8480000000000008</v>
      </c>
      <c r="AB60" s="8">
        <v>1.2480000000000002</v>
      </c>
      <c r="AC60" s="8">
        <v>5.0080000000000018</v>
      </c>
      <c r="AD60" s="8">
        <v>7.1919999999999993</v>
      </c>
      <c r="AE60" s="8">
        <v>4.3520000000000003</v>
      </c>
      <c r="AF60" s="8">
        <v>1.696</v>
      </c>
      <c r="AG60" s="8">
        <v>1.1644179104477614</v>
      </c>
      <c r="AH60" s="8">
        <v>1.1679999999999997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11">
        <v>0</v>
      </c>
      <c r="BA60" s="11">
        <v>0</v>
      </c>
      <c r="BB60" s="9"/>
    </row>
    <row r="61" spans="1:54" x14ac:dyDescent="0.3">
      <c r="A61" s="6">
        <v>61</v>
      </c>
      <c r="B61" s="7" t="s">
        <v>60</v>
      </c>
      <c r="C61" s="8">
        <v>4.516567720079645E-2</v>
      </c>
      <c r="D61" s="8">
        <v>6.2839203061977683E-2</v>
      </c>
      <c r="E61" s="8">
        <v>7.4621553636098487E-2</v>
      </c>
      <c r="F61" s="8">
        <v>5.4984302679230462E-2</v>
      </c>
      <c r="G61" s="8">
        <v>9.6222529688653316E-2</v>
      </c>
      <c r="H61" s="8">
        <v>0.13942448179376296</v>
      </c>
      <c r="I61" s="8">
        <v>0.12764213121964216</v>
      </c>
      <c r="J61" s="8">
        <v>0.11585978064552134</v>
      </c>
      <c r="K61" s="8">
        <v>8.4440179114532499E-2</v>
      </c>
      <c r="L61" s="8">
        <v>9.2295079497279719E-2</v>
      </c>
      <c r="M61" s="8">
        <v>0.10604115516708734</v>
      </c>
      <c r="N61" s="8">
        <v>0.17673525861181219</v>
      </c>
      <c r="O61" s="8">
        <v>0.27099406320477876</v>
      </c>
      <c r="P61" s="8">
        <v>0.46540284767777212</v>
      </c>
      <c r="Q61" s="8">
        <v>0.66177535724645253</v>
      </c>
      <c r="R61" s="8">
        <v>0.51769889905266842</v>
      </c>
      <c r="S61" s="8">
        <v>0.37389364931581609</v>
      </c>
      <c r="T61" s="8">
        <v>0.41543738812868453</v>
      </c>
      <c r="U61" s="8">
        <v>0.46656814359067655</v>
      </c>
      <c r="V61" s="8">
        <v>2.6319999999999997</v>
      </c>
      <c r="W61" s="8">
        <v>3.0080000000000006E-2</v>
      </c>
      <c r="X61" s="8">
        <v>5.2000000000000011E-2</v>
      </c>
      <c r="Y61" s="8">
        <v>8.4000000000000019E-2</v>
      </c>
      <c r="Z61" s="8">
        <v>6.0799999999999986E-2</v>
      </c>
      <c r="AA61" s="8">
        <v>0.12752000000000002</v>
      </c>
      <c r="AB61" s="8">
        <v>7.0720000000000005E-2</v>
      </c>
      <c r="AC61" s="8">
        <v>7.5039999999999996E-2</v>
      </c>
      <c r="AD61" s="8">
        <v>5.183999999999999E-2</v>
      </c>
      <c r="AE61" s="8">
        <v>8.4960000000000022E-2</v>
      </c>
      <c r="AF61" s="8">
        <v>9.6320000000000003E-2</v>
      </c>
      <c r="AG61" s="8">
        <v>7.4080000000000007E-2</v>
      </c>
      <c r="AH61" s="8">
        <v>6.320000000000002E-2</v>
      </c>
      <c r="AI61" s="8">
        <v>6.5357418654014898</v>
      </c>
      <c r="AJ61" s="8">
        <v>5.7327022561758136</v>
      </c>
      <c r="AK61" s="8">
        <v>3.0186953570101758</v>
      </c>
      <c r="AL61" s="8">
        <v>2.5983995771882133</v>
      </c>
      <c r="AM61" s="8">
        <v>10.709177640387717</v>
      </c>
      <c r="AN61" s="8">
        <v>9.7869577778608523</v>
      </c>
      <c r="AO61" s="8">
        <v>5.8184410693103787</v>
      </c>
      <c r="AP61" s="8">
        <v>6.792097419454584</v>
      </c>
      <c r="AQ61" s="8">
        <v>6.792097419454584</v>
      </c>
      <c r="AR61" s="8">
        <v>6.792097419454584</v>
      </c>
      <c r="AS61" s="8">
        <v>6.792097419454584</v>
      </c>
      <c r="AT61" s="8">
        <v>6.792097419454584</v>
      </c>
      <c r="AU61" s="8">
        <v>6.7920974194545813</v>
      </c>
      <c r="AV61" s="8">
        <v>6.7920974194545716</v>
      </c>
      <c r="AW61" s="8">
        <v>6.7920974194545716</v>
      </c>
      <c r="AX61" s="8">
        <v>6.7920974194545716</v>
      </c>
      <c r="AY61" s="8">
        <v>6.7920974194545716</v>
      </c>
      <c r="AZ61" s="11">
        <v>6.7920974194545716</v>
      </c>
      <c r="BA61" s="8">
        <v>6.7920974194545716</v>
      </c>
      <c r="BB61" s="9"/>
    </row>
    <row r="62" spans="1:54" x14ac:dyDescent="0.3">
      <c r="A62" s="6">
        <v>62</v>
      </c>
      <c r="B62" s="7" t="s">
        <v>61</v>
      </c>
      <c r="C62" s="8">
        <v>0.3</v>
      </c>
      <c r="D62" s="8">
        <v>0.4</v>
      </c>
      <c r="E62" s="8">
        <v>0.6</v>
      </c>
      <c r="F62" s="8">
        <v>0.5</v>
      </c>
      <c r="G62" s="8">
        <v>0.2</v>
      </c>
      <c r="H62" s="8">
        <v>1.2</v>
      </c>
      <c r="I62" s="8">
        <v>1.1000000000000001</v>
      </c>
      <c r="J62" s="8">
        <v>0.8</v>
      </c>
      <c r="K62" s="8">
        <v>1</v>
      </c>
      <c r="L62" s="8">
        <v>1.1000000000000001</v>
      </c>
      <c r="M62" s="8">
        <v>1</v>
      </c>
      <c r="N62" s="8">
        <v>1.4</v>
      </c>
      <c r="O62" s="8">
        <v>1.5</v>
      </c>
      <c r="P62" s="8">
        <v>1.4</v>
      </c>
      <c r="Q62" s="8">
        <v>0.7</v>
      </c>
      <c r="R62" s="8">
        <v>0.9</v>
      </c>
      <c r="S62" s="8">
        <v>1</v>
      </c>
      <c r="T62" s="8">
        <v>0.8</v>
      </c>
      <c r="U62" s="8">
        <v>1.0364348688</v>
      </c>
      <c r="V62" s="8">
        <v>0.89736911549999998</v>
      </c>
      <c r="W62" s="8">
        <v>1.1268366424999998</v>
      </c>
      <c r="X62" s="8">
        <v>0.17733900449999998</v>
      </c>
      <c r="Y62" s="8">
        <v>0.13752378500000001</v>
      </c>
      <c r="Z62" s="8">
        <v>0.29997059999999998</v>
      </c>
      <c r="AA62" s="8">
        <v>0.44591249999999999</v>
      </c>
      <c r="AB62" s="8">
        <v>0.39278250000000009</v>
      </c>
      <c r="AC62" s="8">
        <v>0.46773124300000019</v>
      </c>
      <c r="AD62" s="8">
        <v>0.37845561599999983</v>
      </c>
      <c r="AE62" s="8">
        <v>0.34156829649999992</v>
      </c>
      <c r="AF62" s="8">
        <v>0.40579093199999988</v>
      </c>
      <c r="AG62" s="8">
        <v>0.40099982499999998</v>
      </c>
      <c r="AH62" s="8">
        <v>0.42681596799999993</v>
      </c>
      <c r="AI62" s="8">
        <v>0.27889872449999997</v>
      </c>
      <c r="AJ62" s="8">
        <v>0.4182594792499999</v>
      </c>
      <c r="AK62" s="8">
        <v>0.11064563999999998</v>
      </c>
      <c r="AL62" s="8">
        <v>0.25058040000000004</v>
      </c>
      <c r="AM62" s="8">
        <v>0.39508825000000009</v>
      </c>
      <c r="AN62" s="8">
        <v>0.51357699062499995</v>
      </c>
      <c r="AO62" s="8">
        <v>0.75565736400000005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11">
        <v>0</v>
      </c>
      <c r="BA62" s="11">
        <v>0</v>
      </c>
      <c r="BB62" s="9"/>
    </row>
    <row r="63" spans="1:54" x14ac:dyDescent="0.3">
      <c r="A63" s="6">
        <v>63</v>
      </c>
      <c r="B63" s="7" t="s">
        <v>62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6.8265000000000001E-3</v>
      </c>
      <c r="S63" s="8">
        <v>9.5583715596330252E-3</v>
      </c>
      <c r="T63" s="8">
        <v>9.1231621999999981E-3</v>
      </c>
      <c r="U63" s="8">
        <v>4.1242454256563855E-3</v>
      </c>
      <c r="V63" s="8">
        <v>1.7439978532095095E-2</v>
      </c>
      <c r="W63" s="8">
        <v>0.24805651508902185</v>
      </c>
      <c r="X63" s="8">
        <v>2.3400351710978011</v>
      </c>
      <c r="Y63" s="8">
        <v>2.5351031192651656</v>
      </c>
      <c r="Z63" s="8">
        <v>3.9512047114736251</v>
      </c>
      <c r="AA63" s="8">
        <v>2.918922067360997</v>
      </c>
      <c r="AB63" s="8">
        <v>2.3395320172764325</v>
      </c>
      <c r="AC63" s="8">
        <v>1.7260982572000552</v>
      </c>
      <c r="AD63" s="8">
        <v>0.80575807326527793</v>
      </c>
      <c r="AE63" s="8">
        <v>0.6257938514702075</v>
      </c>
      <c r="AF63" s="8">
        <v>0.37033699563237671</v>
      </c>
      <c r="AG63" s="8">
        <v>0.3711174546201958</v>
      </c>
      <c r="AH63" s="8">
        <v>0.40625101722359486</v>
      </c>
      <c r="AI63" s="8">
        <v>0.12601705187545004</v>
      </c>
      <c r="AJ63" s="8">
        <v>9.4501325151121043E-2</v>
      </c>
      <c r="AK63" s="8">
        <v>7.0434413145124872E-2</v>
      </c>
      <c r="AL63" s="8">
        <v>8.5360192061872016E-3</v>
      </c>
      <c r="AM63" s="8">
        <v>1.153004869884224E-2</v>
      </c>
      <c r="AN63" s="8">
        <v>7.7074829585187651E-3</v>
      </c>
      <c r="AO63" s="8">
        <v>0.49160662999999999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11">
        <v>0</v>
      </c>
      <c r="BA63" s="11">
        <v>0</v>
      </c>
      <c r="BB63" s="9"/>
    </row>
    <row r="64" spans="1:54" x14ac:dyDescent="0.3">
      <c r="A64" s="6">
        <v>64</v>
      </c>
      <c r="B64" s="7" t="s">
        <v>63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6.1050000000000014E-2</v>
      </c>
      <c r="X64" s="8">
        <v>0.13406999999999999</v>
      </c>
      <c r="Y64" s="8">
        <v>0.14831250000000004</v>
      </c>
      <c r="Z64" s="8">
        <v>0.20523093749999996</v>
      </c>
      <c r="AA64" s="8">
        <v>0.25541999999999998</v>
      </c>
      <c r="AB64" s="8">
        <v>0.28599999999999992</v>
      </c>
      <c r="AC64" s="8">
        <v>0.57262875000000013</v>
      </c>
      <c r="AD64" s="8">
        <v>0.52050019999999997</v>
      </c>
      <c r="AE64" s="8">
        <v>1.0522050000000003</v>
      </c>
      <c r="AF64" s="8">
        <v>0.66044989999999992</v>
      </c>
      <c r="AG64" s="8">
        <v>1.4320349999999997</v>
      </c>
      <c r="AH64" s="8">
        <v>0.81546036000000022</v>
      </c>
      <c r="AI64" s="8">
        <v>0.74301017999999985</v>
      </c>
      <c r="AJ64" s="8">
        <v>0.76357841999999987</v>
      </c>
      <c r="AK64" s="8">
        <v>0.37464163</v>
      </c>
      <c r="AL64" s="8">
        <v>0.94600955625000027</v>
      </c>
      <c r="AM64" s="8">
        <v>0.24709500000000004</v>
      </c>
      <c r="AN64" s="8">
        <v>0.68330250000000026</v>
      </c>
      <c r="AO64" s="8">
        <v>0.94496500000000017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11">
        <v>0</v>
      </c>
      <c r="BA64" s="11">
        <v>0</v>
      </c>
      <c r="BB64" s="9"/>
    </row>
    <row r="65" spans="1:54" x14ac:dyDescent="0.3">
      <c r="A65" s="6">
        <v>65</v>
      </c>
      <c r="B65" s="7" t="s">
        <v>64</v>
      </c>
      <c r="C65" s="8">
        <v>0.7</v>
      </c>
      <c r="D65" s="8">
        <v>0.4</v>
      </c>
      <c r="E65" s="8">
        <v>0.4</v>
      </c>
      <c r="F65" s="8">
        <v>0.6</v>
      </c>
      <c r="G65" s="8">
        <v>0.8</v>
      </c>
      <c r="H65" s="8">
        <v>0.7</v>
      </c>
      <c r="I65" s="8">
        <v>0.6</v>
      </c>
      <c r="J65" s="8">
        <v>0.6</v>
      </c>
      <c r="K65" s="8">
        <v>0.7</v>
      </c>
      <c r="L65" s="8">
        <v>0.6</v>
      </c>
      <c r="M65" s="8">
        <v>0.8</v>
      </c>
      <c r="N65" s="8">
        <v>0.64</v>
      </c>
      <c r="O65" s="8">
        <v>1.06</v>
      </c>
      <c r="P65" s="8">
        <v>1.84</v>
      </c>
      <c r="Q65" s="8">
        <v>1.6</v>
      </c>
      <c r="R65" s="8">
        <v>1.9172428649999997</v>
      </c>
      <c r="S65" s="8">
        <v>0.54801067119459246</v>
      </c>
      <c r="T65" s="8">
        <v>0.58390918262282643</v>
      </c>
      <c r="U65" s="8">
        <v>0.64263675796266828</v>
      </c>
      <c r="V65" s="8">
        <v>0.79774802119463173</v>
      </c>
      <c r="W65" s="8">
        <v>0.57995218503646462</v>
      </c>
      <c r="X65" s="8">
        <v>0.14643093460034048</v>
      </c>
      <c r="Y65" s="8">
        <v>0.80295959104986447</v>
      </c>
      <c r="Z65" s="8">
        <v>0.82113641834076245</v>
      </c>
      <c r="AA65" s="8">
        <v>0.59953301551417226</v>
      </c>
      <c r="AB65" s="8">
        <v>0.62804228582199473</v>
      </c>
      <c r="AC65" s="8">
        <v>0.85745091737442325</v>
      </c>
      <c r="AD65" s="8">
        <v>0.73497582589902988</v>
      </c>
      <c r="AE65" s="8">
        <v>1.2763623415144876</v>
      </c>
      <c r="AF65" s="8">
        <v>1.4937905567064467</v>
      </c>
      <c r="AG65" s="8">
        <v>1.6212926443383442</v>
      </c>
      <c r="AH65" s="8">
        <v>1.7003885505669258</v>
      </c>
      <c r="AI65" s="8">
        <v>2.5727142216690249</v>
      </c>
      <c r="AJ65" s="8">
        <v>3.4303007706194317</v>
      </c>
      <c r="AK65" s="8">
        <v>3.1932399525626791</v>
      </c>
      <c r="AL65" s="8">
        <v>2.1940576750519321</v>
      </c>
      <c r="AM65" s="8">
        <v>2.3472548209723505</v>
      </c>
      <c r="AN65" s="8">
        <v>2.3201273575970176</v>
      </c>
      <c r="AO65" s="8">
        <v>1.8327687504756678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11">
        <v>0</v>
      </c>
      <c r="BA65" s="11">
        <v>0</v>
      </c>
      <c r="BB65" s="9"/>
    </row>
    <row r="66" spans="1:54" x14ac:dyDescent="0.3">
      <c r="A66" s="6">
        <v>66</v>
      </c>
      <c r="B66" s="7" t="s">
        <v>65</v>
      </c>
      <c r="C66" s="8">
        <v>2.3853944391479405</v>
      </c>
      <c r="D66" s="8">
        <v>2.7704909444264909</v>
      </c>
      <c r="E66" s="8">
        <v>3.4369320650789112</v>
      </c>
      <c r="F66" s="8">
        <v>4.0081673113524152</v>
      </c>
      <c r="G66" s="8">
        <v>4.6460466696911595</v>
      </c>
      <c r="H66" s="8">
        <v>5.0268701672068286</v>
      </c>
      <c r="I66" s="8">
        <v>5.7028318752971412</v>
      </c>
      <c r="J66" s="8">
        <v>6.7215347311515545</v>
      </c>
      <c r="K66" s="8">
        <v>7.4831817261828917</v>
      </c>
      <c r="L66" s="8">
        <v>8.1686640217110966</v>
      </c>
      <c r="M66" s="8">
        <v>8.5494875192267639</v>
      </c>
      <c r="N66" s="8">
        <v>8.9683933664940021</v>
      </c>
      <c r="O66" s="8">
        <v>9.5205874378917201</v>
      </c>
      <c r="P66" s="8">
        <v>9.8442874107800407</v>
      </c>
      <c r="Q66" s="8">
        <v>10.253672670609383</v>
      </c>
      <c r="R66" s="8">
        <v>10.758263804817645</v>
      </c>
      <c r="S66" s="8">
        <v>11.59</v>
      </c>
      <c r="T66" s="8">
        <v>12.690943054709665</v>
      </c>
      <c r="U66" s="8">
        <v>13.433548874865215</v>
      </c>
      <c r="V66" s="8">
        <v>13.93814000907348</v>
      </c>
      <c r="W66" s="8">
        <v>14.15</v>
      </c>
      <c r="X66" s="8">
        <v>14.506769825918761</v>
      </c>
      <c r="Y66" s="8">
        <v>15</v>
      </c>
      <c r="Z66" s="8">
        <v>15.367305864594401</v>
      </c>
      <c r="AA66" s="8">
        <v>15.848661038743224</v>
      </c>
      <c r="AB66" s="8">
        <v>16.390395259126741</v>
      </c>
      <c r="AC66" s="8">
        <v>16.645329009895459</v>
      </c>
      <c r="AD66" s="8">
        <v>17.132554369094883</v>
      </c>
      <c r="AE66" s="8">
        <v>17.444668008048286</v>
      </c>
      <c r="AF66" s="8">
        <v>17.676308669903836</v>
      </c>
      <c r="AG66" s="8">
        <v>18.246212332979258</v>
      </c>
      <c r="AH66" s="8">
        <v>18.787107955498403</v>
      </c>
      <c r="AI66" s="8">
        <v>19.318779001509483</v>
      </c>
      <c r="AJ66" s="8">
        <v>19.935987029686373</v>
      </c>
      <c r="AK66" s="8">
        <v>20.788002459887068</v>
      </c>
      <c r="AL66" s="8">
        <v>21.620078828199254</v>
      </c>
      <c r="AM66" s="8">
        <v>21.503326438195334</v>
      </c>
      <c r="AN66" s="8">
        <v>22.497064907474705</v>
      </c>
      <c r="AO66" s="8">
        <v>23.666908928271923</v>
      </c>
      <c r="AP66" s="8">
        <v>24.425839995527472</v>
      </c>
      <c r="AQ66" s="8">
        <v>18.206578201702339</v>
      </c>
      <c r="AR66" s="8">
        <v>18.206578201702339</v>
      </c>
      <c r="AS66" s="8">
        <v>18.206578201702339</v>
      </c>
      <c r="AT66" s="8">
        <v>18.53</v>
      </c>
      <c r="AU66" s="8">
        <v>18.911659748958503</v>
      </c>
      <c r="AV66" s="8">
        <v>18.911659748958503</v>
      </c>
      <c r="AW66" s="8">
        <v>18.911659748958503</v>
      </c>
      <c r="AX66" s="8">
        <v>18.911659748958503</v>
      </c>
      <c r="AY66" s="8">
        <v>18.911659748958503</v>
      </c>
      <c r="AZ66" s="11">
        <v>18.911659748958499</v>
      </c>
      <c r="BA66" s="8">
        <v>18.911659748958499</v>
      </c>
      <c r="BB66" s="9"/>
    </row>
    <row r="67" spans="1:54" x14ac:dyDescent="0.3">
      <c r="A67" s="6">
        <v>67</v>
      </c>
      <c r="B67" s="7" t="s">
        <v>66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0.03</v>
      </c>
      <c r="U67" s="8">
        <v>0.02</v>
      </c>
      <c r="V67" s="8">
        <v>0.11</v>
      </c>
      <c r="W67" s="8">
        <v>1.26</v>
      </c>
      <c r="X67" s="8">
        <v>10.48</v>
      </c>
      <c r="Y67" s="8">
        <v>10.79</v>
      </c>
      <c r="Z67" s="8">
        <v>11.79</v>
      </c>
      <c r="AA67" s="8">
        <v>10.73</v>
      </c>
      <c r="AB67" s="8">
        <v>8.86</v>
      </c>
      <c r="AC67" s="8">
        <v>8.3879999999999999</v>
      </c>
      <c r="AD67" s="8">
        <v>6.0120000000000013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11">
        <v>0</v>
      </c>
      <c r="BA67" s="11">
        <v>0</v>
      </c>
      <c r="BB67" s="9"/>
    </row>
    <row r="68" spans="1:54" x14ac:dyDescent="0.3">
      <c r="A68" s="6">
        <v>68</v>
      </c>
      <c r="B68" s="7" t="s">
        <v>67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0.53</v>
      </c>
      <c r="Y68" s="8">
        <v>0.74</v>
      </c>
      <c r="Z68" s="8">
        <v>1.1000000000000001</v>
      </c>
      <c r="AA68" s="8">
        <v>1.34</v>
      </c>
      <c r="AB68" s="8">
        <v>1.3000000000000005</v>
      </c>
      <c r="AC68" s="8">
        <v>0.75</v>
      </c>
      <c r="AD68" s="8">
        <v>1.0299599999999998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11">
        <v>0</v>
      </c>
      <c r="BA68" s="11">
        <v>0</v>
      </c>
      <c r="BB68" s="9"/>
    </row>
    <row r="69" spans="1:54" x14ac:dyDescent="0.3">
      <c r="A69" s="6">
        <v>69</v>
      </c>
      <c r="B69" s="7" t="s">
        <v>68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7.96</v>
      </c>
      <c r="X69" s="8">
        <v>8.49</v>
      </c>
      <c r="Y69" s="8">
        <v>7.28</v>
      </c>
      <c r="Z69" s="8">
        <v>12.55</v>
      </c>
      <c r="AA69" s="8">
        <v>2.58</v>
      </c>
      <c r="AB69" s="8">
        <v>5.6000000000000005</v>
      </c>
      <c r="AC69" s="8">
        <v>4.7700000000000005</v>
      </c>
      <c r="AD69" s="8">
        <v>2.3453962152000001</v>
      </c>
      <c r="AE69" s="8">
        <v>4.9097847939349997</v>
      </c>
      <c r="AF69" s="8">
        <v>6.0118574695729992</v>
      </c>
      <c r="AG69" s="8">
        <v>6.5111663462199996</v>
      </c>
      <c r="AH69" s="8">
        <v>6.5696192120814985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11">
        <v>0</v>
      </c>
      <c r="BA69" s="11">
        <v>0</v>
      </c>
      <c r="BB69" s="9"/>
    </row>
    <row r="70" spans="1:54" x14ac:dyDescent="0.3">
      <c r="A70" s="6">
        <v>70</v>
      </c>
      <c r="B70" s="7" t="s">
        <v>69</v>
      </c>
      <c r="C70" s="8">
        <v>123.29602975475893</v>
      </c>
      <c r="D70" s="8">
        <v>145.52955200924103</v>
      </c>
      <c r="E70" s="8">
        <v>310.45152604796749</v>
      </c>
      <c r="F70" s="8">
        <v>549.43232391683296</v>
      </c>
      <c r="G70" s="8">
        <v>357.4956541628103</v>
      </c>
      <c r="H70" s="8">
        <v>252.00104182864894</v>
      </c>
      <c r="I70" s="8">
        <v>367.92180972495527</v>
      </c>
      <c r="J70" s="8">
        <v>300.35131723752778</v>
      </c>
      <c r="K70" s="8">
        <v>376.94669179982134</v>
      </c>
      <c r="L70" s="8">
        <v>424.14649196422641</v>
      </c>
      <c r="M70" s="8">
        <v>491.071057010061</v>
      </c>
      <c r="N70" s="8">
        <v>486.40978998161228</v>
      </c>
      <c r="O70" s="8">
        <v>297.19445491327355</v>
      </c>
      <c r="P70" s="8">
        <v>415.8434081558035</v>
      </c>
      <c r="Q70" s="8">
        <v>464.16384203467607</v>
      </c>
      <c r="R70" s="8">
        <v>375.1922704151018</v>
      </c>
      <c r="S70" s="8">
        <v>474.65107693951245</v>
      </c>
      <c r="T70" s="8">
        <v>510.91182177850925</v>
      </c>
      <c r="U70" s="8">
        <v>475.55077253277824</v>
      </c>
      <c r="V70" s="8">
        <v>428.57363461646082</v>
      </c>
      <c r="W70" s="8">
        <v>375.8598420432304</v>
      </c>
      <c r="X70" s="8">
        <v>704.07332808962065</v>
      </c>
      <c r="Y70" s="8">
        <v>940.00564244481814</v>
      </c>
      <c r="Z70" s="8">
        <v>528.19578863072206</v>
      </c>
      <c r="AA70" s="8">
        <v>354.23104431505925</v>
      </c>
      <c r="AB70" s="8">
        <v>634.2869267433083</v>
      </c>
      <c r="AC70" s="8">
        <v>671.16296964378557</v>
      </c>
      <c r="AD70" s="8">
        <v>510.68048792632612</v>
      </c>
      <c r="AE70" s="8">
        <v>608.09472491714416</v>
      </c>
      <c r="AF70" s="8">
        <v>487.20643237052599</v>
      </c>
      <c r="AG70" s="8">
        <v>570.62531716707201</v>
      </c>
      <c r="AH70" s="8">
        <v>650.70913303487612</v>
      </c>
      <c r="AI70" s="8">
        <v>508.98086987314963</v>
      </c>
      <c r="AJ70" s="8">
        <v>660.19306880319209</v>
      </c>
      <c r="AK70" s="8">
        <v>703.31398607051597</v>
      </c>
      <c r="AL70" s="8">
        <v>662.07709121489233</v>
      </c>
      <c r="AM70" s="8">
        <v>577.32561082893687</v>
      </c>
      <c r="AN70" s="8">
        <v>572.87024263392902</v>
      </c>
      <c r="AO70" s="8">
        <v>626.62890299314574</v>
      </c>
      <c r="AP70" s="8">
        <v>664.18715842914798</v>
      </c>
      <c r="AQ70" s="8">
        <v>807.37041867269284</v>
      </c>
      <c r="AR70" s="8">
        <v>633.4399183151537</v>
      </c>
      <c r="AS70" s="8">
        <v>648.30696895278049</v>
      </c>
      <c r="AT70" s="8">
        <v>808.92243975360861</v>
      </c>
      <c r="AU70" s="8">
        <v>741.78614828086756</v>
      </c>
      <c r="AV70" s="8">
        <v>736.90408992569576</v>
      </c>
      <c r="AW70" s="8">
        <v>754.81760530718213</v>
      </c>
      <c r="AX70" s="8">
        <v>741.31573454433499</v>
      </c>
      <c r="AY70" s="8">
        <v>755.03428493273509</v>
      </c>
      <c r="AZ70" s="11">
        <v>857.94128473923195</v>
      </c>
      <c r="BA70" s="11">
        <v>976.14071477826212</v>
      </c>
      <c r="BB70" s="9"/>
    </row>
    <row r="71" spans="1:54" x14ac:dyDescent="0.3">
      <c r="A71" s="6">
        <v>71</v>
      </c>
      <c r="B71" s="7" t="s">
        <v>70</v>
      </c>
      <c r="C71" s="8">
        <v>8.8288811781933081</v>
      </c>
      <c r="D71" s="8">
        <v>10.420961041170099</v>
      </c>
      <c r="E71" s="8">
        <v>22.230558765907833</v>
      </c>
      <c r="F71" s="8">
        <v>39.343300128714027</v>
      </c>
      <c r="G71" s="8">
        <v>25.599256185312125</v>
      </c>
      <c r="H71" s="8">
        <v>18.045084334925132</v>
      </c>
      <c r="I71" s="8">
        <v>26.345843798770812</v>
      </c>
      <c r="J71" s="8">
        <v>21.50731128065074</v>
      </c>
      <c r="K71" s="8">
        <v>26.992090167325301</v>
      </c>
      <c r="L71" s="8">
        <v>30.371934823433676</v>
      </c>
      <c r="M71" s="8">
        <v>35.16421429802184</v>
      </c>
      <c r="N71" s="8">
        <v>34.830434103997263</v>
      </c>
      <c r="O71" s="8">
        <v>21.281257267296109</v>
      </c>
      <c r="P71" s="8">
        <v>29.777374394335052</v>
      </c>
      <c r="Q71" s="8">
        <v>33.237464472205914</v>
      </c>
      <c r="R71" s="8">
        <v>26.866460996840427</v>
      </c>
      <c r="S71" s="8">
        <v>33.988425805241278</v>
      </c>
      <c r="T71" s="8">
        <v>36.584955541462826</v>
      </c>
      <c r="U71" s="8">
        <v>34.052850470863412</v>
      </c>
      <c r="V71" s="8">
        <v>30.6889500307622</v>
      </c>
      <c r="W71" s="8">
        <v>26.914263919565538</v>
      </c>
      <c r="X71" s="8">
        <v>50.41670657848934</v>
      </c>
      <c r="Y71" s="8">
        <v>67.311154629098922</v>
      </c>
      <c r="Z71" s="8">
        <v>36.600769953621032</v>
      </c>
      <c r="AA71" s="8">
        <v>33.066888835954707</v>
      </c>
      <c r="AB71" s="8">
        <v>55.498946552296438</v>
      </c>
      <c r="AC71" s="8">
        <v>26.835020438092794</v>
      </c>
      <c r="AD71" s="8">
        <v>33.385044494999065</v>
      </c>
      <c r="AE71" s="8">
        <v>28.896606795627353</v>
      </c>
      <c r="AF71" s="8">
        <v>23.630018603797925</v>
      </c>
      <c r="AG71" s="8">
        <v>32.734338576864452</v>
      </c>
      <c r="AH71" s="8">
        <v>44.223503351587546</v>
      </c>
      <c r="AI71" s="8">
        <v>25.218915577679997</v>
      </c>
      <c r="AJ71" s="8">
        <v>34.26634358767997</v>
      </c>
      <c r="AK71" s="8">
        <v>30.250715707999998</v>
      </c>
      <c r="AL71" s="8">
        <v>50.342594818028552</v>
      </c>
      <c r="AM71" s="8">
        <v>35.075407929013167</v>
      </c>
      <c r="AN71" s="8">
        <v>56.699213649999997</v>
      </c>
      <c r="AO71" s="8">
        <v>47.215588910000001</v>
      </c>
      <c r="AP71" s="8">
        <v>57.318992505942703</v>
      </c>
      <c r="AQ71" s="8">
        <v>38.976576886209344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11">
        <v>0</v>
      </c>
      <c r="BA71" s="11">
        <v>0</v>
      </c>
      <c r="BB71" s="9"/>
    </row>
    <row r="72" spans="1:54" x14ac:dyDescent="0.3">
      <c r="A72" s="6">
        <v>72</v>
      </c>
      <c r="B72" s="7" t="s">
        <v>71</v>
      </c>
      <c r="C72" s="8">
        <v>2.8</v>
      </c>
      <c r="D72" s="8">
        <v>-2</v>
      </c>
      <c r="E72" s="8">
        <v>-32</v>
      </c>
      <c r="F72" s="8">
        <v>14.4</v>
      </c>
      <c r="G72" s="8">
        <v>38.700000000000003</v>
      </c>
      <c r="H72" s="8">
        <v>8.9</v>
      </c>
      <c r="I72" s="8">
        <v>-15.7</v>
      </c>
      <c r="J72" s="8">
        <v>18.600000000000001</v>
      </c>
      <c r="K72" s="8">
        <v>-31.9</v>
      </c>
      <c r="L72" s="8">
        <v>2.4</v>
      </c>
      <c r="M72" s="8">
        <v>-30.9</v>
      </c>
      <c r="N72" s="8">
        <v>45</v>
      </c>
      <c r="O72" s="8">
        <v>-19.232163579432545</v>
      </c>
      <c r="P72" s="8">
        <v>-22.703004962115546</v>
      </c>
      <c r="Q72" s="8">
        <v>19.034685474081424</v>
      </c>
      <c r="R72" s="8">
        <v>8.7475960336367127</v>
      </c>
      <c r="S72" s="8">
        <v>-35.5947938479746</v>
      </c>
      <c r="T72" s="8">
        <v>10.269640300196155</v>
      </c>
      <c r="U72" s="8">
        <v>0.78586701956734029</v>
      </c>
      <c r="V72" s="8">
        <v>51.215282187596458</v>
      </c>
      <c r="W72" s="8">
        <v>-25.363294481238157</v>
      </c>
      <c r="X72" s="8">
        <v>-58.114254648509288</v>
      </c>
      <c r="Y72" s="8">
        <v>46.710941648549138</v>
      </c>
      <c r="Z72" s="8">
        <v>37.850464517174551</v>
      </c>
      <c r="AA72" s="8">
        <v>-6.5118733453115576</v>
      </c>
      <c r="AB72" s="8">
        <v>-42.165281628998272</v>
      </c>
      <c r="AC72" s="8">
        <v>42.461757299288429</v>
      </c>
      <c r="AD72" s="8">
        <v>-65.447237544973717</v>
      </c>
      <c r="AE72" s="8">
        <v>55.528505211795107</v>
      </c>
      <c r="AF72" s="8">
        <v>-10.687049634315112</v>
      </c>
      <c r="AG72" s="8">
        <v>-50.838016245979972</v>
      </c>
      <c r="AH72" s="8">
        <v>8.611163982038061</v>
      </c>
      <c r="AI72" s="8">
        <v>-9.1880541698617897</v>
      </c>
      <c r="AJ72" s="8">
        <v>-54.802946598033195</v>
      </c>
      <c r="AK72" s="8">
        <v>-39.264989008972528</v>
      </c>
      <c r="AL72" s="8">
        <v>66.213932505789103</v>
      </c>
      <c r="AM72" s="8">
        <v>52.877039254420573</v>
      </c>
      <c r="AN72" s="8">
        <v>-51.428169319144722</v>
      </c>
      <c r="AO72" s="8">
        <v>11.756005888000089</v>
      </c>
      <c r="AP72" s="8">
        <v>-84.162255313498392</v>
      </c>
      <c r="AQ72" s="8">
        <v>80.038725896875178</v>
      </c>
      <c r="AR72" s="8">
        <v>29.71710857587842</v>
      </c>
      <c r="AS72" s="8">
        <v>-37.286186636498414</v>
      </c>
      <c r="AT72" s="8">
        <v>-37.248945843747371</v>
      </c>
      <c r="AU72" s="8">
        <v>104.11308733220879</v>
      </c>
      <c r="AV72" s="8">
        <v>-86.976890992188956</v>
      </c>
      <c r="AW72" s="8">
        <v>-14.531154670747195</v>
      </c>
      <c r="AX72" s="8">
        <v>55.549934270631041</v>
      </c>
      <c r="AY72" s="8">
        <v>-31.128559524257874</v>
      </c>
      <c r="AZ72" s="11">
        <v>-116.73860217845136</v>
      </c>
      <c r="BA72" s="11">
        <v>-1.2199850523904243</v>
      </c>
      <c r="BB72" s="9"/>
    </row>
    <row r="73" spans="1:54" x14ac:dyDescent="0.3">
      <c r="A73" s="6">
        <v>73</v>
      </c>
      <c r="B73" s="7" t="s">
        <v>72</v>
      </c>
      <c r="C73" s="8">
        <v>0</v>
      </c>
      <c r="D73" s="8">
        <v>3.8</v>
      </c>
      <c r="E73" s="8">
        <v>0</v>
      </c>
      <c r="F73" s="8">
        <v>0</v>
      </c>
      <c r="G73" s="8">
        <v>0</v>
      </c>
      <c r="H73" s="8">
        <v>7.8</v>
      </c>
      <c r="I73" s="8">
        <v>1.5</v>
      </c>
      <c r="J73" s="8">
        <v>5.5</v>
      </c>
      <c r="K73" s="8">
        <v>4.3</v>
      </c>
      <c r="L73" s="8">
        <v>0</v>
      </c>
      <c r="M73" s="8">
        <v>0.214</v>
      </c>
      <c r="N73" s="8">
        <v>0</v>
      </c>
      <c r="O73" s="8">
        <v>0</v>
      </c>
      <c r="P73" s="8">
        <v>0.94299999999999995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11">
        <v>0</v>
      </c>
      <c r="BA73" s="11">
        <v>0</v>
      </c>
      <c r="BB73" s="9"/>
    </row>
    <row r="74" spans="1:54" x14ac:dyDescent="0.3">
      <c r="A74" s="6">
        <v>74</v>
      </c>
      <c r="B74" s="7" t="s">
        <v>73</v>
      </c>
      <c r="C74" s="8">
        <v>5.1764906250905725</v>
      </c>
      <c r="D74" s="8">
        <v>6.2588275543171568</v>
      </c>
      <c r="E74" s="8">
        <v>13.03407268935468</v>
      </c>
      <c r="F74" s="8">
        <v>23.067500871960853</v>
      </c>
      <c r="G74" s="8">
        <v>15.009184853439951</v>
      </c>
      <c r="H74" s="8">
        <v>10.885667639415347</v>
      </c>
      <c r="I74" s="8">
        <v>15.505687259984478</v>
      </c>
      <c r="J74" s="8">
        <v>12.825506254659141</v>
      </c>
      <c r="K74" s="8">
        <v>15.994290650638259</v>
      </c>
      <c r="L74" s="8">
        <v>17.807469905438115</v>
      </c>
      <c r="M74" s="8">
        <v>20.617247188916746</v>
      </c>
      <c r="N74" s="8">
        <v>20.421547415600426</v>
      </c>
      <c r="O74" s="8">
        <v>15.569106763294593</v>
      </c>
      <c r="P74" s="8">
        <v>21.044425260968886</v>
      </c>
      <c r="Q74" s="8">
        <v>22.048846327229281</v>
      </c>
      <c r="R74" s="8">
        <v>18.14494903072563</v>
      </c>
      <c r="S74" s="8">
        <v>13.644039781049351</v>
      </c>
      <c r="T74" s="8">
        <v>24.894097459260717</v>
      </c>
      <c r="U74" s="8">
        <v>16.586843413942951</v>
      </c>
      <c r="V74" s="8">
        <v>22.95999663727277</v>
      </c>
      <c r="W74" s="8">
        <v>12.716272767513139</v>
      </c>
      <c r="X74" s="8">
        <v>13.810023905049546</v>
      </c>
      <c r="Y74" s="8">
        <v>41.08435373109365</v>
      </c>
      <c r="Z74" s="8">
        <v>33.655219171910737</v>
      </c>
      <c r="AA74" s="8">
        <v>9.2221902488433187</v>
      </c>
      <c r="AB74" s="8">
        <v>12.699268596999739</v>
      </c>
      <c r="AC74" s="8">
        <v>28.981962888291331</v>
      </c>
      <c r="AD74" s="8">
        <v>6.303450404146659</v>
      </c>
      <c r="AE74" s="8">
        <v>10.790429630164594</v>
      </c>
      <c r="AF74" s="8">
        <v>11.994998494339493</v>
      </c>
      <c r="AG74" s="8">
        <v>9.1489356072536623</v>
      </c>
      <c r="AH74" s="8">
        <v>11.469508595806134</v>
      </c>
      <c r="AI74" s="8">
        <v>10.005694471450012</v>
      </c>
      <c r="AJ74" s="8">
        <v>9.8850036592089054</v>
      </c>
      <c r="AK74" s="8">
        <v>13.824241617789047</v>
      </c>
      <c r="AL74" s="8">
        <v>14.127041043214492</v>
      </c>
      <c r="AM74" s="8">
        <v>16.056132741132419</v>
      </c>
      <c r="AN74" s="8">
        <v>20.12840650429796</v>
      </c>
      <c r="AO74" s="8">
        <v>20.695665862557846</v>
      </c>
      <c r="AP74" s="8">
        <v>23.877711283764974</v>
      </c>
      <c r="AQ74" s="8">
        <v>21.659308755255733</v>
      </c>
      <c r="AR74" s="8">
        <v>18.583609357204555</v>
      </c>
      <c r="AS74" s="8">
        <v>15.665912173010906</v>
      </c>
      <c r="AT74" s="8">
        <v>16.307946106518362</v>
      </c>
      <c r="AU74" s="8">
        <v>17.281655769924583</v>
      </c>
      <c r="AV74" s="8">
        <v>22.812160170133474</v>
      </c>
      <c r="AW74" s="8">
        <v>20.138236594011271</v>
      </c>
      <c r="AX74" s="8">
        <v>24.421938334190479</v>
      </c>
      <c r="AY74" s="8">
        <v>24.313813522377515</v>
      </c>
      <c r="AZ74" s="11">
        <v>26.962193344919239</v>
      </c>
      <c r="BA74" s="11">
        <v>30.064151872685457</v>
      </c>
      <c r="BB74" s="9"/>
    </row>
    <row r="75" spans="1:54" x14ac:dyDescent="0.3">
      <c r="A75" s="6">
        <v>75</v>
      </c>
      <c r="B75" s="7" t="s">
        <v>74</v>
      </c>
      <c r="C75" s="8">
        <v>18.600000000000001</v>
      </c>
      <c r="D75" s="8">
        <v>24.8</v>
      </c>
      <c r="E75" s="8">
        <v>26.8</v>
      </c>
      <c r="F75" s="8">
        <v>22.9</v>
      </c>
      <c r="G75" s="8">
        <v>34.1</v>
      </c>
      <c r="H75" s="8">
        <v>36.5</v>
      </c>
      <c r="I75" s="8">
        <v>36.1</v>
      </c>
      <c r="J75" s="8">
        <v>55.5</v>
      </c>
      <c r="K75" s="8">
        <v>58.9</v>
      </c>
      <c r="L75" s="8">
        <v>54.2</v>
      </c>
      <c r="M75" s="8">
        <v>52.6</v>
      </c>
      <c r="N75" s="8">
        <v>60.728000000000002</v>
      </c>
      <c r="O75" s="8">
        <v>65.494</v>
      </c>
      <c r="P75" s="8">
        <v>54.426000000000002</v>
      </c>
      <c r="Q75" s="8">
        <v>59.701000000000001</v>
      </c>
      <c r="R75" s="8">
        <v>66.312021999999999</v>
      </c>
      <c r="S75" s="8">
        <v>58.167536844777892</v>
      </c>
      <c r="T75" s="8">
        <v>68.445825689555789</v>
      </c>
      <c r="U75" s="8">
        <v>71.66089428063367</v>
      </c>
      <c r="V75" s="8">
        <v>69.931657839364348</v>
      </c>
      <c r="W75" s="8">
        <v>70.152080507445788</v>
      </c>
      <c r="X75" s="8">
        <v>67.811000576675283</v>
      </c>
      <c r="Y75" s="8">
        <v>60.171895345314617</v>
      </c>
      <c r="Z75" s="8">
        <v>64.32134166270373</v>
      </c>
      <c r="AA75" s="8">
        <v>46.196028272906197</v>
      </c>
      <c r="AB75" s="8">
        <v>41.454823330391193</v>
      </c>
      <c r="AC75" s="8">
        <v>36.436298247884224</v>
      </c>
      <c r="AD75" s="8">
        <v>42.7728592871917</v>
      </c>
      <c r="AE75" s="8">
        <v>30.647677818320016</v>
      </c>
      <c r="AF75" s="8">
        <v>38.401692368917935</v>
      </c>
      <c r="AG75" s="8">
        <v>41.897731128503104</v>
      </c>
      <c r="AH75" s="8">
        <v>49.866266738429893</v>
      </c>
      <c r="AI75" s="8">
        <v>45.93385046815704</v>
      </c>
      <c r="AJ75" s="8">
        <v>40.927027946757555</v>
      </c>
      <c r="AK75" s="8">
        <v>47.389698255409876</v>
      </c>
      <c r="AL75" s="8">
        <v>52.419757401352108</v>
      </c>
      <c r="AM75" s="8">
        <v>44.4820243956637</v>
      </c>
      <c r="AN75" s="8">
        <v>47.596393069598413</v>
      </c>
      <c r="AO75" s="8">
        <v>45.395319725919485</v>
      </c>
      <c r="AP75" s="8">
        <v>52.955565305154238</v>
      </c>
      <c r="AQ75" s="8">
        <v>46.557741115461766</v>
      </c>
      <c r="AR75" s="8">
        <v>42.06430014706838</v>
      </c>
      <c r="AS75" s="8">
        <v>42.992844581683705</v>
      </c>
      <c r="AT75" s="8">
        <v>48.910681964387038</v>
      </c>
      <c r="AU75" s="8">
        <v>41.343323952932394</v>
      </c>
      <c r="AV75" s="8">
        <v>49.654082674492621</v>
      </c>
      <c r="AW75" s="8">
        <v>57.220867007018953</v>
      </c>
      <c r="AX75" s="8">
        <v>78.20677785600158</v>
      </c>
      <c r="AY75" s="8">
        <v>64.118764817277679</v>
      </c>
      <c r="AZ75" s="11">
        <v>56.287759525881256</v>
      </c>
      <c r="BA75" s="11">
        <v>74.946001292121778</v>
      </c>
      <c r="BB75" s="9"/>
    </row>
    <row r="76" spans="1:54" x14ac:dyDescent="0.3">
      <c r="A76" s="6">
        <v>76</v>
      </c>
      <c r="B76" s="7" t="s">
        <v>75</v>
      </c>
      <c r="C76" s="8">
        <v>24.207545446240982</v>
      </c>
      <c r="D76" s="8">
        <v>26.308577692518497</v>
      </c>
      <c r="E76" s="8">
        <v>32.977071343747149</v>
      </c>
      <c r="F76" s="8">
        <v>40.924454188362105</v>
      </c>
      <c r="G76" s="8">
        <v>46.405407874303457</v>
      </c>
      <c r="H76" s="8">
        <v>50.333424682561436</v>
      </c>
      <c r="I76" s="8">
        <v>48.415090892481963</v>
      </c>
      <c r="J76" s="8">
        <v>56.819219877592026</v>
      </c>
      <c r="K76" s="8">
        <v>50.333424682561436</v>
      </c>
      <c r="L76" s="8">
        <v>44.487074084223991</v>
      </c>
      <c r="M76" s="8">
        <v>57.64136293048324</v>
      </c>
      <c r="N76" s="8">
        <v>62.382410000000014</v>
      </c>
      <c r="O76" s="8">
        <v>52.888992000000002</v>
      </c>
      <c r="P76" s="8">
        <v>66.539344999999997</v>
      </c>
      <c r="Q76" s="8">
        <v>80.975911000000025</v>
      </c>
      <c r="R76" s="8">
        <v>71.900999999999996</v>
      </c>
      <c r="S76" s="8">
        <v>72.52468018694907</v>
      </c>
      <c r="T76" s="8">
        <v>92.185360373898149</v>
      </c>
      <c r="U76" s="8">
        <v>81.125935130847225</v>
      </c>
      <c r="V76" s="8">
        <v>63.959391792233511</v>
      </c>
      <c r="W76" s="8">
        <v>64.660445017756302</v>
      </c>
      <c r="X76" s="8">
        <v>74.58209801485205</v>
      </c>
      <c r="Y76" s="8">
        <v>66.010285171574338</v>
      </c>
      <c r="Z76" s="8">
        <v>85.739341258431878</v>
      </c>
      <c r="AA76" s="8">
        <v>62.321887861045845</v>
      </c>
      <c r="AB76" s="8">
        <v>63.9678458661893</v>
      </c>
      <c r="AC76" s="8">
        <v>67.195768841891706</v>
      </c>
      <c r="AD76" s="8">
        <v>71.181310086120277</v>
      </c>
      <c r="AE76" s="8">
        <v>58.469940001246215</v>
      </c>
      <c r="AF76" s="8">
        <v>62.241200272354789</v>
      </c>
      <c r="AG76" s="8">
        <v>57.798966408080048</v>
      </c>
      <c r="AH76" s="8">
        <v>38.018133928735509</v>
      </c>
      <c r="AI76" s="8">
        <v>50.115287563215617</v>
      </c>
      <c r="AJ76" s="8">
        <v>61.551884152970757</v>
      </c>
      <c r="AK76" s="8">
        <v>65.225796041902271</v>
      </c>
      <c r="AL76" s="8">
        <v>73.513432309574071</v>
      </c>
      <c r="AM76" s="8">
        <v>65.240414271674851</v>
      </c>
      <c r="AN76" s="8">
        <v>86.113058626630746</v>
      </c>
      <c r="AO76" s="8">
        <v>68.311251735493059</v>
      </c>
      <c r="AP76" s="8">
        <v>76.804977976910749</v>
      </c>
      <c r="AQ76" s="8">
        <v>75.080275625357501</v>
      </c>
      <c r="AR76" s="8">
        <v>84.720150699666931</v>
      </c>
      <c r="AS76" s="8">
        <v>83.458072847238967</v>
      </c>
      <c r="AT76" s="8">
        <v>32.673227064483079</v>
      </c>
      <c r="AU76" s="8">
        <v>31.205252213082737</v>
      </c>
      <c r="AV76" s="8">
        <v>22.199987021612795</v>
      </c>
      <c r="AW76" s="8">
        <v>16.075476070947708</v>
      </c>
      <c r="AX76" s="8">
        <v>17.33048466497527</v>
      </c>
      <c r="AY76" s="8">
        <v>19.605957111766582</v>
      </c>
      <c r="AZ76" s="11">
        <v>15.763985765765867</v>
      </c>
      <c r="BA76" s="11">
        <v>18.292978832675605</v>
      </c>
      <c r="BB76" s="9"/>
    </row>
    <row r="77" spans="1:54" x14ac:dyDescent="0.3">
      <c r="A77" s="6">
        <v>77</v>
      </c>
      <c r="B77" s="7" t="s">
        <v>76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35.407595150444962</v>
      </c>
      <c r="AU77" s="8">
        <v>29.478873001905068</v>
      </c>
      <c r="AV77" s="8">
        <v>27.000640532504281</v>
      </c>
      <c r="AW77" s="8">
        <v>33.760906719504206</v>
      </c>
      <c r="AX77" s="8">
        <v>35.703092623217813</v>
      </c>
      <c r="AY77" s="8">
        <v>38.655069312021659</v>
      </c>
      <c r="AZ77" s="11">
        <v>41.85735683320528</v>
      </c>
      <c r="BA77" s="11">
        <v>49.290477218150158</v>
      </c>
      <c r="BB77" s="9"/>
    </row>
    <row r="78" spans="1:54" x14ac:dyDescent="0.3">
      <c r="A78" s="6">
        <v>78</v>
      </c>
      <c r="B78" s="7" t="s">
        <v>77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11">
        <v>0</v>
      </c>
      <c r="BA78" s="11">
        <v>0</v>
      </c>
      <c r="BB78" s="9"/>
    </row>
    <row r="79" spans="1:54" x14ac:dyDescent="0.3">
      <c r="A79" s="6">
        <v>79</v>
      </c>
      <c r="B79" s="7" t="s">
        <v>78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13.7605480626763</v>
      </c>
      <c r="AE79" s="8">
        <v>20.558288544565329</v>
      </c>
      <c r="AF79" s="8">
        <v>17.78925350926918</v>
      </c>
      <c r="AG79" s="8">
        <v>21.042842472368307</v>
      </c>
      <c r="AH79" s="8">
        <v>21.243277026225936</v>
      </c>
      <c r="AI79" s="8">
        <v>18.9874811169243</v>
      </c>
      <c r="AJ79" s="8">
        <v>21.910791293566266</v>
      </c>
      <c r="AK79" s="8">
        <v>21.391932348428821</v>
      </c>
      <c r="AL79" s="8">
        <v>22.728143766585383</v>
      </c>
      <c r="AM79" s="8">
        <v>25.170511956328554</v>
      </c>
      <c r="AN79" s="8">
        <v>29.699970321054927</v>
      </c>
      <c r="AO79" s="8">
        <v>26.524787942303917</v>
      </c>
      <c r="AP79" s="8">
        <v>20.464837721699418</v>
      </c>
      <c r="AQ79" s="8">
        <v>30.290717614483579</v>
      </c>
      <c r="AR79" s="8">
        <v>33.734129336892671</v>
      </c>
      <c r="AS79" s="8">
        <v>36.384074192109615</v>
      </c>
      <c r="AT79" s="8">
        <v>14.473345068191481</v>
      </c>
      <c r="AU79" s="8">
        <v>22.026638294104576</v>
      </c>
      <c r="AV79" s="8">
        <v>23.422945349147692</v>
      </c>
      <c r="AW79" s="8">
        <v>34.012731629155695</v>
      </c>
      <c r="AX79" s="8">
        <v>35.873699798138873</v>
      </c>
      <c r="AY79" s="8">
        <v>64.911087937949361</v>
      </c>
      <c r="AZ79" s="11">
        <v>38.696418535511327</v>
      </c>
      <c r="BA79" s="11">
        <v>40.74365543561143</v>
      </c>
      <c r="BB79" s="9"/>
    </row>
    <row r="80" spans="1:54" x14ac:dyDescent="0.3">
      <c r="A80" s="6">
        <v>80</v>
      </c>
      <c r="B80" s="7" t="s">
        <v>79</v>
      </c>
      <c r="C80" s="8">
        <v>6.3944459669315794</v>
      </c>
      <c r="D80" s="8">
        <v>12.88024116196218</v>
      </c>
      <c r="E80" s="8">
        <v>12.240796565269024</v>
      </c>
      <c r="F80" s="8">
        <v>11.692701196674889</v>
      </c>
      <c r="G80" s="8">
        <v>17.630401023111354</v>
      </c>
      <c r="H80" s="8">
        <v>14.159130355348497</v>
      </c>
      <c r="I80" s="8">
        <v>18.6352425322006</v>
      </c>
      <c r="J80" s="8">
        <v>7.6733351603178956</v>
      </c>
      <c r="K80" s="8">
        <v>6.9425413355257142</v>
      </c>
      <c r="L80" s="8">
        <v>7.3</v>
      </c>
      <c r="M80" s="8">
        <v>9.7743674065954131</v>
      </c>
      <c r="N80" s="8">
        <v>10.384</v>
      </c>
      <c r="O80" s="8">
        <v>5.2547634300000006</v>
      </c>
      <c r="P80" s="8">
        <v>9.3945743662499996</v>
      </c>
      <c r="Q80" s="8">
        <v>8.1813840554249992</v>
      </c>
      <c r="R80" s="8">
        <v>10.340319188812503</v>
      </c>
      <c r="S80" s="8">
        <v>8.1866757060000008</v>
      </c>
      <c r="T80" s="8">
        <v>12.097206339966</v>
      </c>
      <c r="U80" s="8">
        <v>10.612338372813999</v>
      </c>
      <c r="V80" s="8">
        <v>9.6360435681600016</v>
      </c>
      <c r="W80" s="8">
        <v>7.607707497599999</v>
      </c>
      <c r="X80" s="8">
        <v>7.9934288760000003</v>
      </c>
      <c r="Y80" s="8">
        <v>8.2439917434599987</v>
      </c>
      <c r="Z80" s="8">
        <v>9.1370217142146934</v>
      </c>
      <c r="AA80" s="8">
        <v>10.201811399999999</v>
      </c>
      <c r="AB80" s="8">
        <v>7.6724933040000005</v>
      </c>
      <c r="AC80" s="8">
        <v>6.7388160000000008</v>
      </c>
      <c r="AD80" s="8">
        <v>5.1711778547099998</v>
      </c>
      <c r="AE80" s="8">
        <v>4.2929880467759984</v>
      </c>
      <c r="AF80" s="8">
        <v>3.6711402055999991</v>
      </c>
      <c r="AG80" s="8">
        <v>2.6814114021760003</v>
      </c>
      <c r="AH80" s="8">
        <v>5.2244167219200008</v>
      </c>
      <c r="AI80" s="8">
        <v>5.0572699050599974</v>
      </c>
      <c r="AJ80" s="8">
        <v>3.3477354371928616</v>
      </c>
      <c r="AK80" s="8">
        <v>6.3832596000000015</v>
      </c>
      <c r="AL80" s="8">
        <v>4.7783069739999995</v>
      </c>
      <c r="AM80" s="8">
        <v>7.2123324488544922</v>
      </c>
      <c r="AN80" s="8">
        <v>8.3264634899999983</v>
      </c>
      <c r="AO80" s="8">
        <v>10.757450189459265</v>
      </c>
      <c r="AP80" s="8">
        <v>4.665264219</v>
      </c>
      <c r="AQ80" s="8">
        <v>9.1471897440000003</v>
      </c>
      <c r="AR80" s="8">
        <v>13.306335899999995</v>
      </c>
      <c r="AS80" s="8">
        <v>14.401060080000002</v>
      </c>
      <c r="AT80" s="8">
        <v>18.208266959999996</v>
      </c>
      <c r="AU80" s="8">
        <v>10.840747635</v>
      </c>
      <c r="AV80" s="8">
        <v>2.382231456</v>
      </c>
      <c r="AW80" s="8">
        <v>2.17509336</v>
      </c>
      <c r="AX80" s="8">
        <v>12.110641500000002</v>
      </c>
      <c r="AY80" s="8">
        <v>3.6194004000000004</v>
      </c>
      <c r="AZ80" s="11">
        <v>2.9281328999999996</v>
      </c>
      <c r="BA80" s="11">
        <v>3.7207684312499998</v>
      </c>
      <c r="BB80" s="9"/>
    </row>
    <row r="81" spans="1:54" x14ac:dyDescent="0.3">
      <c r="A81" s="6">
        <v>81</v>
      </c>
      <c r="B81" s="7" t="s">
        <v>80</v>
      </c>
      <c r="C81" s="8">
        <v>0.75430046288478347</v>
      </c>
      <c r="D81" s="8">
        <v>0.9178365590911316</v>
      </c>
      <c r="E81" s="8">
        <v>1.1514036630030693</v>
      </c>
      <c r="F81" s="8">
        <v>1.2617318427403663</v>
      </c>
      <c r="G81" s="8">
        <v>1.5383347614434479</v>
      </c>
      <c r="H81" s="8">
        <v>1.4346575712647824</v>
      </c>
      <c r="I81" s="8">
        <v>1.7331696320433558</v>
      </c>
      <c r="J81" s="8">
        <v>1.7331696320433558</v>
      </c>
      <c r="K81" s="8">
        <v>1.87675275957381</v>
      </c>
      <c r="L81" s="8">
        <v>1.9757351335934417</v>
      </c>
      <c r="M81" s="8">
        <v>2.3384096818788129</v>
      </c>
      <c r="N81" s="8">
        <v>2.604712848183397</v>
      </c>
      <c r="O81" s="8">
        <v>2.607684118093831</v>
      </c>
      <c r="P81" s="8">
        <v>2.5266953951725326</v>
      </c>
      <c r="Q81" s="8">
        <v>3.0069111203630303</v>
      </c>
      <c r="R81" s="8">
        <v>3.2350509999999999</v>
      </c>
      <c r="S81" s="8">
        <v>3.0201390928677361</v>
      </c>
      <c r="T81" s="8">
        <v>3.9783551857354724</v>
      </c>
      <c r="U81" s="8">
        <v>3.1932422786032086</v>
      </c>
      <c r="V81" s="8">
        <v>4.6971901937816725</v>
      </c>
      <c r="W81" s="8">
        <v>2.4440931314575165</v>
      </c>
      <c r="X81" s="8">
        <v>3.1545968849365424</v>
      </c>
      <c r="Y81" s="8">
        <v>4.6109982023979725</v>
      </c>
      <c r="Z81" s="8">
        <v>7.2167130466191205</v>
      </c>
      <c r="AA81" s="8">
        <v>4.7994890435263979</v>
      </c>
      <c r="AB81" s="8">
        <v>5.9773027587861343</v>
      </c>
      <c r="AC81" s="8">
        <v>6.2403782485543777</v>
      </c>
      <c r="AD81" s="8">
        <v>4.0469597262749541</v>
      </c>
      <c r="AE81" s="8">
        <v>3.8370385622252354</v>
      </c>
      <c r="AF81" s="8">
        <v>4.436149739470495</v>
      </c>
      <c r="AG81" s="8">
        <v>4.6445539657896981</v>
      </c>
      <c r="AH81" s="8">
        <v>4.1978524239946102</v>
      </c>
      <c r="AI81" s="8">
        <v>5.7100855229478142</v>
      </c>
      <c r="AJ81" s="8">
        <v>8.3839989135408715</v>
      </c>
      <c r="AK81" s="8">
        <v>10.041782138892717</v>
      </c>
      <c r="AL81" s="8">
        <v>12.105805059604968</v>
      </c>
      <c r="AM81" s="8">
        <v>14.596521159511488</v>
      </c>
      <c r="AN81" s="8">
        <v>20.364517292497716</v>
      </c>
      <c r="AO81" s="8">
        <v>20.329413588508523</v>
      </c>
      <c r="AP81" s="8">
        <v>28.79902377422458</v>
      </c>
      <c r="AQ81" s="8">
        <v>28.600972607821586</v>
      </c>
      <c r="AR81" s="8">
        <v>27.607225971494703</v>
      </c>
      <c r="AS81" s="8">
        <v>25.134179926733434</v>
      </c>
      <c r="AT81" s="8">
        <v>32.384245560251905</v>
      </c>
      <c r="AU81" s="8">
        <v>28.84631256618945</v>
      </c>
      <c r="AV81" s="8">
        <v>24.530298921011955</v>
      </c>
      <c r="AW81" s="8">
        <v>25.850690034443915</v>
      </c>
      <c r="AX81" s="8">
        <v>31.049596262303471</v>
      </c>
      <c r="AY81" s="8">
        <v>31.543108932747202</v>
      </c>
      <c r="AZ81" s="11">
        <v>31.829663663949152</v>
      </c>
      <c r="BA81" s="11">
        <v>39.557006207005017</v>
      </c>
      <c r="BB81" s="9"/>
    </row>
    <row r="82" spans="1:54" x14ac:dyDescent="0.3">
      <c r="A82" s="6">
        <v>82</v>
      </c>
      <c r="B82" s="7" t="s">
        <v>81</v>
      </c>
      <c r="C82" s="8">
        <v>1.5989580974836215</v>
      </c>
      <c r="D82" s="8">
        <v>1.9456201746351534</v>
      </c>
      <c r="E82" s="8">
        <v>2.4407332369783705</v>
      </c>
      <c r="F82" s="8">
        <v>2.6746057387887343</v>
      </c>
      <c r="G82" s="8">
        <v>3.2609456635402481</v>
      </c>
      <c r="H82" s="8">
        <v>3.0411718586475303</v>
      </c>
      <c r="I82" s="8">
        <v>3.6739545497159973</v>
      </c>
      <c r="J82" s="8">
        <v>3.6739545497159973</v>
      </c>
      <c r="K82" s="8">
        <v>3.978320536114591</v>
      </c>
      <c r="L82" s="8">
        <v>4.188142319653676</v>
      </c>
      <c r="M82" s="8">
        <v>4.9569359692217878</v>
      </c>
      <c r="N82" s="8">
        <v>5.5214425884007872</v>
      </c>
      <c r="O82" s="8">
        <v>5.5277410547505577</v>
      </c>
      <c r="P82" s="8">
        <v>5.3560620214053971</v>
      </c>
      <c r="Q82" s="8">
        <v>6.374018207453239</v>
      </c>
      <c r="R82" s="8">
        <v>7.1319100159601883</v>
      </c>
      <c r="S82" s="8">
        <v>7.4343446181216928</v>
      </c>
      <c r="T82" s="8">
        <v>7.0159485482466675</v>
      </c>
      <c r="U82" s="8">
        <v>9.1762461818721022</v>
      </c>
      <c r="V82" s="8">
        <v>7.3934226768446818</v>
      </c>
      <c r="W82" s="8">
        <v>9.9845402956287685</v>
      </c>
      <c r="X82" s="8">
        <v>12.247229471519065</v>
      </c>
      <c r="Y82" s="8">
        <v>10.501457853092765</v>
      </c>
      <c r="Z82" s="8">
        <v>11.201878847190494</v>
      </c>
      <c r="AA82" s="8">
        <v>11.258663742608382</v>
      </c>
      <c r="AB82" s="8">
        <v>18.681570750517732</v>
      </c>
      <c r="AC82" s="8">
        <v>11.0790829519242</v>
      </c>
      <c r="AD82" s="8">
        <v>11.038837961638846</v>
      </c>
      <c r="AE82" s="8">
        <v>10.224134901824556</v>
      </c>
      <c r="AF82" s="8">
        <v>12.200288530339902</v>
      </c>
      <c r="AG82" s="8">
        <v>12.989870842801968</v>
      </c>
      <c r="AH82" s="8">
        <v>14.758439474097953</v>
      </c>
      <c r="AI82" s="8">
        <v>12.390156922129727</v>
      </c>
      <c r="AJ82" s="8">
        <v>16.269852578092284</v>
      </c>
      <c r="AK82" s="8">
        <v>15.497921420922887</v>
      </c>
      <c r="AL82" s="8">
        <v>14.342415145431895</v>
      </c>
      <c r="AM82" s="8">
        <v>11.384487306106285</v>
      </c>
      <c r="AN82" s="8">
        <v>14.137284103643506</v>
      </c>
      <c r="AO82" s="8">
        <v>12.461503060145205</v>
      </c>
      <c r="AP82" s="8">
        <v>16.642580564111508</v>
      </c>
      <c r="AQ82" s="8">
        <v>16.02097521211979</v>
      </c>
      <c r="AR82" s="8">
        <v>13.515361648243967</v>
      </c>
      <c r="AS82" s="8">
        <v>11.814580094396149</v>
      </c>
      <c r="AT82" s="8">
        <v>39.044714527118629</v>
      </c>
      <c r="AU82" s="8">
        <v>35.020375609704637</v>
      </c>
      <c r="AV82" s="8">
        <v>38.672469362599237</v>
      </c>
      <c r="AW82" s="8">
        <v>35.127520351606805</v>
      </c>
      <c r="AX82" s="8">
        <v>69.492736066192663</v>
      </c>
      <c r="AY82" s="8">
        <v>58.192575846347303</v>
      </c>
      <c r="AZ82" s="11">
        <v>61.009938496060748</v>
      </c>
      <c r="BA82" s="11">
        <v>65.333376549271819</v>
      </c>
      <c r="BB82" s="9"/>
    </row>
    <row r="83" spans="1:54" x14ac:dyDescent="0.3">
      <c r="A83" s="6">
        <v>83</v>
      </c>
      <c r="B83" s="7" t="s">
        <v>82</v>
      </c>
      <c r="C83" s="8">
        <v>1.3896573930545502</v>
      </c>
      <c r="D83" s="8">
        <v>1.3896573930545502</v>
      </c>
      <c r="E83" s="8">
        <v>1.3896573930545502</v>
      </c>
      <c r="F83" s="8">
        <v>1.3896573930545502</v>
      </c>
      <c r="G83" s="8">
        <v>1.3896573930545502</v>
      </c>
      <c r="H83" s="8">
        <v>1.3896573930545502</v>
      </c>
      <c r="I83" s="8">
        <v>1.3896573930545502</v>
      </c>
      <c r="J83" s="8">
        <v>1.3896573930545502</v>
      </c>
      <c r="K83" s="8">
        <v>1.3896573930545502</v>
      </c>
      <c r="L83" s="8">
        <v>1.3896573930545502</v>
      </c>
      <c r="M83" s="8">
        <v>1.3896573930545502</v>
      </c>
      <c r="N83" s="8">
        <v>1.3896573930545502</v>
      </c>
      <c r="O83" s="8">
        <v>1.3896573930545502</v>
      </c>
      <c r="P83" s="8">
        <v>1.3896573930545502</v>
      </c>
      <c r="Q83" s="8">
        <v>1.3896573930545502</v>
      </c>
      <c r="R83" s="8">
        <v>6.1983559768553516</v>
      </c>
      <c r="S83" s="8">
        <v>6.4612024401058061</v>
      </c>
      <c r="T83" s="8">
        <v>6.0975736541846342</v>
      </c>
      <c r="U83" s="8">
        <v>7.9750922598881733</v>
      </c>
      <c r="V83" s="8">
        <v>6.425637106453074</v>
      </c>
      <c r="W83" s="8">
        <v>8.6775821454656352</v>
      </c>
      <c r="X83" s="8">
        <v>4.1577936657826191</v>
      </c>
      <c r="Y83" s="8">
        <v>3.6091862882644348</v>
      </c>
      <c r="Z83" s="8">
        <v>6.5364089424530443</v>
      </c>
      <c r="AA83" s="8">
        <v>7.5234754456320392</v>
      </c>
      <c r="AB83" s="8">
        <v>6.2821348154290151</v>
      </c>
      <c r="AC83" s="8">
        <v>7.1376352499846494</v>
      </c>
      <c r="AD83" s="8">
        <v>7.9156087464648017</v>
      </c>
      <c r="AE83" s="8">
        <v>4.9364635594930952</v>
      </c>
      <c r="AF83" s="8">
        <v>2.683004552724217</v>
      </c>
      <c r="AG83" s="8">
        <v>2.517024104061949</v>
      </c>
      <c r="AH83" s="8">
        <v>3.0990436105568793</v>
      </c>
      <c r="AI83" s="8">
        <v>3.203184265401775</v>
      </c>
      <c r="AJ83" s="8">
        <v>3.373867370470216</v>
      </c>
      <c r="AK83" s="8">
        <v>3.6874969180335828</v>
      </c>
      <c r="AL83" s="8">
        <v>3.1290893731400597</v>
      </c>
      <c r="AM83" s="8">
        <v>2.5877790394845461</v>
      </c>
      <c r="AN83" s="8">
        <v>2.5279877904328467</v>
      </c>
      <c r="AO83" s="8">
        <v>3.1006639779413865</v>
      </c>
      <c r="AP83" s="8">
        <v>3.154338514501168</v>
      </c>
      <c r="AQ83" s="8">
        <v>3.2083122460321327</v>
      </c>
      <c r="AR83" s="8">
        <v>2.3487061623715451</v>
      </c>
      <c r="AS83" s="8">
        <v>3.4496505931576249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11">
        <v>0</v>
      </c>
      <c r="BA83" s="11">
        <v>0</v>
      </c>
      <c r="BB83" s="9"/>
    </row>
    <row r="84" spans="1:54" x14ac:dyDescent="0.3">
      <c r="A84" s="6">
        <v>84</v>
      </c>
      <c r="B84" s="7" t="s">
        <v>83</v>
      </c>
      <c r="C84" s="8">
        <v>0.78107303910944725</v>
      </c>
      <c r="D84" s="8">
        <v>0.78107303910944725</v>
      </c>
      <c r="E84" s="8">
        <v>0.78107303910944725</v>
      </c>
      <c r="F84" s="8">
        <v>0.78107303910944725</v>
      </c>
      <c r="G84" s="8">
        <v>0.78107303910944725</v>
      </c>
      <c r="H84" s="8">
        <v>0.78107303910944725</v>
      </c>
      <c r="I84" s="8">
        <v>0.78107303910944725</v>
      </c>
      <c r="J84" s="8">
        <v>0.78107303910944725</v>
      </c>
      <c r="K84" s="8">
        <v>0.78107303910944725</v>
      </c>
      <c r="L84" s="8">
        <v>0.78107303910944725</v>
      </c>
      <c r="M84" s="8">
        <v>0.78107303910944725</v>
      </c>
      <c r="N84" s="8">
        <v>0.78107303910944725</v>
      </c>
      <c r="O84" s="8">
        <v>0.78107303910944725</v>
      </c>
      <c r="P84" s="8">
        <v>0.78107303910944725</v>
      </c>
      <c r="Q84" s="8">
        <v>0.78107303910944725</v>
      </c>
      <c r="R84" s="8">
        <v>3.21807</v>
      </c>
      <c r="S84" s="8">
        <v>3.4805756301840378</v>
      </c>
      <c r="T84" s="8">
        <v>3.8898025008402657</v>
      </c>
      <c r="U84" s="8">
        <v>5.9353965098987667</v>
      </c>
      <c r="V84" s="8">
        <v>4.1232108790117765</v>
      </c>
      <c r="W84" s="8">
        <v>3.0023598660979185</v>
      </c>
      <c r="X84" s="8">
        <v>3.7619403694328946</v>
      </c>
      <c r="Y84" s="8">
        <v>3.1810967908126657</v>
      </c>
      <c r="Z84" s="8">
        <v>2.5254797975406769</v>
      </c>
      <c r="AA84" s="8">
        <v>2.4328180554491694</v>
      </c>
      <c r="AB84" s="8">
        <v>3.3492559209499402</v>
      </c>
      <c r="AC84" s="8">
        <v>4.3635831647964736</v>
      </c>
      <c r="AD84" s="8">
        <v>4.6881539371119443</v>
      </c>
      <c r="AE84" s="8">
        <v>4.1341873091202945</v>
      </c>
      <c r="AF84" s="8">
        <v>3.719554861786182</v>
      </c>
      <c r="AG84" s="8">
        <v>4.5057355905906826</v>
      </c>
      <c r="AH84" s="8">
        <v>3.4649490956101108</v>
      </c>
      <c r="AI84" s="8">
        <v>3.5980284670386831</v>
      </c>
      <c r="AJ84" s="8">
        <v>3.4821887989888887</v>
      </c>
      <c r="AK84" s="8">
        <v>3.5194266177571163</v>
      </c>
      <c r="AL84" s="8">
        <v>3.3944984670386824</v>
      </c>
      <c r="AM84" s="8">
        <v>4.4610333280252297</v>
      </c>
      <c r="AN84" s="8">
        <v>4.6049360598997335</v>
      </c>
      <c r="AO84" s="8">
        <v>4.5280295224239149</v>
      </c>
      <c r="AP84" s="8">
        <v>4.7809842381126542</v>
      </c>
      <c r="AQ84" s="8">
        <v>7.4506986190317059</v>
      </c>
      <c r="AR84" s="8">
        <v>5.9408493388710442</v>
      </c>
      <c r="AS84" s="8">
        <v>7.3817591531042224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11">
        <v>0</v>
      </c>
      <c r="BA84" s="11">
        <v>0</v>
      </c>
      <c r="BB84" s="9"/>
    </row>
    <row r="85" spans="1:54" x14ac:dyDescent="0.3">
      <c r="A85" s="6">
        <v>85</v>
      </c>
      <c r="B85" s="7" t="s">
        <v>84</v>
      </c>
      <c r="C85" s="8">
        <v>1.7665617502881268</v>
      </c>
      <c r="D85" s="8">
        <v>1.7665617502881268</v>
      </c>
      <c r="E85" s="8">
        <v>1.7665617502881268</v>
      </c>
      <c r="F85" s="8">
        <v>1.7665617502881268</v>
      </c>
      <c r="G85" s="8">
        <v>1.7665617502881268</v>
      </c>
      <c r="H85" s="8">
        <v>1.7665617502881268</v>
      </c>
      <c r="I85" s="8">
        <v>1.7665617502881268</v>
      </c>
      <c r="J85" s="8">
        <v>1.7665617502881268</v>
      </c>
      <c r="K85" s="8">
        <v>1.7665617502881268</v>
      </c>
      <c r="L85" s="8">
        <v>1.7665617502881268</v>
      </c>
      <c r="M85" s="8">
        <v>1.7665617502881268</v>
      </c>
      <c r="N85" s="8">
        <v>1.7665617502881268</v>
      </c>
      <c r="O85" s="8">
        <v>1.7665617502881268</v>
      </c>
      <c r="P85" s="8">
        <v>1.7665617502881268</v>
      </c>
      <c r="Q85" s="8">
        <v>1.7665617502881268</v>
      </c>
      <c r="R85" s="8">
        <v>7.3906070000000001</v>
      </c>
      <c r="S85" s="8">
        <v>8.0155318525521082</v>
      </c>
      <c r="T85" s="8">
        <v>8.5167617051042157</v>
      </c>
      <c r="U85" s="8">
        <v>8.7992135576563246</v>
      </c>
      <c r="V85" s="8">
        <v>7.3994625186270877</v>
      </c>
      <c r="W85" s="8">
        <v>7.5992757893276766</v>
      </c>
      <c r="X85" s="8">
        <v>10.542451545332744</v>
      </c>
      <c r="Y85" s="8">
        <v>9.3641908288244782</v>
      </c>
      <c r="Z85" s="8">
        <v>11.336955430319586</v>
      </c>
      <c r="AA85" s="8">
        <v>10.700259881468448</v>
      </c>
      <c r="AB85" s="8">
        <v>10.830893722493924</v>
      </c>
      <c r="AC85" s="8">
        <v>10.015731189277037</v>
      </c>
      <c r="AD85" s="8">
        <v>10.269123915041819</v>
      </c>
      <c r="AE85" s="8">
        <v>13.327111293048782</v>
      </c>
      <c r="AF85" s="8">
        <v>14.52955592453957</v>
      </c>
      <c r="AG85" s="8">
        <v>17.823398029726402</v>
      </c>
      <c r="AH85" s="8">
        <v>16.044765164168851</v>
      </c>
      <c r="AI85" s="8">
        <v>14.821588906893965</v>
      </c>
      <c r="AJ85" s="8">
        <v>19.602146567737837</v>
      </c>
      <c r="AK85" s="8">
        <v>21.885457118643508</v>
      </c>
      <c r="AL85" s="8">
        <v>24.510430190450585</v>
      </c>
      <c r="AM85" s="8">
        <v>21.913779635491924</v>
      </c>
      <c r="AN85" s="8">
        <v>23.636700290337075</v>
      </c>
      <c r="AO85" s="8">
        <v>25.771660567939936</v>
      </c>
      <c r="AP85" s="8">
        <v>27.585465197885437</v>
      </c>
      <c r="AQ85" s="8">
        <v>33.669297904549907</v>
      </c>
      <c r="AR85" s="8">
        <v>19.055082325000011</v>
      </c>
      <c r="AS85" s="8">
        <v>30.79783007852869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11">
        <v>0</v>
      </c>
      <c r="BA85" s="11">
        <v>0</v>
      </c>
      <c r="BB85" s="9"/>
    </row>
    <row r="86" spans="1:54" x14ac:dyDescent="0.3">
      <c r="A86" s="6">
        <v>86</v>
      </c>
      <c r="B86" s="7" t="s">
        <v>85</v>
      </c>
      <c r="C86" s="8">
        <v>7.6086313591926542</v>
      </c>
      <c r="D86" s="8">
        <v>7.6086313591926542</v>
      </c>
      <c r="E86" s="8">
        <v>7.6086313591926542</v>
      </c>
      <c r="F86" s="8">
        <v>7.6086313591926542</v>
      </c>
      <c r="G86" s="8">
        <v>7.6086313591926542</v>
      </c>
      <c r="H86" s="8">
        <v>7.6086313591926542</v>
      </c>
      <c r="I86" s="8">
        <v>7.6086313591926542</v>
      </c>
      <c r="J86" s="8">
        <v>7.6086313591926542</v>
      </c>
      <c r="K86" s="8">
        <v>7.6086313591926542</v>
      </c>
      <c r="L86" s="8">
        <v>7.6086313591926542</v>
      </c>
      <c r="M86" s="8">
        <v>7.6086313591926542</v>
      </c>
      <c r="N86" s="8">
        <v>7.6086313591926542</v>
      </c>
      <c r="O86" s="8">
        <v>7.6086313591926542</v>
      </c>
      <c r="P86" s="8">
        <v>7.6086313591926542</v>
      </c>
      <c r="Q86" s="8">
        <v>7.6086313591926542</v>
      </c>
      <c r="R86" s="8">
        <v>33.478859000000007</v>
      </c>
      <c r="S86" s="8">
        <v>37.106647285261793</v>
      </c>
      <c r="T86" s="8">
        <v>32.047951570523587</v>
      </c>
      <c r="U86" s="8">
        <v>35.103873855785395</v>
      </c>
      <c r="V86" s="8">
        <v>31.656765141047185</v>
      </c>
      <c r="W86" s="8">
        <v>29.582680882794158</v>
      </c>
      <c r="X86" s="8">
        <v>33.454450397565829</v>
      </c>
      <c r="Y86" s="8">
        <v>34.377476808462397</v>
      </c>
      <c r="Z86" s="8">
        <v>28.120739764310073</v>
      </c>
      <c r="AA86" s="8">
        <v>25.006361621538613</v>
      </c>
      <c r="AB86" s="8">
        <v>27.686473114300391</v>
      </c>
      <c r="AC86" s="8">
        <v>25.984824415879082</v>
      </c>
      <c r="AD86" s="8">
        <v>17.916367747652593</v>
      </c>
      <c r="AE86" s="8">
        <v>17.559736654273237</v>
      </c>
      <c r="AF86" s="8">
        <v>24.617125693693783</v>
      </c>
      <c r="AG86" s="8">
        <v>34.513558215399861</v>
      </c>
      <c r="AH86" s="8">
        <v>26.284334095822807</v>
      </c>
      <c r="AI86" s="8">
        <v>31.830287727571744</v>
      </c>
      <c r="AJ86" s="8">
        <v>46.507320220077247</v>
      </c>
      <c r="AK86" s="8">
        <v>37.746542432985507</v>
      </c>
      <c r="AL86" s="8">
        <v>37.545538111970615</v>
      </c>
      <c r="AM86" s="8">
        <v>35.412514578823924</v>
      </c>
      <c r="AN86" s="8">
        <v>38.846926055419594</v>
      </c>
      <c r="AO86" s="8">
        <v>43.637082784197418</v>
      </c>
      <c r="AP86" s="8">
        <v>50.151466090044885</v>
      </c>
      <c r="AQ86" s="8">
        <v>56.196713023325813</v>
      </c>
      <c r="AR86" s="8">
        <v>33.917356415268898</v>
      </c>
      <c r="AS86" s="8">
        <v>46.232887918382218</v>
      </c>
      <c r="AT86" s="8">
        <v>52.258985535228447</v>
      </c>
      <c r="AU86" s="8">
        <v>57.212278170625396</v>
      </c>
      <c r="AV86" s="8">
        <v>39.335870561821302</v>
      </c>
      <c r="AW86" s="8">
        <v>44.530147487345211</v>
      </c>
      <c r="AX86" s="8">
        <v>56.119316879443559</v>
      </c>
      <c r="AY86" s="8">
        <v>62.91248196887107</v>
      </c>
      <c r="AZ86" s="11">
        <v>55.520927972554595</v>
      </c>
      <c r="BA86" s="11">
        <v>65.432863149599498</v>
      </c>
      <c r="BB86" s="9"/>
    </row>
    <row r="87" spans="1:54" x14ac:dyDescent="0.3">
      <c r="A87" s="6">
        <v>87</v>
      </c>
      <c r="B87" s="7" t="s">
        <v>86</v>
      </c>
      <c r="C87" s="8">
        <v>4.1307565959748418</v>
      </c>
      <c r="D87" s="8">
        <v>5.0263251940648228</v>
      </c>
      <c r="E87" s="8">
        <v>6.3054028329636722</v>
      </c>
      <c r="F87" s="8">
        <v>6.9095902603832293</v>
      </c>
      <c r="G87" s="8">
        <v>8.4243438461478615</v>
      </c>
      <c r="H87" s="8">
        <v>7.8565790650621068</v>
      </c>
      <c r="I87" s="8">
        <v>9.4913131328675053</v>
      </c>
      <c r="J87" s="8">
        <v>9.4913131328675053</v>
      </c>
      <c r="K87" s="8">
        <v>10.277613791956076</v>
      </c>
      <c r="L87" s="8">
        <v>10.819668469747382</v>
      </c>
      <c r="M87" s="8">
        <v>12.805773949243585</v>
      </c>
      <c r="N87" s="8">
        <v>14.264123260782684</v>
      </c>
      <c r="O87" s="8">
        <v>14.280394751236244</v>
      </c>
      <c r="P87" s="8">
        <v>13.836878251024537</v>
      </c>
      <c r="Q87" s="8">
        <v>16.46667151236645</v>
      </c>
      <c r="R87" s="8">
        <v>15.156447</v>
      </c>
      <c r="S87" s="8">
        <v>19.06858504186356</v>
      </c>
      <c r="T87" s="8">
        <v>21.968912083727119</v>
      </c>
      <c r="U87" s="8">
        <v>19.60376512559068</v>
      </c>
      <c r="V87" s="8">
        <v>23.154922598235032</v>
      </c>
      <c r="W87" s="8">
        <v>29.904065280616603</v>
      </c>
      <c r="X87" s="8">
        <v>31.839289890393491</v>
      </c>
      <c r="Y87" s="8">
        <v>33.118671483835158</v>
      </c>
      <c r="Z87" s="8">
        <v>37.165087396475258</v>
      </c>
      <c r="AA87" s="8">
        <v>45.893914323204868</v>
      </c>
      <c r="AB87" s="8">
        <v>42.944296863274438</v>
      </c>
      <c r="AC87" s="8">
        <v>45.130884491650399</v>
      </c>
      <c r="AD87" s="8">
        <v>34.830225393062477</v>
      </c>
      <c r="AE87" s="8">
        <v>29.374929272004394</v>
      </c>
      <c r="AF87" s="8">
        <v>30.798073669464266</v>
      </c>
      <c r="AG87" s="8">
        <v>38.413903079238544</v>
      </c>
      <c r="AH87" s="8">
        <v>39.612162571799267</v>
      </c>
      <c r="AI87" s="8">
        <v>63.403103389032694</v>
      </c>
      <c r="AJ87" s="8">
        <v>53.48279507331582</v>
      </c>
      <c r="AK87" s="8">
        <v>79.932504036249625</v>
      </c>
      <c r="AL87" s="8">
        <v>65.228968392431113</v>
      </c>
      <c r="AM87" s="8">
        <v>59.065501877563591</v>
      </c>
      <c r="AN87" s="8">
        <v>59.78574885742983</v>
      </c>
      <c r="AO87" s="8">
        <v>55.8464371361598</v>
      </c>
      <c r="AP87" s="8">
        <v>85.786291315451592</v>
      </c>
      <c r="AQ87" s="8">
        <v>55.923745417014686</v>
      </c>
      <c r="AR87" s="8">
        <v>30.11882401542562</v>
      </c>
      <c r="AS87" s="8">
        <v>64.750421873088555</v>
      </c>
      <c r="AT87" s="8">
        <v>36.83399319610492</v>
      </c>
      <c r="AU87" s="8">
        <v>62.081975959991524</v>
      </c>
      <c r="AV87" s="8">
        <v>52.909268880828719</v>
      </c>
      <c r="AW87" s="8">
        <v>71.36861648199546</v>
      </c>
      <c r="AX87" s="8">
        <v>84.808578180629397</v>
      </c>
      <c r="AY87" s="8">
        <v>83.1585307600824</v>
      </c>
      <c r="AZ87" s="11">
        <v>107.2952829103221</v>
      </c>
      <c r="BA87" s="11">
        <v>107.04296697491118</v>
      </c>
      <c r="BB87" s="9"/>
    </row>
    <row r="88" spans="1:54" x14ac:dyDescent="0.3">
      <c r="A88" s="6">
        <v>88</v>
      </c>
      <c r="B88" s="7" t="s">
        <v>87</v>
      </c>
      <c r="C88" s="8">
        <v>19.370336905852994</v>
      </c>
      <c r="D88" s="8">
        <v>23.569922396852245</v>
      </c>
      <c r="E88" s="8">
        <v>29.567894976102369</v>
      </c>
      <c r="F88" s="8">
        <v>32.401108154240617</v>
      </c>
      <c r="G88" s="8">
        <v>39.504234810069484</v>
      </c>
      <c r="H88" s="8">
        <v>36.841818171038859</v>
      </c>
      <c r="I88" s="8">
        <v>44.50756872039873</v>
      </c>
      <c r="J88" s="8">
        <v>44.50756872039873</v>
      </c>
      <c r="K88" s="8">
        <v>48.19476459407511</v>
      </c>
      <c r="L88" s="8">
        <v>50.73661897020623</v>
      </c>
      <c r="M88" s="8">
        <v>60.050053779192616</v>
      </c>
      <c r="N88" s="8">
        <v>66.888684144985092</v>
      </c>
      <c r="O88" s="8">
        <v>66.964985966388213</v>
      </c>
      <c r="P88" s="8">
        <v>64.885206189294337</v>
      </c>
      <c r="Q88" s="8">
        <v>77.217082997182885</v>
      </c>
      <c r="R88" s="8">
        <v>82.533242999999999</v>
      </c>
      <c r="S88" s="8">
        <v>80.331927368772966</v>
      </c>
      <c r="T88" s="8">
        <v>99.800942737545967</v>
      </c>
      <c r="U88" s="8">
        <v>82.831111106318929</v>
      </c>
      <c r="V88" s="8">
        <v>66.158000648344185</v>
      </c>
      <c r="W88" s="8">
        <v>70.362820568707193</v>
      </c>
      <c r="X88" s="8">
        <v>91.834177680290082</v>
      </c>
      <c r="Y88" s="8">
        <v>97.266848525221988</v>
      </c>
      <c r="Z88" s="8">
        <v>98.959170135056851</v>
      </c>
      <c r="AA88" s="8">
        <v>66.622592228186576</v>
      </c>
      <c r="AB88" s="8">
        <v>87.522166136413247</v>
      </c>
      <c r="AC88" s="8">
        <v>93.656397761436637</v>
      </c>
      <c r="AD88" s="8">
        <v>75.159222926470761</v>
      </c>
      <c r="AE88" s="8">
        <v>99.735724351956293</v>
      </c>
      <c r="AF88" s="8">
        <v>82.640788829118264</v>
      </c>
      <c r="AG88" s="8">
        <v>72.408748649117427</v>
      </c>
      <c r="AH88" s="8">
        <v>75.916963872663004</v>
      </c>
      <c r="AI88" s="8">
        <v>92.540216354631653</v>
      </c>
      <c r="AJ88" s="8">
        <v>99.417206214212612</v>
      </c>
      <c r="AK88" s="8">
        <v>116.50225393811037</v>
      </c>
      <c r="AL88" s="8">
        <v>121.33439415908244</v>
      </c>
      <c r="AM88" s="8">
        <v>112.44424642396773</v>
      </c>
      <c r="AN88" s="8">
        <v>114.67688731109843</v>
      </c>
      <c r="AO88" s="8">
        <v>113.1468505641041</v>
      </c>
      <c r="AP88" s="8">
        <v>128.25657683847345</v>
      </c>
      <c r="AQ88" s="8">
        <v>136.55261520163859</v>
      </c>
      <c r="AR88" s="8">
        <v>101.83231071184575</v>
      </c>
      <c r="AS88" s="8">
        <v>123.76041686856502</v>
      </c>
      <c r="AT88" s="8">
        <v>140.81022392938746</v>
      </c>
      <c r="AU88" s="8">
        <v>154.67325361096843</v>
      </c>
      <c r="AV88" s="8">
        <v>177.77184595910722</v>
      </c>
      <c r="AW88" s="8">
        <v>174.52872772836656</v>
      </c>
      <c r="AX88" s="8">
        <v>185.43066037785144</v>
      </c>
      <c r="AY88" s="8">
        <v>184.60250704050941</v>
      </c>
      <c r="AZ88" s="11">
        <v>174.39528526765037</v>
      </c>
      <c r="BA88" s="11">
        <v>211.41785041225219</v>
      </c>
      <c r="BB88" s="9"/>
    </row>
    <row r="89" spans="1:54" x14ac:dyDescent="0.3">
      <c r="A89" s="6">
        <v>89</v>
      </c>
      <c r="B89" s="7" t="s">
        <v>88</v>
      </c>
      <c r="C89" s="8">
        <v>1.48775587051978</v>
      </c>
      <c r="D89" s="8">
        <v>1.8103087511615163</v>
      </c>
      <c r="E89" s="8">
        <v>2.2709883438483991</v>
      </c>
      <c r="F89" s="8">
        <v>2.488595789640192</v>
      </c>
      <c r="G89" s="8">
        <v>3.0341577193380576</v>
      </c>
      <c r="H89" s="8">
        <v>2.8296684529025065</v>
      </c>
      <c r="I89" s="8">
        <v>3.4184432087150545</v>
      </c>
      <c r="J89" s="8">
        <v>3.4184432087150545</v>
      </c>
      <c r="K89" s="8">
        <v>3.7016415512880627</v>
      </c>
      <c r="L89" s="8">
        <v>3.8968709264133241</v>
      </c>
      <c r="M89" s="8">
        <v>4.612197530133157</v>
      </c>
      <c r="N89" s="8">
        <v>5.1374445881721078</v>
      </c>
      <c r="O89" s="8">
        <v>5.143305017098851</v>
      </c>
      <c r="P89" s="8">
        <v>4.9835656905296384</v>
      </c>
      <c r="Q89" s="8">
        <v>5.9307264035639671</v>
      </c>
      <c r="R89" s="8">
        <v>6.788594199080757</v>
      </c>
      <c r="S89" s="8">
        <v>6.2197784936758378</v>
      </c>
      <c r="T89" s="8">
        <v>7.1033896866943582</v>
      </c>
      <c r="U89" s="8">
        <v>7.6449042303772581</v>
      </c>
      <c r="V89" s="8">
        <v>8.3030261495371107</v>
      </c>
      <c r="W89" s="8">
        <v>7.9840091356567058</v>
      </c>
      <c r="X89" s="8">
        <v>6.7990443284743787</v>
      </c>
      <c r="Y89" s="8">
        <v>7.2935550034688799</v>
      </c>
      <c r="Z89" s="8">
        <v>7.7885412348358374</v>
      </c>
      <c r="AA89" s="8">
        <v>6.6325234822440473</v>
      </c>
      <c r="AB89" s="8">
        <v>6.4672645986048627</v>
      </c>
      <c r="AC89" s="8">
        <v>6.2617012632229248</v>
      </c>
      <c r="AD89" s="8">
        <v>4.2836349404064142</v>
      </c>
      <c r="AE89" s="8">
        <v>6.068846042626026</v>
      </c>
      <c r="AF89" s="8">
        <v>7.245470925448128</v>
      </c>
      <c r="AG89" s="8">
        <v>7.6326198854491212</v>
      </c>
      <c r="AH89" s="8">
        <v>31.179024539460546</v>
      </c>
      <c r="AI89" s="8">
        <v>28.608703256769552</v>
      </c>
      <c r="AJ89" s="8">
        <v>31.549721922075147</v>
      </c>
      <c r="AK89" s="8">
        <v>30.071165269929487</v>
      </c>
      <c r="AL89" s="8">
        <v>38.241489354241047</v>
      </c>
      <c r="AM89" s="8">
        <v>29.375621386991899</v>
      </c>
      <c r="AN89" s="8">
        <v>35.895235536937129</v>
      </c>
      <c r="AO89" s="8">
        <v>51.89838664904493</v>
      </c>
      <c r="AP89" s="8">
        <v>27.207665360695277</v>
      </c>
      <c r="AQ89" s="8">
        <v>33.264793266417364</v>
      </c>
      <c r="AR89" s="8">
        <v>29.306110609647604</v>
      </c>
      <c r="AS89" s="8">
        <v>37.892352063387797</v>
      </c>
      <c r="AT89" s="8">
        <v>48.716648699477091</v>
      </c>
      <c r="AU89" s="8">
        <v>44.179702698159936</v>
      </c>
      <c r="AV89" s="8">
        <v>45.397917195254259</v>
      </c>
      <c r="AW89" s="8">
        <v>41.018547839707914</v>
      </c>
      <c r="AX89" s="8">
        <v>44.087486708384617</v>
      </c>
      <c r="AY89" s="8">
        <v>41.826435683082444</v>
      </c>
      <c r="AZ89" s="11">
        <v>40.958351880376647</v>
      </c>
      <c r="BA89" s="11">
        <v>45.47341293191792</v>
      </c>
      <c r="BB89" s="9"/>
    </row>
    <row r="90" spans="1:54" x14ac:dyDescent="0.3">
      <c r="A90" s="6">
        <v>90</v>
      </c>
      <c r="B90" s="7" t="s">
        <v>89</v>
      </c>
      <c r="C90" s="8">
        <v>3.2511149032772995</v>
      </c>
      <c r="D90" s="8">
        <v>3.9559728024318175</v>
      </c>
      <c r="E90" s="8">
        <v>4.9626717636644671</v>
      </c>
      <c r="F90" s="8">
        <v>5.4381979061562715</v>
      </c>
      <c r="G90" s="8">
        <v>6.6303857882190558</v>
      </c>
      <c r="H90" s="8">
        <v>6.1835261153100909</v>
      </c>
      <c r="I90" s="8">
        <v>7.4701447207045826</v>
      </c>
      <c r="J90" s="8">
        <v>7.4701447207045826</v>
      </c>
      <c r="K90" s="8">
        <v>8.0890032111105832</v>
      </c>
      <c r="L90" s="8">
        <v>8.5156277290198954</v>
      </c>
      <c r="M90" s="8">
        <v>10.078793452742955</v>
      </c>
      <c r="N90" s="8">
        <v>11.2265883108445</v>
      </c>
      <c r="O90" s="8">
        <v>11.239394798925558</v>
      </c>
      <c r="P90" s="8">
        <v>10.890324823441468</v>
      </c>
      <c r="Q90" s="8">
        <v>12.960105471572151</v>
      </c>
      <c r="R90" s="8">
        <v>13.879177194271026</v>
      </c>
      <c r="S90" s="8">
        <v>16.118616603172278</v>
      </c>
      <c r="T90" s="8">
        <v>13.893548733648709</v>
      </c>
      <c r="U90" s="8">
        <v>11.128873093483366</v>
      </c>
      <c r="V90" s="8">
        <v>9.6095642420109932</v>
      </c>
      <c r="W90" s="8">
        <v>14.681986418620331</v>
      </c>
      <c r="X90" s="8">
        <v>18.023544095102622</v>
      </c>
      <c r="Y90" s="8">
        <v>23.729755217503946</v>
      </c>
      <c r="Z90" s="8">
        <v>16.47209697034755</v>
      </c>
      <c r="AA90" s="8">
        <v>12.599577634041804</v>
      </c>
      <c r="AB90" s="8">
        <v>16.02360429304256</v>
      </c>
      <c r="AC90" s="8">
        <v>12.635253756801081</v>
      </c>
      <c r="AD90" s="8">
        <v>14.193842911330631</v>
      </c>
      <c r="AE90" s="8">
        <v>12.25691870911518</v>
      </c>
      <c r="AF90" s="8">
        <v>9.9992831456424707</v>
      </c>
      <c r="AG90" s="8">
        <v>10.286724299048483</v>
      </c>
      <c r="AH90" s="8">
        <v>11.244303129636245</v>
      </c>
      <c r="AI90" s="8">
        <v>19.380759743682425</v>
      </c>
      <c r="AJ90" s="8">
        <v>16.999668541099361</v>
      </c>
      <c r="AK90" s="8">
        <v>19.340580736391274</v>
      </c>
      <c r="AL90" s="8">
        <v>17.994226828399942</v>
      </c>
      <c r="AM90" s="8">
        <v>17.580491199838995</v>
      </c>
      <c r="AN90" s="8">
        <v>17.779023570600526</v>
      </c>
      <c r="AO90" s="8">
        <v>18.697285142377105</v>
      </c>
      <c r="AP90" s="8">
        <v>18.401211739492457</v>
      </c>
      <c r="AQ90" s="8">
        <v>19.261830685585601</v>
      </c>
      <c r="AR90" s="8">
        <v>19.284157275449317</v>
      </c>
      <c r="AS90" s="8">
        <v>19.340803715300034</v>
      </c>
      <c r="AT90" s="8">
        <v>18.36398082913502</v>
      </c>
      <c r="AU90" s="8">
        <v>20.600668984213772</v>
      </c>
      <c r="AV90" s="8">
        <v>10.954468294397953</v>
      </c>
      <c r="AW90" s="8">
        <v>12.407224167942227</v>
      </c>
      <c r="AX90" s="8">
        <v>14.331630976820483</v>
      </c>
      <c r="AY90" s="8">
        <v>12.240418174114845</v>
      </c>
      <c r="AZ90" s="11">
        <v>14.279626346097798</v>
      </c>
      <c r="BA90" s="11">
        <v>16.425403779303537</v>
      </c>
      <c r="BB90" s="9"/>
    </row>
    <row r="91" spans="1:54" x14ac:dyDescent="0.3">
      <c r="A91" s="6">
        <v>91</v>
      </c>
      <c r="B91" s="7" t="s">
        <v>90</v>
      </c>
      <c r="C91" s="8">
        <v>4.8556404807172049</v>
      </c>
      <c r="D91" s="8">
        <v>5.9083675143996679</v>
      </c>
      <c r="E91" s="8">
        <v>7.4119034931279737</v>
      </c>
      <c r="F91" s="8">
        <v>8.1221164680046609</v>
      </c>
      <c r="G91" s="8">
        <v>9.9026858766494019</v>
      </c>
      <c r="H91" s="8">
        <v>9.2352871591234358</v>
      </c>
      <c r="I91" s="8">
        <v>11.156891768452914</v>
      </c>
      <c r="J91" s="8">
        <v>11.156891768452914</v>
      </c>
      <c r="K91" s="8">
        <v>12.081176030083208</v>
      </c>
      <c r="L91" s="8">
        <v>12.718352918891016</v>
      </c>
      <c r="M91" s="8">
        <v>15.052989187368638</v>
      </c>
      <c r="N91" s="8">
        <v>16.767256244167751</v>
      </c>
      <c r="O91" s="8">
        <v>16.786383129495466</v>
      </c>
      <c r="P91" s="8">
        <v>16.265036344165026</v>
      </c>
      <c r="Q91" s="8">
        <v>19.356317643124157</v>
      </c>
      <c r="R91" s="8">
        <v>22.156170547458284</v>
      </c>
      <c r="S91" s="8">
        <v>20.299706983804604</v>
      </c>
      <c r="T91" s="8">
        <v>23.183579508223929</v>
      </c>
      <c r="U91" s="8">
        <v>24.950939322630276</v>
      </c>
      <c r="V91" s="8">
        <v>27.098874676300515</v>
      </c>
      <c r="W91" s="8">
        <v>26.057687773711432</v>
      </c>
      <c r="X91" s="8">
        <v>18.520778691630618</v>
      </c>
      <c r="Y91" s="8">
        <v>23.448693093113462</v>
      </c>
      <c r="Z91" s="8">
        <v>29.234046803219197</v>
      </c>
      <c r="AA91" s="8">
        <v>20.504943404757402</v>
      </c>
      <c r="AB91" s="8">
        <v>23.288824471317348</v>
      </c>
      <c r="AC91" s="8">
        <v>22.057856609659531</v>
      </c>
      <c r="AD91" s="8">
        <v>19.260824804139688</v>
      </c>
      <c r="AE91" s="8">
        <v>23.768474763993535</v>
      </c>
      <c r="AF91" s="8">
        <v>23.711878616605343</v>
      </c>
      <c r="AG91" s="8">
        <v>23.868748378818598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11">
        <v>0</v>
      </c>
      <c r="BA91" s="11">
        <v>0</v>
      </c>
      <c r="BB91" s="9"/>
    </row>
    <row r="92" spans="1:54" x14ac:dyDescent="0.3">
      <c r="A92" s="6">
        <v>92</v>
      </c>
      <c r="B92" s="7" t="s">
        <v>91</v>
      </c>
      <c r="C92" s="8">
        <v>0.82588911456812875</v>
      </c>
      <c r="D92" s="8">
        <v>1.0049459869174429</v>
      </c>
      <c r="E92" s="8">
        <v>1.2606803237417028</v>
      </c>
      <c r="F92" s="8">
        <v>1.3814794577189913</v>
      </c>
      <c r="G92" s="8">
        <v>1.6843340241088598</v>
      </c>
      <c r="H92" s="8">
        <v>1.5708171074280746</v>
      </c>
      <c r="I92" s="8">
        <v>1.8976601543240716</v>
      </c>
      <c r="J92" s="8">
        <v>1.8976601543240716</v>
      </c>
      <c r="K92" s="8">
        <v>2.0548703747838761</v>
      </c>
      <c r="L92" s="8">
        <v>2.1632469027847772</v>
      </c>
      <c r="M92" s="8">
        <v>2.5603419283058639</v>
      </c>
      <c r="N92" s="8">
        <v>2.8519192201781842</v>
      </c>
      <c r="O92" s="8">
        <v>2.8551724854169271</v>
      </c>
      <c r="P92" s="8">
        <v>2.766497338105383</v>
      </c>
      <c r="Q92" s="8">
        <v>3.2922890611575952</v>
      </c>
      <c r="R92" s="8">
        <v>3.7685121351813886</v>
      </c>
      <c r="S92" s="8">
        <v>3.452748837856817</v>
      </c>
      <c r="T92" s="8">
        <v>3.9432626918331377</v>
      </c>
      <c r="U92" s="8">
        <v>4.2438704567695886</v>
      </c>
      <c r="V92" s="8">
        <v>4.6092097841841815</v>
      </c>
      <c r="W92" s="8">
        <v>4.4321157566312568</v>
      </c>
      <c r="X92" s="8">
        <v>5.4989853946609886</v>
      </c>
      <c r="Y92" s="8">
        <v>5.2286320668381023</v>
      </c>
      <c r="Z92" s="8">
        <v>9.7238986371800529</v>
      </c>
      <c r="AA92" s="8">
        <v>6.0187643535646496</v>
      </c>
      <c r="AB92" s="8">
        <v>4.3968583666873853</v>
      </c>
      <c r="AC92" s="8">
        <v>4.605557724829012</v>
      </c>
      <c r="AD92" s="8">
        <v>3.2624764891026183</v>
      </c>
      <c r="AE92" s="8">
        <v>5.5840165027106679</v>
      </c>
      <c r="AF92" s="8">
        <v>4.4031467190221383</v>
      </c>
      <c r="AG92" s="8">
        <v>4.3336671849750541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11">
        <v>0</v>
      </c>
      <c r="BA92" s="11">
        <v>0</v>
      </c>
      <c r="BB92" s="9"/>
    </row>
    <row r="93" spans="1:54" x14ac:dyDescent="0.3">
      <c r="A93" s="6">
        <v>93</v>
      </c>
      <c r="B93" s="7" t="s">
        <v>92</v>
      </c>
      <c r="C93" s="8">
        <v>3.2406640244111249</v>
      </c>
      <c r="D93" s="8">
        <v>3.9432561209898851</v>
      </c>
      <c r="E93" s="8">
        <v>4.9467189957686424</v>
      </c>
      <c r="F93" s="8">
        <v>5.4207165346088582</v>
      </c>
      <c r="G93" s="8">
        <v>6.6090720663820237</v>
      </c>
      <c r="H93" s="8">
        <v>6.1636488472591253</v>
      </c>
      <c r="I93" s="8">
        <v>7.4461315498658109</v>
      </c>
      <c r="J93" s="8">
        <v>7.4461315498658109</v>
      </c>
      <c r="K93" s="8">
        <v>8.0630006872926163</v>
      </c>
      <c r="L93" s="8">
        <v>8.4882537983797608</v>
      </c>
      <c r="M93" s="8">
        <v>10.046394644141751</v>
      </c>
      <c r="N93" s="8">
        <v>11.19049985565063</v>
      </c>
      <c r="O93" s="8">
        <v>11.203265176606065</v>
      </c>
      <c r="P93" s="8">
        <v>10.855317304811983</v>
      </c>
      <c r="Q93" s="8">
        <v>12.918444534814824</v>
      </c>
      <c r="R93" s="8">
        <v>13.696660599571734</v>
      </c>
      <c r="S93" s="8">
        <v>16.262171636463993</v>
      </c>
      <c r="T93" s="8">
        <v>13.795339534443883</v>
      </c>
      <c r="U93" s="8">
        <v>16.407433022048394</v>
      </c>
      <c r="V93" s="8">
        <v>15.575186201758978</v>
      </c>
      <c r="W93" s="8">
        <v>12.540461392018043</v>
      </c>
      <c r="X93" s="8">
        <v>16.295504510459395</v>
      </c>
      <c r="Y93" s="8">
        <v>12.845616344527697</v>
      </c>
      <c r="Z93" s="8">
        <v>17.309050930528297</v>
      </c>
      <c r="AA93" s="8">
        <v>9.9420970669991018</v>
      </c>
      <c r="AB93" s="8">
        <v>8.4933131009256115</v>
      </c>
      <c r="AC93" s="8">
        <v>9.1733695322469178</v>
      </c>
      <c r="AD93" s="8">
        <v>7.8895293628240486</v>
      </c>
      <c r="AE93" s="8">
        <v>11.351543102739438</v>
      </c>
      <c r="AF93" s="8">
        <v>6.3617003495115378</v>
      </c>
      <c r="AG93" s="8">
        <v>9.8230910337697708</v>
      </c>
      <c r="AH93" s="8">
        <v>10.749770932759386</v>
      </c>
      <c r="AI93" s="8">
        <v>10.220727827142202</v>
      </c>
      <c r="AJ93" s="8">
        <v>11.89346854724638</v>
      </c>
      <c r="AK93" s="8">
        <v>15.026590097650887</v>
      </c>
      <c r="AL93" s="8">
        <v>15.719015311987134</v>
      </c>
      <c r="AM93" s="8">
        <v>19.075225058725334</v>
      </c>
      <c r="AN93" s="8">
        <v>19.352524246226235</v>
      </c>
      <c r="AO93" s="8">
        <v>14.13909245192977</v>
      </c>
      <c r="AP93" s="8">
        <v>11.173144698820559</v>
      </c>
      <c r="AQ93" s="8">
        <v>18.544234826581345</v>
      </c>
      <c r="AR93" s="8">
        <v>15.99582053133806</v>
      </c>
      <c r="AS93" s="8">
        <v>15.07529172631973</v>
      </c>
      <c r="AT93" s="8">
        <v>18.607199828666744</v>
      </c>
      <c r="AU93" s="8">
        <v>21.621621148079566</v>
      </c>
      <c r="AV93" s="8">
        <v>16.726180610689557</v>
      </c>
      <c r="AW93" s="8">
        <v>22.557365283731588</v>
      </c>
      <c r="AX93" s="8">
        <v>24.458656952440688</v>
      </c>
      <c r="AY93" s="8">
        <v>19.406569422781281</v>
      </c>
      <c r="AZ93" s="11">
        <v>19.402672417282339</v>
      </c>
      <c r="BA93" s="11">
        <v>19.860415471129375</v>
      </c>
      <c r="BB93" s="9"/>
    </row>
    <row r="94" spans="1:54" x14ac:dyDescent="0.3">
      <c r="A94" s="6">
        <v>94</v>
      </c>
      <c r="B94" s="7" t="s">
        <v>93</v>
      </c>
      <c r="C94" s="8">
        <v>5.8211038716099841</v>
      </c>
      <c r="D94" s="8">
        <v>7.0831481757245962</v>
      </c>
      <c r="E94" s="8">
        <v>8.8856372894959463</v>
      </c>
      <c r="F94" s="8">
        <v>9.7370643080613064</v>
      </c>
      <c r="G94" s="8">
        <v>11.871670343968079</v>
      </c>
      <c r="H94" s="8">
        <v>11.071570486096375</v>
      </c>
      <c r="I94" s="8">
        <v>13.375254227817544</v>
      </c>
      <c r="J94" s="8">
        <v>13.375254227817544</v>
      </c>
      <c r="K94" s="8">
        <v>14.483317049851188</v>
      </c>
      <c r="L94" s="8">
        <v>15.247185970762665</v>
      </c>
      <c r="M94" s="8">
        <v>18.046025850940289</v>
      </c>
      <c r="N94" s="8">
        <v>20.101146414527161</v>
      </c>
      <c r="O94" s="8">
        <v>20.124076363042736</v>
      </c>
      <c r="P94" s="8">
        <v>19.49906843616052</v>
      </c>
      <c r="Q94" s="8">
        <v>23.204999632892907</v>
      </c>
      <c r="R94" s="8">
        <v>24.134145</v>
      </c>
      <c r="S94" s="8">
        <v>35.220150084495224</v>
      </c>
      <c r="T94" s="8">
        <v>18.865986168990442</v>
      </c>
      <c r="U94" s="8">
        <v>20.933533353485661</v>
      </c>
      <c r="V94" s="8">
        <v>17.600018390502377</v>
      </c>
      <c r="W94" s="8">
        <v>14.68143179799778</v>
      </c>
      <c r="X94" s="8">
        <v>18.494121644719606</v>
      </c>
      <c r="Y94" s="8">
        <v>19.368758819596582</v>
      </c>
      <c r="Z94" s="8">
        <v>19.476688322378408</v>
      </c>
      <c r="AA94" s="8">
        <v>21.471315930449951</v>
      </c>
      <c r="AB94" s="8">
        <v>23.323162738808165</v>
      </c>
      <c r="AC94" s="8">
        <v>21.761011626910101</v>
      </c>
      <c r="AD94" s="8">
        <v>18.156378622833319</v>
      </c>
      <c r="AE94" s="8">
        <v>22.414365609740955</v>
      </c>
      <c r="AF94" s="8">
        <v>17.101299995152729</v>
      </c>
      <c r="AG94" s="8">
        <v>24.253582238439346</v>
      </c>
      <c r="AH94" s="8">
        <v>21.388339063451067</v>
      </c>
      <c r="AI94" s="8">
        <v>25.030561784882888</v>
      </c>
      <c r="AJ94" s="8">
        <v>21.189326566764887</v>
      </c>
      <c r="AK94" s="8">
        <v>24.76538925291797</v>
      </c>
      <c r="AL94" s="8">
        <v>26.703744466813845</v>
      </c>
      <c r="AM94" s="8">
        <v>27.079480517900791</v>
      </c>
      <c r="AN94" s="8">
        <v>27.280902297204314</v>
      </c>
      <c r="AO94" s="8">
        <v>28.563401010275712</v>
      </c>
      <c r="AP94" s="8">
        <v>33.78987113078793</v>
      </c>
      <c r="AQ94" s="8">
        <v>34.1419263993821</v>
      </c>
      <c r="AR94" s="8">
        <v>28.7794141545915</v>
      </c>
      <c r="AS94" s="8">
        <v>30.919318806062872</v>
      </c>
      <c r="AT94" s="8">
        <v>26.276203929916072</v>
      </c>
      <c r="AU94" s="8">
        <v>25.105666574955432</v>
      </c>
      <c r="AV94" s="8">
        <v>32.485627961275682</v>
      </c>
      <c r="AW94" s="8">
        <v>35.495495543601727</v>
      </c>
      <c r="AX94" s="8">
        <v>32.413874666977783</v>
      </c>
      <c r="AY94" s="8">
        <v>34.332742846828417</v>
      </c>
      <c r="AZ94" s="11">
        <v>38.234757388406123</v>
      </c>
      <c r="BA94" s="11">
        <v>47.035567224475827</v>
      </c>
      <c r="BB94" s="9"/>
    </row>
    <row r="95" spans="1:54" x14ac:dyDescent="0.3">
      <c r="A95" s="6">
        <v>95</v>
      </c>
      <c r="B95" s="7" t="s">
        <v>94</v>
      </c>
      <c r="C95" s="8">
        <v>10.594936735571917</v>
      </c>
      <c r="D95" s="8">
        <v>12.89197177471562</v>
      </c>
      <c r="E95" s="8">
        <v>16.172665359329955</v>
      </c>
      <c r="F95" s="8">
        <v>17.72233971588145</v>
      </c>
      <c r="G95" s="8">
        <v>21.607516205533596</v>
      </c>
      <c r="H95" s="8">
        <v>20.151261934306127</v>
      </c>
      <c r="I95" s="8">
        <v>24.344175175613895</v>
      </c>
      <c r="J95" s="8">
        <v>24.344175175613895</v>
      </c>
      <c r="K95" s="8">
        <v>26.360949958785522</v>
      </c>
      <c r="L95" s="8">
        <v>27.751260640372497</v>
      </c>
      <c r="M95" s="8">
        <v>32.845402940100286</v>
      </c>
      <c r="N95" s="8">
        <v>36.585908664687828</v>
      </c>
      <c r="O95" s="8">
        <v>36.62764324961033</v>
      </c>
      <c r="P95" s="8">
        <v>35.490072165053036</v>
      </c>
      <c r="Q95" s="8">
        <v>42.235202889700702</v>
      </c>
      <c r="R95" s="8">
        <v>44.488944169251745</v>
      </c>
      <c r="S95" s="8">
        <v>44.018216455284858</v>
      </c>
      <c r="T95" s="8">
        <v>55.242546460253493</v>
      </c>
      <c r="U95" s="8">
        <v>50.837881881904629</v>
      </c>
      <c r="V95" s="8">
        <v>48.562985447229309</v>
      </c>
      <c r="W95" s="8">
        <v>59.410545400660524</v>
      </c>
      <c r="X95" s="8">
        <v>49.661441288871799</v>
      </c>
      <c r="Y95" s="8">
        <v>68.310362696374682</v>
      </c>
      <c r="Z95" s="8">
        <v>53.124426375296558</v>
      </c>
      <c r="AA95" s="8">
        <v>46.414708742224157</v>
      </c>
      <c r="AB95" s="8">
        <v>42.369835154451877</v>
      </c>
      <c r="AC95" s="8">
        <v>38.470539090502712</v>
      </c>
      <c r="AD95" s="8">
        <v>43.473982831596985</v>
      </c>
      <c r="AE95" s="8">
        <v>33.616455379768098</v>
      </c>
      <c r="AF95" s="8">
        <v>32.718177330973788</v>
      </c>
      <c r="AG95" s="8">
        <v>39.376342620226545</v>
      </c>
      <c r="AH95" s="8">
        <v>33.109801650385386</v>
      </c>
      <c r="AI95" s="8">
        <v>39.171379856329978</v>
      </c>
      <c r="AJ95" s="8">
        <v>38.434769115992026</v>
      </c>
      <c r="AK95" s="8">
        <v>33.666740629743764</v>
      </c>
      <c r="AL95" s="8">
        <v>38.096815723008383</v>
      </c>
      <c r="AM95" s="8">
        <v>42.575793084916647</v>
      </c>
      <c r="AN95" s="8">
        <v>52.759974627117977</v>
      </c>
      <c r="AO95" s="8">
        <v>48.574413400044271</v>
      </c>
      <c r="AP95" s="8">
        <v>50.110112558290226</v>
      </c>
      <c r="AQ95" s="8">
        <v>49.047774210727908</v>
      </c>
      <c r="AR95" s="8">
        <v>42.716999999999999</v>
      </c>
      <c r="AS95" s="8">
        <v>46.53</v>
      </c>
      <c r="AT95" s="8">
        <v>41.199377695438002</v>
      </c>
      <c r="AU95" s="8">
        <v>39.296527551920732</v>
      </c>
      <c r="AV95" s="8">
        <v>48.408584582370587</v>
      </c>
      <c r="AW95" s="8">
        <v>48.714469266253374</v>
      </c>
      <c r="AX95" s="8">
        <v>53.911847453780062</v>
      </c>
      <c r="AY95" s="8">
        <v>48.358401379587846</v>
      </c>
      <c r="AZ95" s="11">
        <v>48.992691008728279</v>
      </c>
      <c r="BA95" s="11">
        <v>43.565401586234501</v>
      </c>
      <c r="BB95" s="9"/>
    </row>
    <row r="96" spans="1:54" x14ac:dyDescent="0.3">
      <c r="A96" s="6">
        <v>96</v>
      </c>
      <c r="B96" s="7" t="s">
        <v>95</v>
      </c>
      <c r="C96" s="8">
        <v>5.9977290941821595</v>
      </c>
      <c r="D96" s="8">
        <v>7.2980666260121083</v>
      </c>
      <c r="E96" s="8">
        <v>9.1552472635778503</v>
      </c>
      <c r="F96" s="8">
        <v>10.03250846926217</v>
      </c>
      <c r="G96" s="8">
        <v>12.23188319415158</v>
      </c>
      <c r="H96" s="8">
        <v>11.407506529235464</v>
      </c>
      <c r="I96" s="8">
        <v>13.781089153126018</v>
      </c>
      <c r="J96" s="8">
        <v>13.781089153126018</v>
      </c>
      <c r="K96" s="8">
        <v>14.922773062651357</v>
      </c>
      <c r="L96" s="8">
        <v>15.709819463495799</v>
      </c>
      <c r="M96" s="8">
        <v>18.593582363032557</v>
      </c>
      <c r="N96" s="8">
        <v>20.711059849801387</v>
      </c>
      <c r="O96" s="8">
        <v>20.734685543891938</v>
      </c>
      <c r="P96" s="8">
        <v>20.090713488103976</v>
      </c>
      <c r="Q96" s="8">
        <v>23.909090869769148</v>
      </c>
      <c r="R96" s="8">
        <v>24.058622</v>
      </c>
      <c r="S96" s="8">
        <v>27.15574093392387</v>
      </c>
      <c r="T96" s="8">
        <v>30.146993867847733</v>
      </c>
      <c r="U96" s="8">
        <v>32.424922801771501</v>
      </c>
      <c r="V96" s="8">
        <v>32.348240004151847</v>
      </c>
      <c r="W96" s="8">
        <v>29.370477930488907</v>
      </c>
      <c r="X96" s="8">
        <v>28.370396490837525</v>
      </c>
      <c r="Y96" s="8">
        <v>31.843606536367172</v>
      </c>
      <c r="Z96" s="8">
        <v>35.139686214180529</v>
      </c>
      <c r="AA96" s="8">
        <v>22.945163213122843</v>
      </c>
      <c r="AB96" s="8">
        <v>24.30647400283349</v>
      </c>
      <c r="AC96" s="8">
        <v>26.476005668572029</v>
      </c>
      <c r="AD96" s="8">
        <v>25.182002886954972</v>
      </c>
      <c r="AE96" s="8">
        <v>29.314084667443932</v>
      </c>
      <c r="AF96" s="8">
        <v>22.758973258076203</v>
      </c>
      <c r="AG96" s="8">
        <v>24.364174844351002</v>
      </c>
      <c r="AH96" s="8">
        <v>24.920594767270714</v>
      </c>
      <c r="AI96" s="8">
        <v>31.460165355058464</v>
      </c>
      <c r="AJ96" s="8">
        <v>34.491811472898846</v>
      </c>
      <c r="AK96" s="8">
        <v>35.038921156345502</v>
      </c>
      <c r="AL96" s="8">
        <v>34.629752568770726</v>
      </c>
      <c r="AM96" s="8">
        <v>34.633691917569955</v>
      </c>
      <c r="AN96" s="8">
        <v>38.325773240755531</v>
      </c>
      <c r="AO96" s="8">
        <v>33.409634691757745</v>
      </c>
      <c r="AP96" s="8">
        <v>30.380837863950635</v>
      </c>
      <c r="AQ96" s="8">
        <v>35.304360580796967</v>
      </c>
      <c r="AR96" s="8">
        <v>28.078175373131923</v>
      </c>
      <c r="AS96" s="8">
        <v>28.840646276902078</v>
      </c>
      <c r="AT96" s="8">
        <v>30.162889516107061</v>
      </c>
      <c r="AU96" s="8">
        <v>33.396029705813831</v>
      </c>
      <c r="AV96" s="8">
        <v>33.936302386951468</v>
      </c>
      <c r="AW96" s="8">
        <v>35.792071855564863</v>
      </c>
      <c r="AX96" s="8">
        <v>45.470336549572927</v>
      </c>
      <c r="AY96" s="8">
        <v>48.605003098664227</v>
      </c>
      <c r="AZ96" s="11">
        <v>42.402005543056632</v>
      </c>
      <c r="BA96" s="11">
        <v>46.646335522034278</v>
      </c>
      <c r="BB96" s="9"/>
    </row>
    <row r="97" spans="1:54" x14ac:dyDescent="0.3">
      <c r="A97" s="6">
        <v>97</v>
      </c>
      <c r="B97" s="7" t="s">
        <v>96</v>
      </c>
      <c r="C97" s="8">
        <v>8.09864046104415</v>
      </c>
      <c r="D97" s="8">
        <v>9.8544660381792397</v>
      </c>
      <c r="E97" s="8">
        <v>12.362188214135339</v>
      </c>
      <c r="F97" s="8">
        <v>13.546740397752792</v>
      </c>
      <c r="G97" s="8">
        <v>16.516521936112859</v>
      </c>
      <c r="H97" s="8">
        <v>15.403378926685109</v>
      </c>
      <c r="I97" s="8">
        <v>18.608390685905384</v>
      </c>
      <c r="J97" s="8">
        <v>18.608390685905384</v>
      </c>
      <c r="K97" s="8">
        <v>20.149988740471361</v>
      </c>
      <c r="L97" s="8">
        <v>21.212725274000494</v>
      </c>
      <c r="M97" s="8">
        <v>25.106625537168512</v>
      </c>
      <c r="N97" s="8">
        <v>27.965822506623251</v>
      </c>
      <c r="O97" s="8">
        <v>27.997723914485693</v>
      </c>
      <c r="P97" s="8">
        <v>27.128178447377977</v>
      </c>
      <c r="Q97" s="8">
        <v>32.28407413274423</v>
      </c>
      <c r="R97" s="8">
        <v>34.762</v>
      </c>
      <c r="S97" s="8">
        <v>33.297754325212075</v>
      </c>
      <c r="T97" s="8">
        <v>41.747078666007361</v>
      </c>
      <c r="U97" s="8">
        <v>38.338171132428947</v>
      </c>
      <c r="V97" s="8">
        <v>38.38466969077006</v>
      </c>
      <c r="W97" s="8">
        <v>33.917972317015213</v>
      </c>
      <c r="X97" s="8">
        <v>23.564618580341861</v>
      </c>
      <c r="Y97" s="8">
        <v>25.835356676131426</v>
      </c>
      <c r="Z97" s="8">
        <v>37.899255385237531</v>
      </c>
      <c r="AA97" s="8">
        <v>29.259019841616826</v>
      </c>
      <c r="AB97" s="8">
        <v>23.421592296479425</v>
      </c>
      <c r="AC97" s="8">
        <v>23.223256233755464</v>
      </c>
      <c r="AD97" s="8">
        <v>18.964458650210737</v>
      </c>
      <c r="AE97" s="8">
        <v>21.345508313356365</v>
      </c>
      <c r="AF97" s="8">
        <v>18.316031856298746</v>
      </c>
      <c r="AG97" s="8">
        <v>19.749104244896937</v>
      </c>
      <c r="AH97" s="8">
        <v>13.736235644606316</v>
      </c>
      <c r="AI97" s="8">
        <v>12.34354277962775</v>
      </c>
      <c r="AJ97" s="8">
        <v>11.917549212861411</v>
      </c>
      <c r="AK97" s="8">
        <v>12.992155862563527</v>
      </c>
      <c r="AL97" s="8">
        <v>13.626576877880357</v>
      </c>
      <c r="AM97" s="8">
        <v>13.591214556692305</v>
      </c>
      <c r="AN97" s="8">
        <v>14.410663724508289</v>
      </c>
      <c r="AO97" s="8">
        <v>13.912028557601785</v>
      </c>
      <c r="AP97" s="8">
        <v>15.504799828579745</v>
      </c>
      <c r="AQ97" s="8">
        <v>17.688405600037122</v>
      </c>
      <c r="AR97" s="8">
        <v>16.48063215659197</v>
      </c>
      <c r="AS97" s="8">
        <v>17.209161697509288</v>
      </c>
      <c r="AT97" s="8">
        <v>16.920936776271184</v>
      </c>
      <c r="AU97" s="8">
        <v>16.922896207840434</v>
      </c>
      <c r="AV97" s="8">
        <v>17.079975210972652</v>
      </c>
      <c r="AW97" s="8">
        <v>18.29561084648768</v>
      </c>
      <c r="AX97" s="8">
        <v>21.152314006052919</v>
      </c>
      <c r="AY97" s="8">
        <v>20.101981077456962</v>
      </c>
      <c r="AZ97" s="11">
        <v>18.265688164489923</v>
      </c>
      <c r="BA97" s="11">
        <v>22.331080743278434</v>
      </c>
      <c r="BB97" s="9"/>
    </row>
    <row r="98" spans="1:54" x14ac:dyDescent="0.3">
      <c r="A98" s="6">
        <v>98</v>
      </c>
      <c r="B98" s="7" t="s">
        <v>97</v>
      </c>
      <c r="C98" s="8">
        <v>11.823120141444265</v>
      </c>
      <c r="D98" s="8">
        <v>14.386431458417141</v>
      </c>
      <c r="E98" s="8">
        <v>18.04742872213199</v>
      </c>
      <c r="F98" s="8">
        <v>19.776744012529957</v>
      </c>
      <c r="G98" s="8">
        <v>24.112296885974505</v>
      </c>
      <c r="H98" s="8">
        <v>22.487231098898402</v>
      </c>
      <c r="I98" s="8">
        <v>27.166194100932625</v>
      </c>
      <c r="J98" s="8">
        <v>27.166194100932625</v>
      </c>
      <c r="K98" s="8">
        <v>29.416756907939909</v>
      </c>
      <c r="L98" s="8">
        <v>30.968234810318226</v>
      </c>
      <c r="M98" s="8">
        <v>36.652898903222187</v>
      </c>
      <c r="N98" s="8">
        <v>40.827010526095535</v>
      </c>
      <c r="O98" s="8">
        <v>40.873583056343442</v>
      </c>
      <c r="P98" s="8">
        <v>39.604142762566362</v>
      </c>
      <c r="Q98" s="8">
        <v>47.13118071641324</v>
      </c>
      <c r="R98" s="8">
        <v>46.272856151799502</v>
      </c>
      <c r="S98" s="8">
        <v>58.335999999999999</v>
      </c>
      <c r="T98" s="8">
        <v>55.05</v>
      </c>
      <c r="U98" s="8">
        <v>43.066109168020752</v>
      </c>
      <c r="V98" s="8">
        <v>53.968008030721961</v>
      </c>
      <c r="W98" s="8">
        <v>28.360147049626338</v>
      </c>
      <c r="X98" s="8">
        <v>56.27911995097017</v>
      </c>
      <c r="Y98" s="8">
        <v>8.2129302479569368</v>
      </c>
      <c r="Z98" s="8">
        <v>7.6992459998587508</v>
      </c>
      <c r="AA98" s="8">
        <v>11.095452329508454</v>
      </c>
      <c r="AB98" s="8">
        <v>10.105256386396881</v>
      </c>
      <c r="AC98" s="8">
        <v>12.94748920390145</v>
      </c>
      <c r="AD98" s="8">
        <v>18.139461209550628</v>
      </c>
      <c r="AE98" s="8">
        <v>18.059610338733034</v>
      </c>
      <c r="AF98" s="8">
        <v>12.951862290723316</v>
      </c>
      <c r="AG98" s="8">
        <v>25.185073978083746</v>
      </c>
      <c r="AH98" s="8">
        <v>30.73660291827753</v>
      </c>
      <c r="AI98" s="8">
        <v>28.819104495209725</v>
      </c>
      <c r="AJ98" s="8">
        <v>14.080413442424794</v>
      </c>
      <c r="AK98" s="8">
        <v>13.204347918886503</v>
      </c>
      <c r="AL98" s="8">
        <v>14.98606371858558</v>
      </c>
      <c r="AM98" s="8">
        <v>13.434506960111392</v>
      </c>
      <c r="AN98" s="8">
        <v>14.279383935927216</v>
      </c>
      <c r="AO98" s="8">
        <v>14.22643548839264</v>
      </c>
      <c r="AP98" s="8">
        <v>15.669332242094743</v>
      </c>
      <c r="AQ98" s="8">
        <v>17.114244347669818</v>
      </c>
      <c r="AR98" s="8">
        <v>19.503144049974548</v>
      </c>
      <c r="AS98" s="8">
        <v>18.922371725773793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11">
        <v>0</v>
      </c>
      <c r="BA98" s="11">
        <v>0</v>
      </c>
      <c r="BB98" s="9"/>
    </row>
    <row r="99" spans="1:54" x14ac:dyDescent="0.3">
      <c r="A99" s="6">
        <v>99</v>
      </c>
      <c r="B99" s="7" t="s">
        <v>98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97.506415915603213</v>
      </c>
      <c r="Z99" s="8">
        <v>57.089430496413193</v>
      </c>
      <c r="AA99" s="8">
        <v>65.674542115558523</v>
      </c>
      <c r="AB99" s="8">
        <v>52.488046648938081</v>
      </c>
      <c r="AC99" s="8">
        <v>57.388526762811587</v>
      </c>
      <c r="AD99" s="8">
        <v>34.970222329990754</v>
      </c>
      <c r="AE99" s="8">
        <v>47.229088647497576</v>
      </c>
      <c r="AF99" s="8">
        <v>36.138390905071354</v>
      </c>
      <c r="AG99" s="8">
        <v>49.499247871769029</v>
      </c>
      <c r="AH99" s="8">
        <v>37.937573750753494</v>
      </c>
      <c r="AI99" s="8">
        <v>36.128701767449769</v>
      </c>
      <c r="AJ99" s="8">
        <v>44.729122516691731</v>
      </c>
      <c r="AK99" s="8">
        <v>31.781236213520852</v>
      </c>
      <c r="AL99" s="8">
        <v>37.665514085129033</v>
      </c>
      <c r="AM99" s="8">
        <v>27.153023003516473</v>
      </c>
      <c r="AN99" s="8">
        <v>34.828201491445121</v>
      </c>
      <c r="AO99" s="8">
        <v>23.768908608924466</v>
      </c>
      <c r="AP99" s="8">
        <v>33.782783154054755</v>
      </c>
      <c r="AQ99" s="8">
        <v>28.865112563056691</v>
      </c>
      <c r="AR99" s="8">
        <v>30.346786656458818</v>
      </c>
      <c r="AS99" s="8">
        <v>28.917579345542432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11">
        <v>0</v>
      </c>
      <c r="BA99" s="11">
        <v>0</v>
      </c>
      <c r="BB99" s="9"/>
    </row>
    <row r="100" spans="1:54" x14ac:dyDescent="0.3">
      <c r="A100" s="6">
        <v>100</v>
      </c>
      <c r="B100" s="7" t="s">
        <v>99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11">
        <v>0</v>
      </c>
      <c r="BA100" s="11">
        <v>0</v>
      </c>
      <c r="BB100" s="9"/>
    </row>
    <row r="101" spans="1:54" x14ac:dyDescent="0.3">
      <c r="A101" s="6">
        <v>101</v>
      </c>
      <c r="B101" s="7" t="s">
        <v>100</v>
      </c>
      <c r="C101" s="8">
        <v>6.0910814627586447</v>
      </c>
      <c r="D101" s="8">
        <v>7.4116582529210469</v>
      </c>
      <c r="E101" s="8">
        <v>9.2977451996362515</v>
      </c>
      <c r="F101" s="8">
        <v>10.188660641803231</v>
      </c>
      <c r="G101" s="8">
        <v>12.422267796455907</v>
      </c>
      <c r="H101" s="8">
        <v>11.585060022788355</v>
      </c>
      <c r="I101" s="8">
        <v>13.995586556027384</v>
      </c>
      <c r="J101" s="8">
        <v>13.995586556027384</v>
      </c>
      <c r="K101" s="8">
        <v>15.155040340691501</v>
      </c>
      <c r="L101" s="8">
        <v>15.954336818947693</v>
      </c>
      <c r="M101" s="8">
        <v>18.882984389475322</v>
      </c>
      <c r="N101" s="8">
        <v>21.033419606694</v>
      </c>
      <c r="O101" s="8">
        <v>21.0574130257131</v>
      </c>
      <c r="P101" s="8">
        <v>20.403417790191462</v>
      </c>
      <c r="Q101" s="8">
        <v>24.28122676122987</v>
      </c>
      <c r="R101" s="8">
        <v>22.538</v>
      </c>
      <c r="S101" s="8">
        <v>28.41</v>
      </c>
      <c r="T101" s="8">
        <v>29.07</v>
      </c>
      <c r="U101" s="8">
        <v>34.521000000000001</v>
      </c>
      <c r="V101" s="8">
        <v>43.265000000000001</v>
      </c>
      <c r="W101" s="8">
        <v>22.736999999999998</v>
      </c>
      <c r="X101" s="8">
        <v>36.288176844963303</v>
      </c>
      <c r="Y101" s="8">
        <v>4.1029438156862303</v>
      </c>
      <c r="Z101" s="8">
        <v>13.002052517063955</v>
      </c>
      <c r="AA101" s="8">
        <v>13.942809040090017</v>
      </c>
      <c r="AB101" s="8">
        <v>8.545751644073091</v>
      </c>
      <c r="AC101" s="8">
        <v>9.3772880987461864</v>
      </c>
      <c r="AD101" s="8">
        <v>10.503405860406305</v>
      </c>
      <c r="AE101" s="8">
        <v>12.809676761131112</v>
      </c>
      <c r="AF101" s="8">
        <v>18.388815628666968</v>
      </c>
      <c r="AG101" s="8">
        <v>10.61918998476871</v>
      </c>
      <c r="AH101" s="8">
        <v>10.52138273255842</v>
      </c>
      <c r="AI101" s="8">
        <v>7.6137478765727398</v>
      </c>
      <c r="AJ101" s="8">
        <v>37.492288879047194</v>
      </c>
      <c r="AK101" s="8">
        <v>36.815756564188128</v>
      </c>
      <c r="AL101" s="8">
        <v>45.075622425548509</v>
      </c>
      <c r="AM101" s="8">
        <v>69.281098547231693</v>
      </c>
      <c r="AN101" s="8">
        <v>83.249831855341313</v>
      </c>
      <c r="AO101" s="8">
        <v>91.25665231622898</v>
      </c>
      <c r="AP101" s="8">
        <v>92.080754223298683</v>
      </c>
      <c r="AQ101" s="8">
        <v>92.676960571746719</v>
      </c>
      <c r="AR101" s="8">
        <v>78.332607627375097</v>
      </c>
      <c r="AS101" s="8">
        <v>77.90752759904322</v>
      </c>
      <c r="AT101" s="8">
        <v>154.05887463304589</v>
      </c>
      <c r="AU101" s="8">
        <v>183.81835903229421</v>
      </c>
      <c r="AV101" s="8">
        <v>173.14902838268154</v>
      </c>
      <c r="AW101" s="8">
        <v>177.8626508840039</v>
      </c>
      <c r="AX101" s="8">
        <v>187.38404413466995</v>
      </c>
      <c r="AY101" s="8">
        <v>187.09751774559822</v>
      </c>
      <c r="AZ101" s="11">
        <v>210.04744367257209</v>
      </c>
      <c r="BA101" s="11">
        <v>198.02803069746594</v>
      </c>
      <c r="BB101" s="9"/>
    </row>
    <row r="102" spans="1:54" x14ac:dyDescent="0.3">
      <c r="A102" s="6">
        <v>102</v>
      </c>
      <c r="B102" s="7" t="s">
        <v>101</v>
      </c>
      <c r="C102" s="8">
        <v>34.11219390482416</v>
      </c>
      <c r="D102" s="8">
        <v>41.507887396637692</v>
      </c>
      <c r="E102" s="8">
        <v>52.070636235424018</v>
      </c>
      <c r="F102" s="8">
        <v>57.060075385403486</v>
      </c>
      <c r="G102" s="8">
        <v>69.569059353614406</v>
      </c>
      <c r="H102" s="8">
        <v>64.880401996364199</v>
      </c>
      <c r="I102" s="8">
        <v>78.380196575918589</v>
      </c>
      <c r="J102" s="8">
        <v>78.380196575918589</v>
      </c>
      <c r="K102" s="8">
        <v>84.873544689544346</v>
      </c>
      <c r="L102" s="8">
        <v>89.349885487220959</v>
      </c>
      <c r="M102" s="8">
        <v>105.75133971428113</v>
      </c>
      <c r="N102" s="8">
        <v>117.7945316430102</v>
      </c>
      <c r="O102" s="8">
        <v>117.92890321019797</v>
      </c>
      <c r="P102" s="8">
        <v>114.26630036645905</v>
      </c>
      <c r="Q102" s="8">
        <v>135.98339155210527</v>
      </c>
      <c r="R102" s="8">
        <v>149.24644828480001</v>
      </c>
      <c r="S102" s="8">
        <v>149.51090584359886</v>
      </c>
      <c r="T102" s="8">
        <v>162.71751908898332</v>
      </c>
      <c r="U102" s="8">
        <v>155.03142308032972</v>
      </c>
      <c r="V102" s="8">
        <v>155.41458008630957</v>
      </c>
      <c r="W102" s="8">
        <v>146.5116622385213</v>
      </c>
      <c r="X102" s="8">
        <v>151.53243280180541</v>
      </c>
      <c r="Y102" s="8">
        <v>161.72077860810793</v>
      </c>
      <c r="Z102" s="8">
        <v>171.29464917209077</v>
      </c>
      <c r="AA102" s="8">
        <v>168.74073949590667</v>
      </c>
      <c r="AB102" s="8">
        <v>174.45554819270808</v>
      </c>
      <c r="AC102" s="8">
        <v>168.55906588874655</v>
      </c>
      <c r="AD102" s="8">
        <v>149.54546568874653</v>
      </c>
      <c r="AE102" s="8">
        <v>150.29842768874653</v>
      </c>
      <c r="AF102" s="8">
        <v>137.44842768874653</v>
      </c>
      <c r="AG102" s="8">
        <v>118.69293602762652</v>
      </c>
      <c r="AH102" s="8">
        <v>106.01842768874657</v>
      </c>
      <c r="AI102" s="8">
        <v>104.01737168874651</v>
      </c>
      <c r="AJ102" s="8">
        <v>98.876427688746546</v>
      </c>
      <c r="AK102" s="8">
        <v>104.72942768874651</v>
      </c>
      <c r="AL102" s="8">
        <v>104.03922768874655</v>
      </c>
      <c r="AM102" s="8">
        <v>104.18736768874653</v>
      </c>
      <c r="AN102" s="8">
        <v>113.32142768874654</v>
      </c>
      <c r="AO102" s="8">
        <v>119.37258768874652</v>
      </c>
      <c r="AP102" s="8">
        <v>114.41122768874656</v>
      </c>
      <c r="AQ102" s="8">
        <v>117.79934768874654</v>
      </c>
      <c r="AR102" s="8">
        <v>141.51217120285321</v>
      </c>
      <c r="AS102" s="8">
        <v>154.14985099507643</v>
      </c>
      <c r="AT102" s="8">
        <v>148.17709909797128</v>
      </c>
      <c r="AU102" s="8">
        <v>133.52776085350686</v>
      </c>
      <c r="AV102" s="8">
        <v>133.77452875997261</v>
      </c>
      <c r="AW102" s="8">
        <v>139.73335221503365</v>
      </c>
      <c r="AX102" s="8">
        <v>129.60935861370092</v>
      </c>
      <c r="AY102" s="8">
        <v>132.28721480140464</v>
      </c>
      <c r="AZ102" s="11">
        <v>136.22411812975528</v>
      </c>
      <c r="BA102" s="11">
        <v>134.8544880014046</v>
      </c>
      <c r="BB102" s="9"/>
    </row>
    <row r="103" spans="1:54" x14ac:dyDescent="0.3">
      <c r="A103" s="6">
        <v>103</v>
      </c>
      <c r="B103" s="7" t="s">
        <v>102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11">
        <v>0</v>
      </c>
      <c r="BA103" s="11">
        <v>0</v>
      </c>
      <c r="BB103" s="9"/>
    </row>
    <row r="104" spans="1:54" x14ac:dyDescent="0.3">
      <c r="A104" s="6">
        <v>104</v>
      </c>
      <c r="B104" s="7" t="s">
        <v>103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11">
        <v>0</v>
      </c>
      <c r="BA104" s="11">
        <v>0</v>
      </c>
      <c r="BB104" s="9"/>
    </row>
    <row r="105" spans="1:54" x14ac:dyDescent="0.3">
      <c r="A105" s="6">
        <v>105</v>
      </c>
      <c r="B105" s="7" t="s">
        <v>104</v>
      </c>
      <c r="C105" s="8">
        <v>5.9882876622100634</v>
      </c>
      <c r="D105" s="8">
        <v>7.2865782445771821</v>
      </c>
      <c r="E105" s="8">
        <v>9.140835368197207</v>
      </c>
      <c r="F105" s="8">
        <v>10.01671561754536</v>
      </c>
      <c r="G105" s="8">
        <v>12.212628157577782</v>
      </c>
      <c r="H105" s="8">
        <v>11.389549199857001</v>
      </c>
      <c r="I105" s="8">
        <v>13.759395406426648</v>
      </c>
      <c r="J105" s="8">
        <v>13.759395406426648</v>
      </c>
      <c r="K105" s="8">
        <v>14.899282113911655</v>
      </c>
      <c r="L105" s="8">
        <v>15.685089571660173</v>
      </c>
      <c r="M105" s="8">
        <v>18.5643129445174</v>
      </c>
      <c r="N105" s="8">
        <v>20.678457166423843</v>
      </c>
      <c r="O105" s="8">
        <v>20.702045669707662</v>
      </c>
      <c r="P105" s="8">
        <v>20.059087333989609</v>
      </c>
      <c r="Q105" s="8">
        <v>23.871453948958479</v>
      </c>
      <c r="R105" s="8">
        <v>27.482126000000001</v>
      </c>
      <c r="S105" s="8">
        <v>25.967809513947973</v>
      </c>
      <c r="T105" s="8">
        <v>27.412583027895952</v>
      </c>
      <c r="U105" s="8">
        <v>26.440080541843926</v>
      </c>
      <c r="V105" s="8">
        <v>31.750954055791897</v>
      </c>
      <c r="W105" s="8">
        <v>29.410270935581988</v>
      </c>
      <c r="X105" s="8">
        <v>31.32509083470568</v>
      </c>
      <c r="Y105" s="8">
        <v>31.754504127792465</v>
      </c>
      <c r="Z105" s="8">
        <v>32.803250786999364</v>
      </c>
      <c r="AA105" s="8">
        <v>33.094278399231534</v>
      </c>
      <c r="AB105" s="8">
        <v>30.470852183068196</v>
      </c>
      <c r="AC105" s="8">
        <v>29.50185972079138</v>
      </c>
      <c r="AD105" s="8">
        <v>21.38717156330933</v>
      </c>
      <c r="AE105" s="8">
        <v>18.094237233298085</v>
      </c>
      <c r="AF105" s="8">
        <v>14.560018431683305</v>
      </c>
      <c r="AG105" s="8">
        <v>20.783872118324815</v>
      </c>
      <c r="AH105" s="8">
        <v>18.464615056244011</v>
      </c>
      <c r="AI105" s="8">
        <v>30.532734123410307</v>
      </c>
      <c r="AJ105" s="8">
        <v>31.665722368037709</v>
      </c>
      <c r="AK105" s="8">
        <v>27.170816887116128</v>
      </c>
      <c r="AL105" s="8">
        <v>25.053652708987791</v>
      </c>
      <c r="AM105" s="8">
        <v>19.26576623999393</v>
      </c>
      <c r="AN105" s="8">
        <v>23.090685111181116</v>
      </c>
      <c r="AO105" s="8">
        <v>23.967739850268956</v>
      </c>
      <c r="AP105" s="8">
        <v>26.107058960561172</v>
      </c>
      <c r="AQ105" s="8">
        <v>23.648450423370488</v>
      </c>
      <c r="AR105" s="8">
        <v>23.698748916234081</v>
      </c>
      <c r="AS105" s="8">
        <v>22.83203298973606</v>
      </c>
      <c r="AT105" s="8">
        <v>29.709826717569495</v>
      </c>
      <c r="AU105" s="8">
        <v>24.828162656544151</v>
      </c>
      <c r="AV105" s="8">
        <v>25.770831211504785</v>
      </c>
      <c r="AW105" s="8">
        <v>25.98556565706896</v>
      </c>
      <c r="AX105" s="8">
        <v>33.0992140046597</v>
      </c>
      <c r="AY105" s="8">
        <v>36.753414566647962</v>
      </c>
      <c r="AZ105" s="11">
        <v>37.538126787449009</v>
      </c>
      <c r="BA105" s="11">
        <v>37.606846596243336</v>
      </c>
      <c r="BB105" s="9"/>
    </row>
    <row r="106" spans="1:54" x14ac:dyDescent="0.3">
      <c r="A106" s="6">
        <v>106</v>
      </c>
      <c r="B106" s="7" t="s">
        <v>105</v>
      </c>
      <c r="C106" s="8">
        <v>7.3220003396228464</v>
      </c>
      <c r="D106" s="8">
        <v>8.9094464713460564</v>
      </c>
      <c r="E106" s="8">
        <v>11.176684128376577</v>
      </c>
      <c r="F106" s="8">
        <v>12.247640609586972</v>
      </c>
      <c r="G106" s="8">
        <v>14.932627248649913</v>
      </c>
      <c r="H106" s="8">
        <v>13.926231973753616</v>
      </c>
      <c r="I106" s="8">
        <v>16.823890821851247</v>
      </c>
      <c r="J106" s="8">
        <v>16.823890821851247</v>
      </c>
      <c r="K106" s="8">
        <v>18.217653334632153</v>
      </c>
      <c r="L106" s="8">
        <v>19.17847599330673</v>
      </c>
      <c r="M106" s="8">
        <v>22.698960596434521</v>
      </c>
      <c r="N106" s="8">
        <v>25.283967460499834</v>
      </c>
      <c r="O106" s="8">
        <v>25.312809600156097</v>
      </c>
      <c r="P106" s="8">
        <v>24.526651449772007</v>
      </c>
      <c r="Q106" s="8">
        <v>29.188109152568259</v>
      </c>
      <c r="R106" s="8">
        <v>32.854050000000001</v>
      </c>
      <c r="S106" s="8">
        <v>31.357305606385118</v>
      </c>
      <c r="T106" s="8">
        <v>34.769967212770233</v>
      </c>
      <c r="U106" s="8">
        <v>29.687252819155354</v>
      </c>
      <c r="V106" s="8">
        <v>25.844262425540471</v>
      </c>
      <c r="W106" s="8">
        <v>36.853703922179157</v>
      </c>
      <c r="X106" s="8">
        <v>50.450166553218786</v>
      </c>
      <c r="Y106" s="8">
        <v>57.604508167901372</v>
      </c>
      <c r="Z106" s="8">
        <v>38.799484325791781</v>
      </c>
      <c r="AA106" s="8">
        <v>48.595423329430488</v>
      </c>
      <c r="AB106" s="8">
        <v>66.173305196075603</v>
      </c>
      <c r="AC106" s="8">
        <v>42.671181252315307</v>
      </c>
      <c r="AD106" s="8">
        <v>34.404965024464417</v>
      </c>
      <c r="AE106" s="8">
        <v>44.691284906409351</v>
      </c>
      <c r="AF106" s="8">
        <v>32.011578085167386</v>
      </c>
      <c r="AG106" s="8">
        <v>43.001773071679878</v>
      </c>
      <c r="AH106" s="8">
        <v>43.94835296754507</v>
      </c>
      <c r="AI106" s="8">
        <v>35.724228752089061</v>
      </c>
      <c r="AJ106" s="8">
        <v>51.839785550917128</v>
      </c>
      <c r="AK106" s="8">
        <v>67.152426713409582</v>
      </c>
      <c r="AL106" s="8">
        <v>46.096834599969633</v>
      </c>
      <c r="AM106" s="8">
        <v>49.523999602609621</v>
      </c>
      <c r="AN106" s="8">
        <v>109.33332120796352</v>
      </c>
      <c r="AO106" s="8">
        <v>85.488166534143318</v>
      </c>
      <c r="AP106" s="8">
        <v>60.129797504374274</v>
      </c>
      <c r="AQ106" s="8">
        <v>97.204044189816102</v>
      </c>
      <c r="AR106" s="8">
        <v>103.52676659560534</v>
      </c>
      <c r="AS106" s="8">
        <v>106.05732977273503</v>
      </c>
      <c r="AT106" s="8">
        <v>127.78936292809372</v>
      </c>
      <c r="AU106" s="8">
        <v>133.89345699006438</v>
      </c>
      <c r="AV106" s="8">
        <v>138.12825259051559</v>
      </c>
      <c r="AW106" s="8">
        <v>141.66866655913105</v>
      </c>
      <c r="AX106" s="8">
        <v>148.46914214254161</v>
      </c>
      <c r="AY106" s="8">
        <v>154.19810849897647</v>
      </c>
      <c r="AZ106" s="11">
        <v>132.08984773037406</v>
      </c>
      <c r="BA106" s="11">
        <v>195.96941879733697</v>
      </c>
      <c r="BB106" s="9"/>
    </row>
    <row r="107" spans="1:54" x14ac:dyDescent="0.3">
      <c r="A107" s="6">
        <v>107</v>
      </c>
      <c r="B107" s="7" t="s">
        <v>106</v>
      </c>
      <c r="C107" s="8">
        <v>1.9616106942502629</v>
      </c>
      <c r="D107" s="8">
        <v>2.3868976601198737</v>
      </c>
      <c r="E107" s="8">
        <v>2.9943051209432183</v>
      </c>
      <c r="F107" s="8">
        <v>3.2812212079653</v>
      </c>
      <c r="G107" s="8">
        <v>4.0005462913859091</v>
      </c>
      <c r="H107" s="8">
        <v>3.730926564219768</v>
      </c>
      <c r="I107" s="8">
        <v>4.5072278918717137</v>
      </c>
      <c r="J107" s="8">
        <v>4.5072278918717137</v>
      </c>
      <c r="K107" s="8">
        <v>4.8806257781735018</v>
      </c>
      <c r="L107" s="8">
        <v>5.1380363101472133</v>
      </c>
      <c r="M107" s="8">
        <v>6.0811966387623562</v>
      </c>
      <c r="N107" s="8">
        <v>6.7737365013761908</v>
      </c>
      <c r="O107" s="8">
        <v>6.7814634949531536</v>
      </c>
      <c r="P107" s="8">
        <v>6.5708467012307876</v>
      </c>
      <c r="Q107" s="8">
        <v>7.8196810165090893</v>
      </c>
      <c r="R107" s="8">
        <v>9.1701449999999998</v>
      </c>
      <c r="S107" s="8">
        <v>8.1521053735037565</v>
      </c>
      <c r="T107" s="8">
        <v>9.1699427470075126</v>
      </c>
      <c r="U107" s="8">
        <v>11.102040120511271</v>
      </c>
      <c r="V107" s="8">
        <v>12.268061494015026</v>
      </c>
      <c r="W107" s="8">
        <v>15.872663234203159</v>
      </c>
      <c r="X107" s="8">
        <v>21.682991440611286</v>
      </c>
      <c r="Y107" s="8">
        <v>24.181606789131482</v>
      </c>
      <c r="Z107" s="8">
        <v>25.352283695365198</v>
      </c>
      <c r="AA107" s="8">
        <v>29.886205137536521</v>
      </c>
      <c r="AB107" s="8">
        <v>29.023838184284454</v>
      </c>
      <c r="AC107" s="8">
        <v>30.586392393078373</v>
      </c>
      <c r="AD107" s="8">
        <v>28.60273515671291</v>
      </c>
      <c r="AE107" s="8">
        <v>22.449248532968834</v>
      </c>
      <c r="AF107" s="8">
        <v>18.22370292558416</v>
      </c>
      <c r="AG107" s="8">
        <v>16.905065175012655</v>
      </c>
      <c r="AH107" s="8">
        <v>14.652398634745715</v>
      </c>
      <c r="AI107" s="8">
        <v>20.829329895878335</v>
      </c>
      <c r="AJ107" s="8">
        <v>22.64092156256585</v>
      </c>
      <c r="AK107" s="8">
        <v>27.715049725649237</v>
      </c>
      <c r="AL107" s="8">
        <v>29.400462043085803</v>
      </c>
      <c r="AM107" s="8">
        <v>27.220748972582101</v>
      </c>
      <c r="AN107" s="8">
        <v>28.397297899774461</v>
      </c>
      <c r="AO107" s="8">
        <v>30.304677845875148</v>
      </c>
      <c r="AP107" s="8">
        <v>31.260635042005156</v>
      </c>
      <c r="AQ107" s="8">
        <v>32.017099960842913</v>
      </c>
      <c r="AR107" s="8">
        <v>27.753334899725985</v>
      </c>
      <c r="AS107" s="8">
        <v>28.655059434034964</v>
      </c>
      <c r="AT107" s="8">
        <v>31.512465513732973</v>
      </c>
      <c r="AU107" s="8">
        <v>31.26770708715862</v>
      </c>
      <c r="AV107" s="8">
        <v>30.070053311500363</v>
      </c>
      <c r="AW107" s="8">
        <v>31.72084249544125</v>
      </c>
      <c r="AX107" s="8">
        <v>26.768865546991687</v>
      </c>
      <c r="AY107" s="8">
        <v>30.69018211990247</v>
      </c>
      <c r="AZ107" s="11">
        <v>29.930723434537168</v>
      </c>
      <c r="BA107" s="11">
        <v>28.852574171401464</v>
      </c>
      <c r="BB107" s="9"/>
    </row>
    <row r="108" spans="1:54" x14ac:dyDescent="0.3">
      <c r="A108" s="6">
        <v>108</v>
      </c>
      <c r="B108" s="7" t="s">
        <v>107</v>
      </c>
      <c r="C108" s="8">
        <v>0.97017007412791456</v>
      </c>
      <c r="D108" s="8">
        <v>1.1805077769212071</v>
      </c>
      <c r="E108" s="8">
        <v>1.4809183237336372</v>
      </c>
      <c r="F108" s="8">
        <v>1.6228207930822223</v>
      </c>
      <c r="G108" s="8">
        <v>1.9785833669455186</v>
      </c>
      <c r="H108" s="8">
        <v>1.8452353017775218</v>
      </c>
      <c r="I108" s="8">
        <v>2.2291770894121687</v>
      </c>
      <c r="J108" s="8">
        <v>2.2291770894121687</v>
      </c>
      <c r="K108" s="8">
        <v>2.4138515796636959</v>
      </c>
      <c r="L108" s="8">
        <v>2.541161241880689</v>
      </c>
      <c r="M108" s="8">
        <v>3.0076278698457188</v>
      </c>
      <c r="N108" s="8">
        <v>3.3501430548505575</v>
      </c>
      <c r="O108" s="8">
        <v>3.3539646581652831</v>
      </c>
      <c r="P108" s="8">
        <v>3.2497981632653818</v>
      </c>
      <c r="Q108" s="8">
        <v>3.8674445106157194</v>
      </c>
      <c r="R108" s="8">
        <v>4.5157560000000005</v>
      </c>
      <c r="S108" s="8">
        <v>4.5169869939666896</v>
      </c>
      <c r="T108" s="8">
        <v>4.0371359654015953</v>
      </c>
      <c r="U108" s="8">
        <v>3.6457954734114111</v>
      </c>
      <c r="V108" s="8">
        <v>2.2773912201773077</v>
      </c>
      <c r="W108" s="8">
        <v>2.4379194160015225</v>
      </c>
      <c r="X108" s="8">
        <v>2.7770353045123701</v>
      </c>
      <c r="Y108" s="8">
        <v>3.7973113937790171</v>
      </c>
      <c r="Z108" s="8">
        <v>3.0028200423537528</v>
      </c>
      <c r="AA108" s="8">
        <v>3.5117818641529142</v>
      </c>
      <c r="AB108" s="8">
        <v>3.2520600402402731</v>
      </c>
      <c r="AC108" s="8">
        <v>4.0193808108969158</v>
      </c>
      <c r="AD108" s="8">
        <v>3.7782876081297156</v>
      </c>
      <c r="AE108" s="8">
        <v>3.7316704263969163</v>
      </c>
      <c r="AF108" s="8">
        <v>3.5976073083969169</v>
      </c>
      <c r="AG108" s="8">
        <v>3.0286571613969162</v>
      </c>
      <c r="AH108" s="8">
        <v>3.0286571613969167</v>
      </c>
      <c r="AI108" s="8">
        <v>3.0286571613969167</v>
      </c>
      <c r="AJ108" s="8">
        <v>3.0286571613969167</v>
      </c>
      <c r="AK108" s="8">
        <v>3.0286571613969167</v>
      </c>
      <c r="AL108" s="8">
        <v>3.0286571613969167</v>
      </c>
      <c r="AM108" s="8">
        <v>3.0286571613969167</v>
      </c>
      <c r="AN108" s="8">
        <v>3.0286571613969167</v>
      </c>
      <c r="AO108" s="8">
        <v>3.0286571613969167</v>
      </c>
      <c r="AP108" s="8">
        <v>3.0286571613969167</v>
      </c>
      <c r="AQ108" s="8">
        <v>3.0286571613969167</v>
      </c>
      <c r="AR108" s="8">
        <v>3.0286571613969167</v>
      </c>
      <c r="AS108" s="8">
        <v>3.0296571613969174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11">
        <v>0</v>
      </c>
      <c r="BA108" s="11">
        <v>0</v>
      </c>
      <c r="BB108" s="9"/>
    </row>
    <row r="109" spans="1:54" x14ac:dyDescent="0.3">
      <c r="A109" s="6">
        <v>109</v>
      </c>
      <c r="B109" s="7" t="s">
        <v>108</v>
      </c>
      <c r="C109" s="8">
        <v>9.8683757629585092</v>
      </c>
      <c r="D109" s="8">
        <v>12.007888765508641</v>
      </c>
      <c r="E109" s="8">
        <v>15.063604704557518</v>
      </c>
      <c r="F109" s="8">
        <v>16.507008213454977</v>
      </c>
      <c r="G109" s="8">
        <v>20.125753890017041</v>
      </c>
      <c r="H109" s="8">
        <v>18.769364067826164</v>
      </c>
      <c r="I109" s="8">
        <v>22.674743065304042</v>
      </c>
      <c r="J109" s="8">
        <v>22.674743065304042</v>
      </c>
      <c r="K109" s="8">
        <v>24.553215007734423</v>
      </c>
      <c r="L109" s="8">
        <v>25.848183404014765</v>
      </c>
      <c r="M109" s="8">
        <v>30.592988555603224</v>
      </c>
      <c r="N109" s="8">
        <v>34.076984444865573</v>
      </c>
      <c r="O109" s="8">
        <v>34.115857028686072</v>
      </c>
      <c r="P109" s="8">
        <v>33.056296297021007</v>
      </c>
      <c r="Q109" s="8">
        <v>39.338871287546105</v>
      </c>
      <c r="R109" s="8">
        <v>39.830081</v>
      </c>
      <c r="S109" s="8">
        <v>42.45561123946127</v>
      </c>
      <c r="T109" s="8">
        <v>51.711481068782916</v>
      </c>
      <c r="U109" s="8">
        <v>45.167831096881116</v>
      </c>
      <c r="V109" s="8">
        <v>40.171911530416672</v>
      </c>
      <c r="W109" s="8">
        <v>39.031175403496277</v>
      </c>
      <c r="X109" s="8">
        <v>36.278980069066797</v>
      </c>
      <c r="Y109" s="8">
        <v>40.249707316754396</v>
      </c>
      <c r="Z109" s="8">
        <v>53.698727527060754</v>
      </c>
      <c r="AA109" s="8">
        <v>38.719005510954013</v>
      </c>
      <c r="AB109" s="8">
        <v>36.881034450802296</v>
      </c>
      <c r="AC109" s="8">
        <v>40.023482878609371</v>
      </c>
      <c r="AD109" s="8">
        <v>47.571736029850015</v>
      </c>
      <c r="AE109" s="8">
        <v>41.647491396713107</v>
      </c>
      <c r="AF109" s="8">
        <v>43.752182727639408</v>
      </c>
      <c r="AG109" s="8">
        <v>42.97894518950288</v>
      </c>
      <c r="AH109" s="8">
        <v>34.617079080533976</v>
      </c>
      <c r="AI109" s="8">
        <v>34.414098853527697</v>
      </c>
      <c r="AJ109" s="8">
        <v>33.367648932483199</v>
      </c>
      <c r="AK109" s="8">
        <v>27.393540908724766</v>
      </c>
      <c r="AL109" s="8">
        <v>40.511911505866152</v>
      </c>
      <c r="AM109" s="8">
        <v>46.281389412016395</v>
      </c>
      <c r="AN109" s="8">
        <v>45.909788883572553</v>
      </c>
      <c r="AO109" s="8">
        <v>47.686687471167502</v>
      </c>
      <c r="AP109" s="8">
        <v>35.082767759949235</v>
      </c>
      <c r="AQ109" s="8">
        <v>44.749320151144524</v>
      </c>
      <c r="AR109" s="8">
        <v>44.84802414546828</v>
      </c>
      <c r="AS109" s="8">
        <v>45.745505858356914</v>
      </c>
      <c r="AT109" s="8">
        <v>47.797335589177727</v>
      </c>
      <c r="AU109" s="8">
        <v>34.155779758553756</v>
      </c>
      <c r="AV109" s="8">
        <v>37.579979779287029</v>
      </c>
      <c r="AW109" s="8">
        <v>55.808975627728223</v>
      </c>
      <c r="AX109" s="8">
        <v>59.999773442174082</v>
      </c>
      <c r="AY109" s="8">
        <v>58.360829185285652</v>
      </c>
      <c r="AZ109" s="11">
        <v>73.032311171919233</v>
      </c>
      <c r="BA109" s="11">
        <v>77.073370955211516</v>
      </c>
      <c r="BB109" s="9"/>
    </row>
    <row r="110" spans="1:54" x14ac:dyDescent="0.3">
      <c r="A110" s="6">
        <v>110</v>
      </c>
      <c r="B110" s="7" t="s">
        <v>109</v>
      </c>
      <c r="C110" s="8">
        <v>2.4845359172884405</v>
      </c>
      <c r="D110" s="8">
        <v>3.023195675289772</v>
      </c>
      <c r="E110" s="8">
        <v>3.7925255210476561</v>
      </c>
      <c r="F110" s="8">
        <v>4.1559275587423343</v>
      </c>
      <c r="G110" s="8">
        <v>5.0670099723953044</v>
      </c>
      <c r="H110" s="8">
        <v>4.7255151497389578</v>
      </c>
      <c r="I110" s="8">
        <v>5.7087625070476093</v>
      </c>
      <c r="J110" s="8">
        <v>5.7087625070476093</v>
      </c>
      <c r="K110" s="8">
        <v>6.1817006199339462</v>
      </c>
      <c r="L110" s="8">
        <v>6.5077315260926474</v>
      </c>
      <c r="M110" s="8">
        <v>7.7023190755357938</v>
      </c>
      <c r="N110" s="8">
        <v>8.5794758772709674</v>
      </c>
      <c r="O110" s="8">
        <v>8.5892627290305388</v>
      </c>
      <c r="P110" s="8">
        <v>8.3224998130650203</v>
      </c>
      <c r="Q110" s="8">
        <v>9.9042477715900699</v>
      </c>
      <c r="R110" s="8">
        <v>10.320103932406454</v>
      </c>
      <c r="S110" s="8">
        <v>11.102453989447717</v>
      </c>
      <c r="T110" s="8">
        <v>12.245304134703716</v>
      </c>
      <c r="U110" s="8">
        <v>15.00947650759454</v>
      </c>
      <c r="V110" s="8">
        <v>12.131646730837245</v>
      </c>
      <c r="W110" s="8">
        <v>12.081517858322625</v>
      </c>
      <c r="X110" s="8">
        <v>13.744430289044832</v>
      </c>
      <c r="Y110" s="8">
        <v>10.860416765673271</v>
      </c>
      <c r="Z110" s="8">
        <v>15.009218931753175</v>
      </c>
      <c r="AA110" s="8">
        <v>9.2784109094944167</v>
      </c>
      <c r="AB110" s="8">
        <v>12.427640582901802</v>
      </c>
      <c r="AC110" s="8">
        <v>12.894138321715447</v>
      </c>
      <c r="AD110" s="8">
        <v>14.789483203796753</v>
      </c>
      <c r="AE110" s="8">
        <v>23.172115947650898</v>
      </c>
      <c r="AF110" s="8">
        <v>15.438496801575187</v>
      </c>
      <c r="AG110" s="8">
        <v>15.748308365704649</v>
      </c>
      <c r="AH110" s="8">
        <v>16.681151116184214</v>
      </c>
      <c r="AI110" s="8">
        <v>19.0919610060187</v>
      </c>
      <c r="AJ110" s="8">
        <v>21.671071615137603</v>
      </c>
      <c r="AK110" s="8">
        <v>19.061547656159789</v>
      </c>
      <c r="AL110" s="8">
        <v>22.600676876829127</v>
      </c>
      <c r="AM110" s="8">
        <v>22.378142418821518</v>
      </c>
      <c r="AN110" s="8">
        <v>20.589191688639062</v>
      </c>
      <c r="AO110" s="8">
        <v>20.458250435002899</v>
      </c>
      <c r="AP110" s="8">
        <v>22.483592627737369</v>
      </c>
      <c r="AQ110" s="8">
        <v>29.646315932298229</v>
      </c>
      <c r="AR110" s="8">
        <v>16.776281027619401</v>
      </c>
      <c r="AS110" s="8">
        <v>17.272971950374501</v>
      </c>
      <c r="AT110" s="8">
        <v>26.349043545882747</v>
      </c>
      <c r="AU110" s="8">
        <v>27.322010723735996</v>
      </c>
      <c r="AV110" s="8">
        <v>23.158937692546267</v>
      </c>
      <c r="AW110" s="8">
        <v>28.865269174118179</v>
      </c>
      <c r="AX110" s="8">
        <v>33.776351534154799</v>
      </c>
      <c r="AY110" s="8">
        <v>33.258855546902971</v>
      </c>
      <c r="AZ110" s="11">
        <v>33.973392147771108</v>
      </c>
      <c r="BA110" s="11">
        <v>39.833269896112668</v>
      </c>
      <c r="BB110" s="9"/>
    </row>
    <row r="111" spans="1:54" x14ac:dyDescent="0.3">
      <c r="A111" s="6">
        <v>111</v>
      </c>
      <c r="B111" s="7" t="s">
        <v>110</v>
      </c>
      <c r="C111" s="8">
        <v>0.90297118590618097</v>
      </c>
      <c r="D111" s="8">
        <v>1.0987398351327282</v>
      </c>
      <c r="E111" s="8">
        <v>1.3783424274491134</v>
      </c>
      <c r="F111" s="8">
        <v>1.5104160137694158</v>
      </c>
      <c r="G111" s="8">
        <v>1.8415366716717338</v>
      </c>
      <c r="H111" s="8">
        <v>1.717424968214712</v>
      </c>
      <c r="I111" s="8">
        <v>2.0747730049607784</v>
      </c>
      <c r="J111" s="8">
        <v>2.0747730049607784</v>
      </c>
      <c r="K111" s="8">
        <v>2.246656005597484</v>
      </c>
      <c r="L111" s="8">
        <v>2.3651475564451312</v>
      </c>
      <c r="M111" s="8">
        <v>2.7993043455193174</v>
      </c>
      <c r="N111" s="8">
        <v>3.118095195744941</v>
      </c>
      <c r="O111" s="8">
        <v>3.1216520954774567</v>
      </c>
      <c r="P111" s="8">
        <v>3.0247006990782186</v>
      </c>
      <c r="Q111" s="8">
        <v>3.5995657352306547</v>
      </c>
      <c r="R111" s="8">
        <v>3.7507030675935455</v>
      </c>
      <c r="S111" s="8">
        <v>4.0350376807036294</v>
      </c>
      <c r="T111" s="8">
        <v>4.4503912055989812</v>
      </c>
      <c r="U111" s="8">
        <v>5.4549925028595041</v>
      </c>
      <c r="V111" s="8">
        <v>4.4090839497681493</v>
      </c>
      <c r="W111" s="8">
        <v>4.3908652848063374</v>
      </c>
      <c r="X111" s="8">
        <v>3.1069020031045573</v>
      </c>
      <c r="Y111" s="8">
        <v>3.0828367563571164</v>
      </c>
      <c r="Z111" s="8">
        <v>3.4488742815739681</v>
      </c>
      <c r="AA111" s="8">
        <v>2.6464894154014975</v>
      </c>
      <c r="AB111" s="8">
        <v>3.843729572140608</v>
      </c>
      <c r="AC111" s="8">
        <v>2.5551165846467079</v>
      </c>
      <c r="AD111" s="8">
        <v>4.1675126101165718</v>
      </c>
      <c r="AE111" s="8">
        <v>6.8679366706234761</v>
      </c>
      <c r="AF111" s="8">
        <v>4.079066906616732</v>
      </c>
      <c r="AG111" s="8">
        <v>4.6335207895491282</v>
      </c>
      <c r="AH111" s="8">
        <v>4.3061129497154926</v>
      </c>
      <c r="AI111" s="8">
        <v>4.8470794567485349</v>
      </c>
      <c r="AJ111" s="8">
        <v>8.466998278125164</v>
      </c>
      <c r="AK111" s="8">
        <v>7.3772723758927441</v>
      </c>
      <c r="AL111" s="8">
        <v>8.022149800845316</v>
      </c>
      <c r="AM111" s="8">
        <v>10.530815163887203</v>
      </c>
      <c r="AN111" s="8">
        <v>10.093664166947624</v>
      </c>
      <c r="AO111" s="8">
        <v>9.5109716293381155</v>
      </c>
      <c r="AP111" s="8">
        <v>9.5788860032582175</v>
      </c>
      <c r="AQ111" s="8">
        <v>9.2084243467427953</v>
      </c>
      <c r="AR111" s="8">
        <v>9.2672720967784148</v>
      </c>
      <c r="AS111" s="8">
        <v>9.6659545701103173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11">
        <v>0</v>
      </c>
      <c r="BA111" s="11">
        <v>0</v>
      </c>
      <c r="BB111" s="9"/>
    </row>
    <row r="112" spans="1:54" x14ac:dyDescent="0.3">
      <c r="A112" s="6">
        <v>112</v>
      </c>
      <c r="B112" s="7" t="s">
        <v>111</v>
      </c>
      <c r="C112" s="8">
        <v>13.02321446978145</v>
      </c>
      <c r="D112" s="8">
        <v>15.846712212711244</v>
      </c>
      <c r="E112" s="8">
        <v>19.87931544842677</v>
      </c>
      <c r="F112" s="8">
        <v>21.78416320801098</v>
      </c>
      <c r="G112" s="8">
        <v>26.559792165550132</v>
      </c>
      <c r="H112" s="8">
        <v>24.769775653884111</v>
      </c>
      <c r="I112" s="8">
        <v>29.923672251624385</v>
      </c>
      <c r="J112" s="8">
        <v>29.923672251624385</v>
      </c>
      <c r="K112" s="8">
        <v>32.402676250799587</v>
      </c>
      <c r="L112" s="8">
        <v>34.111635410993941</v>
      </c>
      <c r="M112" s="8">
        <v>40.373315812180358</v>
      </c>
      <c r="N112" s="8">
        <v>44.971116581787236</v>
      </c>
      <c r="O112" s="8">
        <v>45.022416411490639</v>
      </c>
      <c r="P112" s="8">
        <v>43.62412281346738</v>
      </c>
      <c r="Q112" s="8">
        <v>51.915185445193153</v>
      </c>
      <c r="R112" s="8">
        <v>50.594628476192888</v>
      </c>
      <c r="S112" s="8">
        <v>59.364650465551691</v>
      </c>
      <c r="T112" s="8">
        <v>66.892018041102062</v>
      </c>
      <c r="U112" s="8">
        <v>68.335486670885174</v>
      </c>
      <c r="V112" s="8">
        <v>58.620109813930576</v>
      </c>
      <c r="W112" s="8">
        <v>55.836235602297585</v>
      </c>
      <c r="X112" s="8">
        <v>62.365003059152642</v>
      </c>
      <c r="Y112" s="8">
        <v>64.565772755470931</v>
      </c>
      <c r="Z112" s="8">
        <v>60.127771942416324</v>
      </c>
      <c r="AA112" s="8">
        <v>56.303824278774428</v>
      </c>
      <c r="AB112" s="8">
        <v>61.926153189504141</v>
      </c>
      <c r="AC112" s="8">
        <v>61.220696275101517</v>
      </c>
      <c r="AD112" s="8">
        <v>61.050556809164469</v>
      </c>
      <c r="AE112" s="8">
        <v>72.976371834039512</v>
      </c>
      <c r="AF112" s="8">
        <v>64.143120676824921</v>
      </c>
      <c r="AG112" s="8">
        <v>75.027055933849326</v>
      </c>
      <c r="AH112" s="8">
        <v>74.612779947124579</v>
      </c>
      <c r="AI112" s="8">
        <v>78.11208557628224</v>
      </c>
      <c r="AJ112" s="8">
        <v>91.68276911643926</v>
      </c>
      <c r="AK112" s="8">
        <v>95.248765202684012</v>
      </c>
      <c r="AL112" s="8">
        <v>98.210088053892207</v>
      </c>
      <c r="AM112" s="8">
        <v>114.70158654177199</v>
      </c>
      <c r="AN112" s="8">
        <v>131.62266812071755</v>
      </c>
      <c r="AO112" s="8">
        <v>126.23260554827685</v>
      </c>
      <c r="AP112" s="8">
        <v>129.67886785047028</v>
      </c>
      <c r="AQ112" s="8">
        <v>146.76230269360278</v>
      </c>
      <c r="AR112" s="8">
        <v>127.42683101910765</v>
      </c>
      <c r="AS112" s="8">
        <v>139.02566195939863</v>
      </c>
      <c r="AT112" s="8">
        <v>174.54346616139634</v>
      </c>
      <c r="AU112" s="8">
        <v>180.96957600947843</v>
      </c>
      <c r="AV112" s="8">
        <v>203.32576751506986</v>
      </c>
      <c r="AW112" s="8">
        <v>208.07654755798134</v>
      </c>
      <c r="AX112" s="8">
        <v>221.22806501074493</v>
      </c>
      <c r="AY112" s="8">
        <v>219.55638248244986</v>
      </c>
      <c r="AZ112" s="11">
        <v>233.9854357089126</v>
      </c>
      <c r="BA112" s="11">
        <v>234.78077142751027</v>
      </c>
      <c r="BB112" s="9"/>
    </row>
    <row r="113" spans="1:54" x14ac:dyDescent="0.3">
      <c r="A113" s="6">
        <v>113</v>
      </c>
      <c r="B113" s="7" t="s">
        <v>112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7.4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11">
        <v>0</v>
      </c>
      <c r="BA113" s="11">
        <v>0</v>
      </c>
      <c r="BB113" s="9"/>
    </row>
    <row r="114" spans="1:54" x14ac:dyDescent="0.3">
      <c r="A114" s="6">
        <v>114</v>
      </c>
      <c r="B114" s="7" t="s">
        <v>113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6.79</v>
      </c>
      <c r="X114" s="8">
        <v>5.56</v>
      </c>
      <c r="Y114" s="8">
        <v>5.8</v>
      </c>
      <c r="Z114" s="8">
        <v>5.88</v>
      </c>
      <c r="AA114" s="8">
        <v>6.97</v>
      </c>
      <c r="AB114" s="8">
        <v>7.0099999999999989</v>
      </c>
      <c r="AC114" s="8">
        <v>5.2199999999999989</v>
      </c>
      <c r="AD114" s="8">
        <v>4.3553847965249357</v>
      </c>
      <c r="AE114" s="8">
        <v>4.8129766172142299</v>
      </c>
      <c r="AF114" s="8">
        <v>4.2870609053861628</v>
      </c>
      <c r="AG114" s="8">
        <v>3.9743646454970185</v>
      </c>
      <c r="AH114" s="8">
        <v>2.9283962440970952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11">
        <v>0</v>
      </c>
      <c r="BA114" s="11">
        <v>0</v>
      </c>
      <c r="BB114" s="9"/>
    </row>
    <row r="115" spans="1:54" x14ac:dyDescent="0.3">
      <c r="A115" s="6">
        <v>115</v>
      </c>
      <c r="B115" s="7" t="s">
        <v>114</v>
      </c>
      <c r="C115" s="8">
        <v>2.7138958186346973</v>
      </c>
      <c r="D115" s="8">
        <v>2.9442530233994457</v>
      </c>
      <c r="E115" s="8">
        <v>3.0018423245906334</v>
      </c>
      <c r="F115" s="8">
        <v>3.6281259750447941</v>
      </c>
      <c r="G115" s="8">
        <v>4.628740083241671</v>
      </c>
      <c r="H115" s="8">
        <v>3.5561393485558099</v>
      </c>
      <c r="I115" s="8">
        <v>3.7217085894804733</v>
      </c>
      <c r="J115" s="8">
        <v>4.5207601435081957</v>
      </c>
      <c r="K115" s="8">
        <v>5.3774009987271052</v>
      </c>
      <c r="L115" s="8">
        <v>5.5285729143539717</v>
      </c>
      <c r="M115" s="8">
        <v>6.1188632515636412</v>
      </c>
      <c r="N115" s="8">
        <v>6.3972355361965407</v>
      </c>
      <c r="O115" s="8">
        <v>6.0023169032779755</v>
      </c>
      <c r="P115" s="8">
        <v>6.3975954693289871</v>
      </c>
      <c r="Q115" s="8">
        <v>6.0457968256773214</v>
      </c>
      <c r="R115" s="8">
        <v>7.4402052100000002</v>
      </c>
      <c r="S115" s="8">
        <v>5.6105346672880314</v>
      </c>
      <c r="T115" s="8">
        <v>9.1429621942698933</v>
      </c>
      <c r="U115" s="8">
        <v>9.1034714418235314</v>
      </c>
      <c r="V115" s="8">
        <v>3.9343817222386335</v>
      </c>
      <c r="W115" s="8">
        <v>4.1793005782997197</v>
      </c>
      <c r="X115" s="8">
        <v>6.9792111373015642</v>
      </c>
      <c r="Y115" s="8">
        <v>5.640145921294156</v>
      </c>
      <c r="Z115" s="8">
        <v>6.4049185700023195</v>
      </c>
      <c r="AA115" s="8">
        <v>4.1301697630280243</v>
      </c>
      <c r="AB115" s="8">
        <v>6.5389488536891589</v>
      </c>
      <c r="AC115" s="8">
        <v>4.8234066884272515</v>
      </c>
      <c r="AD115" s="8">
        <v>3.1107487038264248</v>
      </c>
      <c r="AE115" s="8">
        <v>2.6561456396757084</v>
      </c>
      <c r="AF115" s="8">
        <v>2.4021179998984992</v>
      </c>
      <c r="AG115" s="8">
        <v>2.3533185840674009</v>
      </c>
      <c r="AH115" s="8">
        <v>2.5624740474017766</v>
      </c>
      <c r="AI115" s="8">
        <v>2.7605142000643026</v>
      </c>
      <c r="AJ115" s="8">
        <v>3.2155122421587583</v>
      </c>
      <c r="AK115" s="8">
        <v>3.0081862398812858</v>
      </c>
      <c r="AL115" s="8">
        <v>3.6518031089398062</v>
      </c>
      <c r="AM115" s="8">
        <v>3.2818115980996425</v>
      </c>
      <c r="AN115" s="8">
        <v>3.8919444050987004</v>
      </c>
      <c r="AO115" s="8">
        <v>3.4185255783575133</v>
      </c>
      <c r="AP115" s="8">
        <v>3.8915523530282767</v>
      </c>
      <c r="AQ115" s="8">
        <v>4.5335457326272026</v>
      </c>
      <c r="AR115" s="8">
        <v>4.0953831131523968</v>
      </c>
      <c r="AS115" s="8">
        <v>4.3037599415714327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11">
        <v>0</v>
      </c>
      <c r="BA115" s="11">
        <v>0</v>
      </c>
      <c r="BB115" s="9"/>
    </row>
    <row r="116" spans="1:54" x14ac:dyDescent="0.3">
      <c r="A116" s="6">
        <v>116</v>
      </c>
      <c r="B116" s="7" t="s">
        <v>115</v>
      </c>
      <c r="C116" s="8">
        <v>1.1171385285955699</v>
      </c>
      <c r="D116" s="8">
        <v>1.2119619580784828</v>
      </c>
      <c r="E116" s="8">
        <v>1.2356678154492113</v>
      </c>
      <c r="F116" s="8">
        <v>1.4934690143558811</v>
      </c>
      <c r="G116" s="8">
        <v>1.9053582861722846</v>
      </c>
      <c r="H116" s="8">
        <v>1.4638366926424708</v>
      </c>
      <c r="I116" s="8">
        <v>1.5319910325833146</v>
      </c>
      <c r="J116" s="8">
        <v>1.8609098036021692</v>
      </c>
      <c r="K116" s="8">
        <v>2.2135344319917523</v>
      </c>
      <c r="L116" s="8">
        <v>2.2757623075899138</v>
      </c>
      <c r="M116" s="8">
        <v>2.5187473456398788</v>
      </c>
      <c r="N116" s="8">
        <v>2.6333355337056363</v>
      </c>
      <c r="O116" s="8">
        <v>2.4707726167858675</v>
      </c>
      <c r="P116" s="8">
        <v>2.6334836953142036</v>
      </c>
      <c r="Q116" s="8">
        <v>2.4886705391007671</v>
      </c>
      <c r="R116" s="8">
        <v>2.9686203499999997</v>
      </c>
      <c r="S116" s="8">
        <v>2.356733844262036</v>
      </c>
      <c r="T116" s="8">
        <v>3.8443796776586683</v>
      </c>
      <c r="U116" s="8">
        <v>3.5790861257968483</v>
      </c>
      <c r="V116" s="8">
        <v>1.9703592038294773</v>
      </c>
      <c r="W116" s="8">
        <v>2.8541136594915724</v>
      </c>
      <c r="X116" s="8">
        <v>2.9774838385090105</v>
      </c>
      <c r="Y116" s="8">
        <v>2.7989771040556688</v>
      </c>
      <c r="Z116" s="8">
        <v>2.9720169640659275</v>
      </c>
      <c r="AA116" s="8">
        <v>2.2700529065358888</v>
      </c>
      <c r="AB116" s="8">
        <v>4.5061894240579941</v>
      </c>
      <c r="AC116" s="8">
        <v>4.2383431063580677</v>
      </c>
      <c r="AD116" s="8">
        <v>2.8343482053539506</v>
      </c>
      <c r="AE116" s="8">
        <v>2.4277376322824629</v>
      </c>
      <c r="AF116" s="8">
        <v>3.1625178324022123</v>
      </c>
      <c r="AG116" s="8">
        <v>3.3478079066363748</v>
      </c>
      <c r="AH116" s="8">
        <v>3.4239528525172069</v>
      </c>
      <c r="AI116" s="8">
        <v>3.8371015162087057</v>
      </c>
      <c r="AJ116" s="8">
        <v>3.7288302052661146</v>
      </c>
      <c r="AK116" s="8">
        <v>4.1356897429106407</v>
      </c>
      <c r="AL116" s="8">
        <v>4.2595329061766503</v>
      </c>
      <c r="AM116" s="8">
        <v>4.1019271611883648</v>
      </c>
      <c r="AN116" s="8">
        <v>4.4378652335386821</v>
      </c>
      <c r="AO116" s="8">
        <v>3.8122102715922752</v>
      </c>
      <c r="AP116" s="8">
        <v>3.719485693926436</v>
      </c>
      <c r="AQ116" s="8">
        <v>4.1179188658914487</v>
      </c>
      <c r="AR116" s="8">
        <v>4.1493116756402522</v>
      </c>
      <c r="AS116" s="8">
        <v>4.1590459090737975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11">
        <v>0</v>
      </c>
      <c r="BA116" s="11">
        <v>0</v>
      </c>
      <c r="BB116" s="9"/>
    </row>
    <row r="117" spans="1:54" x14ac:dyDescent="0.3">
      <c r="A117" s="6">
        <v>117</v>
      </c>
      <c r="B117" s="7" t="s">
        <v>116</v>
      </c>
      <c r="C117" s="8">
        <v>17.822646001311885</v>
      </c>
      <c r="D117" s="8">
        <v>19.335443539884775</v>
      </c>
      <c r="E117" s="8">
        <v>19.713642924528003</v>
      </c>
      <c r="F117" s="8">
        <v>23.826561232523051</v>
      </c>
      <c r="G117" s="8">
        <v>30.397775540699048</v>
      </c>
      <c r="H117" s="8">
        <v>23.353812001719021</v>
      </c>
      <c r="I117" s="8">
        <v>24.441135232568289</v>
      </c>
      <c r="J117" s="8">
        <v>29.688651694493007</v>
      </c>
      <c r="K117" s="8">
        <v>35.314367541060953</v>
      </c>
      <c r="L117" s="8">
        <v>36.307140925749408</v>
      </c>
      <c r="M117" s="8">
        <v>40.183684618342447</v>
      </c>
      <c r="N117" s="8">
        <v>42.01180589386162</v>
      </c>
      <c r="O117" s="8">
        <v>39.418303613670723</v>
      </c>
      <c r="P117" s="8">
        <v>42.014169640015645</v>
      </c>
      <c r="Q117" s="8">
        <v>39.703844149076353</v>
      </c>
      <c r="R117" s="8">
        <v>35.241</v>
      </c>
      <c r="S117" s="8">
        <v>54.077096120363883</v>
      </c>
      <c r="T117" s="8">
        <v>60.838000000000001</v>
      </c>
      <c r="U117" s="8">
        <v>54.8601158001145</v>
      </c>
      <c r="V117" s="8">
        <v>44.500903296822742</v>
      </c>
      <c r="W117" s="8">
        <v>37.270865246471232</v>
      </c>
      <c r="X117" s="8">
        <v>41.646245006930108</v>
      </c>
      <c r="Y117" s="8">
        <v>40.587800862586413</v>
      </c>
      <c r="Z117" s="8">
        <v>37.5918620223311</v>
      </c>
      <c r="AA117" s="8">
        <v>34.783187162888908</v>
      </c>
      <c r="AB117" s="8">
        <v>24.101776266302597</v>
      </c>
      <c r="AC117" s="8">
        <v>32.995479466570785</v>
      </c>
      <c r="AD117" s="8">
        <v>19.550071079210181</v>
      </c>
      <c r="AE117" s="8">
        <v>23.670714934966622</v>
      </c>
      <c r="AF117" s="8">
        <v>17.93205297748322</v>
      </c>
      <c r="AG117" s="8">
        <v>17.577720742200533</v>
      </c>
      <c r="AH117" s="8">
        <v>21.172297844773507</v>
      </c>
      <c r="AI117" s="8">
        <v>30.808806959893115</v>
      </c>
      <c r="AJ117" s="8">
        <v>32.890690714463751</v>
      </c>
      <c r="AK117" s="8">
        <v>25.47782340144672</v>
      </c>
      <c r="AL117" s="8">
        <v>35.026764187305581</v>
      </c>
      <c r="AM117" s="8">
        <v>31.320574601129518</v>
      </c>
      <c r="AN117" s="8">
        <v>29.039526319870603</v>
      </c>
      <c r="AO117" s="8">
        <v>29.422437956440998</v>
      </c>
      <c r="AP117" s="8">
        <v>24.399149868680553</v>
      </c>
      <c r="AQ117" s="8">
        <v>24.070426238488029</v>
      </c>
      <c r="AR117" s="8">
        <v>23.694598279178454</v>
      </c>
      <c r="AS117" s="8">
        <v>24.328558137904366</v>
      </c>
      <c r="AT117" s="8">
        <v>25.354795354290228</v>
      </c>
      <c r="AU117" s="8">
        <v>21.654566435018477</v>
      </c>
      <c r="AV117" s="8">
        <v>22.167429503488211</v>
      </c>
      <c r="AW117" s="8">
        <v>24.287941728414843</v>
      </c>
      <c r="AX117" s="8">
        <v>20.707234326041807</v>
      </c>
      <c r="AY117" s="8">
        <v>11.433619305597476</v>
      </c>
      <c r="AZ117" s="11">
        <v>17.16897248644203</v>
      </c>
      <c r="BA117" s="11">
        <v>17.261681369796641</v>
      </c>
      <c r="BB117" s="9"/>
    </row>
    <row r="118" spans="1:54" x14ac:dyDescent="0.3">
      <c r="A118" s="6">
        <v>118</v>
      </c>
      <c r="B118" s="7" t="s">
        <v>117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0.67455515673087818</v>
      </c>
      <c r="Y118" s="8">
        <v>1.0858448600412676</v>
      </c>
      <c r="Z118" s="8">
        <v>1.5779525849455645</v>
      </c>
      <c r="AA118" s="8">
        <v>2.1430199173033477</v>
      </c>
      <c r="AB118" s="8">
        <v>4.5632017006816916</v>
      </c>
      <c r="AC118" s="8">
        <v>6.5659999999999998</v>
      </c>
      <c r="AD118" s="8">
        <v>5.1838108401934564</v>
      </c>
      <c r="AE118" s="8">
        <v>4.4985439706816139</v>
      </c>
      <c r="AF118" s="8">
        <v>6.4126612660089517</v>
      </c>
      <c r="AG118" s="8">
        <v>5.9953962337107871</v>
      </c>
      <c r="AH118" s="8">
        <v>6.854748268794113</v>
      </c>
      <c r="AI118" s="8">
        <v>7.3377829714605554</v>
      </c>
      <c r="AJ118" s="8">
        <v>10.082499942071808</v>
      </c>
      <c r="AK118" s="8">
        <v>12.246503364803791</v>
      </c>
      <c r="AL118" s="8">
        <v>14.031116662780526</v>
      </c>
      <c r="AM118" s="8">
        <v>16.149646724435165</v>
      </c>
      <c r="AN118" s="8">
        <v>16.501773847593121</v>
      </c>
      <c r="AO118" s="8">
        <v>22.22650009161983</v>
      </c>
      <c r="AP118" s="8">
        <v>28.091248686459142</v>
      </c>
      <c r="AQ118" s="8">
        <v>30.17203369163142</v>
      </c>
      <c r="AR118" s="8">
        <v>32.403960217017385</v>
      </c>
      <c r="AS118" s="8">
        <v>35.609311993096462</v>
      </c>
      <c r="AT118" s="8">
        <v>42.658853283269508</v>
      </c>
      <c r="AU118" s="8">
        <v>41.214408705317659</v>
      </c>
      <c r="AV118" s="8">
        <v>52.655495244550572</v>
      </c>
      <c r="AW118" s="8">
        <v>79.220923900166099</v>
      </c>
      <c r="AX118" s="8">
        <v>85.284293099031302</v>
      </c>
      <c r="AY118" s="8">
        <v>56.343084757533113</v>
      </c>
      <c r="AZ118" s="11">
        <v>103.57421794184982</v>
      </c>
      <c r="BA118" s="11">
        <v>144.10080116425371</v>
      </c>
      <c r="BB118" s="9"/>
    </row>
    <row r="119" spans="1:54" x14ac:dyDescent="0.3">
      <c r="A119" s="6">
        <v>119</v>
      </c>
      <c r="B119" s="7" t="s">
        <v>118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0.61530622366684129</v>
      </c>
      <c r="Y119" s="8">
        <v>1.8868039374120082</v>
      </c>
      <c r="Z119" s="8">
        <v>2.37242812197643</v>
      </c>
      <c r="AA119" s="8">
        <v>2.8108499999999998</v>
      </c>
      <c r="AB119" s="8">
        <v>2.4808266135654993</v>
      </c>
      <c r="AC119" s="8">
        <v>3.8540819343029153</v>
      </c>
      <c r="AD119" s="8">
        <v>2.4968116346707805</v>
      </c>
      <c r="AE119" s="8">
        <v>1.9209022646467833</v>
      </c>
      <c r="AF119" s="8">
        <v>1.1312035491811061</v>
      </c>
      <c r="AG119" s="8">
        <v>0.967581524495988</v>
      </c>
      <c r="AH119" s="8">
        <v>1.3156235575660857</v>
      </c>
      <c r="AI119" s="8">
        <v>1.6840696638125809</v>
      </c>
      <c r="AJ119" s="8">
        <v>1.719314422216276</v>
      </c>
      <c r="AK119" s="8">
        <v>1.6739881123335483</v>
      </c>
      <c r="AL119" s="8">
        <v>1.4721405353612975</v>
      </c>
      <c r="AM119" s="8">
        <v>1.7569642023288332</v>
      </c>
      <c r="AN119" s="8">
        <v>1.9211710603627465</v>
      </c>
      <c r="AO119" s="8">
        <v>1.8085276032629136</v>
      </c>
      <c r="AP119" s="8">
        <v>1.7475556944205148</v>
      </c>
      <c r="AQ119" s="8">
        <v>1.6123369381348167</v>
      </c>
      <c r="AR119" s="8">
        <v>1.7341343701328087</v>
      </c>
      <c r="AS119" s="8">
        <v>2.2345694619942815</v>
      </c>
      <c r="AT119" s="8">
        <v>11.716845160196282</v>
      </c>
      <c r="AU119" s="8">
        <v>7.05995537585577</v>
      </c>
      <c r="AV119" s="8">
        <v>12.553367820743636</v>
      </c>
      <c r="AW119" s="8">
        <v>18.959373351557989</v>
      </c>
      <c r="AX119" s="8">
        <v>18.41785809519056</v>
      </c>
      <c r="AY119" s="8">
        <v>18.450067888080621</v>
      </c>
      <c r="AZ119" s="11">
        <v>26.004944755250765</v>
      </c>
      <c r="BA119" s="11">
        <v>14.606323742969604</v>
      </c>
      <c r="BB119" s="9"/>
    </row>
    <row r="120" spans="1:54" x14ac:dyDescent="0.3">
      <c r="A120" s="6">
        <v>120</v>
      </c>
      <c r="B120" s="7" t="s">
        <v>119</v>
      </c>
      <c r="C120" s="8">
        <v>3.2991879741224128</v>
      </c>
      <c r="D120" s="8">
        <v>3.5792251496447389</v>
      </c>
      <c r="E120" s="8">
        <v>3.6492344435253212</v>
      </c>
      <c r="F120" s="8">
        <v>4.4105855144766464</v>
      </c>
      <c r="G120" s="8">
        <v>5.626996995651754</v>
      </c>
      <c r="H120" s="8">
        <v>4.3230738971259193</v>
      </c>
      <c r="I120" s="8">
        <v>4.5243506170325922</v>
      </c>
      <c r="J120" s="8">
        <v>5.4957295696256629</v>
      </c>
      <c r="K120" s="8">
        <v>6.5371178160993155</v>
      </c>
      <c r="L120" s="8">
        <v>6.7208922125358432</v>
      </c>
      <c r="M120" s="8">
        <v>7.4384874748118053</v>
      </c>
      <c r="N120" s="8">
        <v>7.7768948991070665</v>
      </c>
      <c r="O120" s="8">
        <v>7.2968061663209776</v>
      </c>
      <c r="P120" s="8">
        <v>7.7773324571938209</v>
      </c>
      <c r="Q120" s="8">
        <v>7.3496631832008168</v>
      </c>
      <c r="R120" s="8">
        <v>7.9837438300000008</v>
      </c>
      <c r="S120" s="8">
        <v>9.0890957415569602</v>
      </c>
      <c r="T120" s="8">
        <v>10.204142899346142</v>
      </c>
      <c r="U120" s="8">
        <v>14.269778534384958</v>
      </c>
      <c r="V120" s="8">
        <v>8.0748016957117468</v>
      </c>
      <c r="W120" s="8">
        <v>8.35057320963584</v>
      </c>
      <c r="X120" s="8">
        <v>7.7709116802491396</v>
      </c>
      <c r="Y120" s="8">
        <v>5.9566841954065115</v>
      </c>
      <c r="Z120" s="8">
        <v>4.7351841493572797</v>
      </c>
      <c r="AA120" s="8">
        <v>4.3148005640905405</v>
      </c>
      <c r="AB120" s="8">
        <v>4.791964514640993</v>
      </c>
      <c r="AC120" s="8">
        <v>6.0372980941011551</v>
      </c>
      <c r="AD120" s="8">
        <v>3.0476995799570106</v>
      </c>
      <c r="AE120" s="8">
        <v>1.6031038060767298</v>
      </c>
      <c r="AF120" s="8">
        <v>1.3214609032085767</v>
      </c>
      <c r="AG120" s="8">
        <v>1.5048188233899673</v>
      </c>
      <c r="AH120" s="8">
        <v>2.6670513764471093</v>
      </c>
      <c r="AI120" s="8">
        <v>2.9853973145942607</v>
      </c>
      <c r="AJ120" s="8">
        <v>4.4328634634232351</v>
      </c>
      <c r="AK120" s="8">
        <v>5.2841177930928218</v>
      </c>
      <c r="AL120" s="8">
        <v>5.5444179362859707</v>
      </c>
      <c r="AM120" s="8">
        <v>6.1034390290463421</v>
      </c>
      <c r="AN120" s="8">
        <v>7.6683197511043728</v>
      </c>
      <c r="AO120" s="8">
        <v>7.5246139035672757</v>
      </c>
      <c r="AP120" s="8">
        <v>8.3756425218975892</v>
      </c>
      <c r="AQ120" s="8">
        <v>8.0418939140767716</v>
      </c>
      <c r="AR120" s="8">
        <v>8.8568543688060366</v>
      </c>
      <c r="AS120" s="8">
        <v>6.3619610118499477</v>
      </c>
      <c r="AT120" s="8">
        <v>19.255237792466744</v>
      </c>
      <c r="AU120" s="8">
        <v>23.524463900139938</v>
      </c>
      <c r="AV120" s="8">
        <v>25.398169518381053</v>
      </c>
      <c r="AW120" s="8">
        <v>29.811977182530008</v>
      </c>
      <c r="AX120" s="8">
        <v>34.865277641840024</v>
      </c>
      <c r="AY120" s="8">
        <v>32.745319182991388</v>
      </c>
      <c r="AZ120" s="11">
        <v>27.767512537894262</v>
      </c>
      <c r="BA120" s="11">
        <v>31.173661078310982</v>
      </c>
      <c r="BB120" s="9"/>
    </row>
    <row r="121" spans="1:54" x14ac:dyDescent="0.3">
      <c r="A121" s="6">
        <v>121</v>
      </c>
      <c r="B121" s="7" t="s">
        <v>120</v>
      </c>
      <c r="C121" s="8">
        <v>12.747131677335439</v>
      </c>
      <c r="D121" s="8">
        <v>13.829116328992557</v>
      </c>
      <c r="E121" s="8">
        <v>14.099612491906839</v>
      </c>
      <c r="F121" s="8">
        <v>17.04125826359963</v>
      </c>
      <c r="G121" s="8">
        <v>21.741129094235244</v>
      </c>
      <c r="H121" s="8">
        <v>16.703138059956782</v>
      </c>
      <c r="I121" s="8">
        <v>17.480814528335337</v>
      </c>
      <c r="J121" s="8">
        <v>21.233948788770967</v>
      </c>
      <c r="K121" s="8">
        <v>25.257579212120884</v>
      </c>
      <c r="L121" s="8">
        <v>25.967631639770868</v>
      </c>
      <c r="M121" s="8">
        <v>28.740217309642233</v>
      </c>
      <c r="N121" s="8">
        <v>30.04772813712913</v>
      </c>
      <c r="O121" s="8">
        <v>28.19280069994446</v>
      </c>
      <c r="P121" s="8">
        <v>30.049418738147349</v>
      </c>
      <c r="Q121" s="8">
        <v>28.397025302944741</v>
      </c>
      <c r="R121" s="8">
        <v>31.02284727</v>
      </c>
      <c r="S121" s="8">
        <v>40.666609503518274</v>
      </c>
      <c r="T121" s="8">
        <v>33.356020770264337</v>
      </c>
      <c r="U121" s="8">
        <v>44.415656385420007</v>
      </c>
      <c r="V121" s="8">
        <v>31.056081074088699</v>
      </c>
      <c r="W121" s="8">
        <v>33.472853869994211</v>
      </c>
      <c r="X121" s="8">
        <v>31.425348228492563</v>
      </c>
      <c r="Y121" s="8">
        <v>32.816218937222636</v>
      </c>
      <c r="Z121" s="8">
        <v>33.061556218597381</v>
      </c>
      <c r="AA121" s="8">
        <v>29.323233482613048</v>
      </c>
      <c r="AB121" s="8">
        <v>29.318712230568838</v>
      </c>
      <c r="AC121" s="8">
        <v>27.982449025928886</v>
      </c>
      <c r="AD121" s="8">
        <v>23.136948772107459</v>
      </c>
      <c r="AE121" s="8">
        <v>18.85805175128877</v>
      </c>
      <c r="AF121" s="8">
        <v>27.237568254206753</v>
      </c>
      <c r="AG121" s="8">
        <v>35.328062433312894</v>
      </c>
      <c r="AH121" s="8">
        <v>28.07080804079736</v>
      </c>
      <c r="AI121" s="8">
        <v>31.695944725578126</v>
      </c>
      <c r="AJ121" s="8">
        <v>42.2148526834604</v>
      </c>
      <c r="AK121" s="8">
        <v>51.058107198374074</v>
      </c>
      <c r="AL121" s="8">
        <v>56.307482992876018</v>
      </c>
      <c r="AM121" s="8">
        <v>45.961615330178546</v>
      </c>
      <c r="AN121" s="8">
        <v>40.012640072113328</v>
      </c>
      <c r="AO121" s="8">
        <v>43.646173109486888</v>
      </c>
      <c r="AP121" s="8">
        <v>46.264043476373637</v>
      </c>
      <c r="AQ121" s="8">
        <v>46.778487528181657</v>
      </c>
      <c r="AR121" s="8">
        <v>43.096829071409864</v>
      </c>
      <c r="AS121" s="8">
        <v>40.361575629223331</v>
      </c>
      <c r="AT121" s="8">
        <v>39.608708743862778</v>
      </c>
      <c r="AU121" s="8">
        <v>39.869733783102802</v>
      </c>
      <c r="AV121" s="8">
        <v>45.47158568630892</v>
      </c>
      <c r="AW121" s="8">
        <v>46.397061027449269</v>
      </c>
      <c r="AX121" s="8">
        <v>76.479511941973598</v>
      </c>
      <c r="AY121" s="8">
        <v>45.365599534283966</v>
      </c>
      <c r="AZ121" s="11">
        <v>80.900523619207405</v>
      </c>
      <c r="BA121" s="11">
        <v>49.381249509815603</v>
      </c>
      <c r="BB121" s="9"/>
    </row>
    <row r="122" spans="1:54" x14ac:dyDescent="0.3">
      <c r="A122" s="6">
        <v>122</v>
      </c>
      <c r="B122" s="7" t="s">
        <v>121</v>
      </c>
      <c r="C122" s="8">
        <v>5.4</v>
      </c>
      <c r="D122" s="8">
        <v>6</v>
      </c>
      <c r="E122" s="8">
        <v>5.4</v>
      </c>
      <c r="F122" s="8">
        <v>7.6</v>
      </c>
      <c r="G122" s="8">
        <v>9.3000000000000007</v>
      </c>
      <c r="H122" s="8">
        <v>6.1</v>
      </c>
      <c r="I122" s="8">
        <v>6.9</v>
      </c>
      <c r="J122" s="8">
        <v>12.3</v>
      </c>
      <c r="K122" s="8">
        <v>10.4</v>
      </c>
      <c r="L122" s="8">
        <v>14.9</v>
      </c>
      <c r="M122" s="8">
        <v>11.9</v>
      </c>
      <c r="N122" s="8">
        <v>12.782</v>
      </c>
      <c r="O122" s="8">
        <v>14.555999999999999</v>
      </c>
      <c r="P122" s="8">
        <v>14.964</v>
      </c>
      <c r="Q122" s="8">
        <v>13.948</v>
      </c>
      <c r="R122" s="8">
        <v>14.640611919998152</v>
      </c>
      <c r="S122" s="8">
        <v>15.678219329487696</v>
      </c>
      <c r="T122" s="8">
        <v>17.810160250747323</v>
      </c>
      <c r="U122" s="8">
        <v>17.955626963092971</v>
      </c>
      <c r="V122" s="8">
        <v>14.971594625753053</v>
      </c>
      <c r="W122" s="8">
        <v>11.849094122399734</v>
      </c>
      <c r="X122" s="8">
        <v>13.409913303956433</v>
      </c>
      <c r="Y122" s="8">
        <v>13.435396914072875</v>
      </c>
      <c r="Z122" s="8">
        <v>15.977460086815574</v>
      </c>
      <c r="AA122" s="8">
        <v>14.570904042622479</v>
      </c>
      <c r="AB122" s="8">
        <v>10.661313209105087</v>
      </c>
      <c r="AC122" s="8">
        <v>9.6922410314356533</v>
      </c>
      <c r="AD122" s="8">
        <v>7.5292610516123863</v>
      </c>
      <c r="AE122" s="8">
        <v>13.57448171208595</v>
      </c>
      <c r="AF122" s="8">
        <v>13.77752649925185</v>
      </c>
      <c r="AG122" s="8">
        <v>10.17078255242628</v>
      </c>
      <c r="AH122" s="8">
        <v>7.9051085604835469</v>
      </c>
      <c r="AI122" s="8">
        <v>8.1552941971505355</v>
      </c>
      <c r="AJ122" s="8">
        <v>11.147956945880892</v>
      </c>
      <c r="AK122" s="8">
        <v>7.9875856940359249</v>
      </c>
      <c r="AL122" s="8">
        <v>9.9613920724936236</v>
      </c>
      <c r="AM122" s="8">
        <v>10.483615551308317</v>
      </c>
      <c r="AN122" s="8">
        <v>15.984907465930899</v>
      </c>
      <c r="AO122" s="8">
        <v>15.585834749662666</v>
      </c>
      <c r="AP122" s="8">
        <v>14.862105078324042</v>
      </c>
      <c r="AQ122" s="8">
        <v>12.876792273016736</v>
      </c>
      <c r="AR122" s="8">
        <v>12.484386281323943</v>
      </c>
      <c r="AS122" s="8">
        <v>12.919948957178127</v>
      </c>
      <c r="AT122" s="8">
        <v>11.53790026012522</v>
      </c>
      <c r="AU122" s="8">
        <v>15.142270822005415</v>
      </c>
      <c r="AV122" s="8">
        <v>14.554215330450296</v>
      </c>
      <c r="AW122" s="8">
        <v>22.444123089974511</v>
      </c>
      <c r="AX122" s="8">
        <v>22.548724775629694</v>
      </c>
      <c r="AY122" s="8">
        <v>13.032124628962938</v>
      </c>
      <c r="AZ122" s="11">
        <v>16.989017964333332</v>
      </c>
      <c r="BA122" s="11">
        <v>18.910075717802108</v>
      </c>
      <c r="BB122" s="9"/>
    </row>
    <row r="123" spans="1:54" x14ac:dyDescent="0.3">
      <c r="A123" s="6">
        <v>123</v>
      </c>
      <c r="B123" s="7" t="s">
        <v>122</v>
      </c>
      <c r="C123" s="8">
        <v>2.6270517327015117</v>
      </c>
      <c r="D123" s="8">
        <v>3.3709955862099044</v>
      </c>
      <c r="E123" s="8">
        <v>2.795601512012007</v>
      </c>
      <c r="F123" s="8">
        <v>3.3651835248543698</v>
      </c>
      <c r="G123" s="8">
        <v>3.4349282611207816</v>
      </c>
      <c r="H123" s="8">
        <v>4.9053797840709645</v>
      </c>
      <c r="I123" s="8">
        <v>4.9983727657595134</v>
      </c>
      <c r="J123" s="8">
        <v>4.6496490844274545</v>
      </c>
      <c r="K123" s="8">
        <v>5.0332451338927191</v>
      </c>
      <c r="L123" s="8">
        <v>6.0038593802669498</v>
      </c>
      <c r="M123" s="8">
        <v>6.6431861293757244</v>
      </c>
      <c r="N123" s="8">
        <v>7.0038826571001858</v>
      </c>
      <c r="O123" s="8">
        <v>6.6673643046147468</v>
      </c>
      <c r="P123" s="8">
        <v>7.5127867493907701</v>
      </c>
      <c r="Q123" s="8">
        <v>7.3062260888150803</v>
      </c>
      <c r="R123" s="8">
        <v>7.6369999999999996</v>
      </c>
      <c r="S123" s="8">
        <v>6.9047621682679443</v>
      </c>
      <c r="T123" s="8">
        <v>8.5646111765358892</v>
      </c>
      <c r="U123" s="8">
        <v>7.9376397848038334</v>
      </c>
      <c r="V123" s="8">
        <v>9.6782506134717767</v>
      </c>
      <c r="W123" s="8">
        <v>7.1602237007397216</v>
      </c>
      <c r="X123" s="8">
        <v>8.4624992596076645</v>
      </c>
      <c r="Y123" s="8">
        <v>9.4283720194756082</v>
      </c>
      <c r="Z123" s="8">
        <v>7.53</v>
      </c>
      <c r="AA123" s="8">
        <v>5.99</v>
      </c>
      <c r="AB123" s="8">
        <v>6.7529543813904729</v>
      </c>
      <c r="AC123" s="8">
        <v>8.9116657000000004</v>
      </c>
      <c r="AD123" s="8">
        <v>7.1823917650000002</v>
      </c>
      <c r="AE123" s="8">
        <v>11.272274551500001</v>
      </c>
      <c r="AF123" s="8">
        <v>9.073282788000002</v>
      </c>
      <c r="AG123" s="8">
        <v>9.7139581249999978</v>
      </c>
      <c r="AH123" s="8">
        <v>11.355310453499998</v>
      </c>
      <c r="AI123" s="8">
        <v>11.833828451499999</v>
      </c>
      <c r="AJ123" s="8">
        <v>11.282256589999998</v>
      </c>
      <c r="AK123" s="8">
        <v>11.9075011755</v>
      </c>
      <c r="AL123" s="8">
        <v>11.9075011755</v>
      </c>
      <c r="AM123" s="8">
        <v>11.9075011755</v>
      </c>
      <c r="AN123" s="8">
        <v>11.907999999999999</v>
      </c>
      <c r="AO123" s="8">
        <v>11.907999999999999</v>
      </c>
      <c r="AP123" s="8">
        <v>11.907999999999999</v>
      </c>
      <c r="AQ123" s="8">
        <v>11.907999999999999</v>
      </c>
      <c r="AR123" s="8">
        <v>11.907999999999999</v>
      </c>
      <c r="AS123" s="8">
        <v>11.907999999999999</v>
      </c>
      <c r="AT123" s="8">
        <v>35.494510940848855</v>
      </c>
      <c r="AU123" s="8">
        <v>35.531867295067855</v>
      </c>
      <c r="AV123" s="8">
        <v>26.945583904233192</v>
      </c>
      <c r="AW123" s="8">
        <v>24.414961025423167</v>
      </c>
      <c r="AX123" s="8">
        <v>27.554870461217835</v>
      </c>
      <c r="AY123" s="8">
        <v>25.98175255878445</v>
      </c>
      <c r="AZ123" s="11">
        <v>34.080286033612175</v>
      </c>
      <c r="BA123" s="11">
        <v>33.953103558694025</v>
      </c>
      <c r="BB123" s="9"/>
    </row>
    <row r="124" spans="1:54" x14ac:dyDescent="0.3">
      <c r="A124" s="6">
        <v>124</v>
      </c>
      <c r="B124" s="7" t="s">
        <v>123</v>
      </c>
      <c r="C124" s="8">
        <v>0.90117765978021025</v>
      </c>
      <c r="D124" s="8">
        <v>1.1563784129923051</v>
      </c>
      <c r="E124" s="8">
        <v>0.9589965804298255</v>
      </c>
      <c r="F124" s="8">
        <v>1.1543846571078358</v>
      </c>
      <c r="G124" s="8">
        <v>1.1783097277214696</v>
      </c>
      <c r="H124" s="8">
        <v>1.682729966492251</v>
      </c>
      <c r="I124" s="8">
        <v>1.7146300606437628</v>
      </c>
      <c r="J124" s="8">
        <v>1.5950047075755933</v>
      </c>
      <c r="K124" s="8">
        <v>1.7265925959505797</v>
      </c>
      <c r="L124" s="8">
        <v>2.0595498286569849</v>
      </c>
      <c r="M124" s="8">
        <v>2.2788629759486292</v>
      </c>
      <c r="N124" s="8">
        <v>2.402595466138806</v>
      </c>
      <c r="O124" s="8">
        <v>2.2871570004280222</v>
      </c>
      <c r="P124" s="8">
        <v>2.5771687313829541</v>
      </c>
      <c r="Q124" s="8">
        <v>2.5063106472489087</v>
      </c>
      <c r="R124" s="8">
        <v>1.3463493900000001</v>
      </c>
      <c r="S124" s="8">
        <v>4.7070854771560509</v>
      </c>
      <c r="T124" s="8">
        <v>1.8310485943121013</v>
      </c>
      <c r="U124" s="8">
        <v>1.2663732076006524</v>
      </c>
      <c r="V124" s="8">
        <v>4.0732737409179629</v>
      </c>
      <c r="W124" s="8">
        <v>3.8713529618519447</v>
      </c>
      <c r="X124" s="8">
        <v>2.336712134193629</v>
      </c>
      <c r="Y124" s="8">
        <v>6.4039705901219195</v>
      </c>
      <c r="Z124" s="8">
        <v>5.4009082594281486</v>
      </c>
      <c r="AA124" s="8">
        <v>1.0093012265959256</v>
      </c>
      <c r="AB124" s="8">
        <v>1.5487397834413454</v>
      </c>
      <c r="AC124" s="8">
        <v>1.8261907556166044</v>
      </c>
      <c r="AD124" s="8">
        <v>0.92166320559496706</v>
      </c>
      <c r="AE124" s="8">
        <v>2.7801081532084257</v>
      </c>
      <c r="AF124" s="8">
        <v>2.3618546975785653</v>
      </c>
      <c r="AG124" s="8">
        <v>1.8565505704237997</v>
      </c>
      <c r="AH124" s="8">
        <v>1.8914231448805106</v>
      </c>
      <c r="AI124" s="8">
        <v>1.9393729347584872</v>
      </c>
      <c r="AJ124" s="8">
        <v>2.0265543709002638</v>
      </c>
      <c r="AK124" s="8">
        <v>2.1442493096916624</v>
      </c>
      <c r="AL124" s="8">
        <v>2.1442493096916624</v>
      </c>
      <c r="AM124" s="8">
        <v>2.1442493096916624</v>
      </c>
      <c r="AN124" s="8">
        <v>2.1442493096916624</v>
      </c>
      <c r="AO124" s="8">
        <v>2.5932337058218131</v>
      </c>
      <c r="AP124" s="8">
        <v>2.8504189424400534</v>
      </c>
      <c r="AQ124" s="8">
        <v>9.0681076932182432</v>
      </c>
      <c r="AR124" s="8">
        <v>13.796359207025032</v>
      </c>
      <c r="AS124" s="8">
        <v>13.750873074635315</v>
      </c>
      <c r="AT124" s="8">
        <v>6.7705204808508732</v>
      </c>
      <c r="AU124" s="8">
        <v>23.552098267785556</v>
      </c>
      <c r="AV124" s="8">
        <v>11.734726977683291</v>
      </c>
      <c r="AW124" s="8">
        <v>18.463749543251335</v>
      </c>
      <c r="AX124" s="8">
        <v>22.756135342452534</v>
      </c>
      <c r="AY124" s="8">
        <v>18.241453995016911</v>
      </c>
      <c r="AZ124" s="11">
        <v>21.837243651549691</v>
      </c>
      <c r="BA124" s="11">
        <v>27.047806179092795</v>
      </c>
      <c r="BB124" s="9"/>
    </row>
    <row r="125" spans="1:54" x14ac:dyDescent="0.3">
      <c r="A125" s="6">
        <v>125</v>
      </c>
      <c r="B125" s="7" t="s">
        <v>124</v>
      </c>
      <c r="C125" s="8">
        <v>2.2100093118771529</v>
      </c>
      <c r="D125" s="8">
        <v>2.8358526568335147</v>
      </c>
      <c r="E125" s="8">
        <v>2.3518019447188285</v>
      </c>
      <c r="F125" s="8">
        <v>2.8309632557010431</v>
      </c>
      <c r="G125" s="8">
        <v>2.8896360692907019</v>
      </c>
      <c r="H125" s="8">
        <v>4.1266545558060113</v>
      </c>
      <c r="I125" s="8">
        <v>4.204884973925556</v>
      </c>
      <c r="J125" s="8">
        <v>3.9115209059772611</v>
      </c>
      <c r="K125" s="8">
        <v>4.2342213807203857</v>
      </c>
      <c r="L125" s="8">
        <v>5.0507513698431383</v>
      </c>
      <c r="M125" s="8">
        <v>5.5885854944150131</v>
      </c>
      <c r="N125" s="8">
        <v>5.8920217286961991</v>
      </c>
      <c r="O125" s="8">
        <v>5.6089254031260936</v>
      </c>
      <c r="P125" s="8">
        <v>6.3201376918554102</v>
      </c>
      <c r="Q125" s="8">
        <v>6.1463683756073699</v>
      </c>
      <c r="R125" s="8">
        <v>8.2986535499999992</v>
      </c>
      <c r="S125" s="8">
        <v>6.358639123074143</v>
      </c>
      <c r="T125" s="8">
        <v>4.8434227962605645</v>
      </c>
      <c r="U125" s="8">
        <v>9.3501658092061692</v>
      </c>
      <c r="V125" s="8">
        <v>7.2276331034165544</v>
      </c>
      <c r="W125" s="8">
        <v>6.6533420593364037</v>
      </c>
      <c r="X125" s="8">
        <v>7.638051540652504</v>
      </c>
      <c r="Y125" s="8">
        <v>7.9648324540150961</v>
      </c>
      <c r="Z125" s="8">
        <v>8.6327890515112227</v>
      </c>
      <c r="AA125" s="8">
        <v>6.9915474339572317</v>
      </c>
      <c r="AB125" s="8">
        <v>5.5312677472725165</v>
      </c>
      <c r="AC125" s="8">
        <v>5.7517993767092586</v>
      </c>
      <c r="AD125" s="8">
        <v>5.0733474687727265</v>
      </c>
      <c r="AE125" s="8">
        <v>9.5379641769433512</v>
      </c>
      <c r="AF125" s="8">
        <v>6.9704115022933975</v>
      </c>
      <c r="AG125" s="8">
        <v>10.82023894545523</v>
      </c>
      <c r="AH125" s="8">
        <v>9.5124355266129932</v>
      </c>
      <c r="AI125" s="8">
        <v>10.01287816141067</v>
      </c>
      <c r="AJ125" s="8">
        <v>10.555377506585293</v>
      </c>
      <c r="AK125" s="8">
        <v>9.8567793007709312</v>
      </c>
      <c r="AL125" s="8">
        <v>3.6804814713675991</v>
      </c>
      <c r="AM125" s="8">
        <v>10.099352067130546</v>
      </c>
      <c r="AN125" s="8">
        <v>12.612906493380228</v>
      </c>
      <c r="AO125" s="8">
        <v>12.312508516249785</v>
      </c>
      <c r="AP125" s="8">
        <v>8.6421585571488677</v>
      </c>
      <c r="AQ125" s="8">
        <v>12.726101097418312</v>
      </c>
      <c r="AR125" s="8">
        <v>13.48142258706638</v>
      </c>
      <c r="AS125" s="8">
        <v>11.211976003653746</v>
      </c>
      <c r="AT125" s="8">
        <v>13.000837237774467</v>
      </c>
      <c r="AU125" s="8">
        <v>9.105408123748683</v>
      </c>
      <c r="AV125" s="8">
        <v>9.9938249718330692</v>
      </c>
      <c r="AW125" s="8">
        <v>9.1499328001907632</v>
      </c>
      <c r="AX125" s="8">
        <v>11.223416548588796</v>
      </c>
      <c r="AY125" s="8">
        <v>7.4060997881423649</v>
      </c>
      <c r="AZ125" s="11">
        <v>10.656445446575578</v>
      </c>
      <c r="BA125" s="11">
        <v>9.3097858325009692</v>
      </c>
      <c r="BB125" s="9"/>
    </row>
    <row r="126" spans="1:54" x14ac:dyDescent="0.3">
      <c r="A126" s="6">
        <v>126</v>
      </c>
      <c r="B126" s="7" t="s">
        <v>125</v>
      </c>
      <c r="C126" s="8">
        <v>0.11703825172358701</v>
      </c>
      <c r="D126" s="8">
        <v>0.15018182743292138</v>
      </c>
      <c r="E126" s="8">
        <v>0.12454734309523308</v>
      </c>
      <c r="F126" s="8">
        <v>0.1499228932476922</v>
      </c>
      <c r="G126" s="8">
        <v>0.1530301034704423</v>
      </c>
      <c r="H126" s="8">
        <v>0.21854045233342353</v>
      </c>
      <c r="I126" s="8">
        <v>0.22268339929709033</v>
      </c>
      <c r="J126" s="8">
        <v>0.20714734818333982</v>
      </c>
      <c r="K126" s="8">
        <v>0.22423700440846536</v>
      </c>
      <c r="L126" s="8">
        <v>0.26747901334173757</v>
      </c>
      <c r="M126" s="8">
        <v>0.29596177371694676</v>
      </c>
      <c r="N126" s="8">
        <v>0.31203122925226939</v>
      </c>
      <c r="O126" s="8">
        <v>0.29703893992750013</v>
      </c>
      <c r="P126" s="8">
        <v>0.33470350651093589</v>
      </c>
      <c r="Q126" s="8">
        <v>0.32550098556789103</v>
      </c>
      <c r="R126" s="8">
        <v>0.46477752</v>
      </c>
      <c r="S126" s="8">
        <v>0.28773517678781957</v>
      </c>
      <c r="T126" s="8">
        <v>0.28104251346335979</v>
      </c>
      <c r="U126" s="8">
        <v>0.41264895227971499</v>
      </c>
      <c r="V126" s="8">
        <v>0.31139869659349356</v>
      </c>
      <c r="W126" s="8">
        <v>9.2336753921807221E-2</v>
      </c>
      <c r="X126" s="8">
        <v>0.11478691137837281</v>
      </c>
      <c r="Y126" s="8">
        <v>0.58234630476584925</v>
      </c>
      <c r="Z126" s="8">
        <v>0.52045165169498719</v>
      </c>
      <c r="AA126" s="8">
        <v>0.32595962231257525</v>
      </c>
      <c r="AB126" s="8">
        <v>0.12726115434406418</v>
      </c>
      <c r="AC126" s="8">
        <v>0.49956845797402671</v>
      </c>
      <c r="AD126" s="8">
        <v>0.28532219634979661</v>
      </c>
      <c r="AE126" s="8">
        <v>0.61268476506847669</v>
      </c>
      <c r="AF126" s="8">
        <v>0.56268760096560166</v>
      </c>
      <c r="AG126" s="8">
        <v>0.60692783544277673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11">
        <v>0</v>
      </c>
      <c r="BA126" s="11">
        <v>0</v>
      </c>
      <c r="BB126" s="9"/>
    </row>
    <row r="127" spans="1:54" x14ac:dyDescent="0.3">
      <c r="A127" s="6">
        <v>127</v>
      </c>
      <c r="B127" s="7" t="s">
        <v>126</v>
      </c>
      <c r="C127" s="8">
        <v>3.7410059262636337</v>
      </c>
      <c r="D127" s="8">
        <v>4.8004058345860781</v>
      </c>
      <c r="E127" s="8">
        <v>3.9810262179929374</v>
      </c>
      <c r="F127" s="8">
        <v>4.7921292728023088</v>
      </c>
      <c r="G127" s="8">
        <v>4.8914480142075387</v>
      </c>
      <c r="H127" s="8">
        <v>6.9854181455011215</v>
      </c>
      <c r="I127" s="8">
        <v>7.1178431340414265</v>
      </c>
      <c r="J127" s="8">
        <v>6.6212494270152797</v>
      </c>
      <c r="K127" s="8">
        <v>7.1675025047440402</v>
      </c>
      <c r="L127" s="8">
        <v>8.5496883226334806</v>
      </c>
      <c r="M127" s="8">
        <v>9.4601101188480818</v>
      </c>
      <c r="N127" s="8">
        <v>9.9737535431487938</v>
      </c>
      <c r="O127" s="8">
        <v>9.4945406158685604</v>
      </c>
      <c r="P127" s="8">
        <v>10.698449292935614</v>
      </c>
      <c r="Q127" s="8">
        <v>10.40430028714046</v>
      </c>
      <c r="R127" s="8">
        <v>10.316964999999998</v>
      </c>
      <c r="S127" s="8">
        <v>10.510907531569488</v>
      </c>
      <c r="T127" s="8">
        <v>12.057911063138977</v>
      </c>
      <c r="U127" s="8">
        <v>14.14686433346747</v>
      </c>
      <c r="V127" s="8">
        <v>29.410104319332191</v>
      </c>
      <c r="W127" s="8">
        <v>28.759</v>
      </c>
      <c r="X127" s="8">
        <v>21.100999999999999</v>
      </c>
      <c r="Y127" s="8">
        <v>27.305</v>
      </c>
      <c r="Z127" s="8">
        <v>24.077999999999999</v>
      </c>
      <c r="AA127" s="8">
        <v>7.7767064838941655</v>
      </c>
      <c r="AB127" s="8">
        <v>3.2397842902180689</v>
      </c>
      <c r="AC127" s="8">
        <v>3.6198098841781023</v>
      </c>
      <c r="AD127" s="8">
        <v>13.723878484105736</v>
      </c>
      <c r="AE127" s="8">
        <v>10.074785204699385</v>
      </c>
      <c r="AF127" s="8">
        <v>8.0203900220104458</v>
      </c>
      <c r="AG127" s="8">
        <v>13.81922024146154</v>
      </c>
      <c r="AH127" s="8">
        <v>12.226272032507467</v>
      </c>
      <c r="AI127" s="8">
        <v>13.182171813685274</v>
      </c>
      <c r="AJ127" s="8">
        <v>9.6553011128136941</v>
      </c>
      <c r="AK127" s="8">
        <v>8.8324348551008018</v>
      </c>
      <c r="AL127" s="8">
        <v>12.594758152872018</v>
      </c>
      <c r="AM127" s="8">
        <v>16.049890888975561</v>
      </c>
      <c r="AN127" s="8">
        <v>16.626942788653121</v>
      </c>
      <c r="AO127" s="8">
        <v>11.238138168448764</v>
      </c>
      <c r="AP127" s="8">
        <v>12.768718606946601</v>
      </c>
      <c r="AQ127" s="8">
        <v>14.670989736107826</v>
      </c>
      <c r="AR127" s="8">
        <v>14.918865914597088</v>
      </c>
      <c r="AS127" s="8">
        <v>15.188619026999337</v>
      </c>
      <c r="AT127" s="8">
        <v>15.166301317337181</v>
      </c>
      <c r="AU127" s="8">
        <v>17.891317694772717</v>
      </c>
      <c r="AV127" s="8">
        <v>21.308682098096668</v>
      </c>
      <c r="AW127" s="8">
        <v>15.396307652370954</v>
      </c>
      <c r="AX127" s="8">
        <v>28.147291075304256</v>
      </c>
      <c r="AY127" s="8">
        <v>18.313914377533852</v>
      </c>
      <c r="AZ127" s="11">
        <v>19.77382759979082</v>
      </c>
      <c r="BA127" s="11">
        <v>33.775836916850778</v>
      </c>
      <c r="BB127" s="9"/>
    </row>
    <row r="128" spans="1:54" x14ac:dyDescent="0.3">
      <c r="A128" s="6">
        <v>128</v>
      </c>
      <c r="B128" s="7" t="s">
        <v>127</v>
      </c>
      <c r="C128" s="8">
        <v>0.63685042853890073</v>
      </c>
      <c r="D128" s="8">
        <v>0.81719745254991683</v>
      </c>
      <c r="E128" s="8">
        <v>0.67771030116639652</v>
      </c>
      <c r="F128" s="8">
        <v>0.81578849142483068</v>
      </c>
      <c r="G128" s="8">
        <v>0.83269602492586359</v>
      </c>
      <c r="H128" s="8">
        <v>1.1891631895726376</v>
      </c>
      <c r="I128" s="8">
        <v>1.2117065675740146</v>
      </c>
      <c r="J128" s="8">
        <v>1.1271689000688507</v>
      </c>
      <c r="K128" s="8">
        <v>1.2201603343245309</v>
      </c>
      <c r="L128" s="8">
        <v>1.4554568422139036</v>
      </c>
      <c r="M128" s="8">
        <v>1.6104425659733705</v>
      </c>
      <c r="N128" s="8">
        <v>1.6978826933962117</v>
      </c>
      <c r="O128" s="8">
        <v>1.6163038442537285</v>
      </c>
      <c r="P128" s="8">
        <v>1.8212513295087474</v>
      </c>
      <c r="Q128" s="8">
        <v>1.7711768511231887</v>
      </c>
      <c r="R128" s="8">
        <v>2.6075629351519609</v>
      </c>
      <c r="S128" s="8">
        <v>2.6075629351519609</v>
      </c>
      <c r="T128" s="8">
        <v>2.6075629351519609</v>
      </c>
      <c r="U128" s="8">
        <v>2.6075629351519609</v>
      </c>
      <c r="V128" s="8">
        <v>2.6075629351519609</v>
      </c>
      <c r="W128" s="8">
        <v>2.6075629351519609</v>
      </c>
      <c r="X128" s="8">
        <v>3.1799013030070347</v>
      </c>
      <c r="Y128" s="8">
        <v>2.728322960578236</v>
      </c>
      <c r="Z128" s="8">
        <v>3.0872017145590616</v>
      </c>
      <c r="AA128" s="8">
        <v>2.8634587431505722</v>
      </c>
      <c r="AB128" s="8">
        <v>2.6545259598521964</v>
      </c>
      <c r="AC128" s="8">
        <v>3.4326682371712458</v>
      </c>
      <c r="AD128" s="8">
        <v>3.243134420529207</v>
      </c>
      <c r="AE128" s="8">
        <v>3.2359673059928524</v>
      </c>
      <c r="AF128" s="8">
        <v>3.6830820195064375</v>
      </c>
      <c r="AG128" s="8">
        <v>4.2029191502204668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11">
        <v>0</v>
      </c>
      <c r="BA128" s="11">
        <v>0</v>
      </c>
      <c r="BB128" s="9"/>
    </row>
    <row r="129" spans="1:54" x14ac:dyDescent="0.3">
      <c r="A129" s="6">
        <v>129</v>
      </c>
      <c r="B129" s="7" t="s">
        <v>128</v>
      </c>
      <c r="C129" s="8">
        <v>10.10581852288149</v>
      </c>
      <c r="D129" s="8">
        <v>12.967643237325808</v>
      </c>
      <c r="E129" s="8">
        <v>10.754200684747781</v>
      </c>
      <c r="F129" s="8">
        <v>12.94528523174421</v>
      </c>
      <c r="G129" s="8">
        <v>13.213581298723364</v>
      </c>
      <c r="H129" s="8">
        <v>18.87015671086721</v>
      </c>
      <c r="I129" s="8">
        <v>19.227884800172749</v>
      </c>
      <c r="J129" s="8">
        <v>17.886404465276975</v>
      </c>
      <c r="K129" s="8">
        <v>19.362032833662322</v>
      </c>
      <c r="L129" s="8">
        <v>23.095819765788892</v>
      </c>
      <c r="M129" s="8">
        <v>25.555200379764475</v>
      </c>
      <c r="N129" s="8">
        <v>26.942738206158342</v>
      </c>
      <c r="O129" s="8">
        <v>25.648209682983918</v>
      </c>
      <c r="P129" s="8">
        <v>28.900405174882906</v>
      </c>
      <c r="Q129" s="8">
        <v>28.105801656512977</v>
      </c>
      <c r="R129" s="8">
        <v>33.671698860000006</v>
      </c>
      <c r="S129" s="8">
        <v>31.384229215239088</v>
      </c>
      <c r="T129" s="8">
        <v>23.974187020478173</v>
      </c>
      <c r="U129" s="8">
        <v>29.115215125717263</v>
      </c>
      <c r="V129" s="8">
        <v>27.938527981027526</v>
      </c>
      <c r="W129" s="8">
        <v>33.316883948260013</v>
      </c>
      <c r="X129" s="8">
        <v>27.733572636417644</v>
      </c>
      <c r="Y129" s="8">
        <v>31.227249135975743</v>
      </c>
      <c r="Z129" s="8">
        <v>37.560125357030124</v>
      </c>
      <c r="AA129" s="8">
        <v>24.324079022415091</v>
      </c>
      <c r="AB129" s="8">
        <v>34.844000305212496</v>
      </c>
      <c r="AC129" s="8">
        <v>37.259038939949519</v>
      </c>
      <c r="AD129" s="8">
        <v>26.218317853061365</v>
      </c>
      <c r="AE129" s="8">
        <v>26.012546271010333</v>
      </c>
      <c r="AF129" s="8">
        <v>31.399638317576041</v>
      </c>
      <c r="AG129" s="8">
        <v>39.613481853089354</v>
      </c>
      <c r="AH129" s="8">
        <v>40.658150553445701</v>
      </c>
      <c r="AI129" s="8">
        <v>73.314822101069893</v>
      </c>
      <c r="AJ129" s="8">
        <v>70.412945965845907</v>
      </c>
      <c r="AK129" s="8">
        <v>90.699766441874274</v>
      </c>
      <c r="AL129" s="8">
        <v>104.31129924592078</v>
      </c>
      <c r="AM129" s="8">
        <v>110.61187226261535</v>
      </c>
      <c r="AN129" s="8">
        <v>102.8934570603666</v>
      </c>
      <c r="AO129" s="8">
        <v>111.32178743481376</v>
      </c>
      <c r="AP129" s="8">
        <v>96.554482159448753</v>
      </c>
      <c r="AQ129" s="8">
        <v>94.714325268882774</v>
      </c>
      <c r="AR129" s="8">
        <v>108.71293997585727</v>
      </c>
      <c r="AS129" s="8">
        <v>123.93623962282054</v>
      </c>
      <c r="AT129" s="8">
        <v>113.37524426157877</v>
      </c>
      <c r="AU129" s="8">
        <v>128.26664207480019</v>
      </c>
      <c r="AV129" s="8">
        <v>130.01362727939409</v>
      </c>
      <c r="AW129" s="8">
        <v>154.37954122200651</v>
      </c>
      <c r="AX129" s="8">
        <v>133.25574130056341</v>
      </c>
      <c r="AY129" s="8">
        <v>147.45605099423588</v>
      </c>
      <c r="AZ129" s="11">
        <v>128.56955469369947</v>
      </c>
      <c r="BA129" s="11">
        <v>173.91952962422064</v>
      </c>
      <c r="BB129" s="9"/>
    </row>
    <row r="130" spans="1:54" x14ac:dyDescent="0.3">
      <c r="A130" s="6">
        <v>130</v>
      </c>
      <c r="B130" s="7" t="s">
        <v>129</v>
      </c>
      <c r="C130" s="8">
        <v>0.48595586466241941</v>
      </c>
      <c r="D130" s="8">
        <v>0.62357168474381253</v>
      </c>
      <c r="E130" s="8">
        <v>0.51713444889961002</v>
      </c>
      <c r="F130" s="8">
        <v>0.62249656114942653</v>
      </c>
      <c r="G130" s="8">
        <v>0.63539804428205726</v>
      </c>
      <c r="H130" s="8">
        <v>0.90740431366168595</v>
      </c>
      <c r="I130" s="8">
        <v>0.92460629117185988</v>
      </c>
      <c r="J130" s="8">
        <v>0.86009887550870678</v>
      </c>
      <c r="K130" s="8">
        <v>0.93105703273817519</v>
      </c>
      <c r="L130" s="8">
        <v>1.1106026730006178</v>
      </c>
      <c r="M130" s="8">
        <v>1.2288662683830649</v>
      </c>
      <c r="N130" s="8">
        <v>1.2955884386506531</v>
      </c>
      <c r="O130" s="8">
        <v>1.2333387825357101</v>
      </c>
      <c r="P130" s="8">
        <v>1.3897262605750809</v>
      </c>
      <c r="Q130" s="8">
        <v>1.3515163680306064</v>
      </c>
      <c r="R130" s="8">
        <v>1.9897301533118865</v>
      </c>
      <c r="S130" s="8">
        <v>1.9897301533118865</v>
      </c>
      <c r="T130" s="8">
        <v>1.9897301533118865</v>
      </c>
      <c r="U130" s="8">
        <v>1.9897301533118865</v>
      </c>
      <c r="V130" s="8">
        <v>1.9897301533118865</v>
      </c>
      <c r="W130" s="8">
        <v>1.9897301533118865</v>
      </c>
      <c r="X130" s="8">
        <v>0.99618780810162766</v>
      </c>
      <c r="Y130" s="8">
        <v>3.8512979303475303</v>
      </c>
      <c r="Z130" s="8">
        <v>3.3624287595112041</v>
      </c>
      <c r="AA130" s="8">
        <v>2.5013925048969479</v>
      </c>
      <c r="AB130" s="8">
        <v>3.2239892034827129</v>
      </c>
      <c r="AC130" s="8">
        <v>2.6654992782594724</v>
      </c>
      <c r="AD130" s="8">
        <v>2.388563414779632</v>
      </c>
      <c r="AE130" s="8">
        <v>1.7571426088577156</v>
      </c>
      <c r="AF130" s="8">
        <v>1.6775117052955162</v>
      </c>
      <c r="AG130" s="8">
        <v>1.8489858126804575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11">
        <v>0</v>
      </c>
      <c r="BA130" s="11">
        <v>0</v>
      </c>
      <c r="BB130" s="9"/>
    </row>
    <row r="131" spans="1:54" x14ac:dyDescent="0.3">
      <c r="A131" s="6">
        <v>131</v>
      </c>
      <c r="B131" s="7" t="s">
        <v>130</v>
      </c>
      <c r="C131" s="8">
        <v>22.467371336555718</v>
      </c>
      <c r="D131" s="8">
        <v>28.829812776996278</v>
      </c>
      <c r="E131" s="8">
        <v>23.908861975405532</v>
      </c>
      <c r="F131" s="8">
        <v>28.780106203242838</v>
      </c>
      <c r="G131" s="8">
        <v>29.376585088284141</v>
      </c>
      <c r="H131" s="8">
        <v>41.952348247904929</v>
      </c>
      <c r="I131" s="8">
        <v>42.747653427959996</v>
      </c>
      <c r="J131" s="8">
        <v>39.765259002753488</v>
      </c>
      <c r="K131" s="8">
        <v>43.04589287048065</v>
      </c>
      <c r="L131" s="8">
        <v>51.346890687305439</v>
      </c>
      <c r="M131" s="8">
        <v>56.814613800184041</v>
      </c>
      <c r="N131" s="8">
        <v>59.89940376732266</v>
      </c>
      <c r="O131" s="8">
        <v>57.021393146998356</v>
      </c>
      <c r="P131" s="8">
        <v>64.251711365174017</v>
      </c>
      <c r="Q131" s="8">
        <v>62.485139733976695</v>
      </c>
      <c r="R131" s="8">
        <v>64.912988999999996</v>
      </c>
      <c r="S131" s="8">
        <v>63.36331525649306</v>
      </c>
      <c r="T131" s="8">
        <v>69.324221732986103</v>
      </c>
      <c r="U131" s="8">
        <v>63.014098086569355</v>
      </c>
      <c r="V131" s="8">
        <v>72.439012946798272</v>
      </c>
      <c r="W131" s="8">
        <v>80.305098002381612</v>
      </c>
      <c r="X131" s="8">
        <v>64.545885775555504</v>
      </c>
      <c r="Y131" s="8">
        <v>65.607213233255422</v>
      </c>
      <c r="Z131" s="8">
        <v>77.565678440355455</v>
      </c>
      <c r="AA131" s="8">
        <v>68.626211097923843</v>
      </c>
      <c r="AB131" s="8">
        <v>74.873887931222711</v>
      </c>
      <c r="AC131" s="8">
        <v>87.402349852702429</v>
      </c>
      <c r="AD131" s="8">
        <v>83.878017173061522</v>
      </c>
      <c r="AE131" s="8">
        <v>80.652372563736662</v>
      </c>
      <c r="AF131" s="8">
        <v>93.965646885496611</v>
      </c>
      <c r="AG131" s="8">
        <v>109.02884665749013</v>
      </c>
      <c r="AH131" s="8">
        <v>100.35955546074152</v>
      </c>
      <c r="AI131" s="8">
        <v>136.8248063907871</v>
      </c>
      <c r="AJ131" s="8">
        <v>127.58297049213111</v>
      </c>
      <c r="AK131" s="8">
        <v>155.09325602335679</v>
      </c>
      <c r="AL131" s="8">
        <v>194.80837846393814</v>
      </c>
      <c r="AM131" s="8">
        <v>221.25672047748893</v>
      </c>
      <c r="AN131" s="8">
        <v>238.94158015913152</v>
      </c>
      <c r="AO131" s="8">
        <v>245.20933152369412</v>
      </c>
      <c r="AP131" s="8">
        <v>223.40400693908666</v>
      </c>
      <c r="AQ131" s="8">
        <v>214.35857112774195</v>
      </c>
      <c r="AR131" s="8">
        <v>244.04623754065707</v>
      </c>
      <c r="AS131" s="8">
        <v>284.06222434155694</v>
      </c>
      <c r="AT131" s="8">
        <v>260.74673997629839</v>
      </c>
      <c r="AU131" s="8">
        <v>282.34483297594051</v>
      </c>
      <c r="AV131" s="8">
        <v>295.22637870259797</v>
      </c>
      <c r="AW131" s="8">
        <v>357.40428313025433</v>
      </c>
      <c r="AX131" s="8">
        <v>429.10876542700015</v>
      </c>
      <c r="AY131" s="8">
        <v>352.40505875096966</v>
      </c>
      <c r="AZ131" s="11">
        <v>376.95757492536438</v>
      </c>
      <c r="BA131" s="11">
        <v>421.05817902281927</v>
      </c>
      <c r="BB131" s="9"/>
    </row>
    <row r="132" spans="1:54" x14ac:dyDescent="0.3">
      <c r="A132" s="6">
        <v>132</v>
      </c>
      <c r="B132" s="7" t="s">
        <v>131</v>
      </c>
      <c r="C132" s="8">
        <v>1.9077209650153704</v>
      </c>
      <c r="D132" s="8">
        <v>2.4479605303294574</v>
      </c>
      <c r="E132" s="8">
        <v>2.0301189915318432</v>
      </c>
      <c r="F132" s="8">
        <v>2.443739908725441</v>
      </c>
      <c r="G132" s="8">
        <v>2.4943873679736366</v>
      </c>
      <c r="H132" s="8">
        <v>3.5622046337897619</v>
      </c>
      <c r="I132" s="8">
        <v>3.629734579454023</v>
      </c>
      <c r="J132" s="8">
        <v>3.3764972832130447</v>
      </c>
      <c r="K132" s="8">
        <v>3.6550583090781203</v>
      </c>
      <c r="L132" s="8">
        <v>4.3599021169488443</v>
      </c>
      <c r="M132" s="8">
        <v>4.8241704933906373</v>
      </c>
      <c r="N132" s="8">
        <v>5.08610227013589</v>
      </c>
      <c r="O132" s="8">
        <v>4.8417282792633456</v>
      </c>
      <c r="P132" s="8">
        <v>5.4556598977835575</v>
      </c>
      <c r="Q132" s="8">
        <v>5.3056590059768176</v>
      </c>
      <c r="R132" s="8">
        <v>4.3184434215361529</v>
      </c>
      <c r="S132" s="8">
        <v>2.9678136523134011</v>
      </c>
      <c r="T132" s="8">
        <v>5.580463333090651</v>
      </c>
      <c r="U132" s="8">
        <v>6.3807637774030992</v>
      </c>
      <c r="V132" s="8">
        <v>7.426757293792364</v>
      </c>
      <c r="W132" s="8">
        <v>7.9347789921018039</v>
      </c>
      <c r="X132" s="8">
        <v>3.9149721725535676</v>
      </c>
      <c r="Y132" s="8">
        <v>4.715391321515038</v>
      </c>
      <c r="Z132" s="8">
        <v>4.4453604530834445</v>
      </c>
      <c r="AA132" s="8">
        <v>4.8076388746267167</v>
      </c>
      <c r="AB132" s="8">
        <v>6.0876256913029065</v>
      </c>
      <c r="AC132" s="8">
        <v>4.5871235791614371</v>
      </c>
      <c r="AD132" s="8">
        <v>7.2099072582831942</v>
      </c>
      <c r="AE132" s="8">
        <v>5.1369426693762179</v>
      </c>
      <c r="AF132" s="8">
        <v>4.1637374953592596</v>
      </c>
      <c r="AG132" s="8">
        <v>6.5626902654893904</v>
      </c>
      <c r="AH132" s="8">
        <v>17.339394150225825</v>
      </c>
      <c r="AI132" s="8">
        <v>15.834218188841104</v>
      </c>
      <c r="AJ132" s="8">
        <v>15.709595453507763</v>
      </c>
      <c r="AK132" s="8">
        <v>22.085628783800885</v>
      </c>
      <c r="AL132" s="8">
        <v>31.11897291935432</v>
      </c>
      <c r="AM132" s="8">
        <v>26.931613937182622</v>
      </c>
      <c r="AN132" s="8">
        <v>33.881050660585494</v>
      </c>
      <c r="AO132" s="8">
        <v>31.254744435827771</v>
      </c>
      <c r="AP132" s="8">
        <v>31.630566569796468</v>
      </c>
      <c r="AQ132" s="8">
        <v>28.837843438808918</v>
      </c>
      <c r="AR132" s="8">
        <v>23.896706773144558</v>
      </c>
      <c r="AS132" s="8">
        <v>33.057208473027714</v>
      </c>
      <c r="AT132" s="8">
        <v>40.63588967111157</v>
      </c>
      <c r="AU132" s="8">
        <v>39.305663734698506</v>
      </c>
      <c r="AV132" s="8">
        <v>40.786548367752701</v>
      </c>
      <c r="AW132" s="8">
        <v>46.492661106916017</v>
      </c>
      <c r="AX132" s="8">
        <v>62.688492889136867</v>
      </c>
      <c r="AY132" s="8">
        <v>62.343092813200784</v>
      </c>
      <c r="AZ132" s="11">
        <v>48.873965487730935</v>
      </c>
      <c r="BA132" s="11">
        <v>67.233109022475745</v>
      </c>
      <c r="BB132" s="9"/>
    </row>
    <row r="133" spans="1:54" x14ac:dyDescent="0.3">
      <c r="A133" s="6">
        <v>133</v>
      </c>
      <c r="B133" s="7" t="s">
        <v>132</v>
      </c>
      <c r="C133" s="8">
        <v>15.6</v>
      </c>
      <c r="D133" s="8">
        <v>-9.5</v>
      </c>
      <c r="E133" s="8">
        <v>2.2000000000000002</v>
      </c>
      <c r="F133" s="8">
        <v>-0.3</v>
      </c>
      <c r="G133" s="8">
        <v>-5.5</v>
      </c>
      <c r="H133" s="8">
        <v>8.9</v>
      </c>
      <c r="I133" s="8">
        <v>-1.2</v>
      </c>
      <c r="J133" s="8">
        <v>-1.2</v>
      </c>
      <c r="K133" s="8">
        <v>-12.5</v>
      </c>
      <c r="L133" s="8">
        <v>7.1</v>
      </c>
      <c r="M133" s="8">
        <v>3.5</v>
      </c>
      <c r="N133" s="8">
        <v>6.7</v>
      </c>
      <c r="O133" s="8">
        <v>-4.4000000000000004</v>
      </c>
      <c r="P133" s="8">
        <v>2.2000000000000002</v>
      </c>
      <c r="Q133" s="8">
        <v>-5.7</v>
      </c>
      <c r="R133" s="8">
        <v>-2</v>
      </c>
      <c r="S133" s="8">
        <v>4</v>
      </c>
      <c r="T133" s="8">
        <v>-8.3000000000000007</v>
      </c>
      <c r="U133" s="8">
        <v>0.44601157275194386</v>
      </c>
      <c r="V133" s="8">
        <v>15.242952955418581</v>
      </c>
      <c r="W133" s="8">
        <v>-5.0875174760511417</v>
      </c>
      <c r="X133" s="8">
        <v>-0.12199030310327828</v>
      </c>
      <c r="Y133" s="8">
        <v>-13.821032477968178</v>
      </c>
      <c r="Z133" s="8">
        <v>4.5564213430600891</v>
      </c>
      <c r="AA133" s="8">
        <v>-26.159080608839215</v>
      </c>
      <c r="AB133" s="8">
        <v>23.742544178447609</v>
      </c>
      <c r="AC133" s="8">
        <v>-5.9866636465058862</v>
      </c>
      <c r="AD133" s="8">
        <v>-0.88015944521365563</v>
      </c>
      <c r="AE133" s="8">
        <v>2.2284602218094132</v>
      </c>
      <c r="AF133" s="8">
        <v>-10.850931952367224</v>
      </c>
      <c r="AG133" s="8">
        <v>5.7748304512341342</v>
      </c>
      <c r="AH133" s="8">
        <v>8.6939982717990141</v>
      </c>
      <c r="AI133" s="8">
        <v>4.3153414397116219</v>
      </c>
      <c r="AJ133" s="8">
        <v>-15.328376225439312</v>
      </c>
      <c r="AK133" s="8">
        <v>6.1635857236108338</v>
      </c>
      <c r="AL133" s="8">
        <v>-2.4584701402704727</v>
      </c>
      <c r="AM133" s="8">
        <v>0.78850752394854806</v>
      </c>
      <c r="AN133" s="8">
        <v>-0.55233439812115903</v>
      </c>
      <c r="AO133" s="8">
        <v>-0.41992296050256978</v>
      </c>
      <c r="AP133" s="8">
        <v>-3.9892560643067543</v>
      </c>
      <c r="AQ133" s="8">
        <v>15.278558977049338</v>
      </c>
      <c r="AR133" s="8">
        <v>-5.7678988757748755</v>
      </c>
      <c r="AS133" s="8">
        <v>0.43572421656078647</v>
      </c>
      <c r="AT133" s="8">
        <v>-0.87227811334087946</v>
      </c>
      <c r="AU133" s="8">
        <v>-7.6375111100533815</v>
      </c>
      <c r="AV133" s="8">
        <v>21.484591667420478</v>
      </c>
      <c r="AW133" s="8">
        <v>-17.57455570466718</v>
      </c>
      <c r="AX133" s="8">
        <v>-0.19013555739660948</v>
      </c>
      <c r="AY133" s="8">
        <v>42.156712931546608</v>
      </c>
      <c r="AZ133" s="11">
        <v>30.814060678583601</v>
      </c>
      <c r="BA133" s="11">
        <v>-75.447662597938773</v>
      </c>
      <c r="BB133" s="9"/>
    </row>
    <row r="134" spans="1:54" x14ac:dyDescent="0.3">
      <c r="A134" s="6">
        <v>134</v>
      </c>
      <c r="B134" s="7" t="s">
        <v>133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-3.926918181818182</v>
      </c>
      <c r="W134" s="8">
        <v>3.8038264845000009</v>
      </c>
      <c r="X134" s="8">
        <v>-3.0556458665714223</v>
      </c>
      <c r="Y134" s="8">
        <v>2.5773920067138376</v>
      </c>
      <c r="Z134" s="8">
        <v>1.9033954305498078</v>
      </c>
      <c r="AA134" s="8">
        <v>-3.5269109769058926</v>
      </c>
      <c r="AB134" s="8">
        <v>0.73460489476201574</v>
      </c>
      <c r="AC134" s="8">
        <v>-1.8474906100411317</v>
      </c>
      <c r="AD134" s="8">
        <v>2.9220246465318898</v>
      </c>
      <c r="AE134" s="8">
        <v>-1.115032175628055</v>
      </c>
      <c r="AF134" s="8">
        <v>2.4846939254518432</v>
      </c>
      <c r="AG134" s="8">
        <v>-4.3413119958921369</v>
      </c>
      <c r="AH134" s="8">
        <v>0.75309972396880565</v>
      </c>
      <c r="AI134" s="8">
        <v>-0.31175479944804679</v>
      </c>
      <c r="AJ134" s="8">
        <v>-0.54168508597041798</v>
      </c>
      <c r="AK134" s="8">
        <v>-0.42715138899449084</v>
      </c>
      <c r="AL134" s="8">
        <v>-0.86912084758632957</v>
      </c>
      <c r="AM134" s="8">
        <v>2.4851062823999994</v>
      </c>
      <c r="AN134" s="8">
        <v>-0.95980408930251671</v>
      </c>
      <c r="AO134" s="8">
        <v>-0.88824317606367442</v>
      </c>
      <c r="AP134" s="8">
        <v>8.8381449837695608E-2</v>
      </c>
      <c r="AQ134" s="8">
        <v>2.3162910076335361</v>
      </c>
      <c r="AR134" s="8">
        <v>9.8126958156619315E-2</v>
      </c>
      <c r="AS134" s="8">
        <v>-9.3478313555793877E-2</v>
      </c>
      <c r="AT134" s="8">
        <v>-1.2929700542903697</v>
      </c>
      <c r="AU134" s="8">
        <v>-0.61186338302892485</v>
      </c>
      <c r="AV134" s="8">
        <v>0.46391021338150901</v>
      </c>
      <c r="AW134" s="8">
        <v>0.3880011957850622</v>
      </c>
      <c r="AX134" s="8">
        <v>-2.646678526170442</v>
      </c>
      <c r="AY134" s="8">
        <v>11.377357990319998</v>
      </c>
      <c r="AZ134" s="11">
        <v>-2.3652586091440324</v>
      </c>
      <c r="BA134" s="11">
        <v>-6.0743345308357357</v>
      </c>
      <c r="BB134" s="9"/>
    </row>
    <row r="135" spans="1:54" x14ac:dyDescent="0.3">
      <c r="A135" s="6">
        <v>135</v>
      </c>
      <c r="B135" s="7" t="s">
        <v>134</v>
      </c>
      <c r="C135" s="8">
        <v>32.592682926829269</v>
      </c>
      <c r="D135" s="8">
        <v>36.887804878048776</v>
      </c>
      <c r="E135" s="8">
        <v>39.780487804878035</v>
      </c>
      <c r="F135" s="8">
        <v>43.180487804878041</v>
      </c>
      <c r="G135" s="8">
        <v>48.1</v>
      </c>
      <c r="H135" s="8">
        <v>52.773170731707332</v>
      </c>
      <c r="I135" s="8">
        <v>67.514634146341464</v>
      </c>
      <c r="J135" s="8">
        <v>78.565853658536597</v>
      </c>
      <c r="K135" s="8">
        <v>84.199999999999989</v>
      </c>
      <c r="L135" s="8">
        <v>92.4</v>
      </c>
      <c r="M135" s="8">
        <v>97.500000000000014</v>
      </c>
      <c r="N135" s="8">
        <v>107.10000000000001</v>
      </c>
      <c r="O135" s="8">
        <v>114.6</v>
      </c>
      <c r="P135" s="8">
        <v>147.53833013276679</v>
      </c>
      <c r="Q135" s="8">
        <v>165.73392410718176</v>
      </c>
      <c r="R135" s="8">
        <v>200.78347604331319</v>
      </c>
      <c r="S135" s="8">
        <v>238.51503852234217</v>
      </c>
      <c r="T135" s="8">
        <v>257.38353230334644</v>
      </c>
      <c r="U135" s="8">
        <v>258.49649268339277</v>
      </c>
      <c r="V135" s="8">
        <v>268.753622753711</v>
      </c>
      <c r="W135" s="8">
        <v>273.65098957307578</v>
      </c>
      <c r="X135" s="8">
        <v>301.81869646105679</v>
      </c>
      <c r="Y135" s="8">
        <v>323.75404414428459</v>
      </c>
      <c r="Z135" s="8">
        <v>352.31838639072231</v>
      </c>
      <c r="AA135" s="8">
        <v>353.24252437146419</v>
      </c>
      <c r="AB135" s="8">
        <v>351.72467525705889</v>
      </c>
      <c r="AC135" s="8">
        <v>400.45035833576634</v>
      </c>
      <c r="AD135" s="8">
        <v>374.60165452826453</v>
      </c>
      <c r="AE135" s="8">
        <v>392.50579553589404</v>
      </c>
      <c r="AF135" s="8">
        <v>440.96909550777434</v>
      </c>
      <c r="AG135" s="8">
        <v>456.42514808070734</v>
      </c>
      <c r="AH135" s="8">
        <v>474.48485663119368</v>
      </c>
      <c r="AI135" s="8">
        <v>473.19230369116229</v>
      </c>
      <c r="AJ135" s="8">
        <v>459.45848369404558</v>
      </c>
      <c r="AK135" s="8">
        <v>486.78432932018825</v>
      </c>
      <c r="AL135" s="8">
        <v>538.68416081943167</v>
      </c>
      <c r="AM135" s="8">
        <v>563.05329558258791</v>
      </c>
      <c r="AN135" s="8">
        <v>648.44418051811283</v>
      </c>
      <c r="AO135" s="8">
        <v>756.27252922312971</v>
      </c>
      <c r="AP135" s="8">
        <v>791.15159547383473</v>
      </c>
      <c r="AQ135" s="8">
        <v>809.30597562634034</v>
      </c>
      <c r="AR135" s="8">
        <v>795.97666847841867</v>
      </c>
      <c r="AS135" s="8">
        <v>782.78833839668471</v>
      </c>
      <c r="AT135" s="8">
        <v>850.84286966292382</v>
      </c>
      <c r="AU135" s="8">
        <v>892.25820458145972</v>
      </c>
      <c r="AV135" s="8">
        <v>942.86430611041851</v>
      </c>
      <c r="AW135" s="8">
        <v>975.47327961126746</v>
      </c>
      <c r="AX135" s="8">
        <v>983.58019928378792</v>
      </c>
      <c r="AY135" s="8">
        <v>1108.0963141563088</v>
      </c>
      <c r="AZ135" s="11">
        <v>1088.2200418358955</v>
      </c>
      <c r="BA135" s="11">
        <v>1176.7794156950683</v>
      </c>
      <c r="BB135" s="9"/>
    </row>
    <row r="136" spans="1:54" x14ac:dyDescent="0.3">
      <c r="A136" s="6">
        <v>136</v>
      </c>
      <c r="B136" s="7" t="s">
        <v>135</v>
      </c>
      <c r="C136" s="8">
        <v>6.950301457003409</v>
      </c>
      <c r="D136" s="8">
        <v>8.0691304720332262</v>
      </c>
      <c r="E136" s="8">
        <v>8.7302567081872091</v>
      </c>
      <c r="F136" s="8">
        <v>10.815347145288232</v>
      </c>
      <c r="G136" s="8">
        <v>12.527494577379317</v>
      </c>
      <c r="H136" s="8">
        <v>14.002314642645892</v>
      </c>
      <c r="I136" s="8">
        <v>15.51103861745883</v>
      </c>
      <c r="J136" s="8">
        <v>17.633423355060845</v>
      </c>
      <c r="K136" s="8">
        <v>17.896178654045119</v>
      </c>
      <c r="L136" s="8">
        <v>19.013312473597615</v>
      </c>
      <c r="M136" s="8">
        <v>20.228767630834554</v>
      </c>
      <c r="N136" s="8">
        <v>21.432356419730269</v>
      </c>
      <c r="O136" s="8">
        <v>23.536094007081793</v>
      </c>
      <c r="P136" s="8">
        <v>27.663562069444943</v>
      </c>
      <c r="Q136" s="8">
        <v>30.473672980199083</v>
      </c>
      <c r="R136" s="8">
        <v>36.680096731590076</v>
      </c>
      <c r="S136" s="8">
        <v>40.020651027697859</v>
      </c>
      <c r="T136" s="8">
        <v>40.326014330812598</v>
      </c>
      <c r="U136" s="8">
        <v>42.37908718514889</v>
      </c>
      <c r="V136" s="8">
        <v>46.8665937868481</v>
      </c>
      <c r="W136" s="8">
        <v>55.519776180479553</v>
      </c>
      <c r="X136" s="8">
        <v>54.063958574319528</v>
      </c>
      <c r="Y136" s="8">
        <v>50.880871519942474</v>
      </c>
      <c r="Z136" s="8">
        <v>50.188463513834606</v>
      </c>
      <c r="AA136" s="8">
        <v>42.782409078676189</v>
      </c>
      <c r="AB136" s="8">
        <v>33.947305950626941</v>
      </c>
      <c r="AC136" s="8">
        <v>30.941783413917996</v>
      </c>
      <c r="AD136" s="8">
        <v>28.741242493124062</v>
      </c>
      <c r="AE136" s="8">
        <v>29.525066401516835</v>
      </c>
      <c r="AF136" s="8">
        <v>29.670873028850352</v>
      </c>
      <c r="AG136" s="8">
        <v>29.293553944122902</v>
      </c>
      <c r="AH136" s="8">
        <v>30.253710010710773</v>
      </c>
      <c r="AI136" s="8">
        <v>31.219337926923387</v>
      </c>
      <c r="AJ136" s="8">
        <v>32.206466225923748</v>
      </c>
      <c r="AK136" s="8">
        <v>31.631767748404304</v>
      </c>
      <c r="AL136" s="8">
        <v>34.057697435585595</v>
      </c>
      <c r="AM136" s="8">
        <v>35.302446113567747</v>
      </c>
      <c r="AN136" s="8">
        <v>32.983935852236399</v>
      </c>
      <c r="AO136" s="8">
        <v>38.615968612383234</v>
      </c>
      <c r="AP136" s="8">
        <v>37.955235446690274</v>
      </c>
      <c r="AQ136" s="8">
        <v>45.499941608712483</v>
      </c>
      <c r="AR136" s="8">
        <v>41.574155228603502</v>
      </c>
      <c r="AS136" s="8">
        <v>44.801826695310709</v>
      </c>
      <c r="AT136" s="8">
        <v>95.583015457344445</v>
      </c>
      <c r="AU136" s="8">
        <v>131.00297398055108</v>
      </c>
      <c r="AV136" s="8">
        <v>123.04359958857795</v>
      </c>
      <c r="AW136" s="8">
        <v>125.998185401545</v>
      </c>
      <c r="AX136" s="8">
        <v>127.45158367534825</v>
      </c>
      <c r="AY136" s="8">
        <v>128.55556244460601</v>
      </c>
      <c r="AZ136" s="11">
        <v>165.40859599999999</v>
      </c>
      <c r="BA136" s="11">
        <v>179.475649</v>
      </c>
      <c r="BB136" s="9"/>
    </row>
    <row r="137" spans="1:54" x14ac:dyDescent="0.3">
      <c r="A137" s="6">
        <v>137</v>
      </c>
      <c r="B137" s="7" t="s">
        <v>136</v>
      </c>
      <c r="C137" s="8">
        <v>34.049698542996602</v>
      </c>
      <c r="D137" s="8">
        <v>39.275772679525161</v>
      </c>
      <c r="E137" s="8">
        <v>42.363907396564741</v>
      </c>
      <c r="F137" s="8">
        <v>52.103409196458855</v>
      </c>
      <c r="G137" s="8">
        <v>60.100886284176767</v>
      </c>
      <c r="H137" s="8">
        <v>66.989802191418931</v>
      </c>
      <c r="I137" s="8">
        <v>74.037083981586221</v>
      </c>
      <c r="J137" s="8">
        <v>83.950788252697947</v>
      </c>
      <c r="K137" s="8">
        <v>85.178123845367509</v>
      </c>
      <c r="L137" s="8">
        <v>90.396279687749796</v>
      </c>
      <c r="M137" s="8">
        <v>96.073696590614915</v>
      </c>
      <c r="N137" s="8">
        <v>101.69568543445624</v>
      </c>
      <c r="O137" s="8">
        <v>111.52228846995916</v>
      </c>
      <c r="P137" s="8">
        <v>130.80177961677109</v>
      </c>
      <c r="Q137" s="8">
        <v>143.92786747665511</v>
      </c>
      <c r="R137" s="8">
        <v>179.33935261137921</v>
      </c>
      <c r="S137" s="8">
        <v>186.31594248987415</v>
      </c>
      <c r="T137" s="8">
        <v>208.70019888911838</v>
      </c>
      <c r="U137" s="8">
        <v>223.00558036909183</v>
      </c>
      <c r="V137" s="8">
        <v>210.65164157659819</v>
      </c>
      <c r="W137" s="8">
        <v>237.47632930376892</v>
      </c>
      <c r="X137" s="8">
        <v>249.01430122992053</v>
      </c>
      <c r="Y137" s="8">
        <v>255.77760414829987</v>
      </c>
      <c r="Z137" s="8">
        <v>275.21637066788634</v>
      </c>
      <c r="AA137" s="8">
        <v>274.84092587040544</v>
      </c>
      <c r="AB137" s="8">
        <v>263.86254232889115</v>
      </c>
      <c r="AC137" s="8">
        <v>285.76728086092811</v>
      </c>
      <c r="AD137" s="8">
        <v>275.47161149685701</v>
      </c>
      <c r="AE137" s="8">
        <v>265.67820597821287</v>
      </c>
      <c r="AF137" s="8">
        <v>277.45996595311419</v>
      </c>
      <c r="AG137" s="8">
        <v>277.90303480875252</v>
      </c>
      <c r="AH137" s="8">
        <v>273.93311749246976</v>
      </c>
      <c r="AI137" s="8">
        <v>265.73790426302764</v>
      </c>
      <c r="AJ137" s="8">
        <v>245.15033955066721</v>
      </c>
      <c r="AK137" s="8">
        <v>249.29136938162662</v>
      </c>
      <c r="AL137" s="8">
        <v>246.12160346441439</v>
      </c>
      <c r="AM137" s="8">
        <v>280.48129648643231</v>
      </c>
      <c r="AN137" s="8">
        <v>315.57815332004782</v>
      </c>
      <c r="AO137" s="8">
        <v>319.01967980102575</v>
      </c>
      <c r="AP137" s="8">
        <v>313.3720340977805</v>
      </c>
      <c r="AQ137" s="8">
        <v>335.75941754363822</v>
      </c>
      <c r="AR137" s="8">
        <v>328.30126329304812</v>
      </c>
      <c r="AS137" s="8">
        <v>321.02951182305014</v>
      </c>
      <c r="AT137" s="8">
        <v>304.68829425593509</v>
      </c>
      <c r="AU137" s="8">
        <v>299.46404365082003</v>
      </c>
      <c r="AV137" s="8">
        <v>306.87918739963283</v>
      </c>
      <c r="AW137" s="8">
        <v>316.93176816414058</v>
      </c>
      <c r="AX137" s="8">
        <v>283.37378482456688</v>
      </c>
      <c r="AY137" s="8">
        <v>325.20421991901912</v>
      </c>
      <c r="AZ137" s="11">
        <v>284.65347032</v>
      </c>
      <c r="BA137" s="11">
        <v>329.97474698000002</v>
      </c>
      <c r="BB137" s="9"/>
    </row>
    <row r="138" spans="1:54" x14ac:dyDescent="0.3">
      <c r="A138" s="6">
        <v>138</v>
      </c>
      <c r="B138" s="7" t="s">
        <v>137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11">
        <v>0</v>
      </c>
      <c r="BA138" s="11">
        <v>0</v>
      </c>
      <c r="BB138" s="9"/>
    </row>
    <row r="139" spans="1:54" x14ac:dyDescent="0.3">
      <c r="A139" s="6">
        <v>139</v>
      </c>
      <c r="B139" s="7" t="s">
        <v>138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11">
        <v>0</v>
      </c>
      <c r="BA139" s="11">
        <v>0</v>
      </c>
      <c r="BB139" s="9"/>
    </row>
    <row r="140" spans="1:54" x14ac:dyDescent="0.3">
      <c r="A140" s="6">
        <v>140</v>
      </c>
      <c r="B140" s="7" t="s">
        <v>139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11">
        <v>0</v>
      </c>
      <c r="BA140" s="11">
        <v>0</v>
      </c>
      <c r="BB140" s="9"/>
    </row>
    <row r="141" spans="1:54" x14ac:dyDescent="0.3">
      <c r="A141" s="6">
        <v>141</v>
      </c>
      <c r="B141" s="7" t="s">
        <v>140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11">
        <v>0</v>
      </c>
      <c r="BA141" s="11">
        <v>0</v>
      </c>
      <c r="BB141" s="9"/>
    </row>
    <row r="142" spans="1:54" x14ac:dyDescent="0.3">
      <c r="A142" s="6">
        <v>142</v>
      </c>
      <c r="B142" s="7" t="s">
        <v>141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11">
        <v>0</v>
      </c>
      <c r="BA142" s="11">
        <v>0</v>
      </c>
      <c r="BB142" s="9"/>
    </row>
    <row r="143" spans="1:54" x14ac:dyDescent="0.3">
      <c r="A143" s="6">
        <v>143</v>
      </c>
      <c r="B143" s="7" t="s">
        <v>142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11">
        <v>0</v>
      </c>
      <c r="BA143" s="11">
        <v>0</v>
      </c>
      <c r="BB143" s="9"/>
    </row>
    <row r="144" spans="1:54" x14ac:dyDescent="0.3">
      <c r="A144" s="6">
        <v>144</v>
      </c>
      <c r="B144" s="7" t="s">
        <v>143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11">
        <v>0</v>
      </c>
      <c r="BA144" s="11">
        <v>0</v>
      </c>
      <c r="BB144" s="9"/>
    </row>
    <row r="145" spans="1:54" x14ac:dyDescent="0.3">
      <c r="A145" s="6">
        <v>145</v>
      </c>
      <c r="B145" s="7" t="s">
        <v>144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11">
        <v>0</v>
      </c>
      <c r="BA145" s="11">
        <v>0</v>
      </c>
      <c r="BB145" s="9"/>
    </row>
    <row r="146" spans="1:54" x14ac:dyDescent="0.3">
      <c r="A146" s="6">
        <v>146</v>
      </c>
      <c r="B146" s="7" t="s">
        <v>145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11">
        <v>0</v>
      </c>
      <c r="BA146" s="11">
        <v>0</v>
      </c>
      <c r="BB146" s="9"/>
    </row>
    <row r="147" spans="1:54" x14ac:dyDescent="0.3">
      <c r="A147" s="6">
        <v>147</v>
      </c>
      <c r="B147" s="7" t="s">
        <v>146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11">
        <v>0</v>
      </c>
      <c r="BA147" s="11">
        <v>0</v>
      </c>
      <c r="BB147" s="9"/>
    </row>
    <row r="148" spans="1:54" x14ac:dyDescent="0.3">
      <c r="A148" s="6">
        <v>148</v>
      </c>
      <c r="B148" s="7" t="s">
        <v>147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11">
        <v>0</v>
      </c>
      <c r="BA148" s="11">
        <v>0</v>
      </c>
      <c r="BB148" s="9"/>
    </row>
    <row r="149" spans="1:54" x14ac:dyDescent="0.3">
      <c r="A149" s="6">
        <v>149</v>
      </c>
      <c r="B149" s="7" t="s">
        <v>148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11">
        <v>0</v>
      </c>
      <c r="BA149" s="11">
        <v>0</v>
      </c>
      <c r="BB149" s="9"/>
    </row>
    <row r="150" spans="1:54" x14ac:dyDescent="0.3">
      <c r="A150" s="6">
        <v>150</v>
      </c>
      <c r="B150" s="7" t="s">
        <v>149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11">
        <v>0</v>
      </c>
      <c r="BA150" s="11">
        <v>0</v>
      </c>
      <c r="BB150" s="9"/>
    </row>
    <row r="151" spans="1:54" x14ac:dyDescent="0.3">
      <c r="A151" s="6">
        <v>151</v>
      </c>
      <c r="B151" s="7" t="s">
        <v>150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11">
        <v>0</v>
      </c>
      <c r="BA151" s="11">
        <v>0</v>
      </c>
      <c r="BB151" s="9"/>
    </row>
    <row r="152" spans="1:54" x14ac:dyDescent="0.3">
      <c r="A152" s="6">
        <v>152</v>
      </c>
      <c r="B152" s="7" t="s">
        <v>151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11">
        <v>0</v>
      </c>
      <c r="BA152" s="11">
        <v>0</v>
      </c>
      <c r="BB152" s="9"/>
    </row>
    <row r="153" spans="1:54" x14ac:dyDescent="0.3">
      <c r="A153" s="6">
        <v>153</v>
      </c>
      <c r="B153" s="7" t="s">
        <v>152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11">
        <v>0</v>
      </c>
      <c r="BA153" s="11">
        <v>0</v>
      </c>
      <c r="BB153" s="9"/>
    </row>
    <row r="154" spans="1:54" x14ac:dyDescent="0.3">
      <c r="A154" s="6">
        <v>154</v>
      </c>
      <c r="B154" s="7" t="s">
        <v>153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11">
        <v>0</v>
      </c>
      <c r="BA154" s="11">
        <v>0</v>
      </c>
      <c r="BB154" s="9"/>
    </row>
    <row r="155" spans="1:54" x14ac:dyDescent="0.3">
      <c r="A155" s="6">
        <v>155</v>
      </c>
      <c r="B155" s="7" t="s">
        <v>154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11">
        <v>0</v>
      </c>
      <c r="BA155" s="11">
        <v>0</v>
      </c>
      <c r="BB155" s="9"/>
    </row>
    <row r="156" spans="1:54" x14ac:dyDescent="0.3">
      <c r="A156" s="6">
        <v>156</v>
      </c>
      <c r="B156" s="7" t="s">
        <v>155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11">
        <v>0</v>
      </c>
      <c r="BA156" s="11">
        <v>0</v>
      </c>
      <c r="BB156" s="9"/>
    </row>
    <row r="157" spans="1:54" x14ac:dyDescent="0.3">
      <c r="A157" s="6">
        <v>157</v>
      </c>
      <c r="B157" s="7" t="s">
        <v>156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11">
        <v>0</v>
      </c>
      <c r="BA157" s="11">
        <v>0</v>
      </c>
      <c r="BB157" s="9"/>
    </row>
    <row r="158" spans="1:54" x14ac:dyDescent="0.3">
      <c r="A158" s="6">
        <v>158</v>
      </c>
      <c r="B158" s="7" t="s">
        <v>157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11">
        <v>0</v>
      </c>
      <c r="BA158" s="11">
        <v>0</v>
      </c>
      <c r="BB158" s="9"/>
    </row>
    <row r="159" spans="1:54" x14ac:dyDescent="0.3">
      <c r="A159" s="6">
        <v>159</v>
      </c>
      <c r="B159" s="7" t="s">
        <v>158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11">
        <v>0</v>
      </c>
      <c r="BA159" s="11">
        <v>0</v>
      </c>
      <c r="BB159" s="9"/>
    </row>
    <row r="160" spans="1:54" x14ac:dyDescent="0.3">
      <c r="A160" s="6">
        <v>160</v>
      </c>
      <c r="B160" s="7" t="s">
        <v>159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11">
        <v>0</v>
      </c>
      <c r="BA160" s="11">
        <v>0</v>
      </c>
      <c r="BB160" s="9"/>
    </row>
    <row r="161" spans="1:54" x14ac:dyDescent="0.3">
      <c r="A161" s="6">
        <v>161</v>
      </c>
      <c r="B161" s="7" t="s">
        <v>160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11">
        <v>0</v>
      </c>
      <c r="BA161" s="11">
        <v>0</v>
      </c>
      <c r="BB161" s="9"/>
    </row>
    <row r="162" spans="1:54" x14ac:dyDescent="0.3">
      <c r="A162" s="6">
        <v>162</v>
      </c>
      <c r="B162" s="7" t="s">
        <v>161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11">
        <v>0</v>
      </c>
      <c r="BA162" s="11">
        <v>0</v>
      </c>
      <c r="BB162" s="9"/>
    </row>
    <row r="163" spans="1:54" x14ac:dyDescent="0.3">
      <c r="A163" s="6">
        <v>163</v>
      </c>
      <c r="B163" s="7" t="s">
        <v>162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11">
        <v>0</v>
      </c>
      <c r="BA163" s="11">
        <v>0</v>
      </c>
      <c r="BB163" s="9"/>
    </row>
    <row r="164" spans="1:54" x14ac:dyDescent="0.3">
      <c r="A164" s="6">
        <v>164</v>
      </c>
      <c r="B164" s="7" t="s">
        <v>163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11">
        <v>0</v>
      </c>
      <c r="BA164" s="11">
        <v>0</v>
      </c>
      <c r="BB164" s="9"/>
    </row>
    <row r="165" spans="1:54" x14ac:dyDescent="0.3">
      <c r="A165" s="6">
        <v>165</v>
      </c>
      <c r="B165" s="7" t="s">
        <v>164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11">
        <v>0</v>
      </c>
      <c r="BA165" s="11">
        <v>0</v>
      </c>
      <c r="BB165" s="9"/>
    </row>
    <row r="166" spans="1:54" x14ac:dyDescent="0.3">
      <c r="A166" s="6">
        <v>166</v>
      </c>
      <c r="B166" s="7" t="s">
        <v>165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11">
        <v>0</v>
      </c>
      <c r="BA166" s="11">
        <v>0</v>
      </c>
      <c r="BB166" s="9"/>
    </row>
    <row r="167" spans="1:54" x14ac:dyDescent="0.3">
      <c r="A167" s="6">
        <v>167</v>
      </c>
      <c r="B167" s="7" t="s">
        <v>166</v>
      </c>
      <c r="C167" s="8">
        <v>3.3</v>
      </c>
      <c r="D167" s="8">
        <v>3.3</v>
      </c>
      <c r="E167" s="8">
        <v>3.3</v>
      </c>
      <c r="F167" s="8">
        <v>3.3</v>
      </c>
      <c r="G167" s="8">
        <v>3.3</v>
      </c>
      <c r="H167" s="8">
        <v>3.3</v>
      </c>
      <c r="I167" s="8">
        <v>3.3</v>
      </c>
      <c r="J167" s="8">
        <v>3.3</v>
      </c>
      <c r="K167" s="8">
        <v>3.3</v>
      </c>
      <c r="L167" s="8">
        <v>3.3</v>
      </c>
      <c r="M167" s="8">
        <v>3.3</v>
      </c>
      <c r="N167" s="8">
        <v>3.3</v>
      </c>
      <c r="O167" s="8">
        <v>3.3</v>
      </c>
      <c r="P167" s="8">
        <v>3.3</v>
      </c>
      <c r="Q167" s="8">
        <v>3.3</v>
      </c>
      <c r="R167" s="8">
        <v>3.3</v>
      </c>
      <c r="S167" s="8">
        <v>3.3</v>
      </c>
      <c r="T167" s="8">
        <v>3.3</v>
      </c>
      <c r="U167" s="8">
        <v>3.3</v>
      </c>
      <c r="V167" s="8">
        <v>3.3</v>
      </c>
      <c r="W167" s="8">
        <v>3.3</v>
      </c>
      <c r="X167" s="8">
        <v>3.3</v>
      </c>
      <c r="Y167" s="8">
        <v>3.3</v>
      </c>
      <c r="Z167" s="8">
        <v>3.3</v>
      </c>
      <c r="AA167" s="8">
        <v>3.3</v>
      </c>
      <c r="AB167" s="8">
        <v>3.3</v>
      </c>
      <c r="AC167" s="8">
        <v>3.3</v>
      </c>
      <c r="AD167" s="8">
        <v>3.3</v>
      </c>
      <c r="AE167" s="8">
        <v>3.3</v>
      </c>
      <c r="AF167" s="8">
        <v>3.3</v>
      </c>
      <c r="AG167" s="8">
        <v>3.3</v>
      </c>
      <c r="AH167" s="8">
        <v>3.3</v>
      </c>
      <c r="AI167" s="8">
        <v>3.3</v>
      </c>
      <c r="AJ167" s="8">
        <v>3.3</v>
      </c>
      <c r="AK167" s="8">
        <v>3.3</v>
      </c>
      <c r="AL167" s="8">
        <v>3.3</v>
      </c>
      <c r="AM167" s="8">
        <v>3.3</v>
      </c>
      <c r="AN167" s="8">
        <v>3.3</v>
      </c>
      <c r="AO167" s="8">
        <v>3.3</v>
      </c>
      <c r="AP167" s="8">
        <v>3.3</v>
      </c>
      <c r="AQ167" s="8">
        <v>3.3</v>
      </c>
      <c r="AR167" s="8">
        <v>3.2999999999999994</v>
      </c>
      <c r="AS167" s="8">
        <v>3.2999999999999994</v>
      </c>
      <c r="AT167" s="8">
        <v>3.2999999999999994</v>
      </c>
      <c r="AU167" s="8">
        <v>3.2999999999999994</v>
      </c>
      <c r="AV167" s="8">
        <v>3.2999999999999994</v>
      </c>
      <c r="AW167" s="8">
        <v>3.2999999999999994</v>
      </c>
      <c r="AX167" s="8">
        <v>3.2999999999999994</v>
      </c>
      <c r="AY167" s="8">
        <v>3.2999999999999994</v>
      </c>
      <c r="AZ167" s="11">
        <v>3.2999999999999994</v>
      </c>
      <c r="BA167" s="8">
        <v>3.2999999999999994</v>
      </c>
      <c r="BB167" s="9"/>
    </row>
    <row r="168" spans="1:54" x14ac:dyDescent="0.3">
      <c r="A168" s="6">
        <v>168</v>
      </c>
      <c r="B168" s="7" t="s">
        <v>167</v>
      </c>
      <c r="C168" s="8">
        <v>0.4</v>
      </c>
      <c r="D168" s="8">
        <v>0.4</v>
      </c>
      <c r="E168" s="8">
        <v>0.4</v>
      </c>
      <c r="F168" s="8">
        <v>0.4</v>
      </c>
      <c r="G168" s="8">
        <v>0.4</v>
      </c>
      <c r="H168" s="8">
        <v>0.4</v>
      </c>
      <c r="I168" s="8">
        <v>0.4</v>
      </c>
      <c r="J168" s="8">
        <v>0.4</v>
      </c>
      <c r="K168" s="8">
        <v>0.4</v>
      </c>
      <c r="L168" s="8">
        <v>0.4</v>
      </c>
      <c r="M168" s="8">
        <v>0.4</v>
      </c>
      <c r="N168" s="8">
        <v>0.4</v>
      </c>
      <c r="O168" s="8">
        <v>0.4</v>
      </c>
      <c r="P168" s="8">
        <v>0.4</v>
      </c>
      <c r="Q168" s="8">
        <v>0.4</v>
      </c>
      <c r="R168" s="8">
        <v>0.4</v>
      </c>
      <c r="S168" s="8">
        <v>0.4</v>
      </c>
      <c r="T168" s="8">
        <v>0.4</v>
      </c>
      <c r="U168" s="8">
        <v>0.4</v>
      </c>
      <c r="V168" s="8">
        <v>0.4</v>
      </c>
      <c r="W168" s="8">
        <v>0.4</v>
      </c>
      <c r="X168" s="8">
        <v>0.4</v>
      </c>
      <c r="Y168" s="8">
        <v>0.4</v>
      </c>
      <c r="Z168" s="8">
        <v>0.4</v>
      </c>
      <c r="AA168" s="8">
        <v>0.4</v>
      </c>
      <c r="AB168" s="8">
        <v>0.4</v>
      </c>
      <c r="AC168" s="8">
        <v>0.4</v>
      </c>
      <c r="AD168" s="8">
        <v>0.4</v>
      </c>
      <c r="AE168" s="8">
        <v>0.4</v>
      </c>
      <c r="AF168" s="8">
        <v>0.4</v>
      </c>
      <c r="AG168" s="8">
        <v>0.4</v>
      </c>
      <c r="AH168" s="8">
        <v>0.4</v>
      </c>
      <c r="AI168" s="8">
        <v>0.4</v>
      </c>
      <c r="AJ168" s="8">
        <v>0.4</v>
      </c>
      <c r="AK168" s="8">
        <v>0.4</v>
      </c>
      <c r="AL168" s="8">
        <v>0.4</v>
      </c>
      <c r="AM168" s="8">
        <v>0.4</v>
      </c>
      <c r="AN168" s="8">
        <v>0.39999999999999997</v>
      </c>
      <c r="AO168" s="8">
        <v>0.39999999999999997</v>
      </c>
      <c r="AP168" s="8">
        <v>0.39999999999999997</v>
      </c>
      <c r="AQ168" s="8">
        <v>0.39999999999999997</v>
      </c>
      <c r="AR168" s="8">
        <v>0.39999999999999997</v>
      </c>
      <c r="AS168" s="8">
        <v>0.39999999999999997</v>
      </c>
      <c r="AT168" s="8">
        <v>0.39999999999999997</v>
      </c>
      <c r="AU168" s="8">
        <v>0.39999999999999997</v>
      </c>
      <c r="AV168" s="8">
        <v>0.39999999999999997</v>
      </c>
      <c r="AW168" s="8">
        <v>0.39999999999999997</v>
      </c>
      <c r="AX168" s="8">
        <v>0.39999999999999997</v>
      </c>
      <c r="AY168" s="8">
        <v>0.39999999999999997</v>
      </c>
      <c r="AZ168" s="11">
        <v>0.39999999999999997</v>
      </c>
      <c r="BA168" s="8">
        <v>0.39999999999999991</v>
      </c>
      <c r="BB168" s="9"/>
    </row>
    <row r="169" spans="1:54" x14ac:dyDescent="0.3">
      <c r="A169" s="6">
        <v>169</v>
      </c>
      <c r="B169" s="7" t="s">
        <v>168</v>
      </c>
      <c r="C169" s="8">
        <v>466.99833717242308</v>
      </c>
      <c r="D169" s="8">
        <v>487.17573363657698</v>
      </c>
      <c r="E169" s="8">
        <v>656.43240645571984</v>
      </c>
      <c r="F169" s="8">
        <v>794.92271855059482</v>
      </c>
      <c r="G169" s="8">
        <v>826.77298900227595</v>
      </c>
      <c r="H169" s="8">
        <v>983.27287810647829</v>
      </c>
      <c r="I169" s="8">
        <v>1151.6957742122263</v>
      </c>
      <c r="J169" s="8">
        <v>1197.1092167630716</v>
      </c>
      <c r="K169" s="8">
        <v>1316.6900115043154</v>
      </c>
      <c r="L169" s="8">
        <v>1373.3252743853293</v>
      </c>
      <c r="M169" s="8">
        <v>1420.5108738539855</v>
      </c>
      <c r="N169" s="8">
        <v>1542.6910482025596</v>
      </c>
      <c r="O169" s="8">
        <v>1555.4596069011332</v>
      </c>
      <c r="P169" s="8">
        <v>1430.1359230449164</v>
      </c>
      <c r="Q169" s="8">
        <v>1532.9863244801763</v>
      </c>
      <c r="R169" s="8">
        <v>1487.6934930956352</v>
      </c>
      <c r="S169" s="8">
        <v>1594.1851040342615</v>
      </c>
      <c r="T169" s="8">
        <v>1532.7680158109715</v>
      </c>
      <c r="U169" s="8">
        <v>1535.3620956541122</v>
      </c>
      <c r="V169" s="8">
        <v>1508.4273824678951</v>
      </c>
      <c r="W169" s="8">
        <v>1579.8844323895153</v>
      </c>
      <c r="X169" s="8">
        <v>1574.2254521118746</v>
      </c>
      <c r="Y169" s="8">
        <v>1661.8126023771556</v>
      </c>
      <c r="Z169" s="8">
        <v>1218.7409876836812</v>
      </c>
      <c r="AA169" s="8">
        <v>1190.21709080406</v>
      </c>
      <c r="AB169" s="8">
        <v>1046.2029278413952</v>
      </c>
      <c r="AC169" s="8">
        <v>1087.9681147157175</v>
      </c>
      <c r="AD169" s="8">
        <v>1105.589053823159</v>
      </c>
      <c r="AE169" s="8">
        <v>991.42087329307435</v>
      </c>
      <c r="AF169" s="8">
        <v>1107.3367201070139</v>
      </c>
      <c r="AG169" s="8">
        <v>1168.2280798896479</v>
      </c>
      <c r="AH169" s="8">
        <v>1275.00067556977</v>
      </c>
      <c r="AI169" s="8">
        <v>1368.4587340938679</v>
      </c>
      <c r="AJ169" s="8">
        <v>1428.9574984057344</v>
      </c>
      <c r="AK169" s="8">
        <v>1462.2710165691872</v>
      </c>
      <c r="AL169" s="8">
        <v>1746.8087905415071</v>
      </c>
      <c r="AM169" s="8">
        <v>1820.1760435381498</v>
      </c>
      <c r="AN169" s="8">
        <v>1873.7025999243835</v>
      </c>
      <c r="AO169" s="8">
        <v>2158.1585286057516</v>
      </c>
      <c r="AP169" s="8">
        <v>2247.240411528825</v>
      </c>
      <c r="AQ169" s="8">
        <v>2348.710432307043</v>
      </c>
      <c r="AR169" s="8">
        <v>2199.0073668090063</v>
      </c>
      <c r="AS169" s="8">
        <v>2315.8785896303179</v>
      </c>
      <c r="AT169" s="8">
        <v>2296.3968685126279</v>
      </c>
      <c r="AU169" s="8">
        <v>2455.2578449979901</v>
      </c>
      <c r="AV169" s="8">
        <v>2434.4802810827946</v>
      </c>
      <c r="AW169" s="8">
        <v>2295.8098548675598</v>
      </c>
      <c r="AX169" s="8">
        <v>2476.5910986266636</v>
      </c>
      <c r="AY169" s="8">
        <v>2740.748950408281</v>
      </c>
      <c r="AZ169" s="11">
        <v>3029.3862641992182</v>
      </c>
      <c r="BA169" s="11">
        <v>3233.7961264179853</v>
      </c>
      <c r="BB169" s="9"/>
    </row>
    <row r="170" spans="1:54" x14ac:dyDescent="0.3">
      <c r="A170" s="6">
        <v>170</v>
      </c>
      <c r="B170" s="7" t="s">
        <v>169</v>
      </c>
      <c r="C170" s="8">
        <v>93.101662827576959</v>
      </c>
      <c r="D170" s="8">
        <v>97.124266363422976</v>
      </c>
      <c r="E170" s="8">
        <v>130.8675935442802</v>
      </c>
      <c r="F170" s="8">
        <v>158.47728144940524</v>
      </c>
      <c r="G170" s="8">
        <v>164.82701099772419</v>
      </c>
      <c r="H170" s="8">
        <v>196.0271218935217</v>
      </c>
      <c r="I170" s="8">
        <v>229.60422578777369</v>
      </c>
      <c r="J170" s="8">
        <v>238.65793471917672</v>
      </c>
      <c r="K170" s="8">
        <v>262.49778584169246</v>
      </c>
      <c r="L170" s="8">
        <v>273.78869788396065</v>
      </c>
      <c r="M170" s="8">
        <v>283.19570733638608</v>
      </c>
      <c r="N170" s="8">
        <v>307.55377564405893</v>
      </c>
      <c r="O170" s="8">
        <v>310.09933941190121</v>
      </c>
      <c r="P170" s="8">
        <v>285.11457516340801</v>
      </c>
      <c r="Q170" s="8">
        <v>305.61902375327753</v>
      </c>
      <c r="R170" s="8">
        <v>307.21352842780959</v>
      </c>
      <c r="S170" s="8">
        <v>334.34175039288226</v>
      </c>
      <c r="T170" s="8">
        <v>279.32509214621768</v>
      </c>
      <c r="U170" s="8">
        <v>306.36141318500881</v>
      </c>
      <c r="V170" s="8">
        <v>311.57806320890882</v>
      </c>
      <c r="W170" s="8">
        <v>349.5930284483652</v>
      </c>
      <c r="X170" s="8">
        <v>365.62621434826008</v>
      </c>
      <c r="Y170" s="8">
        <v>415.42782286929639</v>
      </c>
      <c r="Z170" s="8">
        <v>95.357292070457163</v>
      </c>
      <c r="AA170" s="8">
        <v>1.6683904796809765</v>
      </c>
      <c r="AB170" s="8">
        <v>1.576441633468181</v>
      </c>
      <c r="AC170" s="8">
        <v>1.3646888609477614</v>
      </c>
      <c r="AD170" s="8">
        <v>1.3459728243347655</v>
      </c>
      <c r="AE170" s="8">
        <v>1.741137356413927</v>
      </c>
      <c r="AF170" s="8">
        <v>1.3383690456101549</v>
      </c>
      <c r="AG170" s="8">
        <v>1.4880246085814892</v>
      </c>
      <c r="AH170" s="8">
        <v>2.6681838378742659</v>
      </c>
      <c r="AI170" s="8">
        <v>7.9604012765277723</v>
      </c>
      <c r="AJ170" s="8">
        <v>155.9119902682998</v>
      </c>
      <c r="AK170" s="8">
        <v>196.56249555068038</v>
      </c>
      <c r="AL170" s="8">
        <v>339.79288407276351</v>
      </c>
      <c r="AM170" s="8">
        <v>305.26996132833892</v>
      </c>
      <c r="AN170" s="8">
        <v>339.37651376612746</v>
      </c>
      <c r="AO170" s="8">
        <v>482.04253677475384</v>
      </c>
      <c r="AP170" s="8">
        <v>500.36011021362071</v>
      </c>
      <c r="AQ170" s="8">
        <v>473.73874759094434</v>
      </c>
      <c r="AR170" s="8">
        <v>468.78922850905008</v>
      </c>
      <c r="AS170" s="8">
        <v>427.14825124703452</v>
      </c>
      <c r="AT170" s="8">
        <v>438.84813794022665</v>
      </c>
      <c r="AU170" s="8">
        <v>498.51770335037094</v>
      </c>
      <c r="AV170" s="8">
        <v>505.92082800086769</v>
      </c>
      <c r="AW170" s="8">
        <v>472.61588663103231</v>
      </c>
      <c r="AX170" s="8">
        <v>517.5004490876521</v>
      </c>
      <c r="AY170" s="8">
        <v>533.34378458035917</v>
      </c>
      <c r="AZ170" s="11">
        <v>670.99556246079806</v>
      </c>
      <c r="BA170" s="11">
        <v>672.80470505692688</v>
      </c>
      <c r="BB170" s="9"/>
    </row>
    <row r="171" spans="1:54" x14ac:dyDescent="0.3">
      <c r="A171" s="6">
        <v>171</v>
      </c>
      <c r="B171" s="7" t="s">
        <v>170</v>
      </c>
      <c r="C171" s="8">
        <v>3.9</v>
      </c>
      <c r="D171" s="8">
        <v>5.0999999999999996</v>
      </c>
      <c r="E171" s="8">
        <v>8.6999999999999993</v>
      </c>
      <c r="F171" s="8">
        <v>18.5</v>
      </c>
      <c r="G171" s="8">
        <v>32.4</v>
      </c>
      <c r="H171" s="8">
        <v>43.6</v>
      </c>
      <c r="I171" s="8">
        <v>37.200000000000003</v>
      </c>
      <c r="J171" s="8">
        <v>32.367719999999998</v>
      </c>
      <c r="K171" s="8">
        <v>26.197517000000001</v>
      </c>
      <c r="L171" s="8">
        <v>28.426057</v>
      </c>
      <c r="M171" s="8">
        <v>28.627435999999999</v>
      </c>
      <c r="N171" s="8">
        <v>27.809766000000003</v>
      </c>
      <c r="O171" s="8">
        <v>21.70516081848135</v>
      </c>
      <c r="P171" s="8">
        <v>27.887251997730669</v>
      </c>
      <c r="Q171" s="8">
        <v>55.320543447544026</v>
      </c>
      <c r="R171" s="8">
        <v>38.390854453896416</v>
      </c>
      <c r="S171" s="8">
        <v>52.045854821047804</v>
      </c>
      <c r="T171" s="8">
        <v>46.409605614149982</v>
      </c>
      <c r="U171" s="8">
        <v>55.584825036343453</v>
      </c>
      <c r="V171" s="8">
        <v>64.458679713924255</v>
      </c>
      <c r="W171" s="8">
        <v>90.255376543251828</v>
      </c>
      <c r="X171" s="8">
        <v>89.967741578953451</v>
      </c>
      <c r="Y171" s="8">
        <v>82.983863922982636</v>
      </c>
      <c r="Z171" s="8">
        <v>12.070025281443604</v>
      </c>
      <c r="AA171" s="8">
        <v>1.7231551742174656</v>
      </c>
      <c r="AB171" s="8">
        <v>1.6590065397499705</v>
      </c>
      <c r="AC171" s="8">
        <v>3.7167120387295158</v>
      </c>
      <c r="AD171" s="8">
        <v>6.5378315913400531</v>
      </c>
      <c r="AE171" s="8">
        <v>3.8943956154994308</v>
      </c>
      <c r="AF171" s="8">
        <v>4.3860741543557014</v>
      </c>
      <c r="AG171" s="8">
        <v>3.9609435248177678</v>
      </c>
      <c r="AH171" s="8">
        <v>4.8507404719011324</v>
      </c>
      <c r="AI171" s="8">
        <v>5.2737225348590488</v>
      </c>
      <c r="AJ171" s="8">
        <v>8.4242244836135125</v>
      </c>
      <c r="AK171" s="8">
        <v>8.909511817172147</v>
      </c>
      <c r="AL171" s="8">
        <v>8.2547414539107393</v>
      </c>
      <c r="AM171" s="8">
        <v>4.7035383814909322</v>
      </c>
      <c r="AN171" s="8">
        <v>7.1592422924634533</v>
      </c>
      <c r="AO171" s="8">
        <v>12.398818375821456</v>
      </c>
      <c r="AP171" s="8">
        <v>15.804005920175161</v>
      </c>
      <c r="AQ171" s="8">
        <v>18.204887517916589</v>
      </c>
      <c r="AR171" s="8">
        <v>23.288645827160327</v>
      </c>
      <c r="AS171" s="8">
        <v>23.443834766210603</v>
      </c>
      <c r="AT171" s="8">
        <v>31.379587694894916</v>
      </c>
      <c r="AU171" s="8">
        <v>30.880062439537703</v>
      </c>
      <c r="AV171" s="8">
        <v>34.074093025907736</v>
      </c>
      <c r="AW171" s="8">
        <v>30.59527506087278</v>
      </c>
      <c r="AX171" s="8">
        <v>24.559734018218823</v>
      </c>
      <c r="AY171" s="8">
        <v>37.815266647231653</v>
      </c>
      <c r="AZ171" s="11">
        <v>35.857654475739629</v>
      </c>
      <c r="BA171" s="11">
        <v>39.245865030571011</v>
      </c>
      <c r="BB171" s="9"/>
    </row>
    <row r="172" spans="1:54" x14ac:dyDescent="0.3">
      <c r="A172" s="6">
        <v>172</v>
      </c>
      <c r="B172" s="7" t="s">
        <v>171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38.263999999999996</v>
      </c>
      <c r="AA172" s="8">
        <v>54.311000000000007</v>
      </c>
      <c r="AB172" s="8">
        <v>51.523000000000003</v>
      </c>
      <c r="AC172" s="8">
        <v>20.299999999999997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11">
        <v>0</v>
      </c>
      <c r="BA172" s="11">
        <v>0</v>
      </c>
      <c r="BB172" s="9"/>
    </row>
    <row r="173" spans="1:54" x14ac:dyDescent="0.3">
      <c r="A173" s="6">
        <v>173</v>
      </c>
      <c r="B173" s="7" t="s">
        <v>172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524.23299999999995</v>
      </c>
      <c r="AA173" s="8">
        <v>361.69799999999998</v>
      </c>
      <c r="AB173" s="8">
        <v>238.78899999999999</v>
      </c>
      <c r="AC173" s="8">
        <v>266</v>
      </c>
      <c r="AD173" s="8">
        <v>260</v>
      </c>
      <c r="AE173" s="8">
        <v>158.19347399999998</v>
      </c>
      <c r="AF173" s="8">
        <v>236.71641000000002</v>
      </c>
      <c r="AG173" s="8">
        <v>198.91835400000002</v>
      </c>
      <c r="AH173" s="8">
        <v>203.73507806999999</v>
      </c>
      <c r="AI173" s="8">
        <v>178.40396321</v>
      </c>
      <c r="AJ173" s="8">
        <v>12.853030140000001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11">
        <v>0</v>
      </c>
      <c r="BA173" s="11">
        <v>0</v>
      </c>
      <c r="BB173" s="9"/>
    </row>
    <row r="174" spans="1:54" x14ac:dyDescent="0.3">
      <c r="A174" s="6">
        <v>174</v>
      </c>
      <c r="B174" s="7" t="s">
        <v>173</v>
      </c>
      <c r="C174" s="8">
        <v>-36.075647713346349</v>
      </c>
      <c r="D174" s="8">
        <v>-28.074711982861615</v>
      </c>
      <c r="E174" s="8">
        <v>30.074945915482797</v>
      </c>
      <c r="F174" s="8">
        <v>32.289490626599111</v>
      </c>
      <c r="G174" s="8">
        <v>-15.073191420823921</v>
      </c>
      <c r="H174" s="8">
        <v>9.0724896229603686</v>
      </c>
      <c r="I174" s="8">
        <v>8.4295572874749887</v>
      </c>
      <c r="J174" s="8">
        <v>22.216884037328146</v>
      </c>
      <c r="K174" s="8">
        <v>15.930434534804428</v>
      </c>
      <c r="L174" s="8">
        <v>32.930368002552015</v>
      </c>
      <c r="M174" s="8">
        <v>-2.5423549545755648</v>
      </c>
      <c r="N174" s="8">
        <v>-12.043335373915346</v>
      </c>
      <c r="O174" s="8">
        <v>-24.971625797689082</v>
      </c>
      <c r="P174" s="8">
        <v>-4.5786002898229707</v>
      </c>
      <c r="Q174" s="8">
        <v>-45.407652961133223</v>
      </c>
      <c r="R174" s="8">
        <v>14.630304095744894</v>
      </c>
      <c r="S174" s="8">
        <v>-6.7636834274037385</v>
      </c>
      <c r="T174" s="8">
        <v>-38.290883540000003</v>
      </c>
      <c r="U174" s="8">
        <v>13.782242773203093</v>
      </c>
      <c r="V174" s="8">
        <v>-34.713564639827979</v>
      </c>
      <c r="W174" s="8">
        <v>18.417665893707063</v>
      </c>
      <c r="X174" s="8">
        <v>6.786105367750209</v>
      </c>
      <c r="Y174" s="8">
        <v>-21.546470619736105</v>
      </c>
      <c r="Z174" s="8">
        <v>-57.772262787824218</v>
      </c>
      <c r="AA174" s="8">
        <v>-34.138953435031475</v>
      </c>
      <c r="AB174" s="8">
        <v>23.647476042165437</v>
      </c>
      <c r="AC174" s="8">
        <v>27.23293829999999</v>
      </c>
      <c r="AD174" s="8">
        <v>-23.865865761745162</v>
      </c>
      <c r="AE174" s="8">
        <v>13.134310739180302</v>
      </c>
      <c r="AF174" s="8">
        <v>-35.0598028510436</v>
      </c>
      <c r="AG174" s="8">
        <v>1.0453670816796405</v>
      </c>
      <c r="AH174" s="8">
        <v>10.222956362424112</v>
      </c>
      <c r="AI174" s="8">
        <v>-1.9880987397020469</v>
      </c>
      <c r="AJ174" s="8">
        <v>8.9042384521261475</v>
      </c>
      <c r="AK174" s="8">
        <v>-1.9602243434543243</v>
      </c>
      <c r="AL174" s="8">
        <v>-3.4834084542162334</v>
      </c>
      <c r="AM174" s="8">
        <v>20.457091436167033</v>
      </c>
      <c r="AN174" s="8">
        <v>-16.947322822855096</v>
      </c>
      <c r="AO174" s="8">
        <v>-38.709433342434195</v>
      </c>
      <c r="AP174" s="8">
        <v>-1.2630052398476808</v>
      </c>
      <c r="AQ174" s="8">
        <v>48.180140496267384</v>
      </c>
      <c r="AR174" s="8">
        <v>1.5415691291324654</v>
      </c>
      <c r="AS174" s="8">
        <v>-36.521726778052205</v>
      </c>
      <c r="AT174" s="8">
        <v>-19.974387387013159</v>
      </c>
      <c r="AU174" s="8">
        <v>3.9246541686435465</v>
      </c>
      <c r="AV174" s="8">
        <v>-3.6540719149121776</v>
      </c>
      <c r="AW174" s="8">
        <v>-6.9415716432606702</v>
      </c>
      <c r="AX174" s="8">
        <v>-45.626597530329271</v>
      </c>
      <c r="AY174" s="8">
        <v>-5.9482993675593523</v>
      </c>
      <c r="AZ174" s="11">
        <v>5.7402442675885954</v>
      </c>
      <c r="BA174" s="11">
        <v>10.056954200966231</v>
      </c>
      <c r="BB174" s="9"/>
    </row>
    <row r="175" spans="1:54" x14ac:dyDescent="0.3">
      <c r="A175" s="6">
        <v>175</v>
      </c>
      <c r="B175" s="7" t="s">
        <v>174</v>
      </c>
      <c r="C175" s="8">
        <v>43.942589079287735</v>
      </c>
      <c r="D175" s="8">
        <v>34.19690595675263</v>
      </c>
      <c r="E175" s="8">
        <v>-36.633326737386405</v>
      </c>
      <c r="F175" s="8">
        <v>-39.330792601659518</v>
      </c>
      <c r="G175" s="8">
        <v>18.360170882633092</v>
      </c>
      <c r="H175" s="8">
        <v>-11.050908540731767</v>
      </c>
      <c r="I175" s="8">
        <v>-10.267773289813769</v>
      </c>
      <c r="J175" s="8">
        <v>-27.061673670610862</v>
      </c>
      <c r="K175" s="8">
        <v>-19.404351217190428</v>
      </c>
      <c r="L175" s="8">
        <v>41.234899300646056</v>
      </c>
      <c r="M175" s="8">
        <v>9.4052245294656061</v>
      </c>
      <c r="N175" s="8">
        <v>-8.8058723412564888</v>
      </c>
      <c r="O175" s="8">
        <v>-24.04428466165151</v>
      </c>
      <c r="P175" s="8">
        <v>-9.883888779820186</v>
      </c>
      <c r="Q175" s="8">
        <v>-58.888594248919944</v>
      </c>
      <c r="R175" s="8">
        <v>-30.888776344019139</v>
      </c>
      <c r="S175" s="8">
        <v>3.4030119292548258</v>
      </c>
      <c r="T175" s="8">
        <v>-12.668387760000035</v>
      </c>
      <c r="U175" s="8">
        <v>-16.787707751946805</v>
      </c>
      <c r="V175" s="8">
        <v>-24.741135084981284</v>
      </c>
      <c r="W175" s="8">
        <v>-8.6340378755097902</v>
      </c>
      <c r="X175" s="8">
        <v>13.162759591297</v>
      </c>
      <c r="Y175" s="8">
        <v>-57.068652412727673</v>
      </c>
      <c r="Z175" s="8">
        <v>-20.011083162868449</v>
      </c>
      <c r="AA175" s="8">
        <v>6.5634097252948198</v>
      </c>
      <c r="AB175" s="8">
        <v>10.40003534450776</v>
      </c>
      <c r="AC175" s="8">
        <v>25.381302700000038</v>
      </c>
      <c r="AD175" s="8">
        <v>14.177646149590522</v>
      </c>
      <c r="AE175" s="8">
        <v>-23.737819008890327</v>
      </c>
      <c r="AF175" s="8">
        <v>45.694169833098478</v>
      </c>
      <c r="AG175" s="8">
        <v>35.309610774218143</v>
      </c>
      <c r="AH175" s="8">
        <v>-8.0839291432681826</v>
      </c>
      <c r="AI175" s="8">
        <v>68.340194602601215</v>
      </c>
      <c r="AJ175" s="8">
        <v>-28.042635071341685</v>
      </c>
      <c r="AK175" s="8">
        <v>-30.769967899145612</v>
      </c>
      <c r="AL175" s="8">
        <v>-17.047650090429109</v>
      </c>
      <c r="AM175" s="8">
        <v>-8.3216064855094789</v>
      </c>
      <c r="AN175" s="8">
        <v>-45.625155521583686</v>
      </c>
      <c r="AO175" s="8">
        <v>-33.322695329600336</v>
      </c>
      <c r="AP175" s="8">
        <v>29.200302800218221</v>
      </c>
      <c r="AQ175" s="8">
        <v>30.669550319072506</v>
      </c>
      <c r="AR175" s="8">
        <v>-68.837270556729749</v>
      </c>
      <c r="AS175" s="8">
        <v>21.702914625154101</v>
      </c>
      <c r="AT175" s="8">
        <v>41.09064936851496</v>
      </c>
      <c r="AU175" s="8">
        <v>6.0282045392313508</v>
      </c>
      <c r="AV175" s="8">
        <v>6.7235257739506826</v>
      </c>
      <c r="AW175" s="8">
        <v>-55.220965937681022</v>
      </c>
      <c r="AX175" s="8">
        <v>-20.037327918265383</v>
      </c>
      <c r="AY175" s="8">
        <v>34.119693527317473</v>
      </c>
      <c r="AZ175" s="11">
        <v>32.518987383893425</v>
      </c>
      <c r="BA175" s="11">
        <v>-17.645911249891284</v>
      </c>
      <c r="BB175" s="9"/>
    </row>
    <row r="176" spans="1:54" x14ac:dyDescent="0.3">
      <c r="A176" s="6">
        <v>176</v>
      </c>
      <c r="B176" s="7" t="s">
        <v>175</v>
      </c>
      <c r="C176" s="8">
        <v>42.633058634058614</v>
      </c>
      <c r="D176" s="8">
        <v>33.177806026108975</v>
      </c>
      <c r="E176" s="8">
        <v>-35.541619178096383</v>
      </c>
      <c r="F176" s="8">
        <v>-38.158698024939589</v>
      </c>
      <c r="G176" s="8">
        <v>17.813020538190827</v>
      </c>
      <c r="H176" s="8">
        <v>-10.7215810822286</v>
      </c>
      <c r="I176" s="8">
        <v>-9.9617839976612217</v>
      </c>
      <c r="J176" s="8">
        <v>-26.255210366717282</v>
      </c>
      <c r="K176" s="8">
        <v>-18.826083317614003</v>
      </c>
      <c r="L176" s="8">
        <v>18.467017590489384</v>
      </c>
      <c r="M176" s="8">
        <v>-0.37097366091943129</v>
      </c>
      <c r="N176" s="8">
        <v>15.598618855668562</v>
      </c>
      <c r="O176" s="8">
        <v>-4.2981359911700201</v>
      </c>
      <c r="P176" s="8">
        <v>-5.0354227602891655</v>
      </c>
      <c r="Q176" s="8">
        <v>-27.460888070000117</v>
      </c>
      <c r="R176" s="8">
        <v>15.603189271077779</v>
      </c>
      <c r="S176" s="8">
        <v>-0.41758919342058692</v>
      </c>
      <c r="T176" s="8">
        <v>0.2557398100000664</v>
      </c>
      <c r="U176" s="8">
        <v>-16.287418286364503</v>
      </c>
      <c r="V176" s="8">
        <v>-12.05740297021439</v>
      </c>
      <c r="W176" s="8">
        <v>-6.1569095977855302</v>
      </c>
      <c r="X176" s="8">
        <v>5.6804320325283424</v>
      </c>
      <c r="Y176" s="8">
        <v>-8.9159860967724818</v>
      </c>
      <c r="Z176" s="8">
        <v>-9.3736996811437496</v>
      </c>
      <c r="AA176" s="8">
        <v>0.17592238423093978</v>
      </c>
      <c r="AB176" s="8">
        <v>-27.645533665685306</v>
      </c>
      <c r="AC176" s="8">
        <v>1.572915959999968</v>
      </c>
      <c r="AD176" s="8">
        <v>-8.2293077034936442</v>
      </c>
      <c r="AE176" s="8">
        <v>-28.739690194636157</v>
      </c>
      <c r="AF176" s="8">
        <v>25.136886008585822</v>
      </c>
      <c r="AG176" s="8">
        <v>19.082136140324664</v>
      </c>
      <c r="AH176" s="8">
        <v>-4.6347457701396273</v>
      </c>
      <c r="AI176" s="8">
        <v>19.901501325935207</v>
      </c>
      <c r="AJ176" s="8">
        <v>-11.190108729748385</v>
      </c>
      <c r="AK176" s="8">
        <v>-10.779120309789727</v>
      </c>
      <c r="AL176" s="8">
        <v>-0.1423077661794292</v>
      </c>
      <c r="AM176" s="8">
        <v>-2.9773706569941711</v>
      </c>
      <c r="AN176" s="8">
        <v>7.0907924653851815</v>
      </c>
      <c r="AO176" s="8">
        <v>-1.6498446274353213</v>
      </c>
      <c r="AP176" s="8">
        <v>10.335701930964564</v>
      </c>
      <c r="AQ176" s="8">
        <v>-19.855549337915125</v>
      </c>
      <c r="AR176" s="8">
        <v>5.6307902155235237</v>
      </c>
      <c r="AS176" s="8">
        <v>27.516260148890719</v>
      </c>
      <c r="AT176" s="8">
        <v>-3.2848053738246814</v>
      </c>
      <c r="AU176" s="8">
        <v>0.55003339621521818</v>
      </c>
      <c r="AV176" s="8">
        <v>-15.459213152614984</v>
      </c>
      <c r="AW176" s="8">
        <v>-2.0129763108281375</v>
      </c>
      <c r="AX176" s="8">
        <v>9.0441918838175432</v>
      </c>
      <c r="AY176" s="8">
        <v>10.561796600660834</v>
      </c>
      <c r="AZ176" s="11">
        <v>-4.8181527123960803</v>
      </c>
      <c r="BA176" s="11">
        <v>-13.647029742292085</v>
      </c>
      <c r="BB176" s="9"/>
    </row>
    <row r="177" spans="1:54" x14ac:dyDescent="0.3">
      <c r="A177" s="6">
        <v>177</v>
      </c>
      <c r="B177" s="7" t="s">
        <v>176</v>
      </c>
      <c r="C177" s="8">
        <v>15.7</v>
      </c>
      <c r="D177" s="8">
        <v>20.399999999999999</v>
      </c>
      <c r="E177" s="8">
        <v>19.2</v>
      </c>
      <c r="F177" s="8">
        <v>0.2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11">
        <v>0</v>
      </c>
      <c r="BA177" s="11">
        <v>0</v>
      </c>
      <c r="BB177" s="9"/>
    </row>
    <row r="178" spans="1:54" x14ac:dyDescent="0.3">
      <c r="A178" s="6">
        <v>178</v>
      </c>
      <c r="B178" s="7" t="s">
        <v>177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26.059000000000008</v>
      </c>
      <c r="T178" s="8">
        <v>41.4</v>
      </c>
      <c r="U178" s="8">
        <v>45</v>
      </c>
      <c r="V178" s="8">
        <v>44.6</v>
      </c>
      <c r="W178" s="8">
        <v>124.9</v>
      </c>
      <c r="X178" s="8">
        <v>150.24302</v>
      </c>
      <c r="Y178" s="8">
        <v>189.07356500000003</v>
      </c>
      <c r="Z178" s="8">
        <v>204.08105591106363</v>
      </c>
      <c r="AA178" s="8">
        <v>204.76457048277385</v>
      </c>
      <c r="AB178" s="8">
        <v>192.59645801855652</v>
      </c>
      <c r="AC178" s="8">
        <v>186.47559300000009</v>
      </c>
      <c r="AD178" s="8">
        <v>197.74464700000007</v>
      </c>
      <c r="AE178" s="8">
        <v>215.543272</v>
      </c>
      <c r="AF178" s="8">
        <v>234.77900899999997</v>
      </c>
      <c r="AG178" s="8">
        <v>238.307874</v>
      </c>
      <c r="AH178" s="8">
        <v>265.92965569999996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11">
        <v>0</v>
      </c>
      <c r="BA178" s="11">
        <v>0</v>
      </c>
      <c r="BB178" s="9"/>
    </row>
    <row r="179" spans="1:54" x14ac:dyDescent="0.3">
      <c r="A179" s="6">
        <v>179</v>
      </c>
      <c r="B179" s="7" t="s">
        <v>178</v>
      </c>
      <c r="C179" s="8">
        <v>8.1</v>
      </c>
      <c r="D179" s="8">
        <v>9.9</v>
      </c>
      <c r="E179" s="8">
        <v>19</v>
      </c>
      <c r="F179" s="8">
        <v>10</v>
      </c>
      <c r="G179" s="8">
        <v>9.5</v>
      </c>
      <c r="H179" s="8">
        <v>0.1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11">
        <v>0</v>
      </c>
      <c r="BA179" s="11">
        <v>0</v>
      </c>
      <c r="BB179" s="9"/>
    </row>
    <row r="180" spans="1:54" x14ac:dyDescent="0.3">
      <c r="A180" s="6">
        <v>180</v>
      </c>
      <c r="B180" s="7" t="s">
        <v>179</v>
      </c>
      <c r="C180" s="8">
        <v>0</v>
      </c>
      <c r="D180" s="8">
        <v>28.2</v>
      </c>
      <c r="E180" s="8">
        <v>101.9</v>
      </c>
      <c r="F180" s="8">
        <v>24</v>
      </c>
      <c r="G180" s="8">
        <v>37.200000000000003</v>
      </c>
      <c r="H180" s="8">
        <v>36.5</v>
      </c>
      <c r="I180" s="8">
        <v>1.3</v>
      </c>
      <c r="J180" s="8">
        <v>55.7</v>
      </c>
      <c r="K180" s="8">
        <v>9.3000000000000007</v>
      </c>
      <c r="L180" s="8">
        <v>12.9</v>
      </c>
      <c r="M180" s="8">
        <v>120.5</v>
      </c>
      <c r="N180" s="8">
        <v>133.9</v>
      </c>
      <c r="O180" s="8">
        <v>133.262</v>
      </c>
      <c r="P180" s="8">
        <v>124.155</v>
      </c>
      <c r="Q180" s="8">
        <v>143.035</v>
      </c>
      <c r="R180" s="8">
        <v>114.185</v>
      </c>
      <c r="S180" s="8">
        <v>47.222999999999985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0</v>
      </c>
      <c r="AZ180" s="11">
        <v>0</v>
      </c>
      <c r="BA180" s="11">
        <v>0</v>
      </c>
      <c r="BB180" s="9"/>
    </row>
    <row r="181" spans="1:54" x14ac:dyDescent="0.3">
      <c r="A181" s="6">
        <v>181</v>
      </c>
      <c r="B181" s="7" t="s">
        <v>180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11.6</v>
      </c>
      <c r="K181" s="8">
        <v>18.600000000000001</v>
      </c>
      <c r="L181" s="8">
        <v>21.9</v>
      </c>
      <c r="M181" s="8">
        <v>15.7</v>
      </c>
      <c r="N181" s="8">
        <v>23.5</v>
      </c>
      <c r="O181" s="8">
        <v>26.2</v>
      </c>
      <c r="P181" s="8">
        <v>26.7</v>
      </c>
      <c r="Q181" s="8">
        <v>36.700000000000003</v>
      </c>
      <c r="R181" s="8">
        <v>34.520000000000003</v>
      </c>
      <c r="S181" s="8">
        <v>57.51</v>
      </c>
      <c r="T181" s="8">
        <v>71.2</v>
      </c>
      <c r="U181" s="8">
        <v>87.61</v>
      </c>
      <c r="V181" s="8">
        <v>98.978999999999999</v>
      </c>
      <c r="W181" s="8">
        <v>107.94645377017466</v>
      </c>
      <c r="X181" s="8">
        <v>142.20373767867738</v>
      </c>
      <c r="Y181" s="8">
        <v>189.19803307339404</v>
      </c>
      <c r="Z181" s="8">
        <v>206.45068950999999</v>
      </c>
      <c r="AA181" s="8">
        <v>200.53989700000005</v>
      </c>
      <c r="AB181" s="8">
        <v>194.14527899999999</v>
      </c>
      <c r="AC181" s="8">
        <v>178.68682399999997</v>
      </c>
      <c r="AD181" s="8">
        <v>173.244473</v>
      </c>
      <c r="AE181" s="8">
        <v>195.270951</v>
      </c>
      <c r="AF181" s="8">
        <v>203.51164800000001</v>
      </c>
      <c r="AG181" s="8">
        <v>208.27972900000003</v>
      </c>
      <c r="AH181" s="8">
        <v>229.52222221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11">
        <v>0</v>
      </c>
      <c r="BA181" s="11">
        <v>0</v>
      </c>
      <c r="BB181" s="9"/>
    </row>
    <row r="182" spans="1:54" x14ac:dyDescent="0.3">
      <c r="A182" s="6">
        <v>182</v>
      </c>
      <c r="B182" s="7" t="s">
        <v>181</v>
      </c>
      <c r="C182" s="8">
        <v>0</v>
      </c>
      <c r="D182" s="8">
        <v>0</v>
      </c>
      <c r="E182" s="8">
        <v>0</v>
      </c>
      <c r="F182" s="8">
        <v>26</v>
      </c>
      <c r="G182" s="8">
        <v>27.3</v>
      </c>
      <c r="H182" s="8">
        <v>26.3</v>
      </c>
      <c r="I182" s="8">
        <v>25.5</v>
      </c>
      <c r="J182" s="8">
        <v>32.9</v>
      </c>
      <c r="K182" s="8">
        <v>38.4</v>
      </c>
      <c r="L182" s="8">
        <v>38.700000000000003</v>
      </c>
      <c r="M182" s="8">
        <v>38.6</v>
      </c>
      <c r="N182" s="8">
        <v>38.799999999999997</v>
      </c>
      <c r="O182" s="8">
        <v>42.4</v>
      </c>
      <c r="P182" s="8">
        <v>48.4</v>
      </c>
      <c r="Q182" s="8">
        <v>49.1</v>
      </c>
      <c r="R182" s="8">
        <v>50.39</v>
      </c>
      <c r="S182" s="8">
        <v>52.72</v>
      </c>
      <c r="T182" s="8">
        <v>52.62</v>
      </c>
      <c r="U182" s="8">
        <v>64.69</v>
      </c>
      <c r="V182" s="8">
        <v>68.698000000000022</v>
      </c>
      <c r="W182" s="8">
        <v>65.277000000000015</v>
      </c>
      <c r="X182" s="8">
        <v>54.825000000000003</v>
      </c>
      <c r="Y182" s="8">
        <v>54.106999999999992</v>
      </c>
      <c r="Z182" s="8">
        <v>50.852999999999987</v>
      </c>
      <c r="AA182" s="8">
        <v>55.480999999999987</v>
      </c>
      <c r="AB182" s="8">
        <v>84.681999999999974</v>
      </c>
      <c r="AC182" s="8">
        <v>87.472296999999969</v>
      </c>
      <c r="AD182" s="8">
        <v>54.756651000000005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11">
        <v>0</v>
      </c>
      <c r="BA182" s="11">
        <v>0</v>
      </c>
      <c r="BB182" s="9"/>
    </row>
    <row r="183" spans="1:54" x14ac:dyDescent="0.3">
      <c r="A183" s="6">
        <v>183</v>
      </c>
      <c r="B183" s="7" t="s">
        <v>182</v>
      </c>
      <c r="C183" s="8">
        <v>31.5</v>
      </c>
      <c r="D183" s="8">
        <v>23.6</v>
      </c>
      <c r="E183" s="8">
        <v>63.6</v>
      </c>
      <c r="F183" s="8">
        <v>35.700000000000003</v>
      </c>
      <c r="G183" s="8">
        <v>22.1</v>
      </c>
      <c r="H183" s="8">
        <v>14.2</v>
      </c>
      <c r="I183" s="8">
        <v>0</v>
      </c>
      <c r="J183" s="8">
        <v>0</v>
      </c>
      <c r="K183" s="8">
        <v>0</v>
      </c>
      <c r="L183" s="8">
        <v>0</v>
      </c>
      <c r="M183" s="8">
        <v>7.6</v>
      </c>
      <c r="N183" s="8">
        <v>8.1999999999999993</v>
      </c>
      <c r="O183" s="8">
        <v>5.7</v>
      </c>
      <c r="P183" s="8">
        <v>2.5</v>
      </c>
      <c r="Q183" s="8">
        <v>2.4</v>
      </c>
      <c r="R183" s="8">
        <v>2.4730000000000003</v>
      </c>
      <c r="S183" s="8">
        <v>2.2909999999999999</v>
      </c>
      <c r="T183" s="8">
        <v>1.5940000000000001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11">
        <v>0</v>
      </c>
      <c r="BA183" s="11">
        <v>0</v>
      </c>
      <c r="BB183" s="9"/>
    </row>
    <row r="184" spans="1:54" x14ac:dyDescent="0.3">
      <c r="A184" s="6">
        <v>184</v>
      </c>
      <c r="B184" s="7" t="s">
        <v>183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58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11">
        <v>0</v>
      </c>
      <c r="BA184" s="11">
        <v>0</v>
      </c>
      <c r="BB184" s="9"/>
    </row>
    <row r="185" spans="1:54" x14ac:dyDescent="0.3">
      <c r="A185" s="6">
        <v>185</v>
      </c>
      <c r="B185" s="7" t="s">
        <v>184</v>
      </c>
      <c r="C185" s="8">
        <v>141.85013418794946</v>
      </c>
      <c r="D185" s="8">
        <v>141.94266526047912</v>
      </c>
      <c r="E185" s="8">
        <v>165.26049553795022</v>
      </c>
      <c r="F185" s="8">
        <v>220.31648369309042</v>
      </c>
      <c r="G185" s="8">
        <v>242.80153431779476</v>
      </c>
      <c r="H185" s="8">
        <v>273.24425718004875</v>
      </c>
      <c r="I185" s="8">
        <v>282.68242657807281</v>
      </c>
      <c r="J185" s="8">
        <v>316.87034830554109</v>
      </c>
      <c r="K185" s="8">
        <v>357.71870767142349</v>
      </c>
      <c r="L185" s="8">
        <v>369.33951294074456</v>
      </c>
      <c r="M185" s="8">
        <v>380.29475827503967</v>
      </c>
      <c r="N185" s="8">
        <v>419.04677046660686</v>
      </c>
      <c r="O185" s="8">
        <v>448.20591894873803</v>
      </c>
      <c r="P185" s="8">
        <v>464.30966115159015</v>
      </c>
      <c r="Q185" s="8">
        <v>512.47054131670257</v>
      </c>
      <c r="R185" s="8">
        <v>521.11031980016367</v>
      </c>
      <c r="S185" s="8">
        <v>593.33140814259173</v>
      </c>
      <c r="T185" s="8">
        <v>566.88975078620319</v>
      </c>
      <c r="U185" s="8">
        <v>525.07300727420591</v>
      </c>
      <c r="V185" s="8">
        <v>584.32279489364987</v>
      </c>
      <c r="W185" s="8">
        <v>681.43202933054908</v>
      </c>
      <c r="X185" s="8">
        <v>702.70703088536447</v>
      </c>
      <c r="Y185" s="8">
        <v>725.08937392833798</v>
      </c>
      <c r="Z185" s="8">
        <v>824.37727383316894</v>
      </c>
      <c r="AA185" s="8">
        <v>710.03952766444036</v>
      </c>
      <c r="AB185" s="8">
        <v>581.26479868093065</v>
      </c>
      <c r="AC185" s="8">
        <v>560.67459679710225</v>
      </c>
      <c r="AD185" s="8">
        <v>592.51379367779839</v>
      </c>
      <c r="AE185" s="8">
        <v>403.41871368548544</v>
      </c>
      <c r="AF185" s="8">
        <v>567.08427402641291</v>
      </c>
      <c r="AG185" s="8">
        <v>634.27752277574814</v>
      </c>
      <c r="AH185" s="8">
        <v>641.3602415865754</v>
      </c>
      <c r="AI185" s="8">
        <v>629.84256354387969</v>
      </c>
      <c r="AJ185" s="8">
        <v>644.37685051211224</v>
      </c>
      <c r="AK185" s="8">
        <v>573.82162647883615</v>
      </c>
      <c r="AL185" s="8">
        <v>746.4890579550696</v>
      </c>
      <c r="AM185" s="8">
        <v>864.56912571290388</v>
      </c>
      <c r="AN185" s="8">
        <v>862.1554261642051</v>
      </c>
      <c r="AO185" s="8">
        <v>995.96963293844431</v>
      </c>
      <c r="AP185" s="8">
        <v>895.07181232967707</v>
      </c>
      <c r="AQ185" s="8">
        <v>939.79340576430161</v>
      </c>
      <c r="AR185" s="8">
        <v>995.55224599851272</v>
      </c>
      <c r="AS185" s="8">
        <v>1000.8095422845249</v>
      </c>
      <c r="AT185" s="8">
        <v>1034.5505566830818</v>
      </c>
      <c r="AU185" s="8">
        <v>1105.3391778328073</v>
      </c>
      <c r="AV185" s="8">
        <v>1187.1736974519522</v>
      </c>
      <c r="AW185" s="8">
        <v>1132.6201176235652</v>
      </c>
      <c r="AX185" s="8">
        <v>1261.3096077769294</v>
      </c>
      <c r="AY185" s="8">
        <v>1417.3716511364976</v>
      </c>
      <c r="AZ185" s="11">
        <v>1459.0745422626653</v>
      </c>
      <c r="BA185" s="11">
        <v>1451.2381395692989</v>
      </c>
      <c r="BB185" s="9"/>
    </row>
    <row r="186" spans="1:54" x14ac:dyDescent="0.3">
      <c r="A186" s="6">
        <v>186</v>
      </c>
      <c r="B186" s="7" t="s">
        <v>185</v>
      </c>
      <c r="C186" s="8">
        <v>11.44986581205054</v>
      </c>
      <c r="D186" s="8">
        <v>11.45733473952089</v>
      </c>
      <c r="E186" s="8">
        <v>13.339504462049746</v>
      </c>
      <c r="F186" s="8">
        <v>17.783516306909544</v>
      </c>
      <c r="G186" s="8">
        <v>19.598465682205227</v>
      </c>
      <c r="H186" s="8">
        <v>22.055742819951234</v>
      </c>
      <c r="I186" s="8">
        <v>22.817573421927197</v>
      </c>
      <c r="J186" s="8">
        <v>25.577155698061933</v>
      </c>
      <c r="K186" s="8">
        <v>33.166933018884571</v>
      </c>
      <c r="L186" s="8">
        <v>34.575638034326879</v>
      </c>
      <c r="M186" s="8">
        <v>32.039440786004896</v>
      </c>
      <c r="N186" s="8">
        <v>37.986926862185108</v>
      </c>
      <c r="O186" s="8">
        <v>43.065572287859943</v>
      </c>
      <c r="P186" s="8">
        <v>37.824549692939058</v>
      </c>
      <c r="Q186" s="8">
        <v>40.534916544758453</v>
      </c>
      <c r="R186" s="8">
        <v>43.937717716963768</v>
      </c>
      <c r="S186" s="8">
        <v>45.585262434604275</v>
      </c>
      <c r="T186" s="8">
        <v>41.210833526198286</v>
      </c>
      <c r="U186" s="8">
        <v>33.039081717921917</v>
      </c>
      <c r="V186" s="8">
        <v>44.206726434148592</v>
      </c>
      <c r="W186" s="8">
        <v>56.986224591172451</v>
      </c>
      <c r="X186" s="8">
        <v>66.777505772900184</v>
      </c>
      <c r="Y186" s="8">
        <v>64.676176423762641</v>
      </c>
      <c r="Z186" s="8">
        <v>85.766303723396305</v>
      </c>
      <c r="AA186" s="8">
        <v>69.714130570257169</v>
      </c>
      <c r="AB186" s="8">
        <v>42.431922941407187</v>
      </c>
      <c r="AC186" s="8">
        <v>34.039080825014103</v>
      </c>
      <c r="AD186" s="8">
        <v>45.636410361109377</v>
      </c>
      <c r="AE186" s="8">
        <v>38.084552041792655</v>
      </c>
      <c r="AF186" s="8">
        <v>56.066130906224096</v>
      </c>
      <c r="AG186" s="8">
        <v>67.169312005906434</v>
      </c>
      <c r="AH186" s="8">
        <v>66.765003264972876</v>
      </c>
      <c r="AI186" s="8">
        <v>61.221354463534951</v>
      </c>
      <c r="AJ186" s="8">
        <v>67.282732049146475</v>
      </c>
      <c r="AK186" s="8">
        <v>63.87719567238738</v>
      </c>
      <c r="AL186" s="8">
        <v>77.74903073683987</v>
      </c>
      <c r="AM186" s="8">
        <v>112.28894577249386</v>
      </c>
      <c r="AN186" s="8">
        <v>118.59249079147108</v>
      </c>
      <c r="AO186" s="8">
        <v>143.47182252827295</v>
      </c>
      <c r="AP186" s="8">
        <v>123.08234256184537</v>
      </c>
      <c r="AQ186" s="8">
        <v>109.30919784436247</v>
      </c>
      <c r="AR186" s="8">
        <v>117.99804750165848</v>
      </c>
      <c r="AS186" s="8">
        <v>112.40881251067316</v>
      </c>
      <c r="AT186" s="8">
        <v>111.37753636038181</v>
      </c>
      <c r="AU186" s="8">
        <v>101.66247786019294</v>
      </c>
      <c r="AV186" s="8">
        <v>106.12117480289001</v>
      </c>
      <c r="AW186" s="8">
        <v>114.04827090062918</v>
      </c>
      <c r="AX186" s="8">
        <v>114.43178685196796</v>
      </c>
      <c r="AY186" s="8">
        <v>154.56280011565482</v>
      </c>
      <c r="AZ186" s="11">
        <v>166.45718748642358</v>
      </c>
      <c r="BA186" s="11">
        <v>151.8710692302098</v>
      </c>
      <c r="BB186" s="9"/>
    </row>
    <row r="187" spans="1:54" x14ac:dyDescent="0.3">
      <c r="A187" s="6">
        <v>187</v>
      </c>
      <c r="B187" s="7" t="s">
        <v>186</v>
      </c>
      <c r="C187" s="8">
        <v>1.3</v>
      </c>
      <c r="D187" s="8">
        <v>-2.8</v>
      </c>
      <c r="E187" s="8">
        <v>-4</v>
      </c>
      <c r="F187" s="8">
        <v>5.7</v>
      </c>
      <c r="G187" s="8">
        <v>3.7</v>
      </c>
      <c r="H187" s="8">
        <v>8.4</v>
      </c>
      <c r="I187" s="8">
        <v>-3.4</v>
      </c>
      <c r="J187" s="8">
        <v>-3.9</v>
      </c>
      <c r="K187" s="8">
        <v>3.1</v>
      </c>
      <c r="L187" s="8">
        <v>5.0033709374999829</v>
      </c>
      <c r="M187" s="8">
        <v>0.34026220312501493</v>
      </c>
      <c r="N187" s="8">
        <v>9.57201254593374</v>
      </c>
      <c r="O187" s="8">
        <v>-4.2817530000000117</v>
      </c>
      <c r="P187" s="8">
        <v>13.469073743750004</v>
      </c>
      <c r="Q187" s="8">
        <v>21.467528002016127</v>
      </c>
      <c r="R187" s="8">
        <v>7.7690761744186005</v>
      </c>
      <c r="S187" s="8">
        <v>2.5760948161764659</v>
      </c>
      <c r="T187" s="8">
        <v>14.324856750000004</v>
      </c>
      <c r="U187" s="8">
        <v>-27.985079219741177</v>
      </c>
      <c r="V187" s="8">
        <v>-2.5664310300365759E-2</v>
      </c>
      <c r="W187" s="8">
        <v>-4.51725558184057</v>
      </c>
      <c r="X187" s="8">
        <v>7.744971673004609</v>
      </c>
      <c r="Y187" s="8">
        <v>-11.780574349008075</v>
      </c>
      <c r="Z187" s="8">
        <v>-14.699203644302749</v>
      </c>
      <c r="AA187" s="8">
        <v>47.491030030469609</v>
      </c>
      <c r="AB187" s="8">
        <v>10.953762993787365</v>
      </c>
      <c r="AC187" s="8">
        <v>-15.41840234999999</v>
      </c>
      <c r="AD187" s="8">
        <v>-14.655535126510024</v>
      </c>
      <c r="AE187" s="8">
        <v>-2.3915405189344963</v>
      </c>
      <c r="AF187" s="8">
        <v>-9.7561566619145914</v>
      </c>
      <c r="AG187" s="8">
        <v>-5.029154036357931</v>
      </c>
      <c r="AH187" s="8">
        <v>17.609638350763216</v>
      </c>
      <c r="AI187" s="8">
        <v>-5.1313504986452259</v>
      </c>
      <c r="AJ187" s="8">
        <v>4.8012792921841347</v>
      </c>
      <c r="AK187" s="8">
        <v>6.5235549097851111</v>
      </c>
      <c r="AL187" s="8">
        <v>-23.10809666941902</v>
      </c>
      <c r="AM187" s="8">
        <v>-6.3877698097822533</v>
      </c>
      <c r="AN187" s="8">
        <v>-0.60191708280552858</v>
      </c>
      <c r="AO187" s="8">
        <v>9.3144284710699257</v>
      </c>
      <c r="AP187" s="8">
        <v>8.8596051967614073</v>
      </c>
      <c r="AQ187" s="8">
        <v>-11.77781758650509</v>
      </c>
      <c r="AR187" s="8">
        <v>8.4490376986949958</v>
      </c>
      <c r="AS187" s="8">
        <v>5.0265546550414593</v>
      </c>
      <c r="AT187" s="8">
        <v>7.0403105755093014</v>
      </c>
      <c r="AU187" s="8">
        <v>-5.2753280947515426</v>
      </c>
      <c r="AV187" s="8">
        <v>-12.098951563150639</v>
      </c>
      <c r="AW187" s="8">
        <v>6.4395710341838903</v>
      </c>
      <c r="AX187" s="8">
        <v>-10.138962033997128</v>
      </c>
      <c r="AY187" s="8">
        <v>2.7750219703471779</v>
      </c>
      <c r="AZ187" s="11">
        <v>1.2401828218817972</v>
      </c>
      <c r="BA187" s="11">
        <v>-21.181567618274165</v>
      </c>
      <c r="BB187" s="9"/>
    </row>
    <row r="188" spans="1:54" x14ac:dyDescent="0.3">
      <c r="A188" s="6">
        <v>188</v>
      </c>
      <c r="B188" s="7" t="s">
        <v>187</v>
      </c>
      <c r="C188" s="8">
        <v>0</v>
      </c>
      <c r="D188" s="8">
        <v>8.4</v>
      </c>
      <c r="E188" s="8">
        <v>7</v>
      </c>
      <c r="F188" s="8">
        <v>0</v>
      </c>
      <c r="G188" s="8">
        <v>0.4</v>
      </c>
      <c r="H188" s="8">
        <v>0.1</v>
      </c>
      <c r="I188" s="8">
        <v>9</v>
      </c>
      <c r="J188" s="8">
        <v>69.3</v>
      </c>
      <c r="K188" s="8">
        <v>78.7</v>
      </c>
      <c r="L188" s="8">
        <v>117</v>
      </c>
      <c r="M188" s="8">
        <v>168</v>
      </c>
      <c r="N188" s="8">
        <v>136.84</v>
      </c>
      <c r="O188" s="8">
        <v>131.27000000000001</v>
      </c>
      <c r="P188" s="8">
        <v>128.87700000000001</v>
      </c>
      <c r="Q188" s="8">
        <v>104.13200000000001</v>
      </c>
      <c r="R188" s="8">
        <v>151.56200000000001</v>
      </c>
      <c r="S188" s="8">
        <v>161.05100000000002</v>
      </c>
      <c r="T188" s="8">
        <v>120.036</v>
      </c>
      <c r="U188" s="8">
        <v>209.285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11">
        <v>0</v>
      </c>
      <c r="BA188" s="11">
        <v>0</v>
      </c>
      <c r="BB188" s="9"/>
    </row>
    <row r="189" spans="1:54" x14ac:dyDescent="0.3">
      <c r="A189" s="6">
        <v>189</v>
      </c>
      <c r="B189" s="7" t="s">
        <v>188</v>
      </c>
      <c r="C189" s="8">
        <v>0</v>
      </c>
      <c r="D189" s="8">
        <v>0</v>
      </c>
      <c r="E189" s="8">
        <v>0</v>
      </c>
      <c r="F189" s="8">
        <v>29.4</v>
      </c>
      <c r="G189" s="8">
        <v>27.9</v>
      </c>
      <c r="H189" s="8">
        <v>26.8</v>
      </c>
      <c r="I189" s="8">
        <v>33.200000000000003</v>
      </c>
      <c r="J189" s="8">
        <v>43</v>
      </c>
      <c r="K189" s="8">
        <v>49.1</v>
      </c>
      <c r="L189" s="8">
        <v>51.4</v>
      </c>
      <c r="M189" s="8">
        <v>52.3</v>
      </c>
      <c r="N189" s="8">
        <v>52.5</v>
      </c>
      <c r="O189" s="8">
        <v>55.3</v>
      </c>
      <c r="P189" s="8">
        <v>62.4</v>
      </c>
      <c r="Q189" s="8">
        <v>65</v>
      </c>
      <c r="R189" s="8">
        <v>64.5</v>
      </c>
      <c r="S189" s="8">
        <v>66.36</v>
      </c>
      <c r="T189" s="8">
        <v>72.55</v>
      </c>
      <c r="U189" s="8">
        <v>83.89</v>
      </c>
      <c r="V189" s="8">
        <v>84.95</v>
      </c>
      <c r="W189" s="8">
        <v>64.649000000000001</v>
      </c>
      <c r="X189" s="8">
        <v>56.351999999999983</v>
      </c>
      <c r="Y189" s="8">
        <v>54.27</v>
      </c>
      <c r="Z189" s="8">
        <v>55.243000000000002</v>
      </c>
      <c r="AA189" s="8">
        <v>54.360999999999983</v>
      </c>
      <c r="AB189" s="8">
        <v>83.947999999999993</v>
      </c>
      <c r="AC189" s="8">
        <v>85.765246000000005</v>
      </c>
      <c r="AD189" s="8">
        <v>54.170780000000001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11">
        <v>0</v>
      </c>
      <c r="BA189" s="11">
        <v>0</v>
      </c>
      <c r="BB189" s="9"/>
    </row>
    <row r="190" spans="1:54" x14ac:dyDescent="0.3">
      <c r="A190" s="6">
        <v>190</v>
      </c>
      <c r="B190" s="7" t="s">
        <v>189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26.678000000000001</v>
      </c>
      <c r="L190" s="8">
        <v>44.704999999999998</v>
      </c>
      <c r="M190" s="8">
        <v>104.492</v>
      </c>
      <c r="N190" s="8">
        <v>83.052000000000007</v>
      </c>
      <c r="O190" s="8">
        <v>125.655</v>
      </c>
      <c r="P190" s="8">
        <v>93.495999999999995</v>
      </c>
      <c r="Q190" s="8">
        <v>113.277</v>
      </c>
      <c r="R190" s="8">
        <v>131.179</v>
      </c>
      <c r="S190" s="8">
        <v>138.66</v>
      </c>
      <c r="T190" s="8">
        <v>202.73699999999994</v>
      </c>
      <c r="U190" s="8">
        <v>265.03372346656113</v>
      </c>
      <c r="V190" s="8">
        <v>352.53564653739613</v>
      </c>
      <c r="W190" s="8">
        <v>366.74619232291246</v>
      </c>
      <c r="X190" s="8">
        <v>323.64222833399276</v>
      </c>
      <c r="Y190" s="8">
        <v>406.81774040364064</v>
      </c>
      <c r="Z190" s="8">
        <v>257.92500000000001</v>
      </c>
      <c r="AA190" s="8">
        <v>219.83099999999999</v>
      </c>
      <c r="AB190" s="8">
        <v>301.03200000000004</v>
      </c>
      <c r="AC190" s="8">
        <v>257.47700000000015</v>
      </c>
      <c r="AD190" s="8">
        <v>202.20322840000006</v>
      </c>
      <c r="AE190" s="8">
        <v>105</v>
      </c>
      <c r="AF190" s="8">
        <v>214.75701893861068</v>
      </c>
      <c r="AG190" s="8">
        <v>226.10048672652778</v>
      </c>
      <c r="AH190" s="8">
        <v>243.77136941996261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11">
        <v>0</v>
      </c>
      <c r="BA190" s="11">
        <v>0</v>
      </c>
      <c r="BB190" s="9"/>
    </row>
    <row r="191" spans="1:54" x14ac:dyDescent="0.3">
      <c r="A191" s="6">
        <v>191</v>
      </c>
      <c r="B191" s="7" t="s">
        <v>190</v>
      </c>
      <c r="C191" s="8">
        <v>9.5</v>
      </c>
      <c r="D191" s="8">
        <v>9.1</v>
      </c>
      <c r="E191" s="8">
        <v>18.3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11">
        <v>0</v>
      </c>
      <c r="BA191" s="11">
        <v>0</v>
      </c>
      <c r="BB191" s="9"/>
    </row>
    <row r="192" spans="1:54" x14ac:dyDescent="0.3">
      <c r="A192" s="6">
        <v>192</v>
      </c>
      <c r="B192" s="7" t="s">
        <v>191</v>
      </c>
      <c r="C192" s="8">
        <v>401.16705619199996</v>
      </c>
      <c r="D192" s="8">
        <v>446.89894282860593</v>
      </c>
      <c r="E192" s="8">
        <v>470.63321310836358</v>
      </c>
      <c r="F192" s="8">
        <v>531.03017731620184</v>
      </c>
      <c r="G192" s="8">
        <v>609.66200771458568</v>
      </c>
      <c r="H192" s="8">
        <v>653.56075965478772</v>
      </c>
      <c r="I192" s="8">
        <v>706.04630043604027</v>
      </c>
      <c r="J192" s="8">
        <v>767.7224501189171</v>
      </c>
      <c r="K192" s="8">
        <v>848.69986838772184</v>
      </c>
      <c r="L192" s="8">
        <v>916.65694295514231</v>
      </c>
      <c r="M192" s="8">
        <v>913.85570725927391</v>
      </c>
      <c r="N192" s="8">
        <v>989.97491733150753</v>
      </c>
      <c r="O192" s="8">
        <v>954.00158963908916</v>
      </c>
      <c r="P192" s="8">
        <v>934.37193511138923</v>
      </c>
      <c r="Q192" s="8">
        <v>937.68432800777475</v>
      </c>
      <c r="R192" s="8">
        <v>894.50803002302439</v>
      </c>
      <c r="S192" s="8">
        <v>1031.834089848953</v>
      </c>
      <c r="T192" s="8">
        <v>1029.0243780594003</v>
      </c>
      <c r="U192" s="8">
        <v>970.1853329263555</v>
      </c>
      <c r="V192" s="8">
        <v>1086.2493555257788</v>
      </c>
      <c r="W192" s="8">
        <v>996.15785056519132</v>
      </c>
      <c r="X192" s="8">
        <v>991.18328811049037</v>
      </c>
      <c r="Y192" s="8">
        <v>1133.0246381869149</v>
      </c>
      <c r="Z192" s="8">
        <v>1301.0899997982333</v>
      </c>
      <c r="AA192" s="8">
        <v>1142.3684262408258</v>
      </c>
      <c r="AB192" s="8">
        <v>862.13005225775464</v>
      </c>
      <c r="AC192" s="8">
        <v>770.66921740807777</v>
      </c>
      <c r="AD192" s="8">
        <v>804.37379518820603</v>
      </c>
      <c r="AE192" s="8">
        <v>725.1765459419538</v>
      </c>
      <c r="AF192" s="8">
        <v>672.7476550789147</v>
      </c>
      <c r="AG192" s="8">
        <v>662.39006295655338</v>
      </c>
      <c r="AH192" s="8">
        <v>654.96908640110496</v>
      </c>
      <c r="AI192" s="8">
        <v>651.25119078317596</v>
      </c>
      <c r="AJ192" s="8">
        <v>658.94141745489321</v>
      </c>
      <c r="AK192" s="8">
        <v>717.35437066493103</v>
      </c>
      <c r="AL192" s="8">
        <v>846.05054476087525</v>
      </c>
      <c r="AM192" s="8">
        <v>948.66783362439605</v>
      </c>
      <c r="AN192" s="8">
        <v>956.03348144701397</v>
      </c>
      <c r="AO192" s="8">
        <v>1042.5754742582358</v>
      </c>
      <c r="AP192" s="8">
        <v>1103.9506795855518</v>
      </c>
      <c r="AQ192" s="8">
        <v>1238.6306263466201</v>
      </c>
      <c r="AR192" s="8">
        <v>1227.1080408302323</v>
      </c>
      <c r="AS192" s="8">
        <v>1065.0562619311743</v>
      </c>
      <c r="AT192" s="8">
        <v>1071.4719533236296</v>
      </c>
      <c r="AU192" s="8">
        <v>1290.0836993962428</v>
      </c>
      <c r="AV192" s="8">
        <v>1235.2783299327882</v>
      </c>
      <c r="AW192" s="8">
        <v>1309.4575602683317</v>
      </c>
      <c r="AX192" s="8">
        <v>1446.8731187616427</v>
      </c>
      <c r="AY192" s="8">
        <v>1418.7397014504527</v>
      </c>
      <c r="AZ192" s="11">
        <v>1722.3853243548369</v>
      </c>
      <c r="BA192" s="11">
        <v>1820.2157792524067</v>
      </c>
      <c r="BB192" s="9"/>
    </row>
    <row r="193" spans="1:54" x14ac:dyDescent="0.3">
      <c r="A193" s="6">
        <v>193</v>
      </c>
      <c r="B193" s="7" t="s">
        <v>192</v>
      </c>
      <c r="C193" s="8">
        <v>14.632943808000098</v>
      </c>
      <c r="D193" s="8">
        <v>16.301057171394046</v>
      </c>
      <c r="E193" s="8">
        <v>17.16678689163648</v>
      </c>
      <c r="F193" s="8">
        <v>19.369822683798109</v>
      </c>
      <c r="G193" s="8">
        <v>22.23799228541429</v>
      </c>
      <c r="H193" s="8">
        <v>23.839240345212279</v>
      </c>
      <c r="I193" s="8">
        <v>25.753699563959767</v>
      </c>
      <c r="J193" s="8">
        <v>28.003394843453005</v>
      </c>
      <c r="K193" s="8">
        <v>30.957121957768255</v>
      </c>
      <c r="L193" s="8">
        <v>33.435919850447682</v>
      </c>
      <c r="M193" s="8">
        <v>33.333742156896022</v>
      </c>
      <c r="N193" s="8">
        <v>36.110261580672578</v>
      </c>
      <c r="O193" s="8">
        <v>34.79810078734463</v>
      </c>
      <c r="P193" s="8">
        <v>34.082090767975508</v>
      </c>
      <c r="Q193" s="8">
        <v>34.202913398784034</v>
      </c>
      <c r="R193" s="8">
        <v>32.226488038103625</v>
      </c>
      <c r="S193" s="8">
        <v>39.249218860231636</v>
      </c>
      <c r="T193" s="8">
        <v>36.392667746873627</v>
      </c>
      <c r="U193" s="8">
        <v>41.735219746350865</v>
      </c>
      <c r="V193" s="8">
        <v>48.266543400193896</v>
      </c>
      <c r="W193" s="8">
        <v>34.646916113662506</v>
      </c>
      <c r="X193" s="8">
        <v>40.070598494945749</v>
      </c>
      <c r="Y193" s="8">
        <v>46.262380613899921</v>
      </c>
      <c r="Z193" s="8">
        <v>46.553322156433211</v>
      </c>
      <c r="AA193" s="8">
        <v>41.380145552481878</v>
      </c>
      <c r="AB193" s="8">
        <v>22.740323019023442</v>
      </c>
      <c r="AC193" s="8">
        <v>21.211431038163028</v>
      </c>
      <c r="AD193" s="8">
        <v>23.179579580329005</v>
      </c>
      <c r="AE193" s="8">
        <v>12.308329928816095</v>
      </c>
      <c r="AF193" s="8">
        <v>21.783315852062437</v>
      </c>
      <c r="AG193" s="8">
        <v>19.598180193853924</v>
      </c>
      <c r="AH193" s="8">
        <v>22.74735402333641</v>
      </c>
      <c r="AI193" s="8">
        <v>19.775012614949315</v>
      </c>
      <c r="AJ193" s="8">
        <v>19.203527351102714</v>
      </c>
      <c r="AK193" s="8">
        <v>15.884622986100281</v>
      </c>
      <c r="AL193" s="8">
        <v>22.021773742520178</v>
      </c>
      <c r="AM193" s="8">
        <v>22.972966144110448</v>
      </c>
      <c r="AN193" s="8">
        <v>22.015117345534133</v>
      </c>
      <c r="AO193" s="8">
        <v>24.069330623153974</v>
      </c>
      <c r="AP193" s="8">
        <v>30.11006078338114</v>
      </c>
      <c r="AQ193" s="8">
        <v>26.464388676661446</v>
      </c>
      <c r="AR193" s="8">
        <v>29.298828897225039</v>
      </c>
      <c r="AS193" s="8">
        <v>18.748517757365992</v>
      </c>
      <c r="AT193" s="8">
        <v>22.728031733042254</v>
      </c>
      <c r="AU193" s="8">
        <v>27.136785794171651</v>
      </c>
      <c r="AV193" s="8">
        <v>21.763464977214184</v>
      </c>
      <c r="AW193" s="8">
        <v>30.225997490180671</v>
      </c>
      <c r="AX193" s="8">
        <v>25.737543681975339</v>
      </c>
      <c r="AY193" s="8">
        <v>18.605438941884469</v>
      </c>
      <c r="AZ193" s="11">
        <v>23.032112140073007</v>
      </c>
      <c r="BA193" s="11">
        <v>38.111367711498289</v>
      </c>
      <c r="BB193" s="9"/>
    </row>
    <row r="194" spans="1:54" x14ac:dyDescent="0.3">
      <c r="A194" s="6">
        <v>194</v>
      </c>
      <c r="B194" s="7" t="s">
        <v>193</v>
      </c>
      <c r="C194" s="8">
        <v>8.8000000000000007</v>
      </c>
      <c r="D194" s="8">
        <v>-34.200000000000003</v>
      </c>
      <c r="E194" s="8">
        <v>-6.1</v>
      </c>
      <c r="F194" s="8">
        <v>12.7</v>
      </c>
      <c r="G194" s="8">
        <v>-9.9</v>
      </c>
      <c r="H194" s="8">
        <v>5.2</v>
      </c>
      <c r="I194" s="8">
        <v>-3.1</v>
      </c>
      <c r="J194" s="8">
        <v>-1.2</v>
      </c>
      <c r="K194" s="8">
        <v>3.6</v>
      </c>
      <c r="L194" s="8">
        <v>8.4383426999097004</v>
      </c>
      <c r="M194" s="8">
        <v>-11.515536467236471</v>
      </c>
      <c r="N194" s="8">
        <v>-0.75139152916667129</v>
      </c>
      <c r="O194" s="8">
        <v>4.3606751833333268</v>
      </c>
      <c r="P194" s="8">
        <v>0.91150995833334891</v>
      </c>
      <c r="Q194" s="8">
        <v>-1.0452484285714514</v>
      </c>
      <c r="R194" s="8">
        <v>-7.747469913068171</v>
      </c>
      <c r="S194" s="8">
        <v>-9.5937570192307646</v>
      </c>
      <c r="T194" s="8">
        <v>-0.84173584999998519</v>
      </c>
      <c r="U194" s="8">
        <v>4.3493911161725771</v>
      </c>
      <c r="V194" s="8">
        <v>6.1743258253827866</v>
      </c>
      <c r="W194" s="8">
        <v>5.34915142039043</v>
      </c>
      <c r="X194" s="8">
        <v>1.0528022798541274</v>
      </c>
      <c r="Y194" s="8">
        <v>-17.916793774835856</v>
      </c>
      <c r="Z194" s="8">
        <v>9.4176054988753179</v>
      </c>
      <c r="AA194" s="8">
        <v>10.168039012453564</v>
      </c>
      <c r="AB194" s="8">
        <v>-7.8231517561262018</v>
      </c>
      <c r="AC194" s="8">
        <v>-10.882510439999997</v>
      </c>
      <c r="AD194" s="8">
        <v>-31.029126281860769</v>
      </c>
      <c r="AE194" s="8">
        <v>10.536746683669094</v>
      </c>
      <c r="AF194" s="8">
        <v>-9.7591395782831807</v>
      </c>
      <c r="AG194" s="8">
        <v>-14.150946886706436</v>
      </c>
      <c r="AH194" s="8">
        <v>-0.59381575956683808</v>
      </c>
      <c r="AI194" s="8">
        <v>-0.51942975609756092</v>
      </c>
      <c r="AJ194" s="8">
        <v>-0.55023584028944172</v>
      </c>
      <c r="AK194" s="8">
        <v>-1.2239245527657199</v>
      </c>
      <c r="AL194" s="8">
        <v>-4.0307717087181985</v>
      </c>
      <c r="AM194" s="8">
        <v>-5.8741201575483837</v>
      </c>
      <c r="AN194" s="8">
        <v>-2.0704002137959407</v>
      </c>
      <c r="AO194" s="8">
        <v>-2.1834832944120084</v>
      </c>
      <c r="AP194" s="8">
        <v>-3.9969330496782218</v>
      </c>
      <c r="AQ194" s="8">
        <v>7.7059178364739198</v>
      </c>
      <c r="AR194" s="8">
        <v>5.9541144042476617</v>
      </c>
      <c r="AS194" s="8">
        <v>-3.9525527676599865</v>
      </c>
      <c r="AT194" s="8">
        <v>4.2806797398271277</v>
      </c>
      <c r="AU194" s="8">
        <v>8.7850872606229515</v>
      </c>
      <c r="AV194" s="8">
        <v>-3.7797670514630068</v>
      </c>
      <c r="AW194" s="8">
        <v>3.7788716670219911</v>
      </c>
      <c r="AX194" s="8">
        <v>0.31459856452342633</v>
      </c>
      <c r="AY194" s="8">
        <v>20.401901055078969</v>
      </c>
      <c r="AZ194" s="11">
        <v>-15.667748375256711</v>
      </c>
      <c r="BA194" s="11">
        <v>-20.650152853485604</v>
      </c>
      <c r="BB194" s="9"/>
    </row>
    <row r="195" spans="1:54" x14ac:dyDescent="0.3">
      <c r="A195" s="6">
        <v>195</v>
      </c>
      <c r="B195" s="7" t="s">
        <v>194</v>
      </c>
      <c r="C195" s="8">
        <v>0</v>
      </c>
      <c r="D195" s="8">
        <v>29.2</v>
      </c>
      <c r="E195" s="8">
        <v>0</v>
      </c>
      <c r="F195" s="8">
        <v>0</v>
      </c>
      <c r="G195" s="8">
        <v>16.8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11">
        <v>0</v>
      </c>
      <c r="BA195" s="11">
        <v>0</v>
      </c>
      <c r="BB195" s="9"/>
    </row>
    <row r="196" spans="1:54" x14ac:dyDescent="0.3">
      <c r="A196" s="6">
        <v>196</v>
      </c>
      <c r="B196" s="7" t="s">
        <v>195</v>
      </c>
      <c r="C196" s="8">
        <v>156.34119089978833</v>
      </c>
      <c r="D196" s="8">
        <v>189.54679580677467</v>
      </c>
      <c r="E196" s="8">
        <v>219.99155352920613</v>
      </c>
      <c r="F196" s="8">
        <v>266.46906521054467</v>
      </c>
      <c r="G196" s="8">
        <v>328.38894400373391</v>
      </c>
      <c r="H196" s="8">
        <v>328.34910530385088</v>
      </c>
      <c r="I196" s="8">
        <v>359.20692924910469</v>
      </c>
      <c r="J196" s="8">
        <v>373.80288116252041</v>
      </c>
      <c r="K196" s="8">
        <v>392.0130216179794</v>
      </c>
      <c r="L196" s="8">
        <v>459.38452897914323</v>
      </c>
      <c r="M196" s="8">
        <v>476.90118294171913</v>
      </c>
      <c r="N196" s="8">
        <v>511.27823107335212</v>
      </c>
      <c r="O196" s="8">
        <v>530.36465602631654</v>
      </c>
      <c r="P196" s="8">
        <v>592.91679442138104</v>
      </c>
      <c r="Q196" s="8">
        <v>642.30745146612014</v>
      </c>
      <c r="R196" s="8">
        <v>695.95468534832855</v>
      </c>
      <c r="S196" s="8">
        <v>692.00572783143969</v>
      </c>
      <c r="T196" s="8">
        <v>762.87404438826923</v>
      </c>
      <c r="U196" s="8">
        <v>741.64673341757555</v>
      </c>
      <c r="V196" s="8">
        <v>759.05757673747553</v>
      </c>
      <c r="W196" s="8">
        <v>816.0622754294734</v>
      </c>
      <c r="X196" s="8">
        <v>888.97715833842676</v>
      </c>
      <c r="Y196" s="8">
        <v>881.58913506286353</v>
      </c>
      <c r="Z196" s="8">
        <v>996.07565677849891</v>
      </c>
      <c r="AA196" s="8">
        <v>980.06769899337678</v>
      </c>
      <c r="AB196" s="8">
        <v>886.23578295959408</v>
      </c>
      <c r="AC196" s="8">
        <v>854.80017327773032</v>
      </c>
      <c r="AD196" s="8">
        <v>820.20064620382345</v>
      </c>
      <c r="AE196" s="8">
        <v>859.87275804367664</v>
      </c>
      <c r="AF196" s="8">
        <v>851.426823145208</v>
      </c>
      <c r="AG196" s="8">
        <v>899.04916628911519</v>
      </c>
      <c r="AH196" s="8">
        <v>923.16494733492561</v>
      </c>
      <c r="AI196" s="8">
        <v>938.78019951154931</v>
      </c>
      <c r="AJ196" s="8">
        <v>889.41893292476846</v>
      </c>
      <c r="AK196" s="8">
        <v>938.01457681779232</v>
      </c>
      <c r="AL196" s="8">
        <v>1182.8893290473814</v>
      </c>
      <c r="AM196" s="8">
        <v>1236.3836932723343</v>
      </c>
      <c r="AN196" s="8">
        <v>1376.5878918735448</v>
      </c>
      <c r="AO196" s="8">
        <v>1438.4403738712413</v>
      </c>
      <c r="AP196" s="8">
        <v>1558.2936147600985</v>
      </c>
      <c r="AQ196" s="8">
        <v>1772.2964205388832</v>
      </c>
      <c r="AR196" s="8">
        <v>1735.3065108268538</v>
      </c>
      <c r="AS196" s="8">
        <v>1732.4651141567149</v>
      </c>
      <c r="AT196" s="8">
        <v>1761.2929479184063</v>
      </c>
      <c r="AU196" s="8">
        <v>1913.4008121177999</v>
      </c>
      <c r="AV196" s="8">
        <v>2115.8340856418022</v>
      </c>
      <c r="AW196" s="8">
        <v>2088.2624194116775</v>
      </c>
      <c r="AX196" s="8">
        <v>2253.6241083149876</v>
      </c>
      <c r="AY196" s="8">
        <v>2473.1696915287926</v>
      </c>
      <c r="AZ196" s="11">
        <v>2636.0886073711381</v>
      </c>
      <c r="BA196" s="11">
        <v>3057.0298528750782</v>
      </c>
      <c r="BB196" s="9"/>
    </row>
    <row r="197" spans="1:54" x14ac:dyDescent="0.3">
      <c r="A197" s="6">
        <v>197</v>
      </c>
      <c r="B197" s="7" t="s">
        <v>196</v>
      </c>
      <c r="C197" s="8">
        <v>4.3081618514146598</v>
      </c>
      <c r="D197" s="8">
        <v>5.2231805965713445</v>
      </c>
      <c r="E197" s="8">
        <v>6.0621210129803051</v>
      </c>
      <c r="F197" s="8">
        <v>7.3428624581607176</v>
      </c>
      <c r="G197" s="8">
        <v>9.0491361415435332</v>
      </c>
      <c r="H197" s="8">
        <v>9.0480383402151805</v>
      </c>
      <c r="I197" s="8">
        <v>9.898361272856933</v>
      </c>
      <c r="J197" s="8">
        <v>10.300569563944892</v>
      </c>
      <c r="K197" s="8">
        <v>10.802370989196909</v>
      </c>
      <c r="L197" s="8">
        <v>12.658870586105513</v>
      </c>
      <c r="M197" s="8">
        <v>13.141562191124512</v>
      </c>
      <c r="N197" s="8">
        <v>14.088861405570675</v>
      </c>
      <c r="O197" s="8">
        <v>14.614809860926604</v>
      </c>
      <c r="P197" s="8">
        <v>16.338506186936822</v>
      </c>
      <c r="Q197" s="8">
        <v>17.6995227128557</v>
      </c>
      <c r="R197" s="8">
        <v>14.885184043605008</v>
      </c>
      <c r="S197" s="8">
        <v>21.803781688216613</v>
      </c>
      <c r="T197" s="8">
        <v>22.900981390921096</v>
      </c>
      <c r="U197" s="8">
        <v>15.028280918983587</v>
      </c>
      <c r="V197" s="8">
        <v>15.08490087302091</v>
      </c>
      <c r="W197" s="8">
        <v>20.559817970931721</v>
      </c>
      <c r="X197" s="8">
        <v>25.441407014569798</v>
      </c>
      <c r="Y197" s="8">
        <v>15.312424732958675</v>
      </c>
      <c r="Z197" s="8">
        <v>21.038144178320021</v>
      </c>
      <c r="AA197" s="8">
        <v>20.206509925884802</v>
      </c>
      <c r="AB197" s="8">
        <v>6.465567893700241</v>
      </c>
      <c r="AC197" s="8">
        <v>5.4391691265730699</v>
      </c>
      <c r="AD197" s="8">
        <v>5.5131915057487255</v>
      </c>
      <c r="AE197" s="8">
        <v>4.6988033822158952</v>
      </c>
      <c r="AF197" s="8">
        <v>4.8432902894375083</v>
      </c>
      <c r="AG197" s="8">
        <v>4.923431223998139</v>
      </c>
      <c r="AH197" s="8">
        <v>4.7650480327088589</v>
      </c>
      <c r="AI197" s="8">
        <v>5.8967474617424216</v>
      </c>
      <c r="AJ197" s="8">
        <v>5.4983040564767478</v>
      </c>
      <c r="AK197" s="8">
        <v>5.3371106205849275</v>
      </c>
      <c r="AL197" s="8">
        <v>5.7847345552929621</v>
      </c>
      <c r="AM197" s="8">
        <v>4.6367482822560389</v>
      </c>
      <c r="AN197" s="8">
        <v>4.9613215795802752</v>
      </c>
      <c r="AO197" s="8">
        <v>5.4358015758678624</v>
      </c>
      <c r="AP197" s="8">
        <v>5.3185724087305752</v>
      </c>
      <c r="AQ197" s="8">
        <v>4.9234409670182719</v>
      </c>
      <c r="AR197" s="8">
        <v>5.6366037780979488</v>
      </c>
      <c r="AS197" s="8">
        <v>6.1807640303922824</v>
      </c>
      <c r="AT197" s="8">
        <v>7.6952731815477566</v>
      </c>
      <c r="AU197" s="8">
        <v>7.2343726283616903</v>
      </c>
      <c r="AV197" s="8">
        <v>7.1711166156025437</v>
      </c>
      <c r="AW197" s="8">
        <v>7.6777247041854109</v>
      </c>
      <c r="AX197" s="8">
        <v>7.8538405521186574</v>
      </c>
      <c r="AY197" s="8">
        <v>6.7726723781529028</v>
      </c>
      <c r="AZ197" s="11">
        <v>6.1201501596311081</v>
      </c>
      <c r="BA197" s="11">
        <v>5.7079392222631116</v>
      </c>
      <c r="BB197" s="9"/>
    </row>
    <row r="198" spans="1:54" x14ac:dyDescent="0.3">
      <c r="A198" s="6">
        <v>198</v>
      </c>
      <c r="B198" s="7" t="s">
        <v>197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11">
        <v>0</v>
      </c>
      <c r="BA198" s="11">
        <v>0</v>
      </c>
      <c r="BB198" s="9"/>
    </row>
    <row r="199" spans="1:54" x14ac:dyDescent="0.3">
      <c r="A199" s="6">
        <v>199</v>
      </c>
      <c r="B199" s="7" t="s">
        <v>198</v>
      </c>
      <c r="C199" s="8">
        <v>6.9122626230761206</v>
      </c>
      <c r="D199" s="8">
        <v>8.3803713176191756</v>
      </c>
      <c r="E199" s="8">
        <v>9.7264155664970069</v>
      </c>
      <c r="F199" s="8">
        <v>11.781310792505771</v>
      </c>
      <c r="G199" s="8">
        <v>14.518954412490153</v>
      </c>
      <c r="H199" s="8">
        <v>14.517193036907885</v>
      </c>
      <c r="I199" s="8">
        <v>15.881500049401867</v>
      </c>
      <c r="J199" s="8">
        <v>16.526826161341166</v>
      </c>
      <c r="K199" s="8">
        <v>17.331945225017211</v>
      </c>
      <c r="L199" s="8">
        <v>20.310619939676183</v>
      </c>
      <c r="M199" s="8">
        <v>21.085078108825481</v>
      </c>
      <c r="N199" s="8">
        <v>22.604979444643551</v>
      </c>
      <c r="O199" s="8">
        <v>23.448841392037107</v>
      </c>
      <c r="P199" s="8">
        <v>26.21443890177358</v>
      </c>
      <c r="Q199" s="8">
        <v>28.39813208368335</v>
      </c>
      <c r="R199" s="8">
        <v>26.04612686748634</v>
      </c>
      <c r="S199" s="8">
        <v>37.835835741119034</v>
      </c>
      <c r="T199" s="8">
        <v>31.292504137127754</v>
      </c>
      <c r="U199" s="8">
        <v>33.731103934622965</v>
      </c>
      <c r="V199" s="8">
        <v>36.174978882759731</v>
      </c>
      <c r="W199" s="8">
        <v>36.584012764883042</v>
      </c>
      <c r="X199" s="8">
        <v>36.886027622097423</v>
      </c>
      <c r="Y199" s="8">
        <v>42.649398771386217</v>
      </c>
      <c r="Z199" s="8">
        <v>53.696651867563553</v>
      </c>
      <c r="AA199" s="8">
        <v>60.219310529775598</v>
      </c>
      <c r="AB199" s="8">
        <v>64.18443474828554</v>
      </c>
      <c r="AC199" s="8">
        <v>71.356208859751135</v>
      </c>
      <c r="AD199" s="8">
        <v>68.803879891842911</v>
      </c>
      <c r="AE199" s="8">
        <v>78.350249940851214</v>
      </c>
      <c r="AF199" s="8">
        <v>73.526414808825479</v>
      </c>
      <c r="AG199" s="8">
        <v>72.921719858539745</v>
      </c>
      <c r="AH199" s="8">
        <v>61.238311051811365</v>
      </c>
      <c r="AI199" s="8">
        <v>67.674518656905605</v>
      </c>
      <c r="AJ199" s="8">
        <v>69.929498063416872</v>
      </c>
      <c r="AK199" s="8">
        <v>63.65601403754674</v>
      </c>
      <c r="AL199" s="8">
        <v>67.290545842787523</v>
      </c>
      <c r="AM199" s="8">
        <v>65.420116816195105</v>
      </c>
      <c r="AN199" s="8">
        <v>73.991287971684329</v>
      </c>
      <c r="AO199" s="8">
        <v>86.904612705896596</v>
      </c>
      <c r="AP199" s="8">
        <v>87.865936968670653</v>
      </c>
      <c r="AQ199" s="8">
        <v>88.338479279942348</v>
      </c>
      <c r="AR199" s="8">
        <v>96.348739913882412</v>
      </c>
      <c r="AS199" s="8">
        <v>86.411237721983312</v>
      </c>
      <c r="AT199" s="8">
        <v>87.732573625792028</v>
      </c>
      <c r="AU199" s="8">
        <v>92.540587365966303</v>
      </c>
      <c r="AV199" s="8">
        <v>87.712498837702753</v>
      </c>
      <c r="AW199" s="8">
        <v>78.316972471891575</v>
      </c>
      <c r="AX199" s="8">
        <v>82.937673847733194</v>
      </c>
      <c r="AY199" s="8">
        <v>83.015990820205062</v>
      </c>
      <c r="AZ199" s="11">
        <v>72.509708818391573</v>
      </c>
      <c r="BA199" s="11">
        <v>75.580634819417597</v>
      </c>
      <c r="BB199" s="9"/>
    </row>
    <row r="200" spans="1:54" x14ac:dyDescent="0.3">
      <c r="A200" s="6">
        <v>200</v>
      </c>
      <c r="B200" s="7" t="s">
        <v>199</v>
      </c>
      <c r="C200" s="8">
        <v>1.8152691511957348</v>
      </c>
      <c r="D200" s="8">
        <v>2.2008176422078218</v>
      </c>
      <c r="E200" s="8">
        <v>2.5543100851851945</v>
      </c>
      <c r="F200" s="8">
        <v>3.0939579712854886</v>
      </c>
      <c r="G200" s="8">
        <v>3.8129063506099268</v>
      </c>
      <c r="H200" s="8">
        <v>3.812443785610228</v>
      </c>
      <c r="I200" s="8">
        <v>4.1707323182641272</v>
      </c>
      <c r="J200" s="8">
        <v>4.3402051301844553</v>
      </c>
      <c r="K200" s="8">
        <v>4.5516420907032265</v>
      </c>
      <c r="L200" s="8">
        <v>5.3338890358519775</v>
      </c>
      <c r="M200" s="8">
        <v>5.5372739620344573</v>
      </c>
      <c r="N200" s="8">
        <v>5.9364240172654164</v>
      </c>
      <c r="O200" s="8">
        <v>6.1580354699115505</v>
      </c>
      <c r="P200" s="8">
        <v>6.8843249814368255</v>
      </c>
      <c r="Q200" s="8">
        <v>7.4577972415277181</v>
      </c>
      <c r="R200" s="8">
        <v>7.6080000000000005</v>
      </c>
      <c r="S200" s="8">
        <v>8.1516804968493961</v>
      </c>
      <c r="T200" s="8">
        <v>9.2608145022473689</v>
      </c>
      <c r="U200" s="8">
        <v>7.9542012872894343</v>
      </c>
      <c r="V200" s="8">
        <v>6.1444239184939367</v>
      </c>
      <c r="W200" s="8">
        <v>7.5322803763646649</v>
      </c>
      <c r="X200" s="8">
        <v>5.0850729143921827</v>
      </c>
      <c r="Y200" s="8">
        <v>5.171884959929578</v>
      </c>
      <c r="Z200" s="8">
        <v>5.665263693450779</v>
      </c>
      <c r="AA200" s="8">
        <v>7.0798534671854902</v>
      </c>
      <c r="AB200" s="8">
        <v>5.8239759094135533</v>
      </c>
      <c r="AC200" s="8">
        <v>9.0704447788337408</v>
      </c>
      <c r="AD200" s="8">
        <v>9.1545407960778391</v>
      </c>
      <c r="AE200" s="8">
        <v>7.5668346890822225</v>
      </c>
      <c r="AF200" s="8">
        <v>11.025490291949932</v>
      </c>
      <c r="AG200" s="8">
        <v>12.961780634418997</v>
      </c>
      <c r="AH200" s="8">
        <v>12.911678387613771</v>
      </c>
      <c r="AI200" s="8">
        <v>14.412338522658901</v>
      </c>
      <c r="AJ200" s="8">
        <v>14.44234739015733</v>
      </c>
      <c r="AK200" s="8">
        <v>11.878376971390381</v>
      </c>
      <c r="AL200" s="8">
        <v>11.997716631948613</v>
      </c>
      <c r="AM200" s="8">
        <v>10.84136238622764</v>
      </c>
      <c r="AN200" s="8">
        <v>11.478041132910725</v>
      </c>
      <c r="AO200" s="8">
        <v>12.025590052132664</v>
      </c>
      <c r="AP200" s="8">
        <v>12.015789854527608</v>
      </c>
      <c r="AQ200" s="8">
        <v>12.030490150935195</v>
      </c>
      <c r="AR200" s="8">
        <v>12.508361150063603</v>
      </c>
      <c r="AS200" s="8">
        <v>12.508361150063603</v>
      </c>
      <c r="AT200" s="8">
        <v>13.916164021243066</v>
      </c>
      <c r="AU200" s="8">
        <v>13.359809135510066</v>
      </c>
      <c r="AV200" s="8">
        <v>10.722713446230333</v>
      </c>
      <c r="AW200" s="8">
        <v>12.592063930819755</v>
      </c>
      <c r="AX200" s="8">
        <v>13.23425919129156</v>
      </c>
      <c r="AY200" s="8">
        <v>13.221667127360746</v>
      </c>
      <c r="AZ200" s="11">
        <v>14.596720508606264</v>
      </c>
      <c r="BA200" s="11">
        <v>17.443081007784485</v>
      </c>
      <c r="BB200" s="9"/>
    </row>
    <row r="201" spans="1:54" x14ac:dyDescent="0.3">
      <c r="A201" s="6">
        <v>201</v>
      </c>
      <c r="B201" s="7" t="s">
        <v>200</v>
      </c>
      <c r="C201" s="8">
        <v>47.348170237820291</v>
      </c>
      <c r="D201" s="8">
        <v>57.404538779835271</v>
      </c>
      <c r="E201" s="8">
        <v>66.624780503686893</v>
      </c>
      <c r="F201" s="8">
        <v>80.700566434784562</v>
      </c>
      <c r="G201" s="8">
        <v>99.453097008025154</v>
      </c>
      <c r="H201" s="8">
        <v>99.441031796462809</v>
      </c>
      <c r="I201" s="8">
        <v>108.78637126151189</v>
      </c>
      <c r="J201" s="8">
        <v>113.20677775836673</v>
      </c>
      <c r="K201" s="8">
        <v>118.7217468166001</v>
      </c>
      <c r="L201" s="8">
        <v>139.12531149047817</v>
      </c>
      <c r="M201" s="8">
        <v>144.43025709722266</v>
      </c>
      <c r="N201" s="8">
        <v>154.84139902240869</v>
      </c>
      <c r="O201" s="8">
        <v>160.62175218911574</v>
      </c>
      <c r="P201" s="8">
        <v>179.56576355568913</v>
      </c>
      <c r="Q201" s="8">
        <v>194.52380004276611</v>
      </c>
      <c r="R201" s="8">
        <v>197.99947577985139</v>
      </c>
      <c r="S201" s="8">
        <v>228.20097427510083</v>
      </c>
      <c r="T201" s="8">
        <v>225.4615012314116</v>
      </c>
      <c r="U201" s="8">
        <v>251.51038274182639</v>
      </c>
      <c r="V201" s="8">
        <v>270.33038279008474</v>
      </c>
      <c r="W201" s="8">
        <v>333.466182686303</v>
      </c>
      <c r="X201" s="8">
        <v>344.18681757505595</v>
      </c>
      <c r="Y201" s="8">
        <v>368.23966573750664</v>
      </c>
      <c r="Z201" s="8">
        <v>403.71661691394661</v>
      </c>
      <c r="AA201" s="8">
        <v>378.17304700039023</v>
      </c>
      <c r="AB201" s="8">
        <v>360.03893286841173</v>
      </c>
      <c r="AC201" s="8">
        <v>316.9746848213436</v>
      </c>
      <c r="AD201" s="8">
        <v>332.01249575592902</v>
      </c>
      <c r="AE201" s="8">
        <v>308.95247242987818</v>
      </c>
      <c r="AF201" s="8">
        <v>262.46982724968206</v>
      </c>
      <c r="AG201" s="8">
        <v>261.86799633679158</v>
      </c>
      <c r="AH201" s="8">
        <v>223.50353604879129</v>
      </c>
      <c r="AI201" s="8">
        <v>210.80580609403293</v>
      </c>
      <c r="AJ201" s="8">
        <v>187.67663325385217</v>
      </c>
      <c r="AK201" s="8">
        <v>200.36341352128781</v>
      </c>
      <c r="AL201" s="8">
        <v>215.9380170891265</v>
      </c>
      <c r="AM201" s="8">
        <v>225.0919688533898</v>
      </c>
      <c r="AN201" s="8">
        <v>234.84099124241726</v>
      </c>
      <c r="AO201" s="8">
        <v>268.04566836308572</v>
      </c>
      <c r="AP201" s="8">
        <v>316.73960753526347</v>
      </c>
      <c r="AQ201" s="8">
        <v>320.35075844943407</v>
      </c>
      <c r="AR201" s="8">
        <v>284.49768541527635</v>
      </c>
      <c r="AS201" s="8">
        <v>302.17541364021918</v>
      </c>
      <c r="AT201" s="8">
        <v>269.73382269029884</v>
      </c>
      <c r="AU201" s="8">
        <v>242.45721918595441</v>
      </c>
      <c r="AV201" s="8">
        <v>270.51992763012197</v>
      </c>
      <c r="AW201" s="8">
        <v>289.28132579550385</v>
      </c>
      <c r="AX201" s="8">
        <v>277.24793926619645</v>
      </c>
      <c r="AY201" s="8">
        <v>232.33183484620008</v>
      </c>
      <c r="AZ201" s="11">
        <v>223.86433827444182</v>
      </c>
      <c r="BA201" s="11">
        <v>220.0185532672819</v>
      </c>
      <c r="BB201" s="9"/>
    </row>
    <row r="202" spans="1:54" x14ac:dyDescent="0.3">
      <c r="A202" s="6">
        <v>202</v>
      </c>
      <c r="B202" s="7" t="s">
        <v>201</v>
      </c>
      <c r="C202" s="8">
        <v>2.7</v>
      </c>
      <c r="D202" s="8">
        <v>2.1</v>
      </c>
      <c r="E202" s="8">
        <v>2.4</v>
      </c>
      <c r="F202" s="8">
        <v>4.0999999999999996</v>
      </c>
      <c r="G202" s="8">
        <v>6.4</v>
      </c>
      <c r="H202" s="8">
        <v>6.4</v>
      </c>
      <c r="I202" s="8">
        <v>8.5</v>
      </c>
      <c r="J202" s="8">
        <v>10</v>
      </c>
      <c r="K202" s="8">
        <v>13.3</v>
      </c>
      <c r="L202" s="8">
        <v>12</v>
      </c>
      <c r="M202" s="8">
        <v>11.1</v>
      </c>
      <c r="N202" s="8">
        <v>10.199999999999999</v>
      </c>
      <c r="O202" s="8">
        <v>12.4</v>
      </c>
      <c r="P202" s="8">
        <v>11.2</v>
      </c>
      <c r="Q202" s="8">
        <v>14</v>
      </c>
      <c r="R202" s="8">
        <v>15.300580000000004</v>
      </c>
      <c r="S202" s="8">
        <v>19.239626000000001</v>
      </c>
      <c r="T202" s="8">
        <v>22.775493999999998</v>
      </c>
      <c r="U202" s="8">
        <v>28.572411999999996</v>
      </c>
      <c r="V202" s="8">
        <v>31.904563000000007</v>
      </c>
      <c r="W202" s="8">
        <v>39.660274999999992</v>
      </c>
      <c r="X202" s="8">
        <v>43.814168000000002</v>
      </c>
      <c r="Y202" s="8">
        <v>45.080508000000002</v>
      </c>
      <c r="Z202" s="8">
        <v>44.713910999999996</v>
      </c>
      <c r="AA202" s="8">
        <v>45.255997000000001</v>
      </c>
      <c r="AB202" s="8">
        <v>44.810092606742948</v>
      </c>
      <c r="AC202" s="8">
        <v>50.177892</v>
      </c>
      <c r="AD202" s="8">
        <v>60.293763999999996</v>
      </c>
      <c r="AE202" s="8">
        <v>61.668987999999992</v>
      </c>
      <c r="AF202" s="8">
        <v>70.221668999999991</v>
      </c>
      <c r="AG202" s="8">
        <v>68.584217999999993</v>
      </c>
      <c r="AH202" s="8">
        <v>73.98558199999998</v>
      </c>
      <c r="AI202" s="8">
        <v>76.080248999999981</v>
      </c>
      <c r="AJ202" s="8">
        <v>72.421862000000004</v>
      </c>
      <c r="AK202" s="8">
        <v>64.736924999999999</v>
      </c>
      <c r="AL202" s="8">
        <v>69.898831999999999</v>
      </c>
      <c r="AM202" s="8">
        <v>82.603098000000003</v>
      </c>
      <c r="AN202" s="8">
        <v>96.239290999999994</v>
      </c>
      <c r="AO202" s="8">
        <v>99.151549000000003</v>
      </c>
      <c r="AP202" s="8">
        <v>102.68167299999999</v>
      </c>
      <c r="AQ202" s="8">
        <v>86.712850000000003</v>
      </c>
      <c r="AR202" s="8">
        <v>76.776893000000015</v>
      </c>
      <c r="AS202" s="8">
        <v>92.969498999999985</v>
      </c>
      <c r="AT202" s="8">
        <v>134.24549000000002</v>
      </c>
      <c r="AU202" s="8">
        <v>129.327958</v>
      </c>
      <c r="AV202" s="8">
        <v>141.39202700000001</v>
      </c>
      <c r="AW202" s="8">
        <v>146.72343600000002</v>
      </c>
      <c r="AX202" s="8">
        <v>165.76956899999999</v>
      </c>
      <c r="AY202" s="8">
        <v>166.74684800000003</v>
      </c>
      <c r="AZ202" s="11">
        <v>179.25244299999997</v>
      </c>
      <c r="BA202" s="11">
        <v>186.25618100000003</v>
      </c>
      <c r="BB202" s="9"/>
    </row>
    <row r="203" spans="1:54" x14ac:dyDescent="0.3">
      <c r="A203" s="6">
        <v>203</v>
      </c>
      <c r="B203" s="7" t="s">
        <v>202</v>
      </c>
      <c r="C203" s="8">
        <v>0.4</v>
      </c>
      <c r="D203" s="8">
        <v>-11.2</v>
      </c>
      <c r="E203" s="8">
        <v>-1.2</v>
      </c>
      <c r="F203" s="8">
        <v>3.6</v>
      </c>
      <c r="G203" s="8">
        <v>1.5</v>
      </c>
      <c r="H203" s="8">
        <v>-0.2</v>
      </c>
      <c r="I203" s="8">
        <v>-5</v>
      </c>
      <c r="J203" s="8">
        <v>-5.5</v>
      </c>
      <c r="K203" s="8">
        <v>0.3</v>
      </c>
      <c r="L203" s="8">
        <v>-0.6</v>
      </c>
      <c r="M203" s="8">
        <v>-4.7</v>
      </c>
      <c r="N203" s="8">
        <v>-4.8</v>
      </c>
      <c r="O203" s="8">
        <v>3.4</v>
      </c>
      <c r="P203" s="8">
        <v>6.6</v>
      </c>
      <c r="Q203" s="8">
        <v>3.7</v>
      </c>
      <c r="R203" s="8">
        <v>-1.9</v>
      </c>
      <c r="S203" s="8">
        <v>-10</v>
      </c>
      <c r="T203" s="8">
        <v>-0.5</v>
      </c>
      <c r="U203" s="8">
        <v>-6.0743941984551464</v>
      </c>
      <c r="V203" s="8">
        <v>0.16054623984456784</v>
      </c>
      <c r="W203" s="8">
        <v>8.4931104290215824</v>
      </c>
      <c r="X203" s="8">
        <v>8.0416822791482847</v>
      </c>
      <c r="Y203" s="8">
        <v>-0.90736591023670121</v>
      </c>
      <c r="Z203" s="8">
        <v>3.8814643528917072</v>
      </c>
      <c r="AA203" s="8">
        <v>5.902914037649043</v>
      </c>
      <c r="AB203" s="8">
        <v>17.626081587043654</v>
      </c>
      <c r="AC203" s="8">
        <v>-20.063541582228478</v>
      </c>
      <c r="AD203" s="8">
        <v>4.9276175682336518</v>
      </c>
      <c r="AE203" s="8">
        <v>19.723118085501387</v>
      </c>
      <c r="AF203" s="8">
        <v>-8.0545323764619638</v>
      </c>
      <c r="AG203" s="8">
        <v>12.974771063952124</v>
      </c>
      <c r="AH203" s="8">
        <v>3.6092756847325926</v>
      </c>
      <c r="AI203" s="8">
        <v>-9.5486202770405946</v>
      </c>
      <c r="AJ203" s="8">
        <v>-0.87814923119678612</v>
      </c>
      <c r="AK203" s="8">
        <v>-1.0226870912210466</v>
      </c>
      <c r="AL203" s="8">
        <v>9.6772688131205944E-2</v>
      </c>
      <c r="AM203" s="8">
        <v>-17.183011641600302</v>
      </c>
      <c r="AN203" s="8">
        <v>10.46142380716047</v>
      </c>
      <c r="AO203" s="8">
        <v>-4.7926741427302515</v>
      </c>
      <c r="AP203" s="8">
        <v>0.17289117255591188</v>
      </c>
      <c r="AQ203" s="8">
        <v>3.9648409503342612</v>
      </c>
      <c r="AR203" s="8">
        <v>11.174004905984996</v>
      </c>
      <c r="AS203" s="8">
        <v>-6.0320739479595034</v>
      </c>
      <c r="AT203" s="8">
        <v>6.357924545359575</v>
      </c>
      <c r="AU203" s="8">
        <v>12.882999930953373</v>
      </c>
      <c r="AV203" s="8">
        <v>13.216602669168477</v>
      </c>
      <c r="AW203" s="8">
        <v>-5.5594762672293419</v>
      </c>
      <c r="AX203" s="8">
        <v>-6.5791321551374473</v>
      </c>
      <c r="AY203" s="8">
        <v>18.287167922619631</v>
      </c>
      <c r="AZ203" s="11">
        <v>-11.890381857558673</v>
      </c>
      <c r="BA203" s="11">
        <v>-14.516130133539393</v>
      </c>
      <c r="BB203" s="9"/>
    </row>
    <row r="204" spans="1:54" x14ac:dyDescent="0.3">
      <c r="A204" s="6">
        <v>204</v>
      </c>
      <c r="B204" s="7" t="s">
        <v>203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3.6635935788958227E-2</v>
      </c>
      <c r="V204" s="8">
        <v>0.21287413634495619</v>
      </c>
      <c r="W204" s="8">
        <v>0.13667326834557475</v>
      </c>
      <c r="X204" s="8">
        <v>0.2266121464335219</v>
      </c>
      <c r="Y204" s="8">
        <v>0.48875174963942608</v>
      </c>
      <c r="Z204" s="8">
        <v>0.85672479408493862</v>
      </c>
      <c r="AA204" s="8">
        <v>0.52623714906007468</v>
      </c>
      <c r="AB204" s="8">
        <v>3.3859047698640926E-2</v>
      </c>
      <c r="AC204" s="8">
        <v>1.2141076095386778</v>
      </c>
      <c r="AD204" s="8">
        <v>-0.90416207631335865</v>
      </c>
      <c r="AE204" s="8">
        <v>0.79691280191524905</v>
      </c>
      <c r="AF204" s="8">
        <v>0.6112013613554198</v>
      </c>
      <c r="AG204" s="8">
        <v>-1.2908726087978983</v>
      </c>
      <c r="AH204" s="8">
        <v>1.8463409482483166</v>
      </c>
      <c r="AI204" s="8">
        <v>-1.0417266099579401</v>
      </c>
      <c r="AJ204" s="8">
        <v>2.4532060154841475</v>
      </c>
      <c r="AK204" s="8">
        <v>-3.4281081913601157</v>
      </c>
      <c r="AL204" s="8">
        <v>-0.82398006228915277</v>
      </c>
      <c r="AM204" s="8">
        <v>1.7740761200097894</v>
      </c>
      <c r="AN204" s="8">
        <v>-0.5870652666808448</v>
      </c>
      <c r="AO204" s="8">
        <v>-0.60361013415300357</v>
      </c>
      <c r="AP204" s="8">
        <v>-0.40765150467862421</v>
      </c>
      <c r="AQ204" s="8">
        <v>0.40053217052658546</v>
      </c>
      <c r="AR204" s="8">
        <v>-2.3887371627712022</v>
      </c>
      <c r="AS204" s="8">
        <v>1.4529974012170397</v>
      </c>
      <c r="AT204" s="8">
        <v>-1.5359802558373683</v>
      </c>
      <c r="AU204" s="8">
        <v>1.9421090431550017</v>
      </c>
      <c r="AV204" s="8">
        <v>-1.4198455057015855</v>
      </c>
      <c r="AW204" s="8">
        <v>-1.1412794881776127</v>
      </c>
      <c r="AX204" s="8">
        <v>0.94232004619576115</v>
      </c>
      <c r="AY204" s="8">
        <v>0.74061988828991854</v>
      </c>
      <c r="AZ204" s="11">
        <v>0.95292376647002508</v>
      </c>
      <c r="BA204" s="11">
        <v>-4.8240702358375964</v>
      </c>
      <c r="BB204" s="9"/>
    </row>
    <row r="205" spans="1:54" x14ac:dyDescent="0.3">
      <c r="A205" s="6">
        <v>205</v>
      </c>
      <c r="B205" s="7" t="s">
        <v>204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-0.20593923899827141</v>
      </c>
      <c r="V205" s="8">
        <v>-9.4350377200268939E-2</v>
      </c>
      <c r="W205" s="8">
        <v>0.18930266388570971</v>
      </c>
      <c r="X205" s="8">
        <v>-0.19966837348064723</v>
      </c>
      <c r="Y205" s="8">
        <v>-5.6688636723730996E-4</v>
      </c>
      <c r="Z205" s="8">
        <v>0.16158848548649793</v>
      </c>
      <c r="AA205" s="8">
        <v>0.1361831103563042</v>
      </c>
      <c r="AB205" s="8">
        <v>-0.32917654018469589</v>
      </c>
      <c r="AC205" s="8">
        <v>0.46002500170157967</v>
      </c>
      <c r="AD205" s="8">
        <v>-0.4198443933656274</v>
      </c>
      <c r="AE205" s="8">
        <v>-0.39599642191498802</v>
      </c>
      <c r="AF205" s="8">
        <v>0.67089469660233969</v>
      </c>
      <c r="AG205" s="8">
        <v>5.8737828085607034E-2</v>
      </c>
      <c r="AH205" s="8">
        <v>0.21094976869974522</v>
      </c>
      <c r="AI205" s="8">
        <v>-9.8880238776851731E-2</v>
      </c>
      <c r="AJ205" s="8">
        <v>0.35699440172536628</v>
      </c>
      <c r="AK205" s="8">
        <v>-1.5486973833425568</v>
      </c>
      <c r="AL205" s="8">
        <v>-6.2556206839467915E-2</v>
      </c>
      <c r="AM205" s="8">
        <v>0.27812091371534409</v>
      </c>
      <c r="AN205" s="8">
        <v>0.16592403343624268</v>
      </c>
      <c r="AO205" s="8">
        <v>-0.34235915773911813</v>
      </c>
      <c r="AP205" s="8">
        <v>-0.46761252509881401</v>
      </c>
      <c r="AQ205" s="8">
        <v>-0.19073854017779809</v>
      </c>
      <c r="AR205" s="8">
        <v>0.56081395253494704</v>
      </c>
      <c r="AS205" s="8">
        <v>1.1220209429533101</v>
      </c>
      <c r="AT205" s="8">
        <v>0.30886157073843856</v>
      </c>
      <c r="AU205" s="8">
        <v>0.20787195024396965</v>
      </c>
      <c r="AV205" s="8">
        <v>-8.5098634557065025E-2</v>
      </c>
      <c r="AW205" s="8">
        <v>-0.63162930209877433</v>
      </c>
      <c r="AX205" s="8">
        <v>-0.24676409547916811</v>
      </c>
      <c r="AY205" s="8">
        <v>-0.5080759283382541</v>
      </c>
      <c r="AZ205" s="11">
        <v>0.44237052552556971</v>
      </c>
      <c r="BA205" s="11">
        <v>-0.21276681535947015</v>
      </c>
      <c r="BB205" s="9"/>
    </row>
    <row r="206" spans="1:54" x14ac:dyDescent="0.3">
      <c r="A206" s="6">
        <v>206</v>
      </c>
      <c r="B206" s="7" t="s">
        <v>205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2.4566917996614261</v>
      </c>
      <c r="V206" s="8">
        <v>2.8830050201672295</v>
      </c>
      <c r="W206" s="8">
        <v>-7.0935554164881953E-2</v>
      </c>
      <c r="X206" s="8">
        <v>16.706452841226238</v>
      </c>
      <c r="Y206" s="8">
        <v>1.9230734834333114</v>
      </c>
      <c r="Z206" s="8">
        <v>-3.4203927565373031</v>
      </c>
      <c r="AA206" s="8">
        <v>1.8921162447555087</v>
      </c>
      <c r="AB206" s="8">
        <v>-11.005276342499817</v>
      </c>
      <c r="AC206" s="8">
        <v>-19.752021096731784</v>
      </c>
      <c r="AD206" s="8">
        <v>-2.0955204490619637</v>
      </c>
      <c r="AE206" s="8">
        <v>6.3801234763375598</v>
      </c>
      <c r="AF206" s="8">
        <v>-16.845295940075609</v>
      </c>
      <c r="AG206" s="8">
        <v>-6.4284107359659384</v>
      </c>
      <c r="AH206" s="8">
        <v>-2.3463424759788771</v>
      </c>
      <c r="AI206" s="8">
        <v>-3.967459641683281</v>
      </c>
      <c r="AJ206" s="8">
        <v>-8.5294542432573568</v>
      </c>
      <c r="AK206" s="8">
        <v>-29.509159536602411</v>
      </c>
      <c r="AL206" s="8">
        <v>22.859801146316521</v>
      </c>
      <c r="AM206" s="8">
        <v>-15.812983069154015</v>
      </c>
      <c r="AN206" s="8">
        <v>-8.0588443787720632</v>
      </c>
      <c r="AO206" s="8">
        <v>0.61197697759648884</v>
      </c>
      <c r="AP206" s="8">
        <v>-3.154909138287969</v>
      </c>
      <c r="AQ206" s="8">
        <v>6.6895042897096255</v>
      </c>
      <c r="AR206" s="8">
        <v>-6.2853942003182919</v>
      </c>
      <c r="AS206" s="8">
        <v>9.8013782746679361</v>
      </c>
      <c r="AT206" s="8">
        <v>-1.640135662841679</v>
      </c>
      <c r="AU206" s="8">
        <v>-1.3309964818896327</v>
      </c>
      <c r="AV206" s="8">
        <v>-0.45290341490516978</v>
      </c>
      <c r="AW206" s="8">
        <v>-3.6630725802694211</v>
      </c>
      <c r="AX206" s="8">
        <v>-4.5886922832123087</v>
      </c>
      <c r="AY206" s="8">
        <v>1.131601630017872</v>
      </c>
      <c r="AZ206" s="11">
        <v>-0.41975078282798745</v>
      </c>
      <c r="BA206" s="11">
        <v>-31.25633198581026</v>
      </c>
      <c r="BB206" s="9"/>
    </row>
    <row r="207" spans="1:54" x14ac:dyDescent="0.3">
      <c r="A207" s="6">
        <v>207</v>
      </c>
      <c r="B207" s="7" t="s">
        <v>206</v>
      </c>
      <c r="C207" s="8">
        <v>1.1776718951879288</v>
      </c>
      <c r="D207" s="8">
        <v>1.4875855518163312</v>
      </c>
      <c r="E207" s="8">
        <v>1.7148555666771597</v>
      </c>
      <c r="F207" s="8">
        <v>1.5495682831420117</v>
      </c>
      <c r="G207" s="8">
        <v>2.0867519546312421</v>
      </c>
      <c r="H207" s="8">
        <v>2.0867519546312421</v>
      </c>
      <c r="I207" s="8">
        <v>2.0041083128636683</v>
      </c>
      <c r="J207" s="8">
        <v>1.8388210293285203</v>
      </c>
      <c r="K207" s="8">
        <v>1.0950282534203548</v>
      </c>
      <c r="L207" s="8">
        <v>1.2396546265136092</v>
      </c>
      <c r="M207" s="8">
        <v>1.2396546265136092</v>
      </c>
      <c r="N207" s="8">
        <v>1.1363500743041419</v>
      </c>
      <c r="O207" s="8">
        <v>1.8388210293285203</v>
      </c>
      <c r="P207" s="8">
        <v>2.1074128650731354</v>
      </c>
      <c r="Q207" s="8">
        <v>2.5412919843528994</v>
      </c>
      <c r="R207" s="8">
        <v>2.0867519546312416</v>
      </c>
      <c r="S207" s="8">
        <v>2.1487346859569225</v>
      </c>
      <c r="T207" s="8">
        <v>2.0143960000000005</v>
      </c>
      <c r="U207" s="8">
        <v>0.35002699999999992</v>
      </c>
      <c r="V207" s="8">
        <v>1.7133789999999995</v>
      </c>
      <c r="W207" s="8">
        <v>1.5761240000000003</v>
      </c>
      <c r="X207" s="8">
        <v>0.43698199999999998</v>
      </c>
      <c r="Y207" s="8">
        <v>1.9400000000000001E-2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0.01</v>
      </c>
      <c r="AQ207" s="8">
        <v>0.39563700000000007</v>
      </c>
      <c r="AR207" s="8">
        <v>0.59223799999999993</v>
      </c>
      <c r="AS207" s="8">
        <v>2.2690000000000002E-3</v>
      </c>
      <c r="AT207" s="8">
        <v>6.5873000000000001E-2</v>
      </c>
      <c r="AU207" s="8">
        <v>0.52030500000000002</v>
      </c>
      <c r="AV207" s="8">
        <v>0.21634100000000001</v>
      </c>
      <c r="AW207" s="8">
        <v>0.35056799999999999</v>
      </c>
      <c r="AX207" s="8">
        <v>2.6074999999999997E-2</v>
      </c>
      <c r="AY207" s="8">
        <v>0.40124799999999994</v>
      </c>
      <c r="AZ207" s="11">
        <v>0.48294300000000001</v>
      </c>
      <c r="BA207" s="11">
        <v>0.14516300000000001</v>
      </c>
      <c r="BB207" s="9"/>
    </row>
    <row r="208" spans="1:54" x14ac:dyDescent="0.3">
      <c r="A208" s="6">
        <v>208</v>
      </c>
      <c r="B208" s="7" t="s">
        <v>207</v>
      </c>
      <c r="C208" s="8">
        <v>0.14955129816602256</v>
      </c>
      <c r="D208" s="8">
        <v>0.18890690294655479</v>
      </c>
      <c r="E208" s="8">
        <v>0.21776767978561182</v>
      </c>
      <c r="F208" s="8">
        <v>0.19677802390266128</v>
      </c>
      <c r="G208" s="8">
        <v>0.26499440552225045</v>
      </c>
      <c r="H208" s="8">
        <v>0.26499440552225045</v>
      </c>
      <c r="I208" s="8">
        <v>0.25449957758077518</v>
      </c>
      <c r="J208" s="8">
        <v>0.2335099216978247</v>
      </c>
      <c r="K208" s="8">
        <v>0.13905647022454729</v>
      </c>
      <c r="L208" s="8">
        <v>0.15742241912212901</v>
      </c>
      <c r="M208" s="8">
        <v>0.15742241912212901</v>
      </c>
      <c r="N208" s="8">
        <v>0.14430388419528492</v>
      </c>
      <c r="O208" s="8">
        <v>0.2335099216978247</v>
      </c>
      <c r="P208" s="8">
        <v>0.2676181125076193</v>
      </c>
      <c r="Q208" s="8">
        <v>0.3227159592003645</v>
      </c>
      <c r="R208" s="8">
        <v>0.26499440552225045</v>
      </c>
      <c r="S208" s="8">
        <v>0.27286552647835699</v>
      </c>
      <c r="T208" s="8">
        <v>0.25580599999999998</v>
      </c>
      <c r="U208" s="8">
        <v>0.3942949999999999</v>
      </c>
      <c r="V208" s="8">
        <v>7.599999999999997E-2</v>
      </c>
      <c r="W208" s="8">
        <v>0.19747599999999996</v>
      </c>
      <c r="X208" s="8">
        <v>2.3585000000000005E-2</v>
      </c>
      <c r="Y208" s="8">
        <v>2.5102000000000003E-2</v>
      </c>
      <c r="Z208" s="8">
        <v>6.3000000000000009E-3</v>
      </c>
      <c r="AA208" s="8">
        <v>0</v>
      </c>
      <c r="AB208" s="8">
        <v>0</v>
      </c>
      <c r="AC208" s="8">
        <v>8.1070000000000014E-3</v>
      </c>
      <c r="AD208" s="8">
        <v>1.4799999999999999E-2</v>
      </c>
      <c r="AE208" s="8">
        <v>0</v>
      </c>
      <c r="AF208" s="8">
        <v>0</v>
      </c>
      <c r="AG208" s="8">
        <v>2.7499999999999994E-3</v>
      </c>
      <c r="AH208" s="8">
        <v>1.2339999999999999E-3</v>
      </c>
      <c r="AI208" s="8">
        <v>0</v>
      </c>
      <c r="AJ208" s="8">
        <v>0</v>
      </c>
      <c r="AK208" s="8">
        <v>0</v>
      </c>
      <c r="AL208" s="8">
        <v>0</v>
      </c>
      <c r="AM208" s="8">
        <v>3.0000000000000001E-5</v>
      </c>
      <c r="AN208" s="8">
        <v>0</v>
      </c>
      <c r="AO208" s="8">
        <v>3.200000000000001E-3</v>
      </c>
      <c r="AP208" s="8">
        <v>0</v>
      </c>
      <c r="AQ208" s="8">
        <v>0.10249699999999999</v>
      </c>
      <c r="AR208" s="8">
        <v>5.3579999999999748E-3</v>
      </c>
      <c r="AS208" s="8">
        <v>3.8670000000000002E-3</v>
      </c>
      <c r="AT208" s="8">
        <v>0</v>
      </c>
      <c r="AU208" s="8">
        <v>1.2289E-2</v>
      </c>
      <c r="AV208" s="8">
        <v>0.12821399999999999</v>
      </c>
      <c r="AW208" s="8">
        <v>1.1088000000000001E-2</v>
      </c>
      <c r="AX208" s="8">
        <v>2.1972999999999999E-2</v>
      </c>
      <c r="AY208" s="8">
        <v>3.5042999999999998E-2</v>
      </c>
      <c r="AZ208" s="11">
        <v>0</v>
      </c>
      <c r="BA208" s="11">
        <v>0.23456199999999999</v>
      </c>
      <c r="BB208" s="9"/>
    </row>
    <row r="209" spans="1:54" x14ac:dyDescent="0.3">
      <c r="A209" s="6">
        <v>209</v>
      </c>
      <c r="B209" s="7" t="s">
        <v>208</v>
      </c>
      <c r="C209" s="8">
        <v>4.3727768066460486</v>
      </c>
      <c r="D209" s="8">
        <v>5.5235075452371136</v>
      </c>
      <c r="E209" s="8">
        <v>6.3673767535372292</v>
      </c>
      <c r="F209" s="8">
        <v>5.7536536929553277</v>
      </c>
      <c r="G209" s="8">
        <v>7.7482536398465065</v>
      </c>
      <c r="H209" s="8">
        <v>7.7482536398465065</v>
      </c>
      <c r="I209" s="8">
        <v>7.4413921095555553</v>
      </c>
      <c r="J209" s="8">
        <v>6.8276690489736547</v>
      </c>
      <c r="K209" s="8">
        <v>4.0659152763550983</v>
      </c>
      <c r="L209" s="8">
        <v>4.6029229543642618</v>
      </c>
      <c r="M209" s="8">
        <v>4.6029229543642618</v>
      </c>
      <c r="N209" s="8">
        <v>4.2193460415005735</v>
      </c>
      <c r="O209" s="8">
        <v>6.8276690489736547</v>
      </c>
      <c r="P209" s="8">
        <v>7.8249690224192436</v>
      </c>
      <c r="Q209" s="8">
        <v>9.4359920564467377</v>
      </c>
      <c r="R209" s="8">
        <v>7.7482536398465074</v>
      </c>
      <c r="S209" s="8">
        <v>7.9783997875647223</v>
      </c>
      <c r="T209" s="8">
        <v>7.4795909999999983</v>
      </c>
      <c r="U209" s="8">
        <v>6.7643360000000001</v>
      </c>
      <c r="V209" s="8">
        <v>8.4980000000000011</v>
      </c>
      <c r="W209" s="8">
        <v>6.3356260000000004</v>
      </c>
      <c r="X209" s="8">
        <v>4.449268</v>
      </c>
      <c r="Y209" s="8">
        <v>8.3532569999999993</v>
      </c>
      <c r="Z209" s="8">
        <v>6.1599630000000003</v>
      </c>
      <c r="AA209" s="8">
        <v>7.6262930000000004</v>
      </c>
      <c r="AB209" s="8">
        <v>5.3718729999999999</v>
      </c>
      <c r="AC209" s="8">
        <v>3.8070550000000001</v>
      </c>
      <c r="AD209" s="8">
        <v>3.6795739999999992</v>
      </c>
      <c r="AE209" s="8">
        <v>0.37564799999999998</v>
      </c>
      <c r="AF209" s="8">
        <v>2.411521</v>
      </c>
      <c r="AG209" s="8">
        <v>3.2451969999999997</v>
      </c>
      <c r="AH209" s="8">
        <v>2.8941420000000004</v>
      </c>
      <c r="AI209" s="8">
        <v>6.4090119999999997</v>
      </c>
      <c r="AJ209" s="8">
        <v>7.5598909999999995</v>
      </c>
      <c r="AK209" s="8">
        <v>4.2622200000000001</v>
      </c>
      <c r="AL209" s="8">
        <v>2.0934020000000002</v>
      </c>
      <c r="AM209" s="8">
        <v>2.6486260000000001</v>
      </c>
      <c r="AN209" s="8">
        <v>2.5040809999999998</v>
      </c>
      <c r="AO209" s="8">
        <v>5.835731</v>
      </c>
      <c r="AP209" s="8">
        <v>1.8381750000000003</v>
      </c>
      <c r="AQ209" s="8">
        <v>1.5811649999999997</v>
      </c>
      <c r="AR209" s="8">
        <v>1.4811530000000002</v>
      </c>
      <c r="AS209" s="8">
        <v>8.1559000000000006E-2</v>
      </c>
      <c r="AT209" s="8">
        <v>0.17922500000000002</v>
      </c>
      <c r="AU209" s="8">
        <v>4.4797999999999998E-2</v>
      </c>
      <c r="AV209" s="8">
        <v>0.15894999999999998</v>
      </c>
      <c r="AW209" s="8">
        <v>0.54704000000000008</v>
      </c>
      <c r="AX209" s="8">
        <v>2.6390560000000001</v>
      </c>
      <c r="AY209" s="8">
        <v>1.702709</v>
      </c>
      <c r="AZ209" s="11">
        <v>3.3689000000000004E-2</v>
      </c>
      <c r="BA209" s="11">
        <v>0</v>
      </c>
      <c r="BB209" s="9"/>
    </row>
    <row r="210" spans="1:54" x14ac:dyDescent="0.3">
      <c r="A210" s="6">
        <v>210</v>
      </c>
      <c r="B210" s="7" t="s">
        <v>209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0</v>
      </c>
      <c r="AX210" s="8">
        <v>0</v>
      </c>
      <c r="AY210" s="8">
        <v>0</v>
      </c>
      <c r="AZ210" s="11">
        <v>0</v>
      </c>
      <c r="BA210" s="11">
        <v>0</v>
      </c>
      <c r="BB210" s="9"/>
    </row>
    <row r="211" spans="1:54" x14ac:dyDescent="0.3">
      <c r="A211" s="6">
        <v>211</v>
      </c>
      <c r="B211" s="7" t="s">
        <v>210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11">
        <v>0</v>
      </c>
      <c r="BA211" s="11">
        <v>0</v>
      </c>
      <c r="BB211" s="9"/>
    </row>
    <row r="212" spans="1:54" x14ac:dyDescent="0.3">
      <c r="A212" s="6">
        <v>212</v>
      </c>
      <c r="B212" s="7" t="s">
        <v>211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11">
        <v>0</v>
      </c>
      <c r="BA212" s="11">
        <v>0</v>
      </c>
      <c r="BB212" s="9"/>
    </row>
    <row r="213" spans="1:54" x14ac:dyDescent="0.3">
      <c r="A213" s="6">
        <v>213</v>
      </c>
      <c r="B213" s="7" t="s">
        <v>212</v>
      </c>
      <c r="C213" s="8">
        <v>4.2</v>
      </c>
      <c r="D213" s="8">
        <v>4.0999999999999996</v>
      </c>
      <c r="E213" s="8">
        <v>4.5</v>
      </c>
      <c r="F213" s="8">
        <v>6</v>
      </c>
      <c r="G213" s="8">
        <v>8.8000000000000007</v>
      </c>
      <c r="H213" s="8">
        <v>9.6999999999999993</v>
      </c>
      <c r="I213" s="8">
        <v>11.2</v>
      </c>
      <c r="J213" s="8">
        <v>12.4</v>
      </c>
      <c r="K213" s="8">
        <v>12</v>
      </c>
      <c r="L213" s="8">
        <v>13.9</v>
      </c>
      <c r="M213" s="8">
        <v>12.6</v>
      </c>
      <c r="N213" s="8">
        <v>13.4</v>
      </c>
      <c r="O213" s="8">
        <v>11.6</v>
      </c>
      <c r="P213" s="8">
        <v>12.2</v>
      </c>
      <c r="Q213" s="8">
        <v>15.55</v>
      </c>
      <c r="R213" s="8">
        <v>14.8</v>
      </c>
      <c r="S213" s="8">
        <v>16.575329999999997</v>
      </c>
      <c r="T213" s="8">
        <v>15.151654999999996</v>
      </c>
      <c r="U213" s="8">
        <v>15.501854999999999</v>
      </c>
      <c r="V213" s="8">
        <v>16.575329999999997</v>
      </c>
      <c r="W213" s="8">
        <v>17.679829999999999</v>
      </c>
      <c r="X213" s="8">
        <v>18.251229999999996</v>
      </c>
      <c r="Y213" s="8">
        <v>18.465529999999994</v>
      </c>
      <c r="Z213" s="8">
        <v>20.575123999999992</v>
      </c>
      <c r="AA213" s="8">
        <v>21.219605373860844</v>
      </c>
      <c r="AB213" s="8">
        <v>21.944927616916786</v>
      </c>
      <c r="AC213" s="8">
        <v>22.286255731296041</v>
      </c>
      <c r="AD213" s="8">
        <v>22.938596634106403</v>
      </c>
      <c r="AE213" s="8">
        <v>23.356274458281025</v>
      </c>
      <c r="AF213" s="8">
        <v>23.738023007257841</v>
      </c>
      <c r="AG213" s="8">
        <v>24.429661554815826</v>
      </c>
      <c r="AH213" s="8">
        <v>25.153861008021817</v>
      </c>
      <c r="AI213" s="8">
        <v>25.865709772878571</v>
      </c>
      <c r="AJ213" s="8">
        <v>26.69208310242837</v>
      </c>
      <c r="AK213" s="8">
        <v>27.832837589959066</v>
      </c>
      <c r="AL213" s="8">
        <v>28.944399541391537</v>
      </c>
      <c r="AM213" s="8">
        <v>28.790577331950896</v>
      </c>
      <c r="AN213" s="8">
        <v>30.121083304120045</v>
      </c>
      <c r="AO213" s="8">
        <v>31.687375144774879</v>
      </c>
      <c r="AP213" s="8">
        <v>32.70349995896315</v>
      </c>
      <c r="AQ213" s="8">
        <v>33.282322967086394</v>
      </c>
      <c r="AR213" s="8">
        <v>33.978417</v>
      </c>
      <c r="AS213" s="8">
        <v>33.611722622997718</v>
      </c>
      <c r="AT213" s="8">
        <v>34.386089709190074</v>
      </c>
      <c r="AU213" s="8">
        <v>35.00605510572953</v>
      </c>
      <c r="AV213" s="8">
        <v>35.695949936430857</v>
      </c>
      <c r="AW213" s="8">
        <v>36.422874103258685</v>
      </c>
      <c r="AX213" s="8">
        <v>38.57487365779879</v>
      </c>
      <c r="AY213" s="8">
        <v>38.604090797430096</v>
      </c>
      <c r="AZ213" s="11">
        <v>40.533058956063115</v>
      </c>
      <c r="BA213" s="11">
        <v>42.988743285262665</v>
      </c>
      <c r="BB213" s="9"/>
    </row>
    <row r="214" spans="1:54" x14ac:dyDescent="0.3">
      <c r="A214" s="6">
        <v>214</v>
      </c>
      <c r="B214" s="7" t="s">
        <v>213</v>
      </c>
      <c r="C214" s="8">
        <v>0.4</v>
      </c>
      <c r="D214" s="8">
        <v>0.4</v>
      </c>
      <c r="E214" s="8">
        <v>0.5</v>
      </c>
      <c r="F214" s="8">
        <v>0.6</v>
      </c>
      <c r="G214" s="8">
        <v>0.7</v>
      </c>
      <c r="H214" s="8">
        <v>0.7</v>
      </c>
      <c r="I214" s="8">
        <v>0.9</v>
      </c>
      <c r="J214" s="8">
        <v>1</v>
      </c>
      <c r="K214" s="8">
        <v>1.1000000000000001</v>
      </c>
      <c r="L214" s="8">
        <v>1.2</v>
      </c>
      <c r="M214" s="8">
        <v>1.2</v>
      </c>
      <c r="N214" s="8">
        <v>1.3</v>
      </c>
      <c r="O214" s="8">
        <v>1.4</v>
      </c>
      <c r="P214" s="8">
        <v>1.4</v>
      </c>
      <c r="Q214" s="8">
        <v>1.45</v>
      </c>
      <c r="R214" s="8">
        <v>1.45</v>
      </c>
      <c r="S214" s="8">
        <v>1.5669999999999995</v>
      </c>
      <c r="T214" s="8">
        <v>1.7154824593128388</v>
      </c>
      <c r="U214" s="8">
        <v>1.8159064737793844</v>
      </c>
      <c r="V214" s="8">
        <v>1.8836870162748653</v>
      </c>
      <c r="W214" s="8">
        <v>1.9131568173598559</v>
      </c>
      <c r="X214" s="8">
        <v>1.9605351898734182</v>
      </c>
      <c r="Y214" s="8">
        <v>2.0274089692585888</v>
      </c>
      <c r="Z214" s="8">
        <v>2.0770542495479201</v>
      </c>
      <c r="AA214" s="8">
        <v>2.1421145027124764</v>
      </c>
      <c r="AB214" s="8">
        <v>2.2153356238698008</v>
      </c>
      <c r="AC214" s="8">
        <v>2.2497926220614821</v>
      </c>
      <c r="AD214" s="8">
        <v>2.3156462929475583</v>
      </c>
      <c r="AE214" s="8">
        <v>2.3578107775768533</v>
      </c>
      <c r="AF214" s="8">
        <v>2.3963482097649185</v>
      </c>
      <c r="AG214" s="8">
        <v>2.4661689692585882</v>
      </c>
      <c r="AH214" s="8">
        <v>2.539276745027125</v>
      </c>
      <c r="AI214" s="8">
        <v>2.6111377215189879</v>
      </c>
      <c r="AJ214" s="8">
        <v>2.6945599276672705</v>
      </c>
      <c r="AK214" s="8">
        <v>2.8097188426763111</v>
      </c>
      <c r="AL214" s="8">
        <v>2.9219307775768528</v>
      </c>
      <c r="AM214" s="8">
        <v>2.9064024593128388</v>
      </c>
      <c r="AN214" s="8">
        <v>3.0407167450271237</v>
      </c>
      <c r="AO214" s="8">
        <v>3.1988335623869797</v>
      </c>
      <c r="AP214" s="8">
        <v>3.3014111392405074</v>
      </c>
      <c r="AQ214" s="8">
        <v>3.3598431948022855</v>
      </c>
      <c r="AR214" s="8">
        <v>3.4301661736708859</v>
      </c>
      <c r="AS214" s="8">
        <v>3.4345890832863009</v>
      </c>
      <c r="AT214" s="8">
        <v>3.513564955403651</v>
      </c>
      <c r="AU214" s="8">
        <v>3.5768389005751144</v>
      </c>
      <c r="AV214" s="8">
        <v>3.647556839296163</v>
      </c>
      <c r="AW214" s="8">
        <v>3.7219967747920033</v>
      </c>
      <c r="AX214" s="8">
        <v>3.941594584504732</v>
      </c>
      <c r="AY214" s="8">
        <v>3.9453165812795241</v>
      </c>
      <c r="AZ214" s="11">
        <v>4.1425824103435005</v>
      </c>
      <c r="BA214" s="11">
        <v>4.3994001878041491</v>
      </c>
      <c r="BB214" s="9"/>
    </row>
    <row r="215" spans="1:54" x14ac:dyDescent="0.3">
      <c r="A215" s="6">
        <v>215</v>
      </c>
      <c r="B215" s="7" t="s">
        <v>214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0.22458922061381548</v>
      </c>
      <c r="P215" s="8">
        <v>0.23322726756050069</v>
      </c>
      <c r="Q215" s="8">
        <v>0.31960773702735279</v>
      </c>
      <c r="R215" s="8">
        <v>0.4936803032</v>
      </c>
      <c r="S215" s="8">
        <v>0.64671364579360002</v>
      </c>
      <c r="T215" s="8">
        <v>0.68551199679999997</v>
      </c>
      <c r="U215" s="8">
        <v>0.85900919999999992</v>
      </c>
      <c r="V215" s="8">
        <v>0.86226288000000006</v>
      </c>
      <c r="W215" s="8">
        <v>0.86541756000000014</v>
      </c>
      <c r="X215" s="8">
        <v>0.77656068</v>
      </c>
      <c r="Y215" s="8">
        <v>0.47420049599999997</v>
      </c>
      <c r="Z215" s="8">
        <v>0.71306619229645596</v>
      </c>
      <c r="AA215" s="8">
        <v>0.74853543657632238</v>
      </c>
      <c r="AB215" s="8">
        <v>0.96628267645599997</v>
      </c>
      <c r="AC215" s="8">
        <v>0.90725425727433295</v>
      </c>
      <c r="AD215" s="8">
        <v>0.81951771938717566</v>
      </c>
      <c r="AE215" s="8">
        <v>0.77110308404747785</v>
      </c>
      <c r="AF215" s="8">
        <v>1.133272838217559</v>
      </c>
      <c r="AG215" s="8">
        <v>0.92704544590774884</v>
      </c>
      <c r="AH215" s="8">
        <v>0.92195097760558109</v>
      </c>
      <c r="AI215" s="8">
        <v>0.96337448793967506</v>
      </c>
      <c r="AJ215" s="8">
        <v>1.0729342889523161</v>
      </c>
      <c r="AK215" s="8">
        <v>0.96265503309540634</v>
      </c>
      <c r="AL215" s="8">
        <v>1.0680672631323989</v>
      </c>
      <c r="AM215" s="8">
        <v>1.1309799249496051</v>
      </c>
      <c r="AN215" s="8">
        <v>1.2536885667904329</v>
      </c>
      <c r="AO215" s="8">
        <v>1.3912625211586418</v>
      </c>
      <c r="AP215" s="8">
        <v>1.420475446297176</v>
      </c>
      <c r="AQ215" s="8">
        <v>1.5455036138841622</v>
      </c>
      <c r="AR215" s="8">
        <v>1.5759126035353883</v>
      </c>
      <c r="AS215" s="8">
        <v>1.5103237200307837</v>
      </c>
      <c r="AT215" s="8">
        <v>1.531443724471991</v>
      </c>
      <c r="AU215" s="8">
        <v>1.5375662927566645</v>
      </c>
      <c r="AV215" s="8">
        <v>1.6618135525258662</v>
      </c>
      <c r="AW215" s="8">
        <v>1.8239729488783911</v>
      </c>
      <c r="AX215" s="8">
        <v>1.8378734817621514</v>
      </c>
      <c r="AY215" s="8">
        <v>2.2638725664623567</v>
      </c>
      <c r="AZ215" s="11">
        <v>2.1234036243288985</v>
      </c>
      <c r="BA215" s="11">
        <v>1.9564837823435441</v>
      </c>
      <c r="BB215" s="9"/>
    </row>
    <row r="216" spans="1:54" x14ac:dyDescent="0.3">
      <c r="A216" s="6">
        <v>216</v>
      </c>
      <c r="B216" s="7" t="s">
        <v>215</v>
      </c>
      <c r="C216" s="8">
        <v>682.8</v>
      </c>
      <c r="D216" s="8">
        <v>817.5</v>
      </c>
      <c r="E216" s="8">
        <v>1044.2</v>
      </c>
      <c r="F216" s="8">
        <v>1271</v>
      </c>
      <c r="G216" s="8">
        <v>1464.1</v>
      </c>
      <c r="H216" s="8">
        <v>1581.9</v>
      </c>
      <c r="I216" s="8">
        <v>1719.5</v>
      </c>
      <c r="J216" s="8">
        <v>1930.9</v>
      </c>
      <c r="K216" s="8">
        <v>2092.6</v>
      </c>
      <c r="L216" s="8">
        <v>2370.5</v>
      </c>
      <c r="M216" s="8">
        <v>2481.56</v>
      </c>
      <c r="N216" s="8">
        <v>2340.2600000000002</v>
      </c>
      <c r="O216" s="8">
        <v>2386.65</v>
      </c>
      <c r="P216" s="8">
        <v>2485.9</v>
      </c>
      <c r="Q216" s="8">
        <v>2425.5691486041273</v>
      </c>
      <c r="R216" s="8">
        <v>2542.528370527009</v>
      </c>
      <c r="S216" s="8">
        <v>2690.3595825007269</v>
      </c>
      <c r="T216" s="8">
        <v>2729.2799491010119</v>
      </c>
      <c r="U216" s="8">
        <v>2733.8382433571137</v>
      </c>
      <c r="V216" s="8">
        <v>2864.8540017186933</v>
      </c>
      <c r="W216" s="8">
        <v>3089.0453787551805</v>
      </c>
      <c r="X216" s="8">
        <v>3228.6368167898199</v>
      </c>
      <c r="Y216" s="8">
        <v>3423.3980643885939</v>
      </c>
      <c r="Z216" s="8">
        <v>3430.1039707756868</v>
      </c>
      <c r="AA216" s="8">
        <v>3075.6736188716613</v>
      </c>
      <c r="AB216" s="8">
        <v>2656.1572870465088</v>
      </c>
      <c r="AC216" s="8">
        <v>2585.7416114437483</v>
      </c>
      <c r="AD216" s="8">
        <v>2300.2005012584477</v>
      </c>
      <c r="AE216" s="8">
        <v>2657.6804469693343</v>
      </c>
      <c r="AF216" s="8">
        <v>2391.597886156484</v>
      </c>
      <c r="AG216" s="8">
        <v>2555.5937936937016</v>
      </c>
      <c r="AH216" s="8">
        <v>2537.800039335812</v>
      </c>
      <c r="AI216" s="8">
        <v>2523.2055978348922</v>
      </c>
      <c r="AJ216" s="8">
        <v>2431.8608486698263</v>
      </c>
      <c r="AK216" s="8">
        <v>2751.828972984611</v>
      </c>
      <c r="AL216" s="8">
        <v>3367.8112289911351</v>
      </c>
      <c r="AM216" s="8">
        <v>3055.1722063668931</v>
      </c>
      <c r="AN216" s="8">
        <v>3259.3880517255275</v>
      </c>
      <c r="AO216" s="8">
        <v>3673.8328524159474</v>
      </c>
      <c r="AP216" s="8">
        <v>3711.6470366660133</v>
      </c>
      <c r="AQ216" s="8">
        <v>4214.7495866447816</v>
      </c>
      <c r="AR216" s="8">
        <v>4540.0109048853574</v>
      </c>
      <c r="AS216" s="8">
        <v>3669.2231678424496</v>
      </c>
      <c r="AT216" s="8">
        <v>3242.125300492045</v>
      </c>
      <c r="AU216" s="8">
        <v>4286.6007225694921</v>
      </c>
      <c r="AV216" s="8">
        <v>4419.7969844363797</v>
      </c>
      <c r="AW216" s="8">
        <v>4399.3462058071691</v>
      </c>
      <c r="AX216" s="8">
        <v>4376.7457492945077</v>
      </c>
      <c r="AY216" s="8">
        <v>4717.3316233381447</v>
      </c>
      <c r="AZ216" s="11">
        <v>6592.8978883996479</v>
      </c>
      <c r="BA216" s="11">
        <v>5922.6690001760344</v>
      </c>
      <c r="BB216" s="9"/>
    </row>
    <row r="217" spans="1:54" x14ac:dyDescent="0.3">
      <c r="A217" s="6">
        <v>217</v>
      </c>
      <c r="B217" s="7" t="s">
        <v>216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80.210303499117757</v>
      </c>
      <c r="Z217" s="8">
        <v>72.034733377614813</v>
      </c>
      <c r="AA217" s="8">
        <v>59.447782894565286</v>
      </c>
      <c r="AB217" s="8">
        <v>56.222230385007826</v>
      </c>
      <c r="AC217" s="8">
        <v>51.894441271836278</v>
      </c>
      <c r="AD217" s="8">
        <v>53.781796209010651</v>
      </c>
      <c r="AE217" s="8">
        <v>54.902502881258336</v>
      </c>
      <c r="AF217" s="8">
        <v>50.804634195815098</v>
      </c>
      <c r="AG217" s="8">
        <v>47.903267051364558</v>
      </c>
      <c r="AH217" s="8">
        <v>45.402856874293583</v>
      </c>
      <c r="AI217" s="8">
        <v>44.36686052742062</v>
      </c>
      <c r="AJ217" s="8">
        <v>43.864282081315388</v>
      </c>
      <c r="AK217" s="8">
        <v>48.66858277061695</v>
      </c>
      <c r="AL217" s="8">
        <v>55.571939660014188</v>
      </c>
      <c r="AM217" s="8">
        <v>54.731122019668071</v>
      </c>
      <c r="AN217" s="8">
        <v>50.895026297472278</v>
      </c>
      <c r="AO217" s="8">
        <v>42.06524458613012</v>
      </c>
      <c r="AP217" s="8">
        <v>32.1628959216347</v>
      </c>
      <c r="AQ217" s="8">
        <v>32.401320559870669</v>
      </c>
      <c r="AR217" s="8">
        <v>30.985274212037659</v>
      </c>
      <c r="AS217" s="8">
        <v>41.548937829693251</v>
      </c>
      <c r="AT217" s="8">
        <v>37.906873556254354</v>
      </c>
      <c r="AU217" s="8">
        <v>38.637379934238339</v>
      </c>
      <c r="AV217" s="8">
        <v>43.349689734058074</v>
      </c>
      <c r="AW217" s="8">
        <v>31.567411426042209</v>
      </c>
      <c r="AX217" s="8">
        <v>30.412918177635714</v>
      </c>
      <c r="AY217" s="8">
        <v>32.046685717742271</v>
      </c>
      <c r="AZ217" s="11">
        <v>40.332621824063025</v>
      </c>
      <c r="BA217" s="11">
        <v>37.301620977802649</v>
      </c>
      <c r="BB217" s="10"/>
    </row>
    <row r="218" spans="1:54" x14ac:dyDescent="0.3">
      <c r="A218" s="6">
        <v>218</v>
      </c>
      <c r="B218" s="7" t="s">
        <v>217</v>
      </c>
      <c r="C218" s="8">
        <v>8.4452536057770526</v>
      </c>
      <c r="D218" s="8">
        <v>11.188156486285839</v>
      </c>
      <c r="E218" s="8">
        <v>13.858877712044395</v>
      </c>
      <c r="F218" s="8">
        <v>15.446874116549481</v>
      </c>
      <c r="G218" s="8">
        <v>18.83941188981035</v>
      </c>
      <c r="H218" s="8">
        <v>29.161388519093411</v>
      </c>
      <c r="I218" s="8">
        <v>33.023107048230784</v>
      </c>
      <c r="J218" s="8">
        <v>38.400640327123014</v>
      </c>
      <c r="K218" s="8">
        <v>41.215724862382032</v>
      </c>
      <c r="L218" s="8">
        <v>46.066332061597564</v>
      </c>
      <c r="M218" s="8">
        <v>42.500558316936143</v>
      </c>
      <c r="N218" s="8">
        <v>40.905343746956035</v>
      </c>
      <c r="O218" s="8">
        <v>35.956285517477049</v>
      </c>
      <c r="P218" s="8">
        <v>39.108629521238406</v>
      </c>
      <c r="Q218" s="8">
        <v>48.727124805579535</v>
      </c>
      <c r="R218" s="8">
        <v>60.478267328549236</v>
      </c>
      <c r="S218" s="8">
        <v>62.927340543324597</v>
      </c>
      <c r="T218" s="8">
        <v>67.618440272079766</v>
      </c>
      <c r="U218" s="8">
        <v>61.376164788565262</v>
      </c>
      <c r="V218" s="8">
        <v>71.410365516269408</v>
      </c>
      <c r="W218" s="8">
        <v>86.554198753990903</v>
      </c>
      <c r="X218" s="8">
        <v>82.902235092015985</v>
      </c>
      <c r="Y218" s="8">
        <v>26.323362895501408</v>
      </c>
      <c r="Z218" s="8">
        <v>27.326540532285392</v>
      </c>
      <c r="AA218" s="8">
        <v>23.365288335619109</v>
      </c>
      <c r="AB218" s="8">
        <v>18.843909617351777</v>
      </c>
      <c r="AC218" s="8">
        <v>16.373575744891308</v>
      </c>
      <c r="AD218" s="8">
        <v>15.879650348371728</v>
      </c>
      <c r="AE218" s="8">
        <v>16.962299911516336</v>
      </c>
      <c r="AF218" s="8">
        <v>12.104573850076083</v>
      </c>
      <c r="AG218" s="8">
        <v>13.259613138568247</v>
      </c>
      <c r="AH218" s="8">
        <v>15.501527460099933</v>
      </c>
      <c r="AI218" s="8">
        <v>14.524357110132765</v>
      </c>
      <c r="AJ218" s="8">
        <v>12.26348034432028</v>
      </c>
      <c r="AK218" s="8">
        <v>13.607208373437784</v>
      </c>
      <c r="AL218" s="8">
        <v>14.370468201780998</v>
      </c>
      <c r="AM218" s="8">
        <v>5.8202474883089739</v>
      </c>
      <c r="AN218" s="8">
        <v>10.049963415313847</v>
      </c>
      <c r="AO218" s="8">
        <v>12.364834486328206</v>
      </c>
      <c r="AP218" s="8">
        <v>12.010380185809861</v>
      </c>
      <c r="AQ218" s="8">
        <v>12.24853629325831</v>
      </c>
      <c r="AR218" s="8">
        <v>10.847624153078582</v>
      </c>
      <c r="AS218" s="8">
        <v>9.6343863537493402</v>
      </c>
      <c r="AT218" s="8">
        <v>8.9222475930010798</v>
      </c>
      <c r="AU218" s="8">
        <v>12.502026807668129</v>
      </c>
      <c r="AV218" s="8">
        <v>12.246505142341123</v>
      </c>
      <c r="AW218" s="8">
        <v>8.5640026379575271</v>
      </c>
      <c r="AX218" s="8">
        <v>8.4499192104120411</v>
      </c>
      <c r="AY218" s="8">
        <v>9.3733030332036407</v>
      </c>
      <c r="AZ218" s="11">
        <v>13.853282827509124</v>
      </c>
      <c r="BA218" s="11">
        <v>13.673305419252729</v>
      </c>
      <c r="BB218" s="10"/>
    </row>
    <row r="219" spans="1:54" x14ac:dyDescent="0.3">
      <c r="A219" s="6">
        <v>219</v>
      </c>
      <c r="B219" s="7" t="s">
        <v>218</v>
      </c>
      <c r="C219" s="8">
        <v>3.2547463942229466</v>
      </c>
      <c r="D219" s="8">
        <v>4.3118435137141597</v>
      </c>
      <c r="E219" s="8">
        <v>5.3411222879556055</v>
      </c>
      <c r="F219" s="8">
        <v>5.9531258834505181</v>
      </c>
      <c r="G219" s="8">
        <v>7.2605881101896514</v>
      </c>
      <c r="H219" s="8">
        <v>11.238611480906584</v>
      </c>
      <c r="I219" s="8">
        <v>12.726892951769216</v>
      </c>
      <c r="J219" s="8">
        <v>14.799359672876989</v>
      </c>
      <c r="K219" s="8">
        <v>15.884275137617971</v>
      </c>
      <c r="L219" s="8">
        <v>17.753667938402433</v>
      </c>
      <c r="M219" s="8">
        <v>16.379441683063856</v>
      </c>
      <c r="N219" s="8">
        <v>15.764656253043967</v>
      </c>
      <c r="O219" s="8">
        <v>13.857321058731108</v>
      </c>
      <c r="P219" s="8">
        <v>15.072214152358763</v>
      </c>
      <c r="Q219" s="8">
        <v>18.77912033965724</v>
      </c>
      <c r="R219" s="8">
        <v>19.297471852911908</v>
      </c>
      <c r="S219" s="8">
        <v>26.265624133293464</v>
      </c>
      <c r="T219" s="8">
        <v>28.727862841407514</v>
      </c>
      <c r="U219" s="8">
        <v>36.648570221913374</v>
      </c>
      <c r="V219" s="8">
        <v>26.715928707611159</v>
      </c>
      <c r="W219" s="8">
        <v>23.518474237441684</v>
      </c>
      <c r="X219" s="8">
        <v>20.696474694404426</v>
      </c>
      <c r="Y219" s="8">
        <v>14.496215691600279</v>
      </c>
      <c r="Z219" s="8">
        <v>14.069509625630268</v>
      </c>
      <c r="AA219" s="8">
        <v>11.69165214442126</v>
      </c>
      <c r="AB219" s="8">
        <v>10.269916623728404</v>
      </c>
      <c r="AC219" s="8">
        <v>7.945725499883201</v>
      </c>
      <c r="AD219" s="8">
        <v>15.892851100108597</v>
      </c>
      <c r="AE219" s="8">
        <v>13.012070128573333</v>
      </c>
      <c r="AF219" s="8">
        <v>11.761871477850081</v>
      </c>
      <c r="AG219" s="8">
        <v>11.699009646751023</v>
      </c>
      <c r="AH219" s="8">
        <v>11.67838065819401</v>
      </c>
      <c r="AI219" s="8">
        <v>10.382676545480143</v>
      </c>
      <c r="AJ219" s="8">
        <v>9.2234118889431613</v>
      </c>
      <c r="AK219" s="8">
        <v>9.3191549562124187</v>
      </c>
      <c r="AL219" s="8">
        <v>9.078867165299247</v>
      </c>
      <c r="AM219" s="8">
        <v>7.6866377657449663</v>
      </c>
      <c r="AN219" s="8">
        <v>8.5384646475635737</v>
      </c>
      <c r="AO219" s="8">
        <v>9.6715788172791264</v>
      </c>
      <c r="AP219" s="8">
        <v>11.121868655537089</v>
      </c>
      <c r="AQ219" s="8">
        <v>11.795149609654576</v>
      </c>
      <c r="AR219" s="8">
        <v>12.20986855275661</v>
      </c>
      <c r="AS219" s="8">
        <v>13.881320746209479</v>
      </c>
      <c r="AT219" s="8">
        <v>11.672974826089121</v>
      </c>
      <c r="AU219" s="8">
        <v>13.260023937456044</v>
      </c>
      <c r="AV219" s="8">
        <v>13.287343996941718</v>
      </c>
      <c r="AW219" s="8">
        <v>10.006168584819934</v>
      </c>
      <c r="AX219" s="8">
        <v>9.9550396910326242</v>
      </c>
      <c r="AY219" s="8">
        <v>9.8371856531045641</v>
      </c>
      <c r="AZ219" s="11">
        <v>11.659117935641868</v>
      </c>
      <c r="BA219" s="11">
        <v>9.8107156495334831</v>
      </c>
      <c r="BB219" s="10"/>
    </row>
    <row r="220" spans="1:54" x14ac:dyDescent="0.3">
      <c r="A220" s="6">
        <v>220</v>
      </c>
      <c r="B220" s="7" t="s">
        <v>219</v>
      </c>
      <c r="C220" s="8">
        <v>0</v>
      </c>
      <c r="D220" s="8">
        <v>0</v>
      </c>
      <c r="E220" s="8">
        <v>0</v>
      </c>
      <c r="F220" s="8">
        <v>0</v>
      </c>
      <c r="G220" s="8">
        <v>5.9</v>
      </c>
      <c r="H220" s="8">
        <v>13</v>
      </c>
      <c r="I220" s="8">
        <v>9</v>
      </c>
      <c r="J220" s="8">
        <v>27.8</v>
      </c>
      <c r="K220" s="8">
        <v>52.4</v>
      </c>
      <c r="L220" s="8">
        <v>56</v>
      </c>
      <c r="M220" s="8">
        <v>55.36</v>
      </c>
      <c r="N220" s="8">
        <v>70.66</v>
      </c>
      <c r="O220" s="8">
        <v>58.25</v>
      </c>
      <c r="P220" s="8">
        <v>53.33</v>
      </c>
      <c r="Q220" s="8">
        <v>52.89</v>
      </c>
      <c r="R220" s="8">
        <v>52.91</v>
      </c>
      <c r="S220" s="8">
        <v>37.450000000000003</v>
      </c>
      <c r="T220" s="8">
        <v>32.799999999999997</v>
      </c>
      <c r="U220" s="8">
        <v>32.93</v>
      </c>
      <c r="V220" s="8">
        <v>33.76</v>
      </c>
      <c r="W220" s="8">
        <v>9.91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0</v>
      </c>
      <c r="AZ220" s="11">
        <v>0</v>
      </c>
      <c r="BA220" s="11">
        <v>0</v>
      </c>
      <c r="BB220" s="10"/>
    </row>
    <row r="221" spans="1:54" x14ac:dyDescent="0.3">
      <c r="A221" s="6">
        <v>221</v>
      </c>
      <c r="B221" s="7" t="s">
        <v>220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1.47</v>
      </c>
      <c r="Q221" s="8">
        <v>17.149999999999999</v>
      </c>
      <c r="R221" s="8">
        <v>10.65</v>
      </c>
      <c r="S221" s="8">
        <v>15.37</v>
      </c>
      <c r="T221" s="8">
        <v>0</v>
      </c>
      <c r="U221" s="8">
        <v>9.15</v>
      </c>
      <c r="V221" s="8">
        <v>4.2699999999999996</v>
      </c>
      <c r="W221" s="8">
        <v>1.8</v>
      </c>
      <c r="X221" s="8">
        <v>21.862452220000002</v>
      </c>
      <c r="Y221" s="8">
        <v>46.748136190000004</v>
      </c>
      <c r="Z221" s="8">
        <v>48.861628289999999</v>
      </c>
      <c r="AA221" s="8">
        <v>14.04626442</v>
      </c>
      <c r="AB221" s="8">
        <v>31.655725840000002</v>
      </c>
      <c r="AC221" s="8">
        <v>8.5299999999999994</v>
      </c>
      <c r="AD221" s="8">
        <v>14.75</v>
      </c>
      <c r="AE221" s="8">
        <v>0</v>
      </c>
      <c r="AF221" s="8">
        <v>0</v>
      </c>
      <c r="AG221" s="8">
        <v>0</v>
      </c>
      <c r="AH221" s="8">
        <v>8</v>
      </c>
      <c r="AI221" s="8">
        <v>0.97117100000000001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11">
        <v>0</v>
      </c>
      <c r="BA221" s="11">
        <v>0</v>
      </c>
      <c r="BB221" s="10"/>
    </row>
    <row r="222" spans="1:54" x14ac:dyDescent="0.3">
      <c r="A222" s="6">
        <v>222</v>
      </c>
      <c r="B222" s="7" t="s">
        <v>221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3.9</v>
      </c>
      <c r="M222" s="8">
        <v>4</v>
      </c>
      <c r="N222" s="8">
        <v>4.2</v>
      </c>
      <c r="O222" s="8">
        <v>1.3</v>
      </c>
      <c r="P222" s="8">
        <v>1.1000000000000001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11">
        <v>0</v>
      </c>
      <c r="BA222" s="11">
        <v>0</v>
      </c>
      <c r="BB222" s="10"/>
    </row>
    <row r="223" spans="1:54" x14ac:dyDescent="0.3">
      <c r="A223" s="6">
        <v>223</v>
      </c>
      <c r="B223" s="7" t="s">
        <v>222</v>
      </c>
      <c r="C223" s="8">
        <v>185.22510228578773</v>
      </c>
      <c r="D223" s="8">
        <v>198.70822073280982</v>
      </c>
      <c r="E223" s="8">
        <v>179.61222039833956</v>
      </c>
      <c r="F223" s="8">
        <v>221.03772911113612</v>
      </c>
      <c r="G223" s="8">
        <v>251.42050280623562</v>
      </c>
      <c r="H223" s="8">
        <v>217.64213940249908</v>
      </c>
      <c r="I223" s="8">
        <v>266.51908008952057</v>
      </c>
      <c r="J223" s="8">
        <v>280.36401223678507</v>
      </c>
      <c r="K223" s="8">
        <v>293.37473300095644</v>
      </c>
      <c r="L223" s="8">
        <v>268.23588519268588</v>
      </c>
      <c r="M223" s="8">
        <v>234.67754902659067</v>
      </c>
      <c r="N223" s="8">
        <v>287.20316941126316</v>
      </c>
      <c r="O223" s="8">
        <v>251.00963733432178</v>
      </c>
      <c r="P223" s="8">
        <v>196.2498206647075</v>
      </c>
      <c r="Q223" s="8">
        <v>223.54051755283632</v>
      </c>
      <c r="R223" s="8">
        <v>188.67012468967278</v>
      </c>
      <c r="S223" s="8">
        <v>201.83829195158228</v>
      </c>
      <c r="T223" s="8">
        <v>246.56070274058322</v>
      </c>
      <c r="U223" s="8">
        <v>208.14339795948604</v>
      </c>
      <c r="V223" s="8">
        <v>210.31611192487924</v>
      </c>
      <c r="W223" s="8">
        <v>239.45695166294098</v>
      </c>
      <c r="X223" s="8">
        <v>240.3702887872463</v>
      </c>
      <c r="Y223" s="8">
        <v>212.17308860910993</v>
      </c>
      <c r="Z223" s="8">
        <v>255.38540170983896</v>
      </c>
      <c r="AA223" s="8">
        <v>211.48194299027585</v>
      </c>
      <c r="AB223" s="8">
        <v>183.83368304623892</v>
      </c>
      <c r="AC223" s="8">
        <v>150.86960106562464</v>
      </c>
      <c r="AD223" s="8">
        <v>168.81051806635162</v>
      </c>
      <c r="AE223" s="8">
        <v>185.65954976015576</v>
      </c>
      <c r="AF223" s="8">
        <v>184.31020403639874</v>
      </c>
      <c r="AG223" s="8">
        <v>198.69953831348727</v>
      </c>
      <c r="AH223" s="8">
        <v>202.54885987280167</v>
      </c>
      <c r="AI223" s="8">
        <v>171.3726133388339</v>
      </c>
      <c r="AJ223" s="8">
        <v>175.77133019116752</v>
      </c>
      <c r="AK223" s="8">
        <v>194.30396477851122</v>
      </c>
      <c r="AL223" s="8">
        <v>235.21880711966804</v>
      </c>
      <c r="AM223" s="8">
        <v>230.19847822822311</v>
      </c>
      <c r="AN223" s="8">
        <v>224.66525244943978</v>
      </c>
      <c r="AO223" s="8">
        <v>219.63297977070397</v>
      </c>
      <c r="AP223" s="8">
        <v>271.29394454743317</v>
      </c>
      <c r="AQ223" s="8">
        <v>301.52333256157431</v>
      </c>
      <c r="AR223" s="8">
        <v>285.96007474329429</v>
      </c>
      <c r="AS223" s="8">
        <v>272.81139544632805</v>
      </c>
      <c r="AT223" s="8">
        <v>233.63675630360581</v>
      </c>
      <c r="AU223" s="8">
        <v>230.86436788288577</v>
      </c>
      <c r="AV223" s="8">
        <v>197.95231563077786</v>
      </c>
      <c r="AW223" s="8">
        <v>193.3745174950617</v>
      </c>
      <c r="AX223" s="8">
        <v>188.24980833984341</v>
      </c>
      <c r="AY223" s="8">
        <v>188.65792661738271</v>
      </c>
      <c r="AZ223" s="11">
        <v>163.21396026705426</v>
      </c>
      <c r="BA223" s="11">
        <v>148.68967790140502</v>
      </c>
      <c r="BB223" s="9"/>
    </row>
    <row r="224" spans="1:54" x14ac:dyDescent="0.3">
      <c r="A224" s="6">
        <v>224</v>
      </c>
      <c r="B224" s="7" t="s">
        <v>223</v>
      </c>
      <c r="C224" s="8">
        <v>49.08357757421242</v>
      </c>
      <c r="D224" s="8">
        <v>52.656525744140254</v>
      </c>
      <c r="E224" s="8">
        <v>47.596196435599907</v>
      </c>
      <c r="F224" s="8">
        <v>58.573715926011708</v>
      </c>
      <c r="G224" s="8">
        <v>66.62497469806631</v>
      </c>
      <c r="H224" s="8">
        <v>64.781915461089937</v>
      </c>
      <c r="I224" s="8">
        <v>74.66006628383164</v>
      </c>
      <c r="J224" s="8">
        <v>80.598811901918651</v>
      </c>
      <c r="K224" s="8">
        <v>81.62535131974434</v>
      </c>
      <c r="L224" s="8">
        <v>79.479207378041338</v>
      </c>
      <c r="M224" s="8">
        <v>71.303255993650822</v>
      </c>
      <c r="N224" s="8">
        <v>80.163062592719896</v>
      </c>
      <c r="O224" s="8">
        <v>74.689397082852167</v>
      </c>
      <c r="P224" s="8">
        <v>65.73694032048661</v>
      </c>
      <c r="Q224" s="8">
        <v>76.323851214630025</v>
      </c>
      <c r="R224" s="8">
        <v>70.188922934224522</v>
      </c>
      <c r="S224" s="8">
        <v>68.143245584094117</v>
      </c>
      <c r="T224" s="8">
        <v>78.858979829188613</v>
      </c>
      <c r="U224" s="8">
        <v>72.828544266612553</v>
      </c>
      <c r="V224" s="8">
        <v>70.825152268797567</v>
      </c>
      <c r="W224" s="8">
        <v>75.743839320948211</v>
      </c>
      <c r="X224" s="8">
        <v>76.243034960202323</v>
      </c>
      <c r="Y224" s="8">
        <v>68.987901436942693</v>
      </c>
      <c r="Z224" s="8">
        <v>81.425384292774751</v>
      </c>
      <c r="AA224" s="8">
        <v>83.24683575862619</v>
      </c>
      <c r="AB224" s="8">
        <v>76.634260698835746</v>
      </c>
      <c r="AC224" s="8">
        <v>77.680397682524131</v>
      </c>
      <c r="AD224" s="8">
        <v>86.854821687571999</v>
      </c>
      <c r="AE224" s="8">
        <v>98.183311545569211</v>
      </c>
      <c r="AF224" s="8">
        <v>105.67058271619602</v>
      </c>
      <c r="AG224" s="8">
        <v>111.5855387432987</v>
      </c>
      <c r="AH224" s="8">
        <v>144.87468329590845</v>
      </c>
      <c r="AI224" s="8">
        <v>153.43757570422721</v>
      </c>
      <c r="AJ224" s="8">
        <v>128.18085359618547</v>
      </c>
      <c r="AK224" s="8">
        <v>149.24188913658386</v>
      </c>
      <c r="AL224" s="8">
        <v>207.71168602691395</v>
      </c>
      <c r="AM224" s="8">
        <v>237.31940872894958</v>
      </c>
      <c r="AN224" s="8">
        <v>272.29615662772716</v>
      </c>
      <c r="AO224" s="8">
        <v>285.11345118594079</v>
      </c>
      <c r="AP224" s="8">
        <v>337.0963131751916</v>
      </c>
      <c r="AQ224" s="8">
        <v>365.14465465586619</v>
      </c>
      <c r="AR224" s="8">
        <v>345.56130148611203</v>
      </c>
      <c r="AS224" s="8">
        <v>363.06559448105264</v>
      </c>
      <c r="AT224" s="8">
        <v>329.56908704178079</v>
      </c>
      <c r="AU224" s="8">
        <v>356.88469781291906</v>
      </c>
      <c r="AV224" s="8">
        <v>361.38974609188261</v>
      </c>
      <c r="AW224" s="8">
        <v>370.38256524616099</v>
      </c>
      <c r="AX224" s="8">
        <v>421.49895279801149</v>
      </c>
      <c r="AY224" s="8">
        <v>496.06618060681205</v>
      </c>
      <c r="AZ224" s="11">
        <v>518.26876947035487</v>
      </c>
      <c r="BA224" s="11">
        <v>689.20639272222979</v>
      </c>
      <c r="BB224" s="9"/>
    </row>
    <row r="225" spans="1:54" x14ac:dyDescent="0.3">
      <c r="A225" s="6">
        <v>225</v>
      </c>
      <c r="B225" s="7" t="s">
        <v>224</v>
      </c>
      <c r="C225" s="8">
        <v>10.578442533125749</v>
      </c>
      <c r="D225" s="8">
        <v>11.348480675359209</v>
      </c>
      <c r="E225" s="8">
        <v>10.257883668485571</v>
      </c>
      <c r="F225" s="8">
        <v>12.623747462949465</v>
      </c>
      <c r="G225" s="8">
        <v>14.358946534588668</v>
      </c>
      <c r="H225" s="8">
        <v>13.961732289273668</v>
      </c>
      <c r="I225" s="8">
        <v>16.09066127074265</v>
      </c>
      <c r="J225" s="8">
        <v>17.370573663941791</v>
      </c>
      <c r="K225" s="8">
        <v>17.59181239135604</v>
      </c>
      <c r="L225" s="8">
        <v>17.129277639874338</v>
      </c>
      <c r="M225" s="8">
        <v>15.367204943713645</v>
      </c>
      <c r="N225" s="8">
        <v>17.276661417646402</v>
      </c>
      <c r="O225" s="8">
        <v>16.096982614605988</v>
      </c>
      <c r="P225" s="8">
        <v>14.167558272059036</v>
      </c>
      <c r="Q225" s="8">
        <v>16.449238500597595</v>
      </c>
      <c r="R225" s="8">
        <v>15.127045020283438</v>
      </c>
      <c r="S225" s="8">
        <v>14.686162726058809</v>
      </c>
      <c r="T225" s="8">
        <v>16.995606831688445</v>
      </c>
      <c r="U225" s="8">
        <v>15.69593351525228</v>
      </c>
      <c r="V225" s="8">
        <v>15.264164516992778</v>
      </c>
      <c r="W225" s="8">
        <v>16.324234929361047</v>
      </c>
      <c r="X225" s="8">
        <v>16.431821063942472</v>
      </c>
      <c r="Y225" s="8">
        <v>14.868202093220209</v>
      </c>
      <c r="Z225" s="8">
        <v>17.255786772473936</v>
      </c>
      <c r="AA225" s="8">
        <v>17.587371820719852</v>
      </c>
      <c r="AB225" s="8">
        <v>21.081841235676006</v>
      </c>
      <c r="AC225" s="8">
        <v>25.451613491237936</v>
      </c>
      <c r="AD225" s="8">
        <v>24.666194705810263</v>
      </c>
      <c r="AE225" s="8">
        <v>23.294122224505845</v>
      </c>
      <c r="AF225" s="8">
        <v>24.536387069492655</v>
      </c>
      <c r="AG225" s="8">
        <v>26.090023125784565</v>
      </c>
      <c r="AH225" s="8">
        <v>30.864757407478109</v>
      </c>
      <c r="AI225" s="8">
        <v>24.617867345161432</v>
      </c>
      <c r="AJ225" s="8">
        <v>57.743822653045584</v>
      </c>
      <c r="AK225" s="8">
        <v>66.576404132957123</v>
      </c>
      <c r="AL225" s="8">
        <v>77.313050987272717</v>
      </c>
      <c r="AM225" s="8">
        <v>63.422669075879341</v>
      </c>
      <c r="AN225" s="8">
        <v>64.242424178626834</v>
      </c>
      <c r="AO225" s="8">
        <v>54.684024219562858</v>
      </c>
      <c r="AP225" s="8">
        <v>53.802280797891299</v>
      </c>
      <c r="AQ225" s="8">
        <v>51.754046885377051</v>
      </c>
      <c r="AR225" s="8">
        <v>47.714045570275211</v>
      </c>
      <c r="AS225" s="8">
        <v>45.205426209003193</v>
      </c>
      <c r="AT225" s="8">
        <v>39.790214745971241</v>
      </c>
      <c r="AU225" s="8">
        <v>36.584560363081827</v>
      </c>
      <c r="AV225" s="8">
        <v>37.894019777313424</v>
      </c>
      <c r="AW225" s="8">
        <v>49.552721578173013</v>
      </c>
      <c r="AX225" s="8">
        <v>67.143400330591021</v>
      </c>
      <c r="AY225" s="8">
        <v>68.934910633212965</v>
      </c>
      <c r="AZ225" s="11">
        <v>92.545403271768762</v>
      </c>
      <c r="BA225" s="11">
        <v>164.77638282341172</v>
      </c>
      <c r="BB225" s="9"/>
    </row>
    <row r="226" spans="1:54" x14ac:dyDescent="0.3">
      <c r="A226" s="6">
        <v>226</v>
      </c>
      <c r="B226" s="7" t="s">
        <v>225</v>
      </c>
      <c r="C226" s="8">
        <v>1.8</v>
      </c>
      <c r="D226" s="8">
        <v>1.8</v>
      </c>
      <c r="E226" s="8">
        <v>2.2999999999999998</v>
      </c>
      <c r="F226" s="8">
        <v>3.9</v>
      </c>
      <c r="G226" s="8">
        <v>4.0999999999999996</v>
      </c>
      <c r="H226" s="8">
        <v>4.7</v>
      </c>
      <c r="I226" s="8">
        <v>5.2</v>
      </c>
      <c r="J226" s="8">
        <v>5.8</v>
      </c>
      <c r="K226" s="8">
        <v>5.2</v>
      </c>
      <c r="L226" s="8">
        <v>5.2</v>
      </c>
      <c r="M226" s="8">
        <v>6.3</v>
      </c>
      <c r="N226" s="8">
        <v>6.7</v>
      </c>
      <c r="O226" s="8">
        <v>9.6</v>
      </c>
      <c r="P226" s="8">
        <v>7.1</v>
      </c>
      <c r="Q226" s="8">
        <v>4.4000000000000004</v>
      </c>
      <c r="R226" s="8">
        <v>9.1804179999999977</v>
      </c>
      <c r="S226" s="8">
        <v>11.301794000000001</v>
      </c>
      <c r="T226" s="8">
        <v>8.4991400000000024</v>
      </c>
      <c r="U226" s="8">
        <v>12.248810000000004</v>
      </c>
      <c r="V226" s="8">
        <v>10.432880999999997</v>
      </c>
      <c r="W226" s="8">
        <v>13.286400000000002</v>
      </c>
      <c r="X226" s="8">
        <v>19.513054</v>
      </c>
      <c r="Y226" s="8">
        <v>15.632787</v>
      </c>
      <c r="Z226" s="8">
        <v>13.909965000000001</v>
      </c>
      <c r="AA226" s="8">
        <v>13.695109</v>
      </c>
      <c r="AB226" s="8">
        <v>18.718442999999997</v>
      </c>
      <c r="AC226" s="8">
        <v>15.311157</v>
      </c>
      <c r="AD226" s="8">
        <v>13.488773999999998</v>
      </c>
      <c r="AE226" s="8">
        <v>16.799644000000001</v>
      </c>
      <c r="AF226" s="8">
        <v>23.729211999999997</v>
      </c>
      <c r="AG226" s="8">
        <v>18.542369000000001</v>
      </c>
      <c r="AH226" s="8">
        <v>23.128543000000001</v>
      </c>
      <c r="AI226" s="8">
        <v>19.880888999999996</v>
      </c>
      <c r="AJ226" s="8">
        <v>16.118232999999996</v>
      </c>
      <c r="AK226" s="8">
        <v>16.710239999999999</v>
      </c>
      <c r="AL226" s="8">
        <v>23.054786</v>
      </c>
      <c r="AM226" s="8">
        <v>29.373175</v>
      </c>
      <c r="AN226" s="8">
        <v>30.85051</v>
      </c>
      <c r="AO226" s="8">
        <v>33.105229999999999</v>
      </c>
      <c r="AP226" s="8">
        <v>39.654246000000001</v>
      </c>
      <c r="AQ226" s="8">
        <v>70.531374999999997</v>
      </c>
      <c r="AR226" s="8">
        <v>81.544269999999997</v>
      </c>
      <c r="AS226" s="8">
        <v>85.311161999999996</v>
      </c>
      <c r="AT226" s="8">
        <v>50.932634999999998</v>
      </c>
      <c r="AU226" s="8">
        <v>67.901422999999994</v>
      </c>
      <c r="AV226" s="8">
        <v>78.499684000000002</v>
      </c>
      <c r="AW226" s="8">
        <v>87.724687000000017</v>
      </c>
      <c r="AX226" s="8">
        <v>91.550488000000001</v>
      </c>
      <c r="AY226" s="8">
        <v>74.515555000000006</v>
      </c>
      <c r="AZ226" s="11">
        <v>84.149390999999994</v>
      </c>
      <c r="BA226" s="11">
        <v>79.904632000000007</v>
      </c>
      <c r="BB226" s="9"/>
    </row>
    <row r="227" spans="1:54" x14ac:dyDescent="0.3">
      <c r="A227" s="6">
        <v>227</v>
      </c>
      <c r="B227" s="7" t="s">
        <v>226</v>
      </c>
      <c r="C227" s="8">
        <v>16.100000000000001</v>
      </c>
      <c r="D227" s="8">
        <v>16.899999999999999</v>
      </c>
      <c r="E227" s="8">
        <v>19.899999999999999</v>
      </c>
      <c r="F227" s="8">
        <v>23.6</v>
      </c>
      <c r="G227" s="8">
        <v>30.4</v>
      </c>
      <c r="H227" s="8">
        <v>33.200000000000003</v>
      </c>
      <c r="I227" s="8">
        <v>34.6</v>
      </c>
      <c r="J227" s="8">
        <v>35.6</v>
      </c>
      <c r="K227" s="8">
        <v>34.799999999999997</v>
      </c>
      <c r="L227" s="8">
        <v>34.299999999999997</v>
      </c>
      <c r="M227" s="8">
        <v>36.700000000000003</v>
      </c>
      <c r="N227" s="8">
        <v>37.1</v>
      </c>
      <c r="O227" s="8">
        <v>42.1</v>
      </c>
      <c r="P227" s="8">
        <v>41.1</v>
      </c>
      <c r="Q227" s="8">
        <v>43.4</v>
      </c>
      <c r="R227" s="8">
        <v>47.9</v>
      </c>
      <c r="S227" s="8">
        <v>51.6</v>
      </c>
      <c r="T227" s="8">
        <v>49.301034549999997</v>
      </c>
      <c r="U227" s="8">
        <v>42.462683353999999</v>
      </c>
      <c r="V227" s="8">
        <v>41.166383736</v>
      </c>
      <c r="W227" s="8">
        <v>29.839267200000002</v>
      </c>
      <c r="X227" s="8">
        <v>46.182208271</v>
      </c>
      <c r="Y227" s="8">
        <v>45.863082950000006</v>
      </c>
      <c r="Z227" s="8">
        <v>39.922246433999995</v>
      </c>
      <c r="AA227" s="8">
        <v>35.054639523999995</v>
      </c>
      <c r="AB227" s="8">
        <v>23.929434799999999</v>
      </c>
      <c r="AC227" s="8">
        <v>21.402785116000004</v>
      </c>
      <c r="AD227" s="8">
        <v>22.701494345</v>
      </c>
      <c r="AE227" s="8">
        <v>17.271945120000002</v>
      </c>
      <c r="AF227" s="8">
        <v>19.113571499999999</v>
      </c>
      <c r="AG227" s="8">
        <v>20.803824545000001</v>
      </c>
      <c r="AH227" s="8">
        <v>20.154480482000004</v>
      </c>
      <c r="AI227" s="8">
        <v>19.5526728</v>
      </c>
      <c r="AJ227" s="8">
        <v>11.516128609999999</v>
      </c>
      <c r="AK227" s="8">
        <v>11.642837030999999</v>
      </c>
      <c r="AL227" s="8">
        <v>10.389263744000001</v>
      </c>
      <c r="AM227" s="8">
        <v>13.664101688000002</v>
      </c>
      <c r="AN227" s="8">
        <v>30.056009279999994</v>
      </c>
      <c r="AO227" s="8">
        <v>37.802574124094157</v>
      </c>
      <c r="AP227" s="8">
        <v>24.777301386829222</v>
      </c>
      <c r="AQ227" s="8">
        <v>29.123068284810014</v>
      </c>
      <c r="AR227" s="8">
        <v>30.369000048821754</v>
      </c>
      <c r="AS227" s="8">
        <v>24.923965063531849</v>
      </c>
      <c r="AT227" s="8">
        <v>21.349518547954041</v>
      </c>
      <c r="AU227" s="8">
        <v>17.616226142570952</v>
      </c>
      <c r="AV227" s="8">
        <v>16.533818347210982</v>
      </c>
      <c r="AW227" s="8">
        <v>9.0375180124477552</v>
      </c>
      <c r="AX227" s="8">
        <v>3.8501089999999998</v>
      </c>
      <c r="AY227" s="8">
        <v>8.7580069999999992</v>
      </c>
      <c r="AZ227" s="11">
        <v>8.8541980000000002</v>
      </c>
      <c r="BA227" s="11">
        <v>6.3172230000000003</v>
      </c>
      <c r="BB227" s="9"/>
    </row>
    <row r="228" spans="1:54" x14ac:dyDescent="0.3">
      <c r="A228" s="6">
        <v>228</v>
      </c>
      <c r="B228" s="7" t="s">
        <v>227</v>
      </c>
      <c r="C228" s="8">
        <v>3.39</v>
      </c>
      <c r="D228" s="8">
        <v>3.84</v>
      </c>
      <c r="E228" s="8">
        <v>5.65</v>
      </c>
      <c r="F228" s="8">
        <v>7.34</v>
      </c>
      <c r="G228" s="8">
        <v>6.1</v>
      </c>
      <c r="H228" s="8">
        <v>3.61</v>
      </c>
      <c r="I228" s="8">
        <v>7</v>
      </c>
      <c r="J228" s="8">
        <v>2.0299999999999998</v>
      </c>
      <c r="K228" s="8">
        <v>7.23</v>
      </c>
      <c r="L228" s="8">
        <v>4.97</v>
      </c>
      <c r="M228" s="8">
        <v>14.69</v>
      </c>
      <c r="N228" s="8">
        <v>8.24</v>
      </c>
      <c r="O228" s="8">
        <v>2.59</v>
      </c>
      <c r="P228" s="8">
        <v>3.3897402597402593</v>
      </c>
      <c r="Q228" s="8">
        <v>3.9807050092764378</v>
      </c>
      <c r="R228" s="8">
        <v>4.09</v>
      </c>
      <c r="S228" s="8">
        <v>12.06</v>
      </c>
      <c r="T228" s="8">
        <v>15.86</v>
      </c>
      <c r="U228" s="8">
        <v>12.95</v>
      </c>
      <c r="V228" s="8">
        <v>15.792700000000004</v>
      </c>
      <c r="W228" s="8">
        <v>16.468580000000006</v>
      </c>
      <c r="X228" s="8">
        <v>13.632099999999999</v>
      </c>
      <c r="Y228" s="8">
        <v>15.676309999999999</v>
      </c>
      <c r="Z228" s="8">
        <v>11.998989999999997</v>
      </c>
      <c r="AA228" s="8">
        <v>12.391109999999999</v>
      </c>
      <c r="AB228" s="8">
        <v>9.7650999999999968</v>
      </c>
      <c r="AC228" s="8">
        <v>13.821119999999999</v>
      </c>
      <c r="AD228" s="8">
        <v>10.164830000000002</v>
      </c>
      <c r="AE228" s="8">
        <v>12.032548</v>
      </c>
      <c r="AF228" s="8">
        <v>23.751200000000008</v>
      </c>
      <c r="AG228" s="8">
        <v>34.784640000000003</v>
      </c>
      <c r="AH228" s="8">
        <v>17.285979591836735</v>
      </c>
      <c r="AI228" s="8">
        <v>36.494</v>
      </c>
      <c r="AJ228" s="8">
        <v>36.125</v>
      </c>
      <c r="AK228" s="8">
        <v>27.469000000000005</v>
      </c>
      <c r="AL228" s="8">
        <v>24.004529999999999</v>
      </c>
      <c r="AM228" s="8">
        <v>25.751343999999968</v>
      </c>
      <c r="AN228" s="8">
        <v>35.959440000000001</v>
      </c>
      <c r="AO228" s="8">
        <v>36.922181999999999</v>
      </c>
      <c r="AP228" s="8">
        <v>16.644672000000007</v>
      </c>
      <c r="AQ228" s="8">
        <v>32.215567999999998</v>
      </c>
      <c r="AR228" s="8">
        <v>43.240203999999999</v>
      </c>
      <c r="AS228" s="8">
        <v>28.471994599999999</v>
      </c>
      <c r="AT228" s="8">
        <v>38.864994599999996</v>
      </c>
      <c r="AU228" s="8">
        <v>53.023499999999999</v>
      </c>
      <c r="AV228" s="8">
        <v>82.344183999999998</v>
      </c>
      <c r="AW228" s="8">
        <v>81.92116</v>
      </c>
      <c r="AX228" s="8">
        <v>62.471403199999997</v>
      </c>
      <c r="AY228" s="8">
        <v>75.064386400000004</v>
      </c>
      <c r="AZ228" s="11">
        <v>89.701154700000018</v>
      </c>
      <c r="BA228" s="11">
        <v>75.385304700000006</v>
      </c>
      <c r="BB228" s="9"/>
    </row>
    <row r="229" spans="1:54" x14ac:dyDescent="0.3">
      <c r="A229" s="6">
        <v>229</v>
      </c>
      <c r="B229" s="7" t="s">
        <v>228</v>
      </c>
      <c r="C229" s="8">
        <v>0.6</v>
      </c>
      <c r="D229" s="8">
        <v>0.8</v>
      </c>
      <c r="E229" s="8">
        <v>0.9</v>
      </c>
      <c r="F229" s="8">
        <v>1</v>
      </c>
      <c r="G229" s="8">
        <v>1.1000000000000001</v>
      </c>
      <c r="H229" s="8">
        <v>0.9</v>
      </c>
      <c r="I229" s="8">
        <v>0.9</v>
      </c>
      <c r="J229" s="8">
        <v>1.1000000000000001</v>
      </c>
      <c r="K229" s="8">
        <v>3.4</v>
      </c>
      <c r="L229" s="8">
        <v>4.3</v>
      </c>
      <c r="M229" s="8">
        <v>5.8</v>
      </c>
      <c r="N229" s="8">
        <v>4.0999999999999996</v>
      </c>
      <c r="O229" s="8">
        <v>4.7</v>
      </c>
      <c r="P229" s="8">
        <v>5.4</v>
      </c>
      <c r="Q229" s="8">
        <v>6.3</v>
      </c>
      <c r="R229" s="8">
        <v>8.5</v>
      </c>
      <c r="S229" s="8">
        <v>8.02</v>
      </c>
      <c r="T229" s="8">
        <v>6.6364920000000014</v>
      </c>
      <c r="U229" s="8">
        <v>6.1347440000000004</v>
      </c>
      <c r="V229" s="8">
        <v>6.1897674999999994</v>
      </c>
      <c r="W229" s="8">
        <v>6.5598900000000002</v>
      </c>
      <c r="X229" s="8">
        <v>7.1692958499999984</v>
      </c>
      <c r="Y229" s="8">
        <v>7.3583700500000022</v>
      </c>
      <c r="Z229" s="8">
        <v>7.8678642899999991</v>
      </c>
      <c r="AA229" s="8">
        <v>8.6494039999999988</v>
      </c>
      <c r="AB229" s="8">
        <v>9.4046927157785838</v>
      </c>
      <c r="AC229" s="8">
        <v>9.2990716647697891</v>
      </c>
      <c r="AD229" s="8">
        <v>9.3706599999999991</v>
      </c>
      <c r="AE229" s="8">
        <v>8.1975519999999999</v>
      </c>
      <c r="AF229" s="8">
        <v>10.698803200000002</v>
      </c>
      <c r="AG229" s="8">
        <v>10.328337599999998</v>
      </c>
      <c r="AH229" s="8">
        <v>11.616829927491066</v>
      </c>
      <c r="AI229" s="8">
        <v>11.573897559929435</v>
      </c>
      <c r="AJ229" s="8">
        <v>11.58494755992943</v>
      </c>
      <c r="AK229" s="8">
        <v>13.288074693918844</v>
      </c>
      <c r="AL229" s="8">
        <v>17.191446635257506</v>
      </c>
      <c r="AM229" s="8">
        <v>17.191446635257506</v>
      </c>
      <c r="AN229" s="8">
        <v>17.191446635257506</v>
      </c>
      <c r="AO229" s="8">
        <v>15.281285898006674</v>
      </c>
      <c r="AP229" s="8">
        <v>15.281285898006674</v>
      </c>
      <c r="AQ229" s="8">
        <v>21.39380025720935</v>
      </c>
      <c r="AR229" s="8">
        <v>21.39380025720935</v>
      </c>
      <c r="AS229" s="8">
        <v>24.832089584260842</v>
      </c>
      <c r="AT229" s="8">
        <v>24.832089584260842</v>
      </c>
      <c r="AU229" s="8">
        <v>27.936100782293444</v>
      </c>
      <c r="AV229" s="8">
        <v>24.497811455241941</v>
      </c>
      <c r="AW229" s="8">
        <v>22.778666791716194</v>
      </c>
      <c r="AX229" s="8">
        <v>22.778666791716194</v>
      </c>
      <c r="AY229" s="8">
        <v>22.778666791716194</v>
      </c>
      <c r="AZ229" s="11">
        <v>22.778666791716194</v>
      </c>
      <c r="BA229" s="11">
        <v>22.778666791716194</v>
      </c>
      <c r="BB229" s="9"/>
    </row>
    <row r="230" spans="1:54" x14ac:dyDescent="0.3">
      <c r="A230" s="6">
        <v>230</v>
      </c>
      <c r="B230" s="7" t="s">
        <v>229</v>
      </c>
      <c r="C230" s="8">
        <v>1.6</v>
      </c>
      <c r="D230" s="8">
        <v>1.9</v>
      </c>
      <c r="E230" s="8">
        <v>2.1</v>
      </c>
      <c r="F230" s="8">
        <v>2</v>
      </c>
      <c r="G230" s="8">
        <v>2.2999999999999998</v>
      </c>
      <c r="H230" s="8">
        <v>1.9</v>
      </c>
      <c r="I230" s="8">
        <v>2.1</v>
      </c>
      <c r="J230" s="8">
        <v>2.6</v>
      </c>
      <c r="K230" s="8">
        <v>2.8</v>
      </c>
      <c r="L230" s="8">
        <v>0</v>
      </c>
      <c r="M230" s="8">
        <v>4.49</v>
      </c>
      <c r="N230" s="8">
        <v>5.18</v>
      </c>
      <c r="O230" s="8">
        <v>3.97</v>
      </c>
      <c r="P230" s="8">
        <v>6.89</v>
      </c>
      <c r="Q230" s="8">
        <v>8.06</v>
      </c>
      <c r="R230" s="8">
        <v>4.59132243</v>
      </c>
      <c r="S230" s="8">
        <v>4.0876286449999997</v>
      </c>
      <c r="T230" s="8">
        <v>3.0613360166666665</v>
      </c>
      <c r="U230" s="8">
        <v>2.048314</v>
      </c>
      <c r="V230" s="8">
        <v>1.4059999999999999</v>
      </c>
      <c r="W230" s="8">
        <v>0.98099999999999998</v>
      </c>
      <c r="X230" s="8">
        <v>1.3090000000000002</v>
      </c>
      <c r="Y230" s="8">
        <v>1.341</v>
      </c>
      <c r="Z230" s="8">
        <v>3.8704999999999994</v>
      </c>
      <c r="AA230" s="8">
        <v>4.2992400000000002</v>
      </c>
      <c r="AB230" s="8">
        <v>1.8589999999999998</v>
      </c>
      <c r="AC230" s="8">
        <v>2.5739999999999998</v>
      </c>
      <c r="AD230" s="8">
        <v>3.1074999999999995</v>
      </c>
      <c r="AE230" s="8">
        <v>1.014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11">
        <v>0</v>
      </c>
      <c r="BA230" s="11">
        <v>0</v>
      </c>
      <c r="BB230" s="9"/>
    </row>
    <row r="231" spans="1:54" x14ac:dyDescent="0.3">
      <c r="A231" s="6">
        <v>231</v>
      </c>
      <c r="B231" s="7" t="s">
        <v>230</v>
      </c>
      <c r="C231" s="8">
        <v>66.511174955273091</v>
      </c>
      <c r="D231" s="8">
        <v>54.351409394491945</v>
      </c>
      <c r="E231" s="8">
        <v>72.979580852178628</v>
      </c>
      <c r="F231" s="8">
        <v>97.237692846137293</v>
      </c>
      <c r="G231" s="8">
        <v>108.21471916620249</v>
      </c>
      <c r="H231" s="8">
        <v>117.02509642226195</v>
      </c>
      <c r="I231" s="8">
        <v>124.94119953777412</v>
      </c>
      <c r="J231" s="8">
        <v>150.94509561874543</v>
      </c>
      <c r="K231" s="8">
        <v>157.93760841876133</v>
      </c>
      <c r="L231" s="8">
        <v>170.43086530307446</v>
      </c>
      <c r="M231" s="8">
        <v>165.1367835568301</v>
      </c>
      <c r="N231" s="8">
        <v>154.04758949558629</v>
      </c>
      <c r="O231" s="8">
        <v>142.70198786904538</v>
      </c>
      <c r="P231" s="8">
        <v>179.89354162562776</v>
      </c>
      <c r="Q231" s="8">
        <v>140.06349822320882</v>
      </c>
      <c r="R231" s="8">
        <v>177.51359285964179</v>
      </c>
      <c r="S231" s="8">
        <v>205.16445471080743</v>
      </c>
      <c r="T231" s="8">
        <v>165.65932342638322</v>
      </c>
      <c r="U231" s="8">
        <v>175.76054894249029</v>
      </c>
      <c r="V231" s="8">
        <v>227.77362289533554</v>
      </c>
      <c r="W231" s="8">
        <v>388.60611620248193</v>
      </c>
      <c r="X231" s="8">
        <v>333.91262013902713</v>
      </c>
      <c r="Y231" s="8">
        <v>237.96146259980702</v>
      </c>
      <c r="Z231" s="8">
        <v>183.60174550196714</v>
      </c>
      <c r="AA231" s="8">
        <v>262.89251707475751</v>
      </c>
      <c r="AB231" s="8">
        <v>199.44133425323034</v>
      </c>
      <c r="AC231" s="8">
        <v>120.74262953180856</v>
      </c>
      <c r="AD231" s="8">
        <v>144.91930849852611</v>
      </c>
      <c r="AE231" s="8">
        <v>219.2970993260387</v>
      </c>
      <c r="AF231" s="8">
        <v>237.66028309576038</v>
      </c>
      <c r="AG231" s="8">
        <v>249.04770750894343</v>
      </c>
      <c r="AH231" s="8">
        <v>206.84149888160394</v>
      </c>
      <c r="AI231" s="8">
        <v>243.81188918645122</v>
      </c>
      <c r="AJ231" s="8">
        <v>325.57144266859149</v>
      </c>
      <c r="AK231" s="8">
        <v>313.43811109400599</v>
      </c>
      <c r="AL231" s="8">
        <v>428.19604307938556</v>
      </c>
      <c r="AM231" s="8">
        <v>450.7515374373699</v>
      </c>
      <c r="AN231" s="8">
        <v>432.2199193653791</v>
      </c>
      <c r="AO231" s="8">
        <v>477.33718855746946</v>
      </c>
      <c r="AP231" s="8">
        <v>585.5259309848982</v>
      </c>
      <c r="AQ231" s="8">
        <v>603.79949180558833</v>
      </c>
      <c r="AR231" s="8">
        <v>625.37587209205742</v>
      </c>
      <c r="AS231" s="8">
        <v>484.21216583479952</v>
      </c>
      <c r="AT231" s="8">
        <v>432.17316665071201</v>
      </c>
      <c r="AU231" s="8">
        <v>447.97339211382661</v>
      </c>
      <c r="AV231" s="8">
        <v>459.71126214001157</v>
      </c>
      <c r="AW231" s="8">
        <v>515.30125365035587</v>
      </c>
      <c r="AX231" s="8">
        <v>563.01827454268357</v>
      </c>
      <c r="AY231" s="8">
        <v>502.30227777007235</v>
      </c>
      <c r="AZ231" s="11">
        <v>529.67773043207899</v>
      </c>
      <c r="BA231" s="11">
        <v>477.49277307571413</v>
      </c>
      <c r="BB231" s="9"/>
    </row>
    <row r="232" spans="1:54" x14ac:dyDescent="0.3">
      <c r="A232" s="6">
        <v>232</v>
      </c>
      <c r="B232" s="7" t="s">
        <v>231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-25.092385053632565</v>
      </c>
      <c r="M232" s="8">
        <v>-23.43917284315263</v>
      </c>
      <c r="N232" s="8">
        <v>-8.4548308291260685</v>
      </c>
      <c r="O232" s="8">
        <v>39.102249782180046</v>
      </c>
      <c r="P232" s="8">
        <v>-58.336087849407129</v>
      </c>
      <c r="Q232" s="8">
        <v>2.0292821277735897</v>
      </c>
      <c r="R232" s="8">
        <v>45.158541482044299</v>
      </c>
      <c r="S232" s="8">
        <v>-31.130172710886864</v>
      </c>
      <c r="T232" s="8">
        <v>0.77225960000002591</v>
      </c>
      <c r="U232" s="8">
        <v>-21.942543768571426</v>
      </c>
      <c r="V232" s="8">
        <v>66.190008551817343</v>
      </c>
      <c r="W232" s="8">
        <v>-16.591195536865754</v>
      </c>
      <c r="X232" s="8">
        <v>-15.676595531133618</v>
      </c>
      <c r="Y232" s="8">
        <v>23.399252302027413</v>
      </c>
      <c r="Z232" s="8">
        <v>39.137062074695287</v>
      </c>
      <c r="AA232" s="8">
        <v>-18.245170077041237</v>
      </c>
      <c r="AB232" s="8">
        <v>-18.866574224713432</v>
      </c>
      <c r="AC232" s="8">
        <v>3.1270919732455131</v>
      </c>
      <c r="AD232" s="8">
        <v>-9.8838267108395108</v>
      </c>
      <c r="AE232" s="8">
        <v>34.568974106276656</v>
      </c>
      <c r="AF232" s="8">
        <v>-1.7537900745614399</v>
      </c>
      <c r="AG232" s="8">
        <v>-5.67591487411398</v>
      </c>
      <c r="AH232" s="8">
        <v>-5.5506975597302821</v>
      </c>
      <c r="AI232" s="8">
        <v>76.537031938368742</v>
      </c>
      <c r="AJ232" s="8">
        <v>-57.369816752627784</v>
      </c>
      <c r="AK232" s="8">
        <v>-62.824209609765553</v>
      </c>
      <c r="AL232" s="8">
        <v>-69.016615010740281</v>
      </c>
      <c r="AM232" s="8">
        <v>21.500376128467945</v>
      </c>
      <c r="AN232" s="8">
        <v>-1.1150892431220376</v>
      </c>
      <c r="AO232" s="8">
        <v>-102.60566426663001</v>
      </c>
      <c r="AP232" s="8">
        <v>-30.563454397333018</v>
      </c>
      <c r="AQ232" s="8">
        <v>69.092410841500509</v>
      </c>
      <c r="AR232" s="8">
        <v>3.0478292203986483</v>
      </c>
      <c r="AS232" s="8">
        <v>-81.409856121363717</v>
      </c>
      <c r="AT232" s="8">
        <v>-26.090649851153358</v>
      </c>
      <c r="AU232" s="8">
        <v>3.4429838673378406</v>
      </c>
      <c r="AV232" s="8">
        <v>-21.429851910543807</v>
      </c>
      <c r="AW232" s="8">
        <v>-30.085612099681246</v>
      </c>
      <c r="AX232" s="8">
        <v>-98.783031349918829</v>
      </c>
      <c r="AY232" s="8">
        <v>-50.141917687601975</v>
      </c>
      <c r="AZ232" s="11">
        <v>-16.352452105226703</v>
      </c>
      <c r="BA232" s="11">
        <v>8.1673679789712832</v>
      </c>
      <c r="BB232" s="9"/>
    </row>
    <row r="233" spans="1:54" x14ac:dyDescent="0.3">
      <c r="A233" s="6">
        <v>233</v>
      </c>
      <c r="B233" s="7" t="s">
        <v>232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-8.7321148492278695</v>
      </c>
      <c r="M233" s="8">
        <v>3.3660869598321237</v>
      </c>
      <c r="N233" s="8">
        <v>-10.559809473404821</v>
      </c>
      <c r="O233" s="8">
        <v>-33.444021346716532</v>
      </c>
      <c r="P233" s="8">
        <v>-34.637516529150105</v>
      </c>
      <c r="Q233" s="8">
        <v>1.5850272069104667</v>
      </c>
      <c r="R233" s="8">
        <v>-34.948676376733658</v>
      </c>
      <c r="S233" s="8">
        <v>5.5993563333164538</v>
      </c>
      <c r="T233" s="8">
        <v>-11.043535920000032</v>
      </c>
      <c r="U233" s="8">
        <v>-8.1348034243726239</v>
      </c>
      <c r="V233" s="8">
        <v>7.3880439963045941</v>
      </c>
      <c r="W233" s="8">
        <v>4.7192905693084866</v>
      </c>
      <c r="X233" s="8">
        <v>23.283880384433573</v>
      </c>
      <c r="Y233" s="8">
        <v>29.440984698805185</v>
      </c>
      <c r="Z233" s="8">
        <v>-17.571470360579767</v>
      </c>
      <c r="AA233" s="8">
        <v>-6.9250946094590633</v>
      </c>
      <c r="AB233" s="8">
        <v>-13.832078494829796</v>
      </c>
      <c r="AC233" s="8">
        <v>11.625643250000017</v>
      </c>
      <c r="AD233" s="8">
        <v>-23.46038166255935</v>
      </c>
      <c r="AE233" s="8">
        <v>-6.9772930753184426</v>
      </c>
      <c r="AF233" s="8">
        <v>2.4789859901626596</v>
      </c>
      <c r="AG233" s="8">
        <v>14.125709234604606</v>
      </c>
      <c r="AH233" s="8">
        <v>-13.388186020748533</v>
      </c>
      <c r="AI233" s="8">
        <v>34.50120933255166</v>
      </c>
      <c r="AJ233" s="8">
        <v>-21.347360060716571</v>
      </c>
      <c r="AK233" s="8">
        <v>-2.4044631362832769</v>
      </c>
      <c r="AL233" s="8">
        <v>-2.808153133526178</v>
      </c>
      <c r="AM233" s="8">
        <v>13.861012965725239</v>
      </c>
      <c r="AN233" s="8">
        <v>10.588833193562662</v>
      </c>
      <c r="AO233" s="8">
        <v>-8.1743573354641921</v>
      </c>
      <c r="AP233" s="8">
        <v>26.676195473838021</v>
      </c>
      <c r="AQ233" s="8">
        <v>-12.673209558437518</v>
      </c>
      <c r="AR233" s="8">
        <v>-6.7940811667587333</v>
      </c>
      <c r="AS233" s="8">
        <v>18.461712418120015</v>
      </c>
      <c r="AT233" s="8">
        <v>19.631727425985634</v>
      </c>
      <c r="AU233" s="8">
        <v>-28.185450506850721</v>
      </c>
      <c r="AV233" s="8">
        <v>-14.670078876351804</v>
      </c>
      <c r="AW233" s="8">
        <v>-8.4948270488402162</v>
      </c>
      <c r="AX233" s="8">
        <v>5.4504529133872257</v>
      </c>
      <c r="AY233" s="8">
        <v>30.781194272643678</v>
      </c>
      <c r="AZ233" s="11">
        <v>33.343388590134623</v>
      </c>
      <c r="BA233" s="11">
        <v>-7.2154246350174898</v>
      </c>
      <c r="BB233" s="9"/>
    </row>
    <row r="234" spans="1:54" x14ac:dyDescent="0.3">
      <c r="A234" s="6">
        <v>234</v>
      </c>
      <c r="B234" s="7" t="s">
        <v>233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2.0642843273312859</v>
      </c>
      <c r="M234" s="8">
        <v>-2.715609917359282</v>
      </c>
      <c r="N234" s="8">
        <v>-11.63693236400554</v>
      </c>
      <c r="O234" s="8">
        <v>-12.915604827161319</v>
      </c>
      <c r="P234" s="8">
        <v>0.58855810601449665</v>
      </c>
      <c r="Q234" s="8">
        <v>-12.639302280705385</v>
      </c>
      <c r="R234" s="8">
        <v>1.899649666133562</v>
      </c>
      <c r="S234" s="8">
        <v>-3.9946015710223106</v>
      </c>
      <c r="T234" s="8">
        <v>-3.0940002800000022</v>
      </c>
      <c r="U234" s="8">
        <v>2.639041588134349</v>
      </c>
      <c r="V234" s="8">
        <v>1.6419880426774411</v>
      </c>
      <c r="W234" s="8">
        <v>10.113120321469069</v>
      </c>
      <c r="X234" s="8">
        <v>12.638332524147298</v>
      </c>
      <c r="Y234" s="8">
        <v>-7.8622896215480438</v>
      </c>
      <c r="Z234" s="8">
        <v>-2.7079395970080324</v>
      </c>
      <c r="AA234" s="8">
        <v>-6.1896902030742398</v>
      </c>
      <c r="AB234" s="8">
        <v>4.0276931815757786</v>
      </c>
      <c r="AC234" s="8">
        <v>-7.4781546000000025</v>
      </c>
      <c r="AD234" s="8">
        <v>-5.6577244282025374</v>
      </c>
      <c r="AE234" s="8">
        <v>10.606563775127864</v>
      </c>
      <c r="AF234" s="8">
        <v>5.287119829500087</v>
      </c>
      <c r="AG234" s="8">
        <v>-5.1244058394852612</v>
      </c>
      <c r="AH234" s="8">
        <v>-3.235793709146936</v>
      </c>
      <c r="AI234" s="8">
        <v>6.0609930252508519</v>
      </c>
      <c r="AJ234" s="8">
        <v>-2.2396476356320925</v>
      </c>
      <c r="AK234" s="8">
        <v>-2.4428142866352833</v>
      </c>
      <c r="AL234" s="8">
        <v>-0.54877641382173414</v>
      </c>
      <c r="AM234" s="8">
        <v>-3.0926289056202791</v>
      </c>
      <c r="AN234" s="8">
        <v>2.8025952402165162</v>
      </c>
      <c r="AO234" s="8">
        <v>0.86368847816484218</v>
      </c>
      <c r="AP234" s="8">
        <v>2.0619331280833206</v>
      </c>
      <c r="AQ234" s="8">
        <v>-4.7145094337175877</v>
      </c>
      <c r="AR234" s="8">
        <v>3.2961019063337633</v>
      </c>
      <c r="AS234" s="8">
        <v>6.0107245198777992</v>
      </c>
      <c r="AT234" s="8">
        <v>-0.11548027714656101</v>
      </c>
      <c r="AU234" s="8">
        <v>0.44300678507319879</v>
      </c>
      <c r="AV234" s="8">
        <v>-2.6907651408318136</v>
      </c>
      <c r="AW234" s="8">
        <v>0.44955479688808103</v>
      </c>
      <c r="AX234" s="8">
        <v>3.5254553267115596</v>
      </c>
      <c r="AY234" s="8">
        <v>4.4915605090928326</v>
      </c>
      <c r="AZ234" s="11">
        <v>0.12131162751521568</v>
      </c>
      <c r="BA234" s="11">
        <v>-3.0431656222549091</v>
      </c>
      <c r="BB234" s="9"/>
    </row>
    <row r="235" spans="1:54" x14ac:dyDescent="0.3">
      <c r="A235" s="6">
        <v>235</v>
      </c>
      <c r="B235" s="7" t="s">
        <v>234</v>
      </c>
      <c r="C235" s="8">
        <v>47.970027841319805</v>
      </c>
      <c r="D235" s="8">
        <v>31.545459166911773</v>
      </c>
      <c r="E235" s="8">
        <v>41.650497065933138</v>
      </c>
      <c r="F235" s="8">
        <v>43.356750927151502</v>
      </c>
      <c r="G235" s="8">
        <v>43.131759530066077</v>
      </c>
      <c r="H235" s="8">
        <v>41.073941166000836</v>
      </c>
      <c r="I235" s="8">
        <v>48.523593018136353</v>
      </c>
      <c r="J235" s="8">
        <v>47.524891707240883</v>
      </c>
      <c r="K235" s="8">
        <v>53.105490051451554</v>
      </c>
      <c r="L235" s="8">
        <v>60.466458480922185</v>
      </c>
      <c r="M235" s="8">
        <v>59.426623983138725</v>
      </c>
      <c r="N235" s="8">
        <v>53.512475341762503</v>
      </c>
      <c r="O235" s="8">
        <v>55.733585225687399</v>
      </c>
      <c r="P235" s="8">
        <v>56.716186795571026</v>
      </c>
      <c r="Q235" s="8">
        <v>63.890821101552959</v>
      </c>
      <c r="R235" s="8">
        <v>90.694300632865321</v>
      </c>
      <c r="S235" s="8">
        <v>126.79861509558748</v>
      </c>
      <c r="T235" s="8">
        <v>129.59408468922874</v>
      </c>
      <c r="U235" s="8">
        <v>107.59008647473651</v>
      </c>
      <c r="V235" s="8">
        <v>108.54259278186997</v>
      </c>
      <c r="W235" s="8">
        <v>222.73554864925512</v>
      </c>
      <c r="X235" s="8">
        <v>202.19500664237364</v>
      </c>
      <c r="Y235" s="8">
        <v>119.52858705171032</v>
      </c>
      <c r="Z235" s="8">
        <v>80.710981629095272</v>
      </c>
      <c r="AA235" s="8">
        <v>139.82045862126637</v>
      </c>
      <c r="AB235" s="8">
        <v>121.04036499284199</v>
      </c>
      <c r="AC235" s="8">
        <v>72.987067060929959</v>
      </c>
      <c r="AD235" s="8">
        <v>81.691368988896386</v>
      </c>
      <c r="AE235" s="8">
        <v>106.26217747223241</v>
      </c>
      <c r="AF235" s="8">
        <v>141.33233534195014</v>
      </c>
      <c r="AG235" s="8">
        <v>188.2419004645717</v>
      </c>
      <c r="AH235" s="8">
        <v>144.87609923604725</v>
      </c>
      <c r="AI235" s="8">
        <v>177.74712002631836</v>
      </c>
      <c r="AJ235" s="8">
        <v>171.6515656292147</v>
      </c>
      <c r="AK235" s="8">
        <v>160.92972280816588</v>
      </c>
      <c r="AL235" s="8">
        <v>218.33988615105355</v>
      </c>
      <c r="AM235" s="8">
        <v>269.0401839363779</v>
      </c>
      <c r="AN235" s="8">
        <v>266.28289085666063</v>
      </c>
      <c r="AO235" s="8">
        <v>257.65158899008537</v>
      </c>
      <c r="AP235" s="8">
        <v>272.42176204348527</v>
      </c>
      <c r="AQ235" s="8">
        <v>261.58404833912522</v>
      </c>
      <c r="AR235" s="8">
        <v>294.57567448297829</v>
      </c>
      <c r="AS235" s="8">
        <v>255.55347850445546</v>
      </c>
      <c r="AT235" s="8">
        <v>217.54854012300677</v>
      </c>
      <c r="AU235" s="8">
        <v>214.51454995767622</v>
      </c>
      <c r="AV235" s="8">
        <v>225.41630429656217</v>
      </c>
      <c r="AW235" s="8">
        <v>252.03538879230649</v>
      </c>
      <c r="AX235" s="8">
        <v>269.02917138525544</v>
      </c>
      <c r="AY235" s="8">
        <v>224.50650653937282</v>
      </c>
      <c r="AZ235" s="11">
        <v>214.67476567146824</v>
      </c>
      <c r="BA235" s="11">
        <v>177.7778283934654</v>
      </c>
      <c r="BB235" s="9"/>
    </row>
    <row r="236" spans="1:54" x14ac:dyDescent="0.3">
      <c r="A236" s="6">
        <v>236</v>
      </c>
      <c r="B236" s="7" t="s">
        <v>235</v>
      </c>
      <c r="C236" s="8">
        <v>3.8044645150457947</v>
      </c>
      <c r="D236" s="8">
        <v>3.1389812561916219</v>
      </c>
      <c r="E236" s="8">
        <v>4.2987539739740237</v>
      </c>
      <c r="F236" s="8">
        <v>9.4048502922292272</v>
      </c>
      <c r="G236" s="8">
        <v>7.2636058345648458</v>
      </c>
      <c r="H236" s="8">
        <v>7.6825913251227131</v>
      </c>
      <c r="I236" s="8">
        <v>8.3803520110821079</v>
      </c>
      <c r="J236" s="8">
        <v>9.9122533477058834</v>
      </c>
      <c r="K236" s="8">
        <v>4.7632623502678548</v>
      </c>
      <c r="L236" s="8">
        <v>5.3178313994870212</v>
      </c>
      <c r="M236" s="8">
        <v>5.4208453728025123</v>
      </c>
      <c r="N236" s="8">
        <v>4.7010457842399003</v>
      </c>
      <c r="O236" s="8">
        <v>4.8948858550837278</v>
      </c>
      <c r="P236" s="8">
        <v>4.1311911237198142</v>
      </c>
      <c r="Q236" s="8">
        <v>4.4855505591774403</v>
      </c>
      <c r="R236" s="8">
        <v>5.6391242979137779</v>
      </c>
      <c r="S236" s="8">
        <v>7.9771461681290363</v>
      </c>
      <c r="T236" s="8">
        <v>7.2678005833580794</v>
      </c>
      <c r="U236" s="8">
        <v>6.9997811495677542</v>
      </c>
      <c r="V236" s="8">
        <v>7.4610667055483635</v>
      </c>
      <c r="W236" s="8">
        <v>7.1985238722668825</v>
      </c>
      <c r="X236" s="8">
        <v>8.6421561504053592</v>
      </c>
      <c r="Y236" s="8">
        <v>5.6770201515511971</v>
      </c>
      <c r="Z236" s="8">
        <v>6.2503659311863506</v>
      </c>
      <c r="AA236" s="8">
        <v>6.7630541957177162</v>
      </c>
      <c r="AB236" s="8">
        <v>5.109678987607972</v>
      </c>
      <c r="AC236" s="8">
        <v>5.9162801190719625</v>
      </c>
      <c r="AD236" s="8">
        <v>5.2687489248063537</v>
      </c>
      <c r="AE236" s="8">
        <v>7.5431219551777735</v>
      </c>
      <c r="AF236" s="8">
        <v>7.2296372414558583</v>
      </c>
      <c r="AG236" s="8">
        <v>7.1018145632490919</v>
      </c>
      <c r="AH236" s="8">
        <v>7.8635871615705462</v>
      </c>
      <c r="AI236" s="8">
        <v>6.6709796542273283</v>
      </c>
      <c r="AJ236" s="8">
        <v>2.3202053960690967</v>
      </c>
      <c r="AK236" s="8">
        <v>2.8816339148306778</v>
      </c>
      <c r="AL236" s="8">
        <v>2.4012693786300878</v>
      </c>
      <c r="AM236" s="8">
        <v>-2.5385343876584652</v>
      </c>
      <c r="AN236" s="8">
        <v>2.9808281729026356</v>
      </c>
      <c r="AO236" s="8">
        <v>5.7144544930356362</v>
      </c>
      <c r="AP236" s="8">
        <v>-0.18572713360189044</v>
      </c>
      <c r="AQ236" s="8">
        <v>0.15465780414202346</v>
      </c>
      <c r="AR236" s="8">
        <v>39.550826974131979</v>
      </c>
      <c r="AS236" s="8">
        <v>19.498912037097519</v>
      </c>
      <c r="AT236" s="8">
        <v>26.243598109131351</v>
      </c>
      <c r="AU236" s="8">
        <v>36.121110461341594</v>
      </c>
      <c r="AV236" s="8">
        <v>30.201558974979818</v>
      </c>
      <c r="AW236" s="8">
        <v>27.768584306683191</v>
      </c>
      <c r="AX236" s="8">
        <v>15.585351105047351</v>
      </c>
      <c r="AY236" s="8">
        <v>40.026447913900448</v>
      </c>
      <c r="AZ236" s="11">
        <v>51.812957609750114</v>
      </c>
      <c r="BA236" s="11">
        <v>62.760339188423778</v>
      </c>
      <c r="BB236" s="9"/>
    </row>
    <row r="237" spans="1:54" x14ac:dyDescent="0.3">
      <c r="A237" s="6">
        <v>237</v>
      </c>
      <c r="B237" s="7" t="s">
        <v>236</v>
      </c>
      <c r="C237" s="8">
        <v>42.464710088750131</v>
      </c>
      <c r="D237" s="8">
        <v>37.144586716243687</v>
      </c>
      <c r="E237" s="8">
        <v>37.109289737639571</v>
      </c>
      <c r="F237" s="8">
        <v>63.537609275624774</v>
      </c>
      <c r="G237" s="8">
        <v>89.716893939500494</v>
      </c>
      <c r="H237" s="8">
        <v>99.567942361152546</v>
      </c>
      <c r="I237" s="8">
        <v>84.24087568072575</v>
      </c>
      <c r="J237" s="8">
        <v>82.310629991160965</v>
      </c>
      <c r="K237" s="8">
        <v>111.0846688451837</v>
      </c>
      <c r="L237" s="8">
        <v>130.85113033850365</v>
      </c>
      <c r="M237" s="8">
        <v>112.94866891120603</v>
      </c>
      <c r="N237" s="8">
        <v>108.35308698592853</v>
      </c>
      <c r="O237" s="8">
        <v>148.93693221817983</v>
      </c>
      <c r="P237" s="8">
        <v>156.60323126707505</v>
      </c>
      <c r="Q237" s="8">
        <v>157.12680260387091</v>
      </c>
      <c r="R237" s="8">
        <v>173.41798095787246</v>
      </c>
      <c r="S237" s="8">
        <v>167.88043808552797</v>
      </c>
      <c r="T237" s="8">
        <v>162.0308778096252</v>
      </c>
      <c r="U237" s="8">
        <v>127.16770009299876</v>
      </c>
      <c r="V237" s="8">
        <v>127.94240846208696</v>
      </c>
      <c r="W237" s="8">
        <v>119.45679793466884</v>
      </c>
      <c r="X237" s="8">
        <v>141.18926435498295</v>
      </c>
      <c r="Y237" s="8">
        <v>146.31700539173107</v>
      </c>
      <c r="Z237" s="8">
        <v>145.32584964855604</v>
      </c>
      <c r="AA237" s="8">
        <v>182.6101356796708</v>
      </c>
      <c r="AB237" s="8">
        <v>140.62175136884113</v>
      </c>
      <c r="AC237" s="8">
        <v>60.936309231356056</v>
      </c>
      <c r="AD237" s="8">
        <v>67.194152634194069</v>
      </c>
      <c r="AE237" s="8">
        <v>111.68953385315298</v>
      </c>
      <c r="AF237" s="8">
        <v>158.48616301723709</v>
      </c>
      <c r="AG237" s="8">
        <v>144.71905413222271</v>
      </c>
      <c r="AH237" s="8">
        <v>182.7326354221517</v>
      </c>
      <c r="AI237" s="8">
        <v>104.8853809579217</v>
      </c>
      <c r="AJ237" s="8">
        <v>139.46501064340265</v>
      </c>
      <c r="AK237" s="8">
        <v>143.95436280145941</v>
      </c>
      <c r="AL237" s="8">
        <v>130.58455600550215</v>
      </c>
      <c r="AM237" s="8">
        <v>233.16255150013509</v>
      </c>
      <c r="AN237" s="8">
        <v>286.17001921640582</v>
      </c>
      <c r="AO237" s="8">
        <v>395.7475073857629</v>
      </c>
      <c r="AP237" s="8">
        <v>301.19749959278215</v>
      </c>
      <c r="AQ237" s="8">
        <v>269.87253047480903</v>
      </c>
      <c r="AR237" s="8">
        <v>315.35536402467278</v>
      </c>
      <c r="AS237" s="8">
        <v>276.24942867624566</v>
      </c>
      <c r="AT237" s="8">
        <v>277.25925125691901</v>
      </c>
      <c r="AU237" s="8">
        <v>244.71301921195496</v>
      </c>
      <c r="AV237" s="8">
        <v>162.99019946688207</v>
      </c>
      <c r="AW237" s="8">
        <v>261.29051593490732</v>
      </c>
      <c r="AX237" s="8">
        <v>309.89162951328018</v>
      </c>
      <c r="AY237" s="8">
        <v>397.23507777292343</v>
      </c>
      <c r="AZ237" s="11">
        <v>432.36898647289729</v>
      </c>
      <c r="BA237" s="11">
        <v>257.1384720297138</v>
      </c>
      <c r="BB237" s="9"/>
    </row>
    <row r="238" spans="1:54" x14ac:dyDescent="0.3">
      <c r="A238" s="6">
        <v>238</v>
      </c>
      <c r="B238" s="7" t="s">
        <v>237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-0.21396618749999627</v>
      </c>
      <c r="M238" s="8">
        <v>-1.3090813124999992</v>
      </c>
      <c r="N238" s="8">
        <v>0.18470978539156785</v>
      </c>
      <c r="O238" s="8">
        <v>-0.36705506250000142</v>
      </c>
      <c r="P238" s="8">
        <v>-0.17512253124999974</v>
      </c>
      <c r="Q238" s="8">
        <v>3.2295130463709616</v>
      </c>
      <c r="R238" s="8">
        <v>2.918082034883724</v>
      </c>
      <c r="S238" s="8">
        <v>0.31982939338236216</v>
      </c>
      <c r="T238" s="8">
        <v>-2.922972000000001</v>
      </c>
      <c r="U238" s="8">
        <v>-2.4600522950010375</v>
      </c>
      <c r="V238" s="8">
        <v>6.1793956023239049</v>
      </c>
      <c r="W238" s="8">
        <v>9.5523004563895633</v>
      </c>
      <c r="X238" s="8">
        <v>3.5046417133569805</v>
      </c>
      <c r="Y238" s="8">
        <v>-1.6275311733833031</v>
      </c>
      <c r="Z238" s="8">
        <v>-0.78326417186288333</v>
      </c>
      <c r="AA238" s="8">
        <v>5.0631562982309521</v>
      </c>
      <c r="AB238" s="8">
        <v>6.8370850219597825</v>
      </c>
      <c r="AC238" s="8">
        <v>-5.9809015500000005</v>
      </c>
      <c r="AD238" s="8">
        <v>-5.590780532102718</v>
      </c>
      <c r="AE238" s="8">
        <v>5.3404048901553125</v>
      </c>
      <c r="AF238" s="8">
        <v>14.188119618494161</v>
      </c>
      <c r="AG238" s="8">
        <v>-4.1395801263170018</v>
      </c>
      <c r="AH238" s="8">
        <v>-11.921874619478343</v>
      </c>
      <c r="AI238" s="8">
        <v>2.0764904277096985</v>
      </c>
      <c r="AJ238" s="8">
        <v>1.4307262040499482</v>
      </c>
      <c r="AK238" s="8">
        <v>3.1325140295176723</v>
      </c>
      <c r="AL238" s="8">
        <v>-9.5584053871965864</v>
      </c>
      <c r="AM238" s="8">
        <v>-3.2276139658439287</v>
      </c>
      <c r="AN238" s="8">
        <v>-0.25949900757537275</v>
      </c>
      <c r="AO238" s="8">
        <v>4.0156443693347139</v>
      </c>
      <c r="AP238" s="8">
        <v>3.7990247269841153</v>
      </c>
      <c r="AQ238" s="8">
        <v>-5.0764740904028596</v>
      </c>
      <c r="AR238" s="8">
        <v>3.6417036221894801</v>
      </c>
      <c r="AS238" s="8">
        <v>2.1665452264729641</v>
      </c>
      <c r="AT238" s="8">
        <v>3.0345141587107234</v>
      </c>
      <c r="AU238" s="8">
        <v>-2.273771536593054</v>
      </c>
      <c r="AV238" s="8">
        <v>-5.2148892339568711</v>
      </c>
      <c r="AW238" s="8">
        <v>2.775583444746101</v>
      </c>
      <c r="AX238" s="8">
        <v>-4.3700946878425935</v>
      </c>
      <c r="AY238" s="8">
        <v>1.196089770392406</v>
      </c>
      <c r="AZ238" s="11">
        <v>0.53454351083340756</v>
      </c>
      <c r="BA238" s="11">
        <v>-9.1296777538386493</v>
      </c>
      <c r="BB238" s="9"/>
    </row>
    <row r="239" spans="1:54" x14ac:dyDescent="0.3">
      <c r="A239" s="6">
        <v>239</v>
      </c>
      <c r="B239" s="7" t="s">
        <v>238</v>
      </c>
      <c r="C239" s="8">
        <v>1.3691282620199992</v>
      </c>
      <c r="D239" s="8">
        <v>1.1986020607992014</v>
      </c>
      <c r="E239" s="8">
        <v>0.98875937771917788</v>
      </c>
      <c r="F239" s="8">
        <v>1.7876407265574199</v>
      </c>
      <c r="G239" s="8">
        <v>2.4272262899783597</v>
      </c>
      <c r="H239" s="8">
        <v>2.7763081032539105</v>
      </c>
      <c r="I239" s="8">
        <v>2.4266689603891476</v>
      </c>
      <c r="J239" s="8">
        <v>2.0832426508917128</v>
      </c>
      <c r="K239" s="8">
        <v>3.2846566537640669</v>
      </c>
      <c r="L239" s="8">
        <v>3.5585313367988802</v>
      </c>
      <c r="M239" s="8">
        <v>3.7187771078433944</v>
      </c>
      <c r="N239" s="8">
        <v>3.9861385575429442</v>
      </c>
      <c r="O239" s="8">
        <v>4.7572404613919153</v>
      </c>
      <c r="P239" s="8">
        <v>4.3910240763229336</v>
      </c>
      <c r="Q239" s="8">
        <v>5.9948165100588744</v>
      </c>
      <c r="R239" s="8">
        <v>5.6648223801864575</v>
      </c>
      <c r="S239" s="8">
        <v>5.562372661792339</v>
      </c>
      <c r="T239" s="8">
        <v>3.7700494480956372</v>
      </c>
      <c r="U239" s="8">
        <v>3.7205132287212175</v>
      </c>
      <c r="V239" s="8">
        <v>4.5685864452480693</v>
      </c>
      <c r="W239" s="8">
        <v>4.3121549922979518</v>
      </c>
      <c r="X239" s="8">
        <v>5.9283299141058219</v>
      </c>
      <c r="Y239" s="8">
        <v>5.0221826898675763</v>
      </c>
      <c r="Z239" s="8">
        <v>5.4438287021219018</v>
      </c>
      <c r="AA239" s="8">
        <v>8.411779771057569</v>
      </c>
      <c r="AB239" s="8">
        <v>7.8016829574426358</v>
      </c>
      <c r="AC239" s="8">
        <v>1.7186188194747209</v>
      </c>
      <c r="AD239" s="8">
        <v>2.2727608114523128</v>
      </c>
      <c r="AE239" s="8">
        <v>5.4774364160975546</v>
      </c>
      <c r="AF239" s="8">
        <v>4.8535722885407955</v>
      </c>
      <c r="AG239" s="8">
        <v>5.1942944789342675</v>
      </c>
      <c r="AH239" s="8">
        <v>5.6385268036991141</v>
      </c>
      <c r="AI239" s="8">
        <v>4.5458693494531195</v>
      </c>
      <c r="AJ239" s="8">
        <v>4.8815112957128148</v>
      </c>
      <c r="AK239" s="8">
        <v>5.4579116287531226</v>
      </c>
      <c r="AL239" s="8">
        <v>3.8606587442147178</v>
      </c>
      <c r="AM239" s="8">
        <v>8.4481077010031527</v>
      </c>
      <c r="AN239" s="8">
        <v>9.5289079723174765</v>
      </c>
      <c r="AO239" s="8">
        <v>13.483450648383489</v>
      </c>
      <c r="AP239" s="8">
        <v>12.2261379379143</v>
      </c>
      <c r="AQ239" s="8">
        <v>7.2042714653340623</v>
      </c>
      <c r="AR239" s="8">
        <v>10.886616934660479</v>
      </c>
      <c r="AS239" s="8">
        <v>10.560184422164836</v>
      </c>
      <c r="AT239" s="8">
        <v>10.801043637982119</v>
      </c>
      <c r="AU239" s="8">
        <v>8.214820621977859</v>
      </c>
      <c r="AV239" s="8">
        <v>6.9828760948697193</v>
      </c>
      <c r="AW239" s="8">
        <v>8.654854449501336</v>
      </c>
      <c r="AX239" s="8">
        <v>8.7523972523631599</v>
      </c>
      <c r="AY239" s="8">
        <v>15.22878733379722</v>
      </c>
      <c r="AZ239" s="11">
        <v>13.965126370514145</v>
      </c>
      <c r="BA239" s="11">
        <v>8.6905148820026064</v>
      </c>
      <c r="BB239" s="9"/>
    </row>
    <row r="240" spans="1:54" x14ac:dyDescent="0.3">
      <c r="A240" s="6">
        <v>240</v>
      </c>
      <c r="B240" s="7" t="s">
        <v>239</v>
      </c>
      <c r="C240" s="8">
        <v>4.051742894404148</v>
      </c>
      <c r="D240" s="8">
        <v>3.263546316142854</v>
      </c>
      <c r="E240" s="8">
        <v>8.3693648876555322</v>
      </c>
      <c r="F240" s="8">
        <v>8.8036787660196492</v>
      </c>
      <c r="G240" s="8">
        <v>7.3600691791192823</v>
      </c>
      <c r="H240" s="8">
        <v>10.296393526950739</v>
      </c>
      <c r="I240" s="8">
        <v>8.0497564397646801</v>
      </c>
      <c r="J240" s="8">
        <v>9.9364338047505818</v>
      </c>
      <c r="K240" s="8">
        <v>12.841324174387797</v>
      </c>
      <c r="L240" s="8">
        <v>15.301917650928095</v>
      </c>
      <c r="M240" s="8">
        <v>11.708576678940279</v>
      </c>
      <c r="N240" s="8">
        <v>13.919582448042533</v>
      </c>
      <c r="O240" s="8">
        <v>13.700519326205887</v>
      </c>
      <c r="P240" s="8">
        <v>12.659231305645507</v>
      </c>
      <c r="Q240" s="8">
        <v>11.465340286001531</v>
      </c>
      <c r="R240" s="8">
        <v>10.397230667654174</v>
      </c>
      <c r="S240" s="8">
        <v>14.438099705073348</v>
      </c>
      <c r="T240" s="8">
        <v>15.120243734996617</v>
      </c>
      <c r="U240" s="8">
        <v>15.856639343370039</v>
      </c>
      <c r="V240" s="8">
        <v>18.188292238461401</v>
      </c>
      <c r="W240" s="8">
        <v>14.246292574965198</v>
      </c>
      <c r="X240" s="8">
        <v>14.175345082136516</v>
      </c>
      <c r="Y240" s="8">
        <v>15.055001721323485</v>
      </c>
      <c r="Z240" s="8">
        <v>18.542946146724457</v>
      </c>
      <c r="AA240" s="8">
        <v>15.231681194062517</v>
      </c>
      <c r="AB240" s="8">
        <v>6.1398837850267407</v>
      </c>
      <c r="AC240" s="8">
        <v>6.9708422964931733</v>
      </c>
      <c r="AD240" s="8">
        <v>5.9905706650722479</v>
      </c>
      <c r="AE240" s="8">
        <v>5.7343673905491874</v>
      </c>
      <c r="AF240" s="8">
        <v>7.3369622789490476</v>
      </c>
      <c r="AG240" s="8">
        <v>7.2667380391914298</v>
      </c>
      <c r="AH240" s="8">
        <v>7.3407928296182412</v>
      </c>
      <c r="AI240" s="8">
        <v>6.2689606988940758</v>
      </c>
      <c r="AJ240" s="8">
        <v>7.4764806591806172</v>
      </c>
      <c r="AK240" s="8">
        <v>5.7798394206261605</v>
      </c>
      <c r="AL240" s="8">
        <v>6.464617181777804</v>
      </c>
      <c r="AM240" s="8">
        <v>7.7665144461155755</v>
      </c>
      <c r="AN240" s="8">
        <v>7.6049844280562526</v>
      </c>
      <c r="AO240" s="8">
        <v>7.7730086672213945</v>
      </c>
      <c r="AP240" s="8">
        <v>7.597590259242863</v>
      </c>
      <c r="AQ240" s="8">
        <v>6.6613922715942051</v>
      </c>
      <c r="AR240" s="8">
        <v>5.4062806714491067</v>
      </c>
      <c r="AS240" s="8">
        <v>3.7306716401402134</v>
      </c>
      <c r="AT240" s="8">
        <v>5.0909940907129414</v>
      </c>
      <c r="AU240" s="8">
        <v>5.4547590092469767</v>
      </c>
      <c r="AV240" s="8">
        <v>4.0851134342468383</v>
      </c>
      <c r="AW240" s="8">
        <v>6.197498828681363</v>
      </c>
      <c r="AX240" s="8">
        <v>5.8286451701056681</v>
      </c>
      <c r="AY240" s="8">
        <v>3.5046798695815657</v>
      </c>
      <c r="AZ240" s="11">
        <v>3.9229018920793255</v>
      </c>
      <c r="BA240" s="11">
        <v>1.1865936045862431</v>
      </c>
      <c r="BB240" s="9"/>
    </row>
    <row r="241" spans="1:54" x14ac:dyDescent="0.3">
      <c r="A241" s="6">
        <v>241</v>
      </c>
      <c r="B241" s="7" t="s">
        <v>240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8.0863080487403594E-2</v>
      </c>
      <c r="M241" s="8">
        <v>-0.61938553596866075</v>
      </c>
      <c r="N241" s="8">
        <v>0.35417951250000007</v>
      </c>
      <c r="O241" s="8">
        <v>1.2011587499999941E-2</v>
      </c>
      <c r="P241" s="8">
        <v>2.0776800000000272E-2</v>
      </c>
      <c r="Q241" s="8">
        <v>-0.22358670000000005</v>
      </c>
      <c r="R241" s="8">
        <v>-0.36082250795454535</v>
      </c>
      <c r="S241" s="8">
        <v>0.50420971153846161</v>
      </c>
      <c r="T241" s="8">
        <v>1.5936750000000045E-2</v>
      </c>
      <c r="U241" s="8">
        <v>0.51149979497333131</v>
      </c>
      <c r="V241" s="8">
        <v>0.2182374859478256</v>
      </c>
      <c r="W241" s="8">
        <v>-0.21864652215729369</v>
      </c>
      <c r="X241" s="8">
        <v>-0.2377873161417719</v>
      </c>
      <c r="Y241" s="8">
        <v>0.33310067242743036</v>
      </c>
      <c r="Z241" s="8">
        <v>0.51658546782352022</v>
      </c>
      <c r="AA241" s="8">
        <v>-2.895676408709448E-3</v>
      </c>
      <c r="AB241" s="8">
        <v>-0.4001730509328239</v>
      </c>
      <c r="AC241" s="8">
        <v>-9.2064299999999974E-2</v>
      </c>
      <c r="AD241" s="8">
        <v>-0.42898743965067448</v>
      </c>
      <c r="AE241" s="8">
        <v>-0.41670359673399898</v>
      </c>
      <c r="AF241" s="8">
        <v>9.0853680193365829E-2</v>
      </c>
      <c r="AG241" s="8">
        <v>-0.22460468995092939</v>
      </c>
      <c r="AH241" s="8">
        <v>0.23295540601508563</v>
      </c>
      <c r="AI241" s="8">
        <v>-6.0637778048780532E-2</v>
      </c>
      <c r="AJ241" s="8">
        <v>0.4599301045269602</v>
      </c>
      <c r="AK241" s="8">
        <v>-0.45429230160536493</v>
      </c>
      <c r="AL241" s="8">
        <v>-2.8922445337813348E-2</v>
      </c>
      <c r="AM241" s="8">
        <v>9.1875537812039651E-2</v>
      </c>
      <c r="AN241" s="8">
        <v>0.26284767980419488</v>
      </c>
      <c r="AO241" s="8">
        <v>0.2656955485543781</v>
      </c>
      <c r="AP241" s="8">
        <v>0.63810270692670767</v>
      </c>
      <c r="AQ241" s="8">
        <v>-0.40695258413506785</v>
      </c>
      <c r="AR241" s="8">
        <v>-6.6903910483082099E-2</v>
      </c>
      <c r="AS241" s="8">
        <v>0.16422421992206809</v>
      </c>
      <c r="AT241" s="8">
        <v>-0.20254045899403256</v>
      </c>
      <c r="AU241" s="8">
        <v>6.93085730192744E-2</v>
      </c>
      <c r="AV241" s="8">
        <v>3.8564006862493491E-2</v>
      </c>
      <c r="AW241" s="8">
        <v>5.9325478466373954E-2</v>
      </c>
      <c r="AX241" s="8">
        <v>0.10801857176102149</v>
      </c>
      <c r="AY241" s="8">
        <v>0.23150452720209211</v>
      </c>
      <c r="AZ241" s="11">
        <v>-1.0762774939526414</v>
      </c>
      <c r="BA241" s="11">
        <v>-0.19573126590765863</v>
      </c>
      <c r="BB241" s="9"/>
    </row>
    <row r="242" spans="1:54" x14ac:dyDescent="0.3">
      <c r="A242" s="6">
        <v>242</v>
      </c>
      <c r="B242" s="7" t="s">
        <v>241</v>
      </c>
      <c r="C242" s="8">
        <v>48.324612292958335</v>
      </c>
      <c r="D242" s="8">
        <v>47.988059005916668</v>
      </c>
      <c r="E242" s="8">
        <v>49.953419543750009</v>
      </c>
      <c r="F242" s="8">
        <v>53.648076409703123</v>
      </c>
      <c r="G242" s="8">
        <v>56.101241292187495</v>
      </c>
      <c r="H242" s="8">
        <v>59.229055960468742</v>
      </c>
      <c r="I242" s="8">
        <v>66.012846171999996</v>
      </c>
      <c r="J242" s="8">
        <v>58.823675445333322</v>
      </c>
      <c r="K242" s="8">
        <v>67.294315267375012</v>
      </c>
      <c r="L242" s="8">
        <v>69.464911650375001</v>
      </c>
      <c r="M242" s="8">
        <v>62.077825713474994</v>
      </c>
      <c r="N242" s="8">
        <v>63.648114125174992</v>
      </c>
      <c r="O242" s="8">
        <v>61.260842449625002</v>
      </c>
      <c r="P242" s="8">
        <v>61.13145313406249</v>
      </c>
      <c r="Q242" s="8">
        <v>62.727867925275007</v>
      </c>
      <c r="R242" s="8">
        <v>63.452870999999995</v>
      </c>
      <c r="S242" s="8">
        <v>58.508430613685469</v>
      </c>
      <c r="T242" s="8">
        <v>71.716282118851765</v>
      </c>
      <c r="U242" s="8">
        <v>76.738754148570706</v>
      </c>
      <c r="V242" s="8">
        <v>76.709072232117506</v>
      </c>
      <c r="W242" s="8">
        <v>75.090808297894128</v>
      </c>
      <c r="X242" s="8">
        <v>71.49003939297603</v>
      </c>
      <c r="Y242" s="8">
        <v>74.996961128070552</v>
      </c>
      <c r="Z242" s="8">
        <v>80.622179584554374</v>
      </c>
      <c r="AA242" s="8">
        <v>72.748632029831228</v>
      </c>
      <c r="AB242" s="8">
        <v>71.935743029332556</v>
      </c>
      <c r="AC242" s="8">
        <v>68.857143022500011</v>
      </c>
      <c r="AD242" s="8">
        <v>73.706825089999995</v>
      </c>
      <c r="AE242" s="8">
        <v>69.989866800000001</v>
      </c>
      <c r="AF242" s="8">
        <v>73.874407529999999</v>
      </c>
      <c r="AG242" s="8">
        <v>72.577855899999989</v>
      </c>
      <c r="AH242" s="8">
        <v>78.422443200000018</v>
      </c>
      <c r="AI242" s="8">
        <v>73.85729164</v>
      </c>
      <c r="AJ242" s="8">
        <v>73.377457733333344</v>
      </c>
      <c r="AK242" s="8">
        <v>86.50052067999998</v>
      </c>
      <c r="AL242" s="8">
        <v>95.453239795833341</v>
      </c>
      <c r="AM242" s="8">
        <v>106.78191070735666</v>
      </c>
      <c r="AN242" s="8">
        <v>109.42692991873089</v>
      </c>
      <c r="AO242" s="8">
        <v>118.04719391171788</v>
      </c>
      <c r="AP242" s="8">
        <v>128.60271421167286</v>
      </c>
      <c r="AQ242" s="8">
        <v>131.29132232720784</v>
      </c>
      <c r="AR242" s="8">
        <v>133.06213027423635</v>
      </c>
      <c r="AS242" s="8">
        <v>132.45563253550986</v>
      </c>
      <c r="AT242" s="8">
        <v>137.13858502166002</v>
      </c>
      <c r="AU242" s="8">
        <v>143.93964977331322</v>
      </c>
      <c r="AV242" s="8">
        <v>154.99777293309921</v>
      </c>
      <c r="AW242" s="8">
        <v>151.87581519625309</v>
      </c>
      <c r="AX242" s="8">
        <v>159.12001392243482</v>
      </c>
      <c r="AY242" s="8">
        <v>158.36366750686022</v>
      </c>
      <c r="AZ242" s="11">
        <v>165.14639165951621</v>
      </c>
      <c r="BA242" s="11">
        <v>187.82444712288191</v>
      </c>
      <c r="BB242" s="9"/>
    </row>
    <row r="243" spans="1:54" x14ac:dyDescent="0.3">
      <c r="A243" s="6">
        <v>243</v>
      </c>
      <c r="B243" s="7" t="s">
        <v>242</v>
      </c>
      <c r="C243" s="8">
        <v>10.284001513896621</v>
      </c>
      <c r="D243" s="8">
        <v>13.072499283887556</v>
      </c>
      <c r="E243" s="8">
        <v>12.959688050722665</v>
      </c>
      <c r="F243" s="8">
        <v>11.565204683485197</v>
      </c>
      <c r="G243" s="8">
        <v>10.888561842546288</v>
      </c>
      <c r="H243" s="8">
        <v>12.673199760319836</v>
      </c>
      <c r="I243" s="8">
        <v>17.614755354737998</v>
      </c>
      <c r="J243" s="8">
        <v>14.97953285492072</v>
      </c>
      <c r="K243" s="8">
        <v>19.492562194737687</v>
      </c>
      <c r="L243" s="8">
        <v>20.192594968852479</v>
      </c>
      <c r="M243" s="8">
        <v>20.009413879952177</v>
      </c>
      <c r="N243" s="8">
        <v>18.99908049635745</v>
      </c>
      <c r="O243" s="8">
        <v>17.850076806117066</v>
      </c>
      <c r="P243" s="8">
        <v>19.259190258693252</v>
      </c>
      <c r="Q243" s="8">
        <v>22.27534056302305</v>
      </c>
      <c r="R243" s="8">
        <v>41.494039441995113</v>
      </c>
      <c r="S243" s="8">
        <v>31.27322105740549</v>
      </c>
      <c r="T243" s="8">
        <v>33.670049238937573</v>
      </c>
      <c r="U243" s="8">
        <v>33.466172956287799</v>
      </c>
      <c r="V243" s="8">
        <v>37.061957323890809</v>
      </c>
      <c r="W243" s="8">
        <v>41.793962602359493</v>
      </c>
      <c r="X243" s="8">
        <v>38.547835528817672</v>
      </c>
      <c r="Y243" s="8">
        <v>45.978406144662252</v>
      </c>
      <c r="Z243" s="8">
        <v>48.54169522957627</v>
      </c>
      <c r="AA243" s="8">
        <v>58.388725061491662</v>
      </c>
      <c r="AB243" s="8">
        <v>64.887641640700409</v>
      </c>
      <c r="AC243" s="8">
        <v>57.931387547526697</v>
      </c>
      <c r="AD243" s="8">
        <v>57.731921373037181</v>
      </c>
      <c r="AE243" s="8">
        <v>57.492098308440006</v>
      </c>
      <c r="AF243" s="8">
        <v>55.616306984281358</v>
      </c>
      <c r="AG243" s="8">
        <v>56.898428605854413</v>
      </c>
      <c r="AH243" s="8">
        <v>57.467672643630884</v>
      </c>
      <c r="AI243" s="8">
        <v>56.991070590412114</v>
      </c>
      <c r="AJ243" s="8">
        <v>57.143724116149947</v>
      </c>
      <c r="AK243" s="8">
        <v>62.222781612886529</v>
      </c>
      <c r="AL243" s="8">
        <v>66.709302664263845</v>
      </c>
      <c r="AM243" s="8">
        <v>81.006428044618033</v>
      </c>
      <c r="AN243" s="8">
        <v>81.104089587338251</v>
      </c>
      <c r="AO243" s="8">
        <v>94.673164108416003</v>
      </c>
      <c r="AP243" s="8">
        <v>74.218410829196984</v>
      </c>
      <c r="AQ243" s="8">
        <v>63.594643754693756</v>
      </c>
      <c r="AR243" s="8">
        <v>100.97453516962106</v>
      </c>
      <c r="AS243" s="8">
        <v>145.59779672969501</v>
      </c>
      <c r="AT243" s="8">
        <v>127.53195341938773</v>
      </c>
      <c r="AU243" s="8">
        <v>112.81514358094798</v>
      </c>
      <c r="AV243" s="8">
        <v>133.70973963353808</v>
      </c>
      <c r="AW243" s="8">
        <v>116.78382237026663</v>
      </c>
      <c r="AX243" s="8">
        <v>74.469591753640088</v>
      </c>
      <c r="AY243" s="8">
        <v>74.939837304243483</v>
      </c>
      <c r="AZ243" s="11">
        <v>61.786142245200274</v>
      </c>
      <c r="BA243" s="11">
        <v>57.273048126618697</v>
      </c>
      <c r="BB243" s="9"/>
    </row>
    <row r="244" spans="1:54" x14ac:dyDescent="0.3">
      <c r="A244" s="6">
        <v>244</v>
      </c>
      <c r="B244" s="7" t="s">
        <v>243</v>
      </c>
      <c r="C244" s="8">
        <v>57.352064805671525</v>
      </c>
      <c r="D244" s="8">
        <v>68.602607629370866</v>
      </c>
      <c r="E244" s="8">
        <v>83.93112001155221</v>
      </c>
      <c r="F244" s="8">
        <v>101.61700736548892</v>
      </c>
      <c r="G244" s="8">
        <v>118.53031475235989</v>
      </c>
      <c r="H244" s="8">
        <v>134.86367449713569</v>
      </c>
      <c r="I244" s="8">
        <v>152.56721949391076</v>
      </c>
      <c r="J244" s="8">
        <v>174.22857229378548</v>
      </c>
      <c r="K244" s="8">
        <v>200.1939474966187</v>
      </c>
      <c r="L244" s="8">
        <v>224.77457886614025</v>
      </c>
      <c r="M244" s="8">
        <v>252.41416223886336</v>
      </c>
      <c r="N244" s="8">
        <v>266.98927319717194</v>
      </c>
      <c r="O244" s="8">
        <v>282.12076113820615</v>
      </c>
      <c r="P244" s="8">
        <v>290.85921926555801</v>
      </c>
      <c r="Q244" s="8">
        <v>307.4170555833781</v>
      </c>
      <c r="R244" s="8">
        <v>323.69783214814925</v>
      </c>
      <c r="S244" s="8">
        <v>368.30465707822867</v>
      </c>
      <c r="T244" s="8">
        <v>391.8639584558473</v>
      </c>
      <c r="U244" s="8">
        <v>413.09668615655926</v>
      </c>
      <c r="V244" s="8">
        <v>437.11574643848553</v>
      </c>
      <c r="W244" s="8">
        <v>470.57666169561594</v>
      </c>
      <c r="X244" s="8">
        <v>504.77824218008993</v>
      </c>
      <c r="Y244" s="8">
        <v>553.6138251205025</v>
      </c>
      <c r="Z244" s="8">
        <v>609.13855261112542</v>
      </c>
      <c r="AA244" s="8">
        <v>575.56251305716239</v>
      </c>
      <c r="AB244" s="8">
        <v>568.97501423878123</v>
      </c>
      <c r="AC244" s="8">
        <v>608.15820105897649</v>
      </c>
      <c r="AD244" s="8">
        <v>586.8226216166637</v>
      </c>
      <c r="AE244" s="8">
        <v>600.08367999886912</v>
      </c>
      <c r="AF244" s="8">
        <v>598.96834851203153</v>
      </c>
      <c r="AG244" s="8">
        <v>592.19848934064953</v>
      </c>
      <c r="AH244" s="8">
        <v>634.62883771844554</v>
      </c>
      <c r="AI244" s="8">
        <v>629.4141136688072</v>
      </c>
      <c r="AJ244" s="8">
        <v>621.11213057004943</v>
      </c>
      <c r="AK244" s="8">
        <v>679.40938050904208</v>
      </c>
      <c r="AL244" s="8">
        <v>789.33594173333279</v>
      </c>
      <c r="AM244" s="8">
        <v>868.0889134551303</v>
      </c>
      <c r="AN244" s="8">
        <v>917.50379115887017</v>
      </c>
      <c r="AO244" s="8">
        <v>1025.3944047728717</v>
      </c>
      <c r="AP244" s="8">
        <v>1015.0670940432104</v>
      </c>
      <c r="AQ244" s="8">
        <v>1052.3643559366985</v>
      </c>
      <c r="AR244" s="8">
        <v>1121.6397815486878</v>
      </c>
      <c r="AS244" s="8">
        <v>1097.4288975690222</v>
      </c>
      <c r="AT244" s="8">
        <v>1090.5366631461698</v>
      </c>
      <c r="AU244" s="8">
        <v>1140.033101518417</v>
      </c>
      <c r="AV244" s="8">
        <v>1241.5178723066504</v>
      </c>
      <c r="AW244" s="8">
        <v>1279.1907142934613</v>
      </c>
      <c r="AX244" s="8">
        <v>1248.0258981087477</v>
      </c>
      <c r="AY244" s="8">
        <v>1353.7681995841403</v>
      </c>
      <c r="AZ244" s="11">
        <v>1560.1504742759212</v>
      </c>
      <c r="BA244" s="11">
        <v>1637.3126853119284</v>
      </c>
      <c r="BB244" s="9"/>
    </row>
    <row r="245" spans="1:54" x14ac:dyDescent="0.3">
      <c r="A245" s="6">
        <v>245</v>
      </c>
      <c r="B245" s="7" t="s">
        <v>244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10.972000000000001</v>
      </c>
      <c r="Q245" s="8">
        <v>13.351799999999997</v>
      </c>
      <c r="R245" s="8">
        <v>20.411999999999999</v>
      </c>
      <c r="S245" s="8">
        <v>23.68494528617093</v>
      </c>
      <c r="T245" s="8">
        <v>36.592034652300747</v>
      </c>
      <c r="U245" s="8">
        <v>47.003058235187602</v>
      </c>
      <c r="V245" s="8">
        <v>36.789596526788706</v>
      </c>
      <c r="W245" s="8">
        <v>56.71861325265823</v>
      </c>
      <c r="X245" s="8">
        <v>120.92552552803879</v>
      </c>
      <c r="Y245" s="8">
        <v>152.58891288454438</v>
      </c>
      <c r="Z245" s="8">
        <v>177.33598898668896</v>
      </c>
      <c r="AA245" s="8">
        <v>142.9383761191458</v>
      </c>
      <c r="AB245" s="8">
        <v>109.04125005137563</v>
      </c>
      <c r="AC245" s="8">
        <v>109.09282984276039</v>
      </c>
      <c r="AD245" s="8">
        <v>42.999571039511274</v>
      </c>
      <c r="AE245" s="8">
        <v>22.234111746244682</v>
      </c>
      <c r="AF245" s="8">
        <v>34.846143133331033</v>
      </c>
      <c r="AG245" s="8">
        <v>31.319660999999996</v>
      </c>
      <c r="AH245" s="8">
        <v>72.028864999999996</v>
      </c>
      <c r="AI245" s="8">
        <v>8.6141301930770489</v>
      </c>
      <c r="AJ245" s="8">
        <v>0.90279724342468703</v>
      </c>
      <c r="AK245" s="8">
        <v>0.39385891309277993</v>
      </c>
      <c r="AL245" s="8">
        <v>0.22694775986363369</v>
      </c>
      <c r="AM245" s="8">
        <v>0.18537901191199205</v>
      </c>
      <c r="AN245" s="8">
        <v>0.15962941282493481</v>
      </c>
      <c r="AO245" s="8">
        <v>0.15331305342165125</v>
      </c>
      <c r="AP245" s="8">
        <v>2.6036102146568287E-2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11">
        <v>0</v>
      </c>
      <c r="BA245" s="11">
        <v>0</v>
      </c>
      <c r="BB245" s="9"/>
    </row>
    <row r="246" spans="1:54" x14ac:dyDescent="0.3">
      <c r="A246" s="6">
        <v>246</v>
      </c>
      <c r="B246" s="7" t="s">
        <v>245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4.9550311446596025</v>
      </c>
      <c r="X246" s="8">
        <v>5.6100673660197735</v>
      </c>
      <c r="Y246" s="8">
        <v>6.3022320860619017</v>
      </c>
      <c r="Z246" s="8">
        <v>4.8382318312466159</v>
      </c>
      <c r="AA246" s="8">
        <v>3.5019535182224888</v>
      </c>
      <c r="AB246" s="8">
        <v>4.2901907716484127</v>
      </c>
      <c r="AC246" s="8">
        <v>4.293446897158387</v>
      </c>
      <c r="AD246" s="8">
        <v>2.6702570950451499</v>
      </c>
      <c r="AE246" s="8">
        <v>1.021691098698178</v>
      </c>
      <c r="AF246" s="8">
        <v>0.75050707609578871</v>
      </c>
      <c r="AG246" s="8">
        <v>0.84621165309268387</v>
      </c>
      <c r="AH246" s="8">
        <v>0.70497504361056462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11">
        <v>0</v>
      </c>
      <c r="BA246" s="11">
        <v>0</v>
      </c>
      <c r="BB246" s="9"/>
    </row>
    <row r="247" spans="1:54" x14ac:dyDescent="0.3">
      <c r="A247" s="6">
        <v>247</v>
      </c>
      <c r="B247" s="7" t="s">
        <v>246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0.54871028059150451</v>
      </c>
      <c r="X247" s="8">
        <v>0.6025311936718204</v>
      </c>
      <c r="Y247" s="8">
        <v>1.1602299918580994</v>
      </c>
      <c r="Z247" s="8">
        <v>0.95728259378461567</v>
      </c>
      <c r="AA247" s="8">
        <v>0.80877622803010141</v>
      </c>
      <c r="AB247" s="8">
        <v>5.7360579295499852</v>
      </c>
      <c r="AC247" s="8">
        <v>3.1137821817562483</v>
      </c>
      <c r="AD247" s="8">
        <v>5.4811049185447578</v>
      </c>
      <c r="AE247" s="8">
        <v>4.8894639583296247</v>
      </c>
      <c r="AF247" s="8">
        <v>7.2280892416956206</v>
      </c>
      <c r="AG247" s="8">
        <v>8.0359005295695223</v>
      </c>
      <c r="AH247" s="8">
        <v>9.3151637062085779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11">
        <v>0</v>
      </c>
      <c r="BA247" s="11">
        <v>0</v>
      </c>
      <c r="BB247" s="9"/>
    </row>
    <row r="248" spans="1:54" x14ac:dyDescent="0.3">
      <c r="A248" s="6">
        <v>248</v>
      </c>
      <c r="B248" s="7" t="s">
        <v>247</v>
      </c>
      <c r="C248" s="8">
        <v>5.4</v>
      </c>
      <c r="D248" s="8">
        <v>6.1</v>
      </c>
      <c r="E248" s="8">
        <v>7.9</v>
      </c>
      <c r="F248" s="8">
        <v>9.6</v>
      </c>
      <c r="G248" s="8">
        <v>10.1</v>
      </c>
      <c r="H248" s="8">
        <v>10.3</v>
      </c>
      <c r="I248" s="8">
        <v>10.9</v>
      </c>
      <c r="J248" s="8">
        <v>10.1</v>
      </c>
      <c r="K248" s="8">
        <v>12.4</v>
      </c>
      <c r="L248" s="8">
        <v>13</v>
      </c>
      <c r="M248" s="8">
        <v>13.7</v>
      </c>
      <c r="N248" s="8">
        <v>13.4</v>
      </c>
      <c r="O248" s="8">
        <v>17.399999999999999</v>
      </c>
      <c r="P248" s="8">
        <v>17.7</v>
      </c>
      <c r="Q248" s="8">
        <v>12.3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11">
        <v>0</v>
      </c>
      <c r="BA248" s="11">
        <v>0</v>
      </c>
      <c r="BB248" s="9"/>
    </row>
    <row r="249" spans="1:54" x14ac:dyDescent="0.3">
      <c r="A249" s="6">
        <v>249</v>
      </c>
      <c r="B249" s="7" t="s">
        <v>248</v>
      </c>
      <c r="C249" s="8">
        <v>1.1990778976817182</v>
      </c>
      <c r="D249" s="8">
        <v>0.41256400455704068</v>
      </c>
      <c r="E249" s="8">
        <v>1.754774675934101</v>
      </c>
      <c r="F249" s="8">
        <v>2.1245391595468561</v>
      </c>
      <c r="G249" s="8">
        <v>2.4781510675576612</v>
      </c>
      <c r="H249" s="8">
        <v>2.8196378253789476</v>
      </c>
      <c r="I249" s="8">
        <v>3.1897714829582355</v>
      </c>
      <c r="J249" s="8">
        <v>3.6426522896776419</v>
      </c>
      <c r="K249" s="8">
        <v>4.1855186645191793</v>
      </c>
      <c r="L249" s="8">
        <v>4.6994337587032078</v>
      </c>
      <c r="M249" s="8">
        <v>5.2773033373428007</v>
      </c>
      <c r="N249" s="8">
        <v>5.5820298274104516</v>
      </c>
      <c r="O249" s="8">
        <v>5.8983886683799369</v>
      </c>
      <c r="P249" s="8">
        <v>6.081086397499746</v>
      </c>
      <c r="Q249" s="8">
        <v>6.4272663585770147</v>
      </c>
      <c r="R249" s="8">
        <v>6.7676537430949111</v>
      </c>
      <c r="S249" s="8">
        <v>7.7842912957649011</v>
      </c>
      <c r="T249" s="8">
        <v>9.1509500751856319</v>
      </c>
      <c r="U249" s="8">
        <v>9.4215329843698346</v>
      </c>
      <c r="V249" s="8">
        <v>9.9672583709543616</v>
      </c>
      <c r="W249" s="8">
        <v>11.397214470399391</v>
      </c>
      <c r="X249" s="8">
        <v>12.184474300353568</v>
      </c>
      <c r="Y249" s="8">
        <v>14.289697327367907</v>
      </c>
      <c r="Z249" s="8">
        <v>15.082934691070934</v>
      </c>
      <c r="AA249" s="8">
        <v>13.982235959099857</v>
      </c>
      <c r="AB249" s="8">
        <v>14.446148390263048</v>
      </c>
      <c r="AC249" s="8">
        <v>14.672697172608801</v>
      </c>
      <c r="AD249" s="8">
        <v>34.62413150504343</v>
      </c>
      <c r="AE249" s="8">
        <v>37.060719474220789</v>
      </c>
      <c r="AF249" s="8">
        <v>37.095591663418396</v>
      </c>
      <c r="AG249" s="8">
        <v>38.78922750467828</v>
      </c>
      <c r="AH249" s="8">
        <v>43.532948124572307</v>
      </c>
      <c r="AI249" s="8">
        <v>44.792624971721771</v>
      </c>
      <c r="AJ249" s="8">
        <v>48.272083335174862</v>
      </c>
      <c r="AK249" s="8">
        <v>54.919043369852041</v>
      </c>
      <c r="AL249" s="8">
        <v>62.392031045087549</v>
      </c>
      <c r="AM249" s="8">
        <v>67.063407292764794</v>
      </c>
      <c r="AN249" s="8">
        <v>71.625034837849697</v>
      </c>
      <c r="AO249" s="8">
        <v>74.896161341885971</v>
      </c>
      <c r="AP249" s="8">
        <v>74.880834583253844</v>
      </c>
      <c r="AQ249" s="8">
        <v>77.338378599476613</v>
      </c>
      <c r="AR249" s="8">
        <v>75.674648314333083</v>
      </c>
      <c r="AS249" s="8">
        <v>76.181252226778113</v>
      </c>
      <c r="AT249" s="8">
        <v>99.266418876380257</v>
      </c>
      <c r="AU249" s="8">
        <v>106.18959055609753</v>
      </c>
      <c r="AV249" s="8">
        <v>119.44767931026941</v>
      </c>
      <c r="AW249" s="8">
        <v>109.74322923715091</v>
      </c>
      <c r="AX249" s="8">
        <v>96.618471440385932</v>
      </c>
      <c r="AY249" s="8">
        <v>115.20692590364528</v>
      </c>
      <c r="AZ249" s="11">
        <v>65.565617661743374</v>
      </c>
      <c r="BA249" s="11">
        <v>54.170806200813672</v>
      </c>
      <c r="BB249" s="9"/>
    </row>
    <row r="250" spans="1:54" x14ac:dyDescent="0.3">
      <c r="A250" s="6">
        <v>250</v>
      </c>
      <c r="B250" s="7" t="s">
        <v>249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11">
        <v>0</v>
      </c>
      <c r="BA250" s="11">
        <v>0</v>
      </c>
      <c r="BB250" s="9"/>
    </row>
    <row r="251" spans="1:54" x14ac:dyDescent="0.3">
      <c r="A251" s="6">
        <v>251</v>
      </c>
      <c r="B251" s="7" t="s">
        <v>250</v>
      </c>
      <c r="C251" s="8">
        <v>10.252488554798891</v>
      </c>
      <c r="D251" s="8">
        <v>12.380441417147084</v>
      </c>
      <c r="E251" s="8">
        <v>15.995358261392013</v>
      </c>
      <c r="F251" s="8">
        <v>19.393334351115502</v>
      </c>
      <c r="G251" s="8">
        <v>23.368067313571917</v>
      </c>
      <c r="H251" s="8">
        <v>26.315653029642679</v>
      </c>
      <c r="I251" s="8">
        <v>31.046987237631111</v>
      </c>
      <c r="J251" s="8">
        <v>38.096649557304559</v>
      </c>
      <c r="K251" s="8">
        <v>44.333994389953936</v>
      </c>
      <c r="L251" s="8">
        <v>50.080990730789232</v>
      </c>
      <c r="M251" s="8">
        <v>54.494661417676745</v>
      </c>
      <c r="N251" s="8">
        <v>59.496507161955435</v>
      </c>
      <c r="O251" s="8">
        <v>65.650987774584053</v>
      </c>
      <c r="P251" s="8">
        <v>70.625591317318097</v>
      </c>
      <c r="Q251" s="8">
        <v>76.50572491143781</v>
      </c>
      <c r="R251" s="8">
        <v>83.485909692153797</v>
      </c>
      <c r="S251" s="8">
        <v>95.111099835961767</v>
      </c>
      <c r="T251" s="8">
        <v>121.66258132316878</v>
      </c>
      <c r="U251" s="8">
        <v>133.6639313263384</v>
      </c>
      <c r="V251" s="8">
        <v>151.40127525654174</v>
      </c>
      <c r="W251" s="8">
        <v>179.59378213975708</v>
      </c>
      <c r="X251" s="8">
        <v>187.45669205763008</v>
      </c>
      <c r="Y251" s="8">
        <v>185.88302110259224</v>
      </c>
      <c r="Z251" s="8">
        <v>205.3666072999531</v>
      </c>
      <c r="AA251" s="8">
        <v>223.24542241329152</v>
      </c>
      <c r="AB251" s="8">
        <v>268.4773020535219</v>
      </c>
      <c r="AC251" s="8">
        <v>290.36858140217112</v>
      </c>
      <c r="AD251" s="8">
        <v>304.07674209424232</v>
      </c>
      <c r="AE251" s="8">
        <v>311.84096088618639</v>
      </c>
      <c r="AF251" s="8">
        <v>313.26301494288583</v>
      </c>
      <c r="AG251" s="8">
        <v>347.41020301971048</v>
      </c>
      <c r="AH251" s="8">
        <v>385.63567083343793</v>
      </c>
      <c r="AI251" s="8">
        <v>421.07580402007744</v>
      </c>
      <c r="AJ251" s="8">
        <v>413.41543291223576</v>
      </c>
      <c r="AK251" s="8">
        <v>455.57917295016637</v>
      </c>
      <c r="AL251" s="8">
        <v>492.76230191976742</v>
      </c>
      <c r="AM251" s="8">
        <v>534.56326492157382</v>
      </c>
      <c r="AN251" s="8">
        <v>583.26765481861901</v>
      </c>
      <c r="AO251" s="8">
        <v>607.34914056605783</v>
      </c>
      <c r="AP251" s="8">
        <v>638.53992125056027</v>
      </c>
      <c r="AQ251" s="8">
        <v>684.27896582221513</v>
      </c>
      <c r="AR251" s="8">
        <v>722.36406689730393</v>
      </c>
      <c r="AS251" s="8">
        <v>754.41445237834034</v>
      </c>
      <c r="AT251" s="8">
        <v>760.06105378784116</v>
      </c>
      <c r="AU251" s="8">
        <v>851.74811601281351</v>
      </c>
      <c r="AV251" s="8">
        <v>870.26988971270816</v>
      </c>
      <c r="AW251" s="8">
        <v>939.79970747822381</v>
      </c>
      <c r="AX251" s="8">
        <v>976.93560459626963</v>
      </c>
      <c r="AY251" s="8">
        <v>1074.2481970077561</v>
      </c>
      <c r="AZ251" s="11">
        <v>1099.574837986393</v>
      </c>
      <c r="BA251" s="11">
        <v>1150.1781891286539</v>
      </c>
      <c r="BB251" s="9"/>
    </row>
    <row r="252" spans="1:54" x14ac:dyDescent="0.3">
      <c r="A252" s="6">
        <v>252</v>
      </c>
      <c r="B252" s="7" t="s">
        <v>251</v>
      </c>
      <c r="C252" s="8">
        <v>0.68061262948963097</v>
      </c>
      <c r="D252" s="8">
        <v>0.82187702450276934</v>
      </c>
      <c r="E252" s="8">
        <v>1.0618536941276555</v>
      </c>
      <c r="F252" s="8">
        <v>1.2874287268632043</v>
      </c>
      <c r="G252" s="8">
        <v>1.5512918307952073</v>
      </c>
      <c r="H252" s="8">
        <v>1.746967646880071</v>
      </c>
      <c r="I252" s="8">
        <v>2.0610578113393094</v>
      </c>
      <c r="J252" s="8">
        <v>2.5290504535901586</v>
      </c>
      <c r="K252" s="8">
        <v>2.9431173062272182</v>
      </c>
      <c r="L252" s="8">
        <v>3.3246323179530641</v>
      </c>
      <c r="M252" s="8">
        <v>3.6176343531026407</v>
      </c>
      <c r="N252" s="8">
        <v>3.9496824569477873</v>
      </c>
      <c r="O252" s="8">
        <v>4.3582483588276251</v>
      </c>
      <c r="P252" s="8">
        <v>4.6884879859963746</v>
      </c>
      <c r="Q252" s="8">
        <v>5.078841329562982</v>
      </c>
      <c r="R252" s="8">
        <v>5.5422216974155178</v>
      </c>
      <c r="S252" s="8">
        <v>3.9523718405354522</v>
      </c>
      <c r="T252" s="8">
        <v>2.1789984335449191</v>
      </c>
      <c r="U252" s="8">
        <v>6.4217380414249163</v>
      </c>
      <c r="V252" s="8">
        <v>2.8836095285558274</v>
      </c>
      <c r="W252" s="8">
        <v>2.1165603703997404</v>
      </c>
      <c r="X252" s="8">
        <v>2.4461198067872481</v>
      </c>
      <c r="Y252" s="8">
        <v>4.844466157548232</v>
      </c>
      <c r="Z252" s="8">
        <v>3.5885037434632574</v>
      </c>
      <c r="AA252" s="8">
        <v>2.6366866755039053</v>
      </c>
      <c r="AB252" s="8">
        <v>2.6011773531875875</v>
      </c>
      <c r="AC252" s="8">
        <v>2.7470285156181808</v>
      </c>
      <c r="AD252" s="8">
        <v>2.997771112898457</v>
      </c>
      <c r="AE252" s="8">
        <v>3.9114582675904299</v>
      </c>
      <c r="AF252" s="8">
        <v>2.7913524475407296</v>
      </c>
      <c r="AG252" s="8">
        <v>1.3769143260727026</v>
      </c>
      <c r="AH252" s="8">
        <v>2.8112521245383548</v>
      </c>
      <c r="AI252" s="8">
        <v>1.3416102585935654</v>
      </c>
      <c r="AJ252" s="8">
        <v>1.6942140560325603</v>
      </c>
      <c r="AK252" s="8">
        <v>3.0815265432249608</v>
      </c>
      <c r="AL252" s="8">
        <v>7.659777228699685</v>
      </c>
      <c r="AM252" s="8">
        <v>5.2211618733930223</v>
      </c>
      <c r="AN252" s="8">
        <v>3.8000098061351699</v>
      </c>
      <c r="AO252" s="8">
        <v>11.29974383773834</v>
      </c>
      <c r="AP252" s="8">
        <v>8.9010822755292036</v>
      </c>
      <c r="AQ252" s="8">
        <v>16.420452273708495</v>
      </c>
      <c r="AR252" s="8">
        <v>18.040379378749758</v>
      </c>
      <c r="AS252" s="8">
        <v>25.036932068369463</v>
      </c>
      <c r="AT252" s="8">
        <v>25.198338272989147</v>
      </c>
      <c r="AU252" s="8">
        <v>29.181893495748</v>
      </c>
      <c r="AV252" s="8">
        <v>28.716982009083882</v>
      </c>
      <c r="AW252" s="8">
        <v>30.653066041140576</v>
      </c>
      <c r="AX252" s="8">
        <v>28.6239341643793</v>
      </c>
      <c r="AY252" s="8">
        <v>33.373911199249378</v>
      </c>
      <c r="AZ252" s="11">
        <v>24.466652082909324</v>
      </c>
      <c r="BA252" s="11">
        <v>22.924174279420416</v>
      </c>
      <c r="BB252" s="9"/>
    </row>
    <row r="253" spans="1:54" x14ac:dyDescent="0.3">
      <c r="A253" s="6">
        <v>253</v>
      </c>
      <c r="B253" s="7" t="s">
        <v>252</v>
      </c>
      <c r="C253" s="8">
        <v>0.38503896760641815</v>
      </c>
      <c r="D253" s="8">
        <v>0.46495564040778981</v>
      </c>
      <c r="E253" s="8">
        <v>0.60071622597212282</v>
      </c>
      <c r="F253" s="8">
        <v>0.72832945846151909</v>
      </c>
      <c r="G253" s="8">
        <v>0.87760317558837886</v>
      </c>
      <c r="H253" s="8">
        <v>0.98830170063243594</v>
      </c>
      <c r="I253" s="8">
        <v>1.165990076396785</v>
      </c>
      <c r="J253" s="8">
        <v>1.4307447929743913</v>
      </c>
      <c r="K253" s="8">
        <v>1.6649923907290278</v>
      </c>
      <c r="L253" s="8">
        <v>1.8808246275645746</v>
      </c>
      <c r="M253" s="8">
        <v>2.0465829403440039</v>
      </c>
      <c r="N253" s="8">
        <v>2.2344305552142654</v>
      </c>
      <c r="O253" s="8">
        <v>2.4655661325498812</v>
      </c>
      <c r="P253" s="8">
        <v>2.6523906485791144</v>
      </c>
      <c r="Q253" s="8">
        <v>2.8732229427451896</v>
      </c>
      <c r="R253" s="8">
        <v>3.1353683845375544</v>
      </c>
      <c r="S253" s="8">
        <v>5.4935168328672832</v>
      </c>
      <c r="T253" s="8">
        <v>9.6526310715172539</v>
      </c>
      <c r="U253" s="8">
        <v>10.329286375463347</v>
      </c>
      <c r="V253" s="8">
        <v>9.7761010228472873</v>
      </c>
      <c r="W253" s="8">
        <v>14.201154409350702</v>
      </c>
      <c r="X253" s="8">
        <v>15.410748612408456</v>
      </c>
      <c r="Y253" s="8">
        <v>18.891226537634218</v>
      </c>
      <c r="Z253" s="8">
        <v>16.889211724086252</v>
      </c>
      <c r="AA253" s="8">
        <v>15.418161093474582</v>
      </c>
      <c r="AB253" s="8">
        <v>15.439743030930595</v>
      </c>
      <c r="AC253" s="8">
        <v>12.752961960584704</v>
      </c>
      <c r="AD253" s="8">
        <v>16.291311849394891</v>
      </c>
      <c r="AE253" s="8">
        <v>19.931320672225265</v>
      </c>
      <c r="AF253" s="8">
        <v>27.609177045207733</v>
      </c>
      <c r="AG253" s="8">
        <v>33.535877698435392</v>
      </c>
      <c r="AH253" s="8">
        <v>35.934819133181541</v>
      </c>
      <c r="AI253" s="8">
        <v>32.003446403285615</v>
      </c>
      <c r="AJ253" s="8">
        <v>24.680694709737569</v>
      </c>
      <c r="AK253" s="8">
        <v>18.899666177600309</v>
      </c>
      <c r="AL253" s="8">
        <v>25.481974442511682</v>
      </c>
      <c r="AM253" s="8">
        <v>31.260285416200464</v>
      </c>
      <c r="AN253" s="8">
        <v>33.585310712798432</v>
      </c>
      <c r="AO253" s="8">
        <v>40.837613128390707</v>
      </c>
      <c r="AP253" s="8">
        <v>43.038163394585837</v>
      </c>
      <c r="AQ253" s="8">
        <v>37.605662148396725</v>
      </c>
      <c r="AR253" s="8">
        <v>40.857009747888021</v>
      </c>
      <c r="AS253" s="8">
        <v>54.107102773394217</v>
      </c>
      <c r="AT253" s="8">
        <v>49.496536328792317</v>
      </c>
      <c r="AU253" s="8">
        <v>49.723280609462272</v>
      </c>
      <c r="AV253" s="8">
        <v>66.13130578118647</v>
      </c>
      <c r="AW253" s="8">
        <v>71.660637911475774</v>
      </c>
      <c r="AX253" s="8">
        <v>96.861394570116502</v>
      </c>
      <c r="AY253" s="8">
        <v>83.976610186236911</v>
      </c>
      <c r="AZ253" s="11">
        <v>49.22017608609989</v>
      </c>
      <c r="BA253" s="11">
        <v>41.372468939665715</v>
      </c>
      <c r="BB253" s="9"/>
    </row>
    <row r="254" spans="1:54" x14ac:dyDescent="0.3">
      <c r="A254" s="6">
        <v>254</v>
      </c>
      <c r="B254" s="7" t="s">
        <v>253</v>
      </c>
      <c r="C254" s="8">
        <v>9.5309586397669186</v>
      </c>
      <c r="D254" s="8">
        <v>11.509154529478117</v>
      </c>
      <c r="E254" s="8">
        <v>14.869667710696781</v>
      </c>
      <c r="F254" s="8">
        <v>18.028507576449432</v>
      </c>
      <c r="G254" s="8">
        <v>21.723514429352317</v>
      </c>
      <c r="H254" s="8">
        <v>24.463660628675655</v>
      </c>
      <c r="I254" s="8">
        <v>28.862022100256603</v>
      </c>
      <c r="J254" s="8">
        <v>35.415556847845401</v>
      </c>
      <c r="K254" s="8">
        <v>41.21394182571688</v>
      </c>
      <c r="L254" s="8">
        <v>46.556487114563339</v>
      </c>
      <c r="M254" s="8">
        <v>50.659540977187397</v>
      </c>
      <c r="N254" s="8">
        <v>55.309376444587194</v>
      </c>
      <c r="O254" s="8">
        <v>61.03072886109436</v>
      </c>
      <c r="P254" s="8">
        <v>65.655239326199307</v>
      </c>
      <c r="Q254" s="8">
        <v>71.121552190857599</v>
      </c>
      <c r="R254" s="8">
        <v>77.610498956059772</v>
      </c>
      <c r="S254" s="8">
        <v>74.486493626454248</v>
      </c>
      <c r="T254" s="8">
        <v>83.688349521179276</v>
      </c>
      <c r="U254" s="8">
        <v>87.106874449226353</v>
      </c>
      <c r="V254" s="8">
        <v>93.904271374655252</v>
      </c>
      <c r="W254" s="8">
        <v>87.804982537063864</v>
      </c>
      <c r="X254" s="8">
        <v>104.98047628061606</v>
      </c>
      <c r="Y254" s="8">
        <v>102.86741671225091</v>
      </c>
      <c r="Z254" s="8">
        <v>121.36103241530503</v>
      </c>
      <c r="AA254" s="8">
        <v>116.36311762147247</v>
      </c>
      <c r="AB254" s="8">
        <v>120.01241866968398</v>
      </c>
      <c r="AC254" s="8">
        <v>109.70960719421413</v>
      </c>
      <c r="AD254" s="8">
        <v>130.497165844791</v>
      </c>
      <c r="AE254" s="8">
        <v>250.8331540775703</v>
      </c>
      <c r="AF254" s="8">
        <v>178.74791265611952</v>
      </c>
      <c r="AG254" s="8">
        <v>171.09837246286108</v>
      </c>
      <c r="AH254" s="8">
        <v>169.17056570852068</v>
      </c>
      <c r="AI254" s="8">
        <v>179.04735150181</v>
      </c>
      <c r="AJ254" s="8">
        <v>196.10183008646106</v>
      </c>
      <c r="AK254" s="8">
        <v>230.41124393596726</v>
      </c>
      <c r="AL254" s="8">
        <v>225.02647653351357</v>
      </c>
      <c r="AM254" s="8">
        <v>259.18354008014046</v>
      </c>
      <c r="AN254" s="8">
        <v>244.03169027680372</v>
      </c>
      <c r="AO254" s="8">
        <v>268.98740219325583</v>
      </c>
      <c r="AP254" s="8">
        <v>275.54080723705323</v>
      </c>
      <c r="AQ254" s="8">
        <v>360.27898334389738</v>
      </c>
      <c r="AR254" s="8">
        <v>313.47393325927601</v>
      </c>
      <c r="AS254" s="8">
        <v>275.9662268503323</v>
      </c>
      <c r="AT254" s="8">
        <v>267.08491288490711</v>
      </c>
      <c r="AU254" s="8">
        <v>304.58129883156732</v>
      </c>
      <c r="AV254" s="8">
        <v>343.67535999903475</v>
      </c>
      <c r="AW254" s="8">
        <v>340.88705756868353</v>
      </c>
      <c r="AX254" s="8">
        <v>297.41978799931962</v>
      </c>
      <c r="AY254" s="8">
        <v>373.80733516583007</v>
      </c>
      <c r="AZ254" s="11">
        <v>524.6760571734028</v>
      </c>
      <c r="BA254" s="11">
        <v>594.22845577201849</v>
      </c>
      <c r="BB254" s="9"/>
    </row>
    <row r="255" spans="1:54" x14ac:dyDescent="0.3">
      <c r="A255" s="6">
        <v>255</v>
      </c>
      <c r="B255" s="7" t="s">
        <v>254</v>
      </c>
      <c r="C255" s="8">
        <v>11.234027915447028</v>
      </c>
      <c r="D255" s="8">
        <v>13.326526351310727</v>
      </c>
      <c r="E255" s="8">
        <v>13.59539486541612</v>
      </c>
      <c r="F255" s="8">
        <v>17.932360897290049</v>
      </c>
      <c r="G255" s="8">
        <v>20.901604487845248</v>
      </c>
      <c r="H255" s="8">
        <v>20.282037911863256</v>
      </c>
      <c r="I255" s="8">
        <v>23.660429241274485</v>
      </c>
      <c r="J255" s="8">
        <v>24.66576368532073</v>
      </c>
      <c r="K255" s="8">
        <v>25.238570519719175</v>
      </c>
      <c r="L255" s="8">
        <v>29.575536551593107</v>
      </c>
      <c r="M255" s="8">
        <v>32.252531757251141</v>
      </c>
      <c r="N255" s="8">
        <v>31.96028337235397</v>
      </c>
      <c r="O255" s="8">
        <v>30.078203773616227</v>
      </c>
      <c r="P255" s="8">
        <v>30.019754096636799</v>
      </c>
      <c r="Q255" s="8">
        <v>28.476682624379766</v>
      </c>
      <c r="R255" s="8">
        <v>31.826162593760014</v>
      </c>
      <c r="S255" s="8">
        <v>30.976412231666501</v>
      </c>
      <c r="T255" s="8">
        <v>27.892173440637546</v>
      </c>
      <c r="U255" s="8">
        <v>31.859875678242911</v>
      </c>
      <c r="V255" s="8">
        <v>31.342828782698014</v>
      </c>
      <c r="W255" s="8">
        <v>32.448777763903287</v>
      </c>
      <c r="X255" s="8">
        <v>29.831702561639901</v>
      </c>
      <c r="Y255" s="8">
        <v>22.622144583523649</v>
      </c>
      <c r="Z255" s="8">
        <v>21.81941960876901</v>
      </c>
      <c r="AA255" s="8">
        <v>24.056262563843461</v>
      </c>
      <c r="AB255" s="8">
        <v>10.498509031245932</v>
      </c>
      <c r="AC255" s="8">
        <v>13.779961152445033</v>
      </c>
      <c r="AD255" s="8">
        <v>13.042683834918577</v>
      </c>
      <c r="AE255" s="8">
        <v>15.086108999990422</v>
      </c>
      <c r="AF255" s="8">
        <v>14.383893075644549</v>
      </c>
      <c r="AG255" s="8">
        <v>16.759253214137591</v>
      </c>
      <c r="AH255" s="8">
        <v>15.810671318269009</v>
      </c>
      <c r="AI255" s="8">
        <v>15.79462236657319</v>
      </c>
      <c r="AJ255" s="8">
        <v>22.522601702235143</v>
      </c>
      <c r="AK255" s="8">
        <v>29.235624396604109</v>
      </c>
      <c r="AL255" s="8">
        <v>33.010810106377889</v>
      </c>
      <c r="AM255" s="8">
        <v>35.593686738860299</v>
      </c>
      <c r="AN255" s="8">
        <v>45.786208038106821</v>
      </c>
      <c r="AO255" s="8">
        <v>48.10635084730788</v>
      </c>
      <c r="AP255" s="8">
        <v>54.465369548973712</v>
      </c>
      <c r="AQ255" s="8">
        <v>52.243650449470749</v>
      </c>
      <c r="AR255" s="8">
        <v>54.937741174870077</v>
      </c>
      <c r="AS255" s="8">
        <v>49.976721168231869</v>
      </c>
      <c r="AT255" s="8">
        <v>21.947372344683174</v>
      </c>
      <c r="AU255" s="8">
        <v>55.552921801483372</v>
      </c>
      <c r="AV255" s="8">
        <v>40.48605634338935</v>
      </c>
      <c r="AW255" s="8">
        <v>21.95032055120803</v>
      </c>
      <c r="AX255" s="8">
        <v>28.209016057898005</v>
      </c>
      <c r="AY255" s="8">
        <v>30.551093766727213</v>
      </c>
      <c r="AZ255" s="11">
        <v>42.306550250482189</v>
      </c>
      <c r="BA255" s="11">
        <v>46.167361300068862</v>
      </c>
      <c r="BB255" s="9"/>
    </row>
    <row r="256" spans="1:54" x14ac:dyDescent="0.3">
      <c r="A256" s="6">
        <v>256</v>
      </c>
      <c r="B256" s="7" t="s">
        <v>255</v>
      </c>
      <c r="C256" s="8">
        <v>22.602454852155287</v>
      </c>
      <c r="D256" s="8">
        <v>26.81248546457547</v>
      </c>
      <c r="E256" s="8">
        <v>27.353439118685319</v>
      </c>
      <c r="F256" s="8">
        <v>36.079256756718216</v>
      </c>
      <c r="G256" s="8">
        <v>42.053266676018367</v>
      </c>
      <c r="H256" s="8">
        <v>40.806721299156521</v>
      </c>
      <c r="I256" s="8">
        <v>47.603921561667313</v>
      </c>
      <c r="J256" s="8">
        <v>49.626617833556338</v>
      </c>
      <c r="K256" s="8">
        <v>50.779084314051261</v>
      </c>
      <c r="L256" s="8">
        <v>59.504901952084147</v>
      </c>
      <c r="M256" s="8">
        <v>64.890918769090973</v>
      </c>
      <c r="N256" s="8">
        <v>64.302925666797648</v>
      </c>
      <c r="O256" s="8">
        <v>60.516250088028663</v>
      </c>
      <c r="P256" s="8">
        <v>60.398651467569998</v>
      </c>
      <c r="Q256" s="8">
        <v>57.294047887461261</v>
      </c>
      <c r="R256" s="8">
        <v>62.572614622036888</v>
      </c>
      <c r="S256" s="8">
        <v>64.798712882861139</v>
      </c>
      <c r="T256" s="8">
        <v>55.188461729629054</v>
      </c>
      <c r="U256" s="8">
        <v>44.490332909302154</v>
      </c>
      <c r="V256" s="8">
        <v>34.582701013445288</v>
      </c>
      <c r="W256" s="8">
        <v>39.132522094669049</v>
      </c>
      <c r="X256" s="8">
        <v>40.788593213792289</v>
      </c>
      <c r="Y256" s="8">
        <v>47.858593910478533</v>
      </c>
      <c r="Z256" s="8">
        <v>48.04839864845043</v>
      </c>
      <c r="AA256" s="8">
        <v>36.655270762299317</v>
      </c>
      <c r="AB256" s="8">
        <v>29.653342750717322</v>
      </c>
      <c r="AC256" s="8">
        <v>25.554458739006538</v>
      </c>
      <c r="AD256" s="8">
        <v>25.363260168906777</v>
      </c>
      <c r="AE256" s="8">
        <v>25.169503424933428</v>
      </c>
      <c r="AF256" s="8">
        <v>24.662821786396851</v>
      </c>
      <c r="AG256" s="8">
        <v>26.047448655513371</v>
      </c>
      <c r="AH256" s="8">
        <v>28.842432764579101</v>
      </c>
      <c r="AI256" s="8">
        <v>25.598983067015066</v>
      </c>
      <c r="AJ256" s="8">
        <v>24.123176570574046</v>
      </c>
      <c r="AK256" s="8">
        <v>28.9560877937881</v>
      </c>
      <c r="AL256" s="8">
        <v>38.328396797343103</v>
      </c>
      <c r="AM256" s="8">
        <v>35.132185329824175</v>
      </c>
      <c r="AN256" s="8">
        <v>35.348040722582475</v>
      </c>
      <c r="AO256" s="8">
        <v>42.861319664331006</v>
      </c>
      <c r="AP256" s="8">
        <v>51.891431327545938</v>
      </c>
      <c r="AQ256" s="8">
        <v>58.446657027600551</v>
      </c>
      <c r="AR256" s="8">
        <v>53.563820497629351</v>
      </c>
      <c r="AS256" s="8">
        <v>51.737013993746309</v>
      </c>
      <c r="AT256" s="8">
        <v>53.565723911727503</v>
      </c>
      <c r="AU256" s="8">
        <v>58.69374975230707</v>
      </c>
      <c r="AV256" s="8">
        <v>65.608100656744085</v>
      </c>
      <c r="AW256" s="8">
        <v>61.620750231046991</v>
      </c>
      <c r="AX256" s="8">
        <v>67.936841110827672</v>
      </c>
      <c r="AY256" s="8">
        <v>73.929790440424014</v>
      </c>
      <c r="AZ256" s="11">
        <v>88.739250998779525</v>
      </c>
      <c r="BA256" s="11">
        <v>90.477590691245481</v>
      </c>
      <c r="BB256" s="9"/>
    </row>
    <row r="257" spans="1:54" x14ac:dyDescent="0.3">
      <c r="A257" s="6">
        <v>257</v>
      </c>
      <c r="B257" s="7" t="s">
        <v>256</v>
      </c>
      <c r="C257" s="8">
        <v>185.39919643456969</v>
      </c>
      <c r="D257" s="8">
        <v>219.93244946452592</v>
      </c>
      <c r="E257" s="8">
        <v>224.36968309407337</v>
      </c>
      <c r="F257" s="8">
        <v>295.94419077068659</v>
      </c>
      <c r="G257" s="8">
        <v>344.94668389699331</v>
      </c>
      <c r="H257" s="8">
        <v>334.72175422890564</v>
      </c>
      <c r="I257" s="8">
        <v>390.4765594001758</v>
      </c>
      <c r="J257" s="8">
        <v>407.0679547106576</v>
      </c>
      <c r="K257" s="8">
        <v>416.52119157360653</v>
      </c>
      <c r="L257" s="8">
        <v>488.09569925021975</v>
      </c>
      <c r="M257" s="8">
        <v>532.27511234440965</v>
      </c>
      <c r="N257" s="8">
        <v>527.45203231229277</v>
      </c>
      <c r="O257" s="8">
        <v>496.39139690546062</v>
      </c>
      <c r="P257" s="8">
        <v>495.42678089903734</v>
      </c>
      <c r="Q257" s="8">
        <v>469.96091832946064</v>
      </c>
      <c r="R257" s="8">
        <v>489.54683955717712</v>
      </c>
      <c r="S257" s="8">
        <v>522.94606636589594</v>
      </c>
      <c r="T257" s="8">
        <v>484.44361936156076</v>
      </c>
      <c r="U257" s="8">
        <v>438.88120827973808</v>
      </c>
      <c r="V257" s="8">
        <v>443.17260990775458</v>
      </c>
      <c r="W257" s="8">
        <v>486.1843125383611</v>
      </c>
      <c r="X257" s="8">
        <v>442.56353608617167</v>
      </c>
      <c r="Y257" s="8">
        <v>456.50903927142207</v>
      </c>
      <c r="Z257" s="8">
        <v>463.30799925508927</v>
      </c>
      <c r="AA257" s="8">
        <v>392.5872500591297</v>
      </c>
      <c r="AB257" s="8">
        <v>329.09682025752556</v>
      </c>
      <c r="AC257" s="8">
        <v>330.14761747996067</v>
      </c>
      <c r="AD257" s="8">
        <v>302.21721933546695</v>
      </c>
      <c r="AE257" s="8">
        <v>355.85432540101442</v>
      </c>
      <c r="AF257" s="8">
        <v>347.40182904043343</v>
      </c>
      <c r="AG257" s="8">
        <v>345.87829758277002</v>
      </c>
      <c r="AH257" s="8">
        <v>346.95317189291961</v>
      </c>
      <c r="AI257" s="8">
        <v>316.91639696515381</v>
      </c>
      <c r="AJ257" s="8">
        <v>334.3737962023506</v>
      </c>
      <c r="AK257" s="8">
        <v>374.47964086049467</v>
      </c>
      <c r="AL257" s="8">
        <v>491.46651354499244</v>
      </c>
      <c r="AM257" s="8">
        <v>450.9419074656027</v>
      </c>
      <c r="AN257" s="8">
        <v>437.04089141486651</v>
      </c>
      <c r="AO257" s="8">
        <v>498.49615948301465</v>
      </c>
      <c r="AP257" s="8">
        <v>539.31239563178519</v>
      </c>
      <c r="AQ257" s="8">
        <v>617.7671726404642</v>
      </c>
      <c r="AR257" s="8">
        <v>596.94687061278125</v>
      </c>
      <c r="AS257" s="8">
        <v>524.17595813941955</v>
      </c>
      <c r="AT257" s="8">
        <v>485.37849773325968</v>
      </c>
      <c r="AU257" s="8">
        <v>563.31169644689874</v>
      </c>
      <c r="AV257" s="8">
        <v>634.15911462733231</v>
      </c>
      <c r="AW257" s="8">
        <v>647.94034577261891</v>
      </c>
      <c r="AX257" s="8">
        <v>647.63929911076696</v>
      </c>
      <c r="AY257" s="8">
        <v>715.35404543774939</v>
      </c>
      <c r="AZ257" s="11">
        <v>929.43982173333688</v>
      </c>
      <c r="BA257" s="11">
        <v>945.72244071461864</v>
      </c>
      <c r="BB257" s="9"/>
    </row>
    <row r="258" spans="1:54" x14ac:dyDescent="0.3">
      <c r="A258" s="6">
        <v>258</v>
      </c>
      <c r="B258" s="7" t="s">
        <v>257</v>
      </c>
      <c r="C258" s="8">
        <v>15.503785845922879</v>
      </c>
      <c r="D258" s="8">
        <v>18.391587788087495</v>
      </c>
      <c r="E258" s="8">
        <v>18.762646138198029</v>
      </c>
      <c r="F258" s="8">
        <v>24.747978655198434</v>
      </c>
      <c r="G258" s="8">
        <v>28.845753478158283</v>
      </c>
      <c r="H258" s="8">
        <v>27.99070597572965</v>
      </c>
      <c r="I258" s="8">
        <v>32.65313480972727</v>
      </c>
      <c r="J258" s="8">
        <v>34.040570379705798</v>
      </c>
      <c r="K258" s="8">
        <v>34.831085995158681</v>
      </c>
      <c r="L258" s="8">
        <v>40.816418512159082</v>
      </c>
      <c r="M258" s="8">
        <v>44.510869041520522</v>
      </c>
      <c r="N258" s="8">
        <v>44.107544747922105</v>
      </c>
      <c r="O258" s="8">
        <v>41.51013629714835</v>
      </c>
      <c r="P258" s="8">
        <v>41.429471438428671</v>
      </c>
      <c r="Q258" s="8">
        <v>39.299919168229067</v>
      </c>
      <c r="R258" s="8">
        <v>40.908016739569931</v>
      </c>
      <c r="S258" s="8">
        <v>43.732065457622916</v>
      </c>
      <c r="T258" s="8">
        <v>40.539251155646426</v>
      </c>
      <c r="U258" s="8">
        <v>36.709283676812866</v>
      </c>
      <c r="V258" s="8">
        <v>37.081449477627714</v>
      </c>
      <c r="W258" s="8">
        <v>40.670686216367791</v>
      </c>
      <c r="X258" s="8">
        <v>37.027280890382528</v>
      </c>
      <c r="Y258" s="8">
        <v>38.18451323056405</v>
      </c>
      <c r="Z258" s="8">
        <v>41.982031196746888</v>
      </c>
      <c r="AA258" s="8">
        <v>34.415515394105491</v>
      </c>
      <c r="AB258" s="8">
        <v>31.821771478842727</v>
      </c>
      <c r="AC258" s="8">
        <v>30.381188380143211</v>
      </c>
      <c r="AD258" s="8">
        <v>31.555410472988559</v>
      </c>
      <c r="AE258" s="8">
        <v>36.950868121744769</v>
      </c>
      <c r="AF258" s="8">
        <v>36.927241636850823</v>
      </c>
      <c r="AG258" s="8">
        <v>43.946991185568095</v>
      </c>
      <c r="AH258" s="8">
        <v>48.077163344870868</v>
      </c>
      <c r="AI258" s="8">
        <v>47.309151242066861</v>
      </c>
      <c r="AJ258" s="8">
        <v>62.392711904882582</v>
      </c>
      <c r="AK258" s="8">
        <v>85.797333464697317</v>
      </c>
      <c r="AL258" s="8">
        <v>122.44635124655741</v>
      </c>
      <c r="AM258" s="8">
        <v>131.88614347201604</v>
      </c>
      <c r="AN258" s="8">
        <v>147.02048881163211</v>
      </c>
      <c r="AO258" s="8">
        <v>171.86511755463903</v>
      </c>
      <c r="AP258" s="8">
        <v>196.49490000318116</v>
      </c>
      <c r="AQ258" s="8">
        <v>210.77088512169303</v>
      </c>
      <c r="AR258" s="8">
        <v>199.6153318374279</v>
      </c>
      <c r="AS258" s="8">
        <v>180.9850811893773</v>
      </c>
      <c r="AT258" s="8">
        <v>166.15333459446595</v>
      </c>
      <c r="AU258" s="8">
        <v>190.14253085967283</v>
      </c>
      <c r="AV258" s="8">
        <v>209.19992767764154</v>
      </c>
      <c r="AW258" s="8">
        <v>196.60113800008787</v>
      </c>
      <c r="AX258" s="8">
        <v>209.90141765758435</v>
      </c>
      <c r="AY258" s="8">
        <v>228.49954612496836</v>
      </c>
      <c r="AZ258" s="11">
        <v>251.87074164446454</v>
      </c>
      <c r="BA258" s="11">
        <v>299.36272216334334</v>
      </c>
      <c r="BB258" s="9"/>
    </row>
    <row r="259" spans="1:54" x14ac:dyDescent="0.3">
      <c r="A259" s="6">
        <v>259</v>
      </c>
      <c r="B259" s="7" t="s">
        <v>258</v>
      </c>
      <c r="C259" s="8">
        <v>37.797515929273835</v>
      </c>
      <c r="D259" s="8">
        <v>44.837844078430976</v>
      </c>
      <c r="E259" s="8">
        <v>45.742467248434416</v>
      </c>
      <c r="F259" s="8">
        <v>60.33443229501151</v>
      </c>
      <c r="G259" s="8">
        <v>70.324618607223329</v>
      </c>
      <c r="H259" s="8">
        <v>68.240052171998016</v>
      </c>
      <c r="I259" s="8">
        <v>79.606838960302014</v>
      </c>
      <c r="J259" s="8">
        <v>82.989342987271371</v>
      </c>
      <c r="K259" s="8">
        <v>84.91658365380043</v>
      </c>
      <c r="L259" s="8">
        <v>99.508548700377517</v>
      </c>
      <c r="M259" s="8">
        <v>108.51544895823777</v>
      </c>
      <c r="N259" s="8">
        <v>107.53216290388622</v>
      </c>
      <c r="O259" s="8">
        <v>101.1998007138622</v>
      </c>
      <c r="P259" s="8">
        <v>101.0031435029919</v>
      </c>
      <c r="Q259" s="8">
        <v>95.811393136015681</v>
      </c>
      <c r="R259" s="8">
        <v>96.736994233470014</v>
      </c>
      <c r="S259" s="8">
        <v>107.29641261105705</v>
      </c>
      <c r="T259" s="8">
        <v>101.15021711245453</v>
      </c>
      <c r="U259" s="8">
        <v>103.47577464217453</v>
      </c>
      <c r="V259" s="8">
        <v>108.53171043845656</v>
      </c>
      <c r="W259" s="8">
        <v>116.32167870131373</v>
      </c>
      <c r="X259" s="8">
        <v>123.87476647951982</v>
      </c>
      <c r="Y259" s="8">
        <v>129.18680167267703</v>
      </c>
      <c r="Z259" s="8">
        <v>133.44911544514579</v>
      </c>
      <c r="AA259" s="8">
        <v>108.62613295419413</v>
      </c>
      <c r="AB259" s="8">
        <v>86.48861876513061</v>
      </c>
      <c r="AC259" s="8">
        <v>102.08000117948232</v>
      </c>
      <c r="AD259" s="8">
        <v>99.96804629072345</v>
      </c>
      <c r="AE259" s="8">
        <v>105.25497301796166</v>
      </c>
      <c r="AF259" s="8">
        <v>100.97065741646564</v>
      </c>
      <c r="AG259" s="8">
        <v>108.69017275116043</v>
      </c>
      <c r="AH259" s="8">
        <v>125.7881998978735</v>
      </c>
      <c r="AI259" s="8">
        <v>110.28832797481515</v>
      </c>
      <c r="AJ259" s="8">
        <v>114.60453016145514</v>
      </c>
      <c r="AK259" s="8">
        <v>136.46361632351673</v>
      </c>
      <c r="AL259" s="8">
        <v>177.44548107355416</v>
      </c>
      <c r="AM259" s="8">
        <v>169.42312124720141</v>
      </c>
      <c r="AN259" s="8">
        <v>178.51746831107133</v>
      </c>
      <c r="AO259" s="8">
        <v>204.59967791116514</v>
      </c>
      <c r="AP259" s="8">
        <v>243.28453608466936</v>
      </c>
      <c r="AQ259" s="8">
        <v>294.89622861691714</v>
      </c>
      <c r="AR259" s="8">
        <v>236.84006321681684</v>
      </c>
      <c r="AS259" s="8">
        <v>205.75394587139994</v>
      </c>
      <c r="AT259" s="8">
        <v>208.14087751298717</v>
      </c>
      <c r="AU259" s="8">
        <v>238.15217479816846</v>
      </c>
      <c r="AV259" s="8">
        <v>280.47331399978503</v>
      </c>
      <c r="AW259" s="8">
        <v>244.8237657299444</v>
      </c>
      <c r="AX259" s="8">
        <v>241.27452917630055</v>
      </c>
      <c r="AY259" s="8">
        <v>275.06490694074444</v>
      </c>
      <c r="AZ259" s="11">
        <v>348.0814492269534</v>
      </c>
      <c r="BA259" s="11">
        <v>340.34738103821252</v>
      </c>
      <c r="BB259" s="9"/>
    </row>
    <row r="260" spans="1:54" x14ac:dyDescent="0.3">
      <c r="A260" s="6">
        <v>260</v>
      </c>
      <c r="B260" s="7" t="s">
        <v>259</v>
      </c>
      <c r="C260" s="8">
        <v>10.725428491079747</v>
      </c>
      <c r="D260" s="8">
        <v>12.723193007108128</v>
      </c>
      <c r="E260" s="8">
        <v>12.979889006374343</v>
      </c>
      <c r="F260" s="8">
        <v>17.120507081494619</v>
      </c>
      <c r="G260" s="8">
        <v>19.955323769043272</v>
      </c>
      <c r="H260" s="8">
        <v>19.363806901168946</v>
      </c>
      <c r="I260" s="8">
        <v>22.589247935427057</v>
      </c>
      <c r="J260" s="8">
        <v>23.549067758770303</v>
      </c>
      <c r="K260" s="8">
        <v>24.095941844163548</v>
      </c>
      <c r="L260" s="8">
        <v>28.236559919283824</v>
      </c>
      <c r="M260" s="8">
        <v>30.792359216325718</v>
      </c>
      <c r="N260" s="8">
        <v>30.513341825818959</v>
      </c>
      <c r="O260" s="8">
        <v>28.716469830955447</v>
      </c>
      <c r="P260" s="8">
        <v>28.660666352854093</v>
      </c>
      <c r="Q260" s="8">
        <v>27.187454530978417</v>
      </c>
      <c r="R260" s="8">
        <v>27.352991910346084</v>
      </c>
      <c r="S260" s="8">
        <v>30.418124862022314</v>
      </c>
      <c r="T260" s="8">
        <v>28.825924381876217</v>
      </c>
      <c r="U260" s="8">
        <v>29.353549310470544</v>
      </c>
      <c r="V260" s="8">
        <v>30.729750926297495</v>
      </c>
      <c r="W260" s="8">
        <v>33.0768094060452</v>
      </c>
      <c r="X260" s="8">
        <v>35.256186780151872</v>
      </c>
      <c r="Y260" s="8">
        <v>36.610550774926928</v>
      </c>
      <c r="Z260" s="8">
        <v>40.005242966505115</v>
      </c>
      <c r="AA260" s="8">
        <v>28.941835488497606</v>
      </c>
      <c r="AB260" s="8">
        <v>25.033910473786232</v>
      </c>
      <c r="AC260" s="8">
        <v>30.132262791751405</v>
      </c>
      <c r="AD260" s="8">
        <v>31.624341688630331</v>
      </c>
      <c r="AE260" s="8">
        <v>34.096800142405073</v>
      </c>
      <c r="AF260" s="8">
        <v>33.622630960099627</v>
      </c>
      <c r="AG260" s="8">
        <v>37.616554377898353</v>
      </c>
      <c r="AH260" s="8">
        <v>42.071442772432668</v>
      </c>
      <c r="AI260" s="8">
        <v>38.944932444325765</v>
      </c>
      <c r="AJ260" s="8">
        <v>47.383059104534581</v>
      </c>
      <c r="AK260" s="8">
        <v>54.076483683861532</v>
      </c>
      <c r="AL260" s="8">
        <v>70.878770357005919</v>
      </c>
      <c r="AM260" s="8">
        <v>66.191787222883249</v>
      </c>
      <c r="AN260" s="8">
        <v>80.056008271149565</v>
      </c>
      <c r="AO260" s="8">
        <v>92.215426308923853</v>
      </c>
      <c r="AP260" s="8">
        <v>117.10541707033039</v>
      </c>
      <c r="AQ260" s="8">
        <v>145.97461719445559</v>
      </c>
      <c r="AR260" s="8">
        <v>116.5946417415978</v>
      </c>
      <c r="AS260" s="8">
        <v>94.718389806688052</v>
      </c>
      <c r="AT260" s="8">
        <v>79.7861952526099</v>
      </c>
      <c r="AU260" s="8">
        <v>96.012412280108506</v>
      </c>
      <c r="AV260" s="8">
        <v>113.22746650569589</v>
      </c>
      <c r="AW260" s="8">
        <v>105.16179545470082</v>
      </c>
      <c r="AX260" s="8">
        <v>108.15047229609482</v>
      </c>
      <c r="AY260" s="8">
        <v>122.23506939559952</v>
      </c>
      <c r="AZ260" s="11">
        <v>151.08715317797302</v>
      </c>
      <c r="BA260" s="11">
        <v>154.15381757257077</v>
      </c>
      <c r="BB260" s="9"/>
    </row>
    <row r="261" spans="1:54" x14ac:dyDescent="0.3">
      <c r="A261" s="6">
        <v>261</v>
      </c>
      <c r="B261" s="7" t="s">
        <v>260</v>
      </c>
      <c r="C261" s="8">
        <v>30.976830518243418</v>
      </c>
      <c r="D261" s="8">
        <v>36.746708419144113</v>
      </c>
      <c r="E261" s="8">
        <v>37.488089378477717</v>
      </c>
      <c r="F261" s="8">
        <v>49.446886592076368</v>
      </c>
      <c r="G261" s="8">
        <v>57.634311099499712</v>
      </c>
      <c r="H261" s="8">
        <v>55.925911497557045</v>
      </c>
      <c r="I261" s="8">
        <v>65.24152442135761</v>
      </c>
      <c r="J261" s="8">
        <v>68.013644530170239</v>
      </c>
      <c r="K261" s="8">
        <v>69.593108313098369</v>
      </c>
      <c r="L261" s="8">
        <v>81.551905526697013</v>
      </c>
      <c r="M261" s="8">
        <v>88.933481165279474</v>
      </c>
      <c r="N261" s="8">
        <v>88.127632296438591</v>
      </c>
      <c r="O261" s="8">
        <v>82.937965581103327</v>
      </c>
      <c r="P261" s="8">
        <v>82.776795807335148</v>
      </c>
      <c r="Q261" s="8">
        <v>78.521913779855325</v>
      </c>
      <c r="R261" s="8">
        <v>83.300764762785363</v>
      </c>
      <c r="S261" s="8">
        <v>81.139654667046429</v>
      </c>
      <c r="T261" s="8">
        <v>85.43787162389664</v>
      </c>
      <c r="U261" s="8">
        <v>94.705087771860249</v>
      </c>
      <c r="V261" s="8">
        <v>69.761908064220705</v>
      </c>
      <c r="W261" s="8">
        <v>72.861240014292093</v>
      </c>
      <c r="X261" s="8">
        <v>65.543024562260882</v>
      </c>
      <c r="Y261" s="8">
        <v>73.581412219458684</v>
      </c>
      <c r="Z261" s="8">
        <v>76.674453163648792</v>
      </c>
      <c r="AA261" s="8">
        <v>63.721107549319044</v>
      </c>
      <c r="AB261" s="8">
        <v>59.59753365334938</v>
      </c>
      <c r="AC261" s="8">
        <v>44.385968215376664</v>
      </c>
      <c r="AD261" s="8">
        <v>36.359714151361075</v>
      </c>
      <c r="AE261" s="8">
        <v>33.738445044022292</v>
      </c>
      <c r="AF261" s="8">
        <v>32.36734443759795</v>
      </c>
      <c r="AG261" s="8">
        <v>29.203315671968308</v>
      </c>
      <c r="AH261" s="8">
        <v>32.720707331903157</v>
      </c>
      <c r="AI261" s="8">
        <v>36.13051718395235</v>
      </c>
      <c r="AJ261" s="8">
        <v>35.387338157683132</v>
      </c>
      <c r="AK261" s="8">
        <v>35.68503275579625</v>
      </c>
      <c r="AL261" s="8">
        <v>31.655334355314714</v>
      </c>
      <c r="AM261" s="8">
        <v>30.503275545458351</v>
      </c>
      <c r="AN261" s="8">
        <v>34.831776190998752</v>
      </c>
      <c r="AO261" s="8">
        <v>36.935060790834591</v>
      </c>
      <c r="AP261" s="8">
        <v>43.859786936979731</v>
      </c>
      <c r="AQ261" s="8">
        <v>42.164194493713275</v>
      </c>
      <c r="AR261" s="8">
        <v>44.919236349843516</v>
      </c>
      <c r="AS261" s="8">
        <v>46.974427428949163</v>
      </c>
      <c r="AT261" s="8">
        <v>39.710331007846229</v>
      </c>
      <c r="AU261" s="8">
        <v>48.085964823143414</v>
      </c>
      <c r="AV261" s="8">
        <v>54.610486006172827</v>
      </c>
      <c r="AW261" s="8">
        <v>58.030377595367938</v>
      </c>
      <c r="AX261" s="8">
        <v>61.130077686914838</v>
      </c>
      <c r="AY261" s="8">
        <v>57.902750283730605</v>
      </c>
      <c r="AZ261" s="11">
        <v>74.706744418469881</v>
      </c>
      <c r="BA261" s="11">
        <v>90.185215083061493</v>
      </c>
      <c r="BB261" s="9"/>
    </row>
    <row r="262" spans="1:54" x14ac:dyDescent="0.3">
      <c r="A262" s="6">
        <v>262</v>
      </c>
      <c r="B262" s="7" t="s">
        <v>261</v>
      </c>
      <c r="C262" s="8">
        <v>9.3485211624496021</v>
      </c>
      <c r="D262" s="8">
        <v>11.089816987713368</v>
      </c>
      <c r="E262" s="8">
        <v>11.313558909395303</v>
      </c>
      <c r="F262" s="8">
        <v>14.922613385221318</v>
      </c>
      <c r="G262" s="8">
        <v>17.393502433360965</v>
      </c>
      <c r="H262" s="8">
        <v>16.877923222528675</v>
      </c>
      <c r="I262" s="8">
        <v>19.689289108010396</v>
      </c>
      <c r="J262" s="8">
        <v>20.525889336908072</v>
      </c>
      <c r="K262" s="8">
        <v>21.002556909186982</v>
      </c>
      <c r="L262" s="8">
        <v>24.611611385012996</v>
      </c>
      <c r="M262" s="8">
        <v>26.839302692194014</v>
      </c>
      <c r="N262" s="8">
        <v>26.596104951235386</v>
      </c>
      <c r="O262" s="8">
        <v>25.029911499461836</v>
      </c>
      <c r="P262" s="8">
        <v>24.981271951270113</v>
      </c>
      <c r="Q262" s="8">
        <v>23.697187879008567</v>
      </c>
      <c r="R262" s="8">
        <v>25.459888804245324</v>
      </c>
      <c r="S262" s="8">
        <v>25.336195455648983</v>
      </c>
      <c r="T262" s="8">
        <v>24.650842796935656</v>
      </c>
      <c r="U262" s="8">
        <v>25.931876802370375</v>
      </c>
      <c r="V262" s="8">
        <v>24.58565942207272</v>
      </c>
      <c r="W262" s="8">
        <v>25.78167827370833</v>
      </c>
      <c r="X262" s="8">
        <v>23.839157224278615</v>
      </c>
      <c r="Y262" s="8">
        <v>24.058877783932505</v>
      </c>
      <c r="Z262" s="8">
        <v>27.099276467326987</v>
      </c>
      <c r="AA262" s="8">
        <v>25.290632098391193</v>
      </c>
      <c r="AB262" s="8">
        <v>20.494450650583417</v>
      </c>
      <c r="AC262" s="8">
        <v>16.267552964676572</v>
      </c>
      <c r="AD262" s="8">
        <v>13.469897294970776</v>
      </c>
      <c r="AE262" s="8">
        <v>15.608527701893772</v>
      </c>
      <c r="AF262" s="8">
        <v>15.356481788203304</v>
      </c>
      <c r="AG262" s="8">
        <v>13.491215269399948</v>
      </c>
      <c r="AH262" s="8">
        <v>13.412803275082215</v>
      </c>
      <c r="AI262" s="8">
        <v>12.735236759239303</v>
      </c>
      <c r="AJ262" s="8">
        <v>15.751793064503445</v>
      </c>
      <c r="AK262" s="8">
        <v>18.988843396230561</v>
      </c>
      <c r="AL262" s="8">
        <v>20.267128727941383</v>
      </c>
      <c r="AM262" s="8">
        <v>20.705243559080799</v>
      </c>
      <c r="AN262" s="8">
        <v>23.404118215167806</v>
      </c>
      <c r="AO262" s="8">
        <v>23.509247769360073</v>
      </c>
      <c r="AP262" s="8">
        <v>30.132683551362746</v>
      </c>
      <c r="AQ262" s="8">
        <v>29.210846161800227</v>
      </c>
      <c r="AR262" s="8">
        <v>36.493671096717989</v>
      </c>
      <c r="AS262" s="8">
        <v>36.512283114646522</v>
      </c>
      <c r="AT262" s="8">
        <v>34.672984622859929</v>
      </c>
      <c r="AU262" s="8">
        <v>38.679978709338158</v>
      </c>
      <c r="AV262" s="8">
        <v>37.711133629117064</v>
      </c>
      <c r="AW262" s="8">
        <v>37.672531976560627</v>
      </c>
      <c r="AX262" s="8">
        <v>40.553723727749741</v>
      </c>
      <c r="AY262" s="8">
        <v>43.857775476000526</v>
      </c>
      <c r="AZ262" s="11">
        <v>34.118581381870996</v>
      </c>
      <c r="BA262" s="11">
        <v>17.116590009463287</v>
      </c>
      <c r="BB262" s="9"/>
    </row>
    <row r="263" spans="1:54" x14ac:dyDescent="0.3">
      <c r="A263" s="6">
        <v>263</v>
      </c>
      <c r="B263" s="7" t="s">
        <v>262</v>
      </c>
      <c r="C263" s="8">
        <v>38.991498792758613</v>
      </c>
      <c r="D263" s="8">
        <v>46.254223333761523</v>
      </c>
      <c r="E263" s="8">
        <v>47.187422576460214</v>
      </c>
      <c r="F263" s="8">
        <v>62.24033209999137</v>
      </c>
      <c r="G263" s="8">
        <v>72.546097649794376</v>
      </c>
      <c r="H263" s="8">
        <v>70.395682003575629</v>
      </c>
      <c r="I263" s="8">
        <v>82.121533357485347</v>
      </c>
      <c r="J263" s="8">
        <v>85.610887047576128</v>
      </c>
      <c r="K263" s="8">
        <v>87.599007173325546</v>
      </c>
      <c r="L263" s="8">
        <v>102.65191669685669</v>
      </c>
      <c r="M263" s="8">
        <v>111.94333524372632</v>
      </c>
      <c r="N263" s="8">
        <v>110.92898824079295</v>
      </c>
      <c r="O263" s="8">
        <v>104.39659354190208</v>
      </c>
      <c r="P263" s="8">
        <v>104.1937241413154</v>
      </c>
      <c r="Q263" s="8">
        <v>98.837971965827251</v>
      </c>
      <c r="R263" s="8">
        <v>106.65910268401097</v>
      </c>
      <c r="S263" s="8">
        <v>106.80543318825768</v>
      </c>
      <c r="T263" s="8">
        <v>101.26332492445763</v>
      </c>
      <c r="U263" s="8">
        <v>104.52439376329548</v>
      </c>
      <c r="V263" s="8">
        <v>107.36229447811399</v>
      </c>
      <c r="W263" s="8">
        <v>112.62832058920316</v>
      </c>
      <c r="X263" s="8">
        <v>104.9854206449991</v>
      </c>
      <c r="Y263" s="8">
        <v>102.90665214102094</v>
      </c>
      <c r="Z263" s="8">
        <v>120.1666146905643</v>
      </c>
      <c r="AA263" s="8">
        <v>122.44382590858645</v>
      </c>
      <c r="AB263" s="8">
        <v>108.79030363635516</v>
      </c>
      <c r="AC263" s="8">
        <v>77.676351153497791</v>
      </c>
      <c r="AD263" s="8">
        <v>67.953528075799142</v>
      </c>
      <c r="AE263" s="8">
        <v>68.705897230071983</v>
      </c>
      <c r="AF263" s="8">
        <v>59.397260498165984</v>
      </c>
      <c r="AG263" s="8">
        <v>50.78696244195487</v>
      </c>
      <c r="AH263" s="8">
        <v>57.066719864119676</v>
      </c>
      <c r="AI263" s="8">
        <v>51.847456973723276</v>
      </c>
      <c r="AJ263" s="8">
        <v>57.64886174966415</v>
      </c>
      <c r="AK263" s="8">
        <v>69.034856015859816</v>
      </c>
      <c r="AL263" s="8">
        <v>78.574030712587088</v>
      </c>
      <c r="AM263" s="8">
        <v>69.408129882991503</v>
      </c>
      <c r="AN263" s="8">
        <v>77.817158748181299</v>
      </c>
      <c r="AO263" s="8">
        <v>97.960083379467932</v>
      </c>
      <c r="AP263" s="8">
        <v>115.19828019798419</v>
      </c>
      <c r="AQ263" s="8">
        <v>124.59374168724777</v>
      </c>
      <c r="AR263" s="8">
        <v>107.18558512506323</v>
      </c>
      <c r="AS263" s="8">
        <v>102.50122169296114</v>
      </c>
      <c r="AT263" s="8">
        <v>80.606858051501334</v>
      </c>
      <c r="AU263" s="8">
        <v>90.522427746853808</v>
      </c>
      <c r="AV263" s="8">
        <v>102.63839690907498</v>
      </c>
      <c r="AW263" s="8">
        <v>104.16305238631115</v>
      </c>
      <c r="AX263" s="8">
        <v>112.09661067624907</v>
      </c>
      <c r="AY263" s="8">
        <v>121.87874671999772</v>
      </c>
      <c r="AZ263" s="11">
        <v>146.26002315449318</v>
      </c>
      <c r="BA263" s="11">
        <v>122.91735772610451</v>
      </c>
      <c r="BB263" s="9"/>
    </row>
    <row r="264" spans="1:54" x14ac:dyDescent="0.3">
      <c r="A264" s="6">
        <v>264</v>
      </c>
      <c r="B264" s="7" t="s">
        <v>263</v>
      </c>
      <c r="C264" s="8">
        <v>46.418269491553964</v>
      </c>
      <c r="D264" s="8">
        <v>55.064336337535394</v>
      </c>
      <c r="E264" s="8">
        <v>56.175283474169881</v>
      </c>
      <c r="F264" s="8">
        <v>74.095343808578335</v>
      </c>
      <c r="G264" s="8">
        <v>86.36406436097657</v>
      </c>
      <c r="H264" s="8">
        <v>83.804055741775358</v>
      </c>
      <c r="I264" s="8">
        <v>97.76334802383478</v>
      </c>
      <c r="J264" s="8">
        <v>101.91732427385936</v>
      </c>
      <c r="K264" s="8">
        <v>104.28412469538502</v>
      </c>
      <c r="L264" s="8">
        <v>122.20418502979346</v>
      </c>
      <c r="M264" s="8">
        <v>133.26535434671942</v>
      </c>
      <c r="N264" s="8">
        <v>132.05780311124715</v>
      </c>
      <c r="O264" s="8">
        <v>124.28117315480576</v>
      </c>
      <c r="P264" s="8">
        <v>124.03966290771132</v>
      </c>
      <c r="Q264" s="8">
        <v>117.66379238441776</v>
      </c>
      <c r="R264" s="8">
        <v>127.08238016067574</v>
      </c>
      <c r="S264" s="8">
        <v>127.09803430066785</v>
      </c>
      <c r="T264" s="8">
        <v>120.49303294056645</v>
      </c>
      <c r="U264" s="8">
        <v>124.478488889131</v>
      </c>
      <c r="V264" s="8">
        <v>124.73816139905725</v>
      </c>
      <c r="W264" s="8">
        <v>135.7702082395528</v>
      </c>
      <c r="X264" s="8">
        <v>132.45784581691629</v>
      </c>
      <c r="Y264" s="8">
        <v>152.83502720193965</v>
      </c>
      <c r="Z264" s="8">
        <v>176.07115406104057</v>
      </c>
      <c r="AA264" s="8">
        <v>174.68429265355513</v>
      </c>
      <c r="AB264" s="8">
        <v>162.19633301612723</v>
      </c>
      <c r="AC264" s="8">
        <v>126.30562895319602</v>
      </c>
      <c r="AD264" s="8">
        <v>104.46330955589514</v>
      </c>
      <c r="AE264" s="8">
        <v>100.39514476928069</v>
      </c>
      <c r="AF264" s="8">
        <v>90.573466671088596</v>
      </c>
      <c r="AG264" s="8">
        <v>74.253964036996834</v>
      </c>
      <c r="AH264" s="8">
        <v>86.273988959035094</v>
      </c>
      <c r="AI264" s="8">
        <v>76.212047930452115</v>
      </c>
      <c r="AJ264" s="8">
        <v>81.168363530387936</v>
      </c>
      <c r="AK264" s="8">
        <v>104.10368726857357</v>
      </c>
      <c r="AL264" s="8">
        <v>121.93276389564126</v>
      </c>
      <c r="AM264" s="8">
        <v>110.64217013597909</v>
      </c>
      <c r="AN264" s="8">
        <v>120.37597513086682</v>
      </c>
      <c r="AO264" s="8">
        <v>150.0517803019479</v>
      </c>
      <c r="AP264" s="8">
        <v>181.09167896188873</v>
      </c>
      <c r="AQ264" s="8">
        <v>194.09739906295871</v>
      </c>
      <c r="AR264" s="8">
        <v>209.06089144716373</v>
      </c>
      <c r="AS264" s="8">
        <v>198.02707043046928</v>
      </c>
      <c r="AT264" s="8">
        <v>191.51242022629302</v>
      </c>
      <c r="AU264" s="8">
        <v>252.26177858324081</v>
      </c>
      <c r="AV264" s="8">
        <v>268.62531348630921</v>
      </c>
      <c r="AW264" s="8">
        <v>274.11344390769545</v>
      </c>
      <c r="AX264" s="8">
        <v>288.86672516532229</v>
      </c>
      <c r="AY264" s="8">
        <v>362.56685979411287</v>
      </c>
      <c r="AZ264" s="11">
        <v>492.01459657426295</v>
      </c>
      <c r="BA264" s="11">
        <v>414.20683004858705</v>
      </c>
      <c r="BB264" s="9"/>
    </row>
    <row r="265" spans="1:54" x14ac:dyDescent="0.3">
      <c r="A265" s="6">
        <v>265</v>
      </c>
      <c r="B265" s="7" t="s">
        <v>264</v>
      </c>
      <c r="C265" s="8">
        <v>37.209441539398902</v>
      </c>
      <c r="D265" s="8">
        <v>44.140232419266134</v>
      </c>
      <c r="E265" s="8">
        <v>45.030780968075881</v>
      </c>
      <c r="F265" s="8">
        <v>59.395716255398447</v>
      </c>
      <c r="G265" s="8">
        <v>69.230469794427933</v>
      </c>
      <c r="H265" s="8">
        <v>67.17833618195327</v>
      </c>
      <c r="I265" s="8">
        <v>78.36827229525845</v>
      </c>
      <c r="J265" s="8">
        <v>81.698149477764488</v>
      </c>
      <c r="K265" s="8">
        <v>83.595405081750499</v>
      </c>
      <c r="L265" s="8">
        <v>97.96034036907308</v>
      </c>
      <c r="M265" s="8">
        <v>106.82710635504846</v>
      </c>
      <c r="N265" s="8">
        <v>105.85911880199437</v>
      </c>
      <c r="O265" s="8">
        <v>99.625278960326099</v>
      </c>
      <c r="P265" s="8">
        <v>99.431681449715271</v>
      </c>
      <c r="Q265" s="8">
        <v>94.320707169589738</v>
      </c>
      <c r="R265" s="8">
        <v>95.977683907749011</v>
      </c>
      <c r="S265" s="8">
        <v>101.99625013979164</v>
      </c>
      <c r="T265" s="8">
        <v>102.3249833768371</v>
      </c>
      <c r="U265" s="8">
        <v>106.25016761839264</v>
      </c>
      <c r="V265" s="8">
        <v>106.03376747644751</v>
      </c>
      <c r="W265" s="8">
        <v>116.12375965839766</v>
      </c>
      <c r="X265" s="8">
        <v>104.34287770066011</v>
      </c>
      <c r="Y265" s="8">
        <v>107.94129832189178</v>
      </c>
      <c r="Z265" s="8">
        <v>126.21633077155228</v>
      </c>
      <c r="AA265" s="8">
        <v>120.81180689069767</v>
      </c>
      <c r="AB265" s="8">
        <v>102.84287570332489</v>
      </c>
      <c r="AC265" s="8">
        <v>77.14862557254115</v>
      </c>
      <c r="AD265" s="8">
        <v>64.183722825055895</v>
      </c>
      <c r="AE265" s="8">
        <v>64.113308355019967</v>
      </c>
      <c r="AF265" s="8">
        <v>58.025808961010739</v>
      </c>
      <c r="AG265" s="8">
        <v>49.781603751953682</v>
      </c>
      <c r="AH265" s="8">
        <v>52.63337141113476</v>
      </c>
      <c r="AI265" s="8">
        <v>46.928209687679193</v>
      </c>
      <c r="AJ265" s="8">
        <v>51.007726269894519</v>
      </c>
      <c r="AK265" s="8">
        <v>61.772040631694907</v>
      </c>
      <c r="AL265" s="8">
        <v>69.833155002161007</v>
      </c>
      <c r="AM265" s="8">
        <v>65.752719908329837</v>
      </c>
      <c r="AN265" s="8">
        <v>75.760904089842043</v>
      </c>
      <c r="AO265" s="8">
        <v>92.985690971169177</v>
      </c>
      <c r="AP265" s="8">
        <v>99.17928499051493</v>
      </c>
      <c r="AQ265" s="8">
        <v>99.824502252962333</v>
      </c>
      <c r="AR265" s="8">
        <v>93.636978187936023</v>
      </c>
      <c r="AS265" s="8">
        <v>84.320008096007726</v>
      </c>
      <c r="AT265" s="8">
        <v>76.829866430705692</v>
      </c>
      <c r="AU265" s="8">
        <v>89.847427661535903</v>
      </c>
      <c r="AV265" s="8">
        <v>101.95978973760664</v>
      </c>
      <c r="AW265" s="8">
        <v>109.08603053030484</v>
      </c>
      <c r="AX265" s="8">
        <v>111.01633252776105</v>
      </c>
      <c r="AY265" s="8">
        <v>129.6321101691745</v>
      </c>
      <c r="AZ265" s="11">
        <v>160.17121299785899</v>
      </c>
      <c r="BA265" s="11">
        <v>136.88564173777553</v>
      </c>
      <c r="BB265" s="9"/>
    </row>
    <row r="266" spans="1:54" x14ac:dyDescent="0.3">
      <c r="A266" s="6">
        <v>266</v>
      </c>
      <c r="B266" s="7" t="s">
        <v>265</v>
      </c>
      <c r="C266" s="8">
        <v>6.6650691450123309</v>
      </c>
      <c r="D266" s="8">
        <v>7.9065336371634301</v>
      </c>
      <c r="E266" s="8">
        <v>8.0660514210711138</v>
      </c>
      <c r="F266" s="8">
        <v>10.639142631060263</v>
      </c>
      <c r="G266" s="8">
        <v>12.400773809866854</v>
      </c>
      <c r="H266" s="8">
        <v>12.033189351296974</v>
      </c>
      <c r="I266" s="8">
        <v>14.037564983876123</v>
      </c>
      <c r="J266" s="8">
        <v>14.634022784574418</v>
      </c>
      <c r="K266" s="8">
        <v>14.973865019856005</v>
      </c>
      <c r="L266" s="8">
        <v>17.546956229845154</v>
      </c>
      <c r="M266" s="8">
        <v>19.135198513099912</v>
      </c>
      <c r="N266" s="8">
        <v>18.961809617548081</v>
      </c>
      <c r="O266" s="8">
        <v>17.845185130194302</v>
      </c>
      <c r="P266" s="8">
        <v>17.810507351083938</v>
      </c>
      <c r="Q266" s="8">
        <v>16.895013982570276</v>
      </c>
      <c r="R266" s="8">
        <v>17.47903973937316</v>
      </c>
      <c r="S266" s="8">
        <v>18.87070312613475</v>
      </c>
      <c r="T266" s="8">
        <v>17.466667857882033</v>
      </c>
      <c r="U266" s="8">
        <v>17.651129121966083</v>
      </c>
      <c r="V266" s="8">
        <v>17.204694222876576</v>
      </c>
      <c r="W266" s="8">
        <v>17.484213667135855</v>
      </c>
      <c r="X266" s="8">
        <v>16.48116446137643</v>
      </c>
      <c r="Y266" s="8">
        <v>17.335286173058108</v>
      </c>
      <c r="Z266" s="8">
        <v>20.909922593225499</v>
      </c>
      <c r="AA266" s="8">
        <v>19.887178799269321</v>
      </c>
      <c r="AB266" s="8">
        <v>18.620740996163768</v>
      </c>
      <c r="AC266" s="8">
        <v>17.005608583200722</v>
      </c>
      <c r="AD266" s="8">
        <v>15.330063074767821</v>
      </c>
      <c r="AE266" s="8">
        <v>16.03184242681105</v>
      </c>
      <c r="AF266" s="8">
        <v>15.582282507766529</v>
      </c>
      <c r="AG266" s="8">
        <v>14.999339514508332</v>
      </c>
      <c r="AH266" s="8">
        <v>17.327199742171963</v>
      </c>
      <c r="AI266" s="8">
        <v>16.192386487787243</v>
      </c>
      <c r="AJ266" s="8">
        <v>15.518135400289543</v>
      </c>
      <c r="AK266" s="8">
        <v>20.004660677613991</v>
      </c>
      <c r="AL266" s="8">
        <v>27.495628179800921</v>
      </c>
      <c r="AM266" s="8">
        <v>30.478139316045969</v>
      </c>
      <c r="AN266" s="8">
        <v>34.170485600343305</v>
      </c>
      <c r="AO266" s="8">
        <v>41.171742518435082</v>
      </c>
      <c r="AP266" s="8">
        <v>41.62576775628461</v>
      </c>
      <c r="AQ266" s="8">
        <v>42.301010872027518</v>
      </c>
      <c r="AR266" s="8">
        <v>36.602902799203214</v>
      </c>
      <c r="AS266" s="8">
        <v>32.86715548711804</v>
      </c>
      <c r="AT266" s="8">
        <v>32.452137584654871</v>
      </c>
      <c r="AU266" s="8">
        <v>36.472763671391199</v>
      </c>
      <c r="AV266" s="8">
        <v>40.636357927190431</v>
      </c>
      <c r="AW266" s="8">
        <v>46.499441030886594</v>
      </c>
      <c r="AX266" s="8">
        <v>48.780649919134319</v>
      </c>
      <c r="AY266" s="8">
        <v>52.52557422406327</v>
      </c>
      <c r="AZ266" s="11">
        <v>57.110180827853711</v>
      </c>
      <c r="BA266" s="11">
        <v>52.783711521568854</v>
      </c>
      <c r="BB266" s="9"/>
    </row>
    <row r="267" spans="1:54" x14ac:dyDescent="0.3">
      <c r="A267" s="6">
        <v>267</v>
      </c>
      <c r="B267" s="7" t="s">
        <v>266</v>
      </c>
      <c r="C267" s="8">
        <v>54.153854915966264</v>
      </c>
      <c r="D267" s="8">
        <v>64.240785228097323</v>
      </c>
      <c r="E267" s="8">
        <v>65.536871245857185</v>
      </c>
      <c r="F267" s="8">
        <v>86.443302227983608</v>
      </c>
      <c r="G267" s="8">
        <v>100.7565999893316</v>
      </c>
      <c r="H267" s="8">
        <v>97.769966991884971</v>
      </c>
      <c r="I267" s="8">
        <v>114.05556956286755</v>
      </c>
      <c r="J267" s="8">
        <v>118.90180423796961</v>
      </c>
      <c r="K267" s="8">
        <v>121.66303097145801</v>
      </c>
      <c r="L267" s="8">
        <v>142.56946195358441</v>
      </c>
      <c r="M267" s="8">
        <v>155.47397056519344</v>
      </c>
      <c r="N267" s="8">
        <v>154.06518141545445</v>
      </c>
      <c r="O267" s="8">
        <v>144.99257929113546</v>
      </c>
      <c r="P267" s="8">
        <v>144.71082146118766</v>
      </c>
      <c r="Q267" s="8">
        <v>137.2724147505659</v>
      </c>
      <c r="R267" s="8">
        <v>156.82961894892128</v>
      </c>
      <c r="S267" s="8">
        <v>144.00447499724245</v>
      </c>
      <c r="T267" s="8">
        <v>136.18080774957363</v>
      </c>
      <c r="U267" s="8">
        <v>133.36908295843278</v>
      </c>
      <c r="V267" s="8">
        <v>122.89932003191302</v>
      </c>
      <c r="W267" s="8">
        <v>118.58812595139973</v>
      </c>
      <c r="X267" s="8">
        <v>111.52657162679067</v>
      </c>
      <c r="Y267" s="8">
        <v>120.57388331947425</v>
      </c>
      <c r="Z267" s="8">
        <v>138.92072429014792</v>
      </c>
      <c r="AA267" s="8">
        <v>131.36907366871901</v>
      </c>
      <c r="AB267" s="8">
        <v>113.92689393374644</v>
      </c>
      <c r="AC267" s="8">
        <v>108.44216850378388</v>
      </c>
      <c r="AD267" s="8">
        <v>107.22736838443527</v>
      </c>
      <c r="AE267" s="8">
        <v>111.93609780369312</v>
      </c>
      <c r="AF267" s="8">
        <v>112.31207836798194</v>
      </c>
      <c r="AG267" s="8">
        <v>113.17680901158025</v>
      </c>
      <c r="AH267" s="8">
        <v>128.97566362934637</v>
      </c>
      <c r="AI267" s="8">
        <v>124.68715733835947</v>
      </c>
      <c r="AJ267" s="8">
        <v>129.69661643571632</v>
      </c>
      <c r="AK267" s="8">
        <v>156.72490852097093</v>
      </c>
      <c r="AL267" s="8">
        <v>213.96373913487832</v>
      </c>
      <c r="AM267" s="8">
        <v>214.37808104322991</v>
      </c>
      <c r="AN267" s="8">
        <v>234.69775438824465</v>
      </c>
      <c r="AO267" s="8">
        <v>268.70699785725503</v>
      </c>
      <c r="AP267" s="8">
        <v>281.76054648513997</v>
      </c>
      <c r="AQ267" s="8">
        <v>303.70796713594223</v>
      </c>
      <c r="AR267" s="8">
        <v>264.58091528303186</v>
      </c>
      <c r="AS267" s="8">
        <v>255.49960090670714</v>
      </c>
      <c r="AT267" s="8">
        <v>260.71579429811965</v>
      </c>
      <c r="AU267" s="8">
        <v>294.19192009611413</v>
      </c>
      <c r="AV267" s="8">
        <v>322.70314130959542</v>
      </c>
      <c r="AW267" s="8">
        <v>325.72214261699742</v>
      </c>
      <c r="AX267" s="8">
        <v>343.71256027014465</v>
      </c>
      <c r="AY267" s="8">
        <v>390.47995361296978</v>
      </c>
      <c r="AZ267" s="11">
        <v>484.52250520451122</v>
      </c>
      <c r="BA267" s="11">
        <v>427.40896507403102</v>
      </c>
      <c r="BB267" s="9"/>
    </row>
    <row r="268" spans="1:54" x14ac:dyDescent="0.3">
      <c r="A268" s="6">
        <v>268</v>
      </c>
      <c r="B268" s="7" t="s">
        <v>267</v>
      </c>
      <c r="C268" s="8">
        <v>64.683270434928545</v>
      </c>
      <c r="D268" s="8">
        <v>76.731455042475062</v>
      </c>
      <c r="E268" s="8">
        <v>78.279545802103954</v>
      </c>
      <c r="F268" s="8">
        <v>103.25092283785678</v>
      </c>
      <c r="G268" s="8">
        <v>120.34722948767143</v>
      </c>
      <c r="H268" s="8">
        <v>116.77988991113529</v>
      </c>
      <c r="I268" s="8">
        <v>136.23198684734169</v>
      </c>
      <c r="J268" s="8">
        <v>142.02050012247577</v>
      </c>
      <c r="K268" s="8">
        <v>145.31860652342428</v>
      </c>
      <c r="L268" s="8">
        <v>170.2899835591771</v>
      </c>
      <c r="M268" s="8">
        <v>185.703582861569</v>
      </c>
      <c r="N268" s="8">
        <v>184.0208755141463</v>
      </c>
      <c r="O268" s="8">
        <v>173.18424019674413</v>
      </c>
      <c r="P268" s="8">
        <v>172.84769872725963</v>
      </c>
      <c r="Q268" s="8">
        <v>163.96300393286779</v>
      </c>
      <c r="R268" s="8">
        <v>173.59157144669979</v>
      </c>
      <c r="S268" s="8">
        <v>170.36980469197954</v>
      </c>
      <c r="T268" s="8">
        <v>177.84800163799721</v>
      </c>
      <c r="U268" s="8">
        <v>185.91251184232542</v>
      </c>
      <c r="V268" s="8">
        <v>172.57243449642721</v>
      </c>
      <c r="W268" s="8">
        <v>174.75662767076588</v>
      </c>
      <c r="X268" s="8">
        <v>162.08913128743023</v>
      </c>
      <c r="Y268" s="8">
        <v>170.92200216905559</v>
      </c>
      <c r="Z268" s="8">
        <v>200.0141282459773</v>
      </c>
      <c r="AA268" s="8">
        <v>189.24991363475274</v>
      </c>
      <c r="AB268" s="8">
        <v>170.17568199249391</v>
      </c>
      <c r="AC268" s="8">
        <v>161.34571912677697</v>
      </c>
      <c r="AD268" s="8">
        <v>151.81398217136888</v>
      </c>
      <c r="AE268" s="8">
        <v>184.56461488802998</v>
      </c>
      <c r="AF268" s="8">
        <v>201.57882321964755</v>
      </c>
      <c r="AG268" s="8">
        <v>199.47502339265219</v>
      </c>
      <c r="AH268" s="8">
        <v>206.71467195928429</v>
      </c>
      <c r="AI268" s="8">
        <v>185.19697123751061</v>
      </c>
      <c r="AJ268" s="8">
        <v>207.10581772563796</v>
      </c>
      <c r="AK268" s="8">
        <v>272.49976959087712</v>
      </c>
      <c r="AL268" s="8">
        <v>343.97192054746637</v>
      </c>
      <c r="AM268" s="8">
        <v>340.6715991047202</v>
      </c>
      <c r="AN268" s="8">
        <v>383.08236732303845</v>
      </c>
      <c r="AO268" s="8">
        <v>465.63666264373563</v>
      </c>
      <c r="AP268" s="8">
        <v>462.74645729231673</v>
      </c>
      <c r="AQ268" s="8">
        <v>568.50353709073318</v>
      </c>
      <c r="AR268" s="8">
        <v>533.40980023967802</v>
      </c>
      <c r="AS268" s="8">
        <v>515.59877648692338</v>
      </c>
      <c r="AT268" s="8">
        <v>566.11557778833992</v>
      </c>
      <c r="AU268" s="8">
        <v>657.62554961788521</v>
      </c>
      <c r="AV268" s="8">
        <v>732.22258321892809</v>
      </c>
      <c r="AW268" s="8">
        <v>758.39735023564458</v>
      </c>
      <c r="AX268" s="8">
        <v>769.44169913295889</v>
      </c>
      <c r="AY268" s="8">
        <v>924.47421107914226</v>
      </c>
      <c r="AZ268" s="11">
        <v>1135.703929332024</v>
      </c>
      <c r="BA268" s="11">
        <v>1014.4619831642284</v>
      </c>
      <c r="BB268" s="9"/>
    </row>
    <row r="269" spans="1:54" x14ac:dyDescent="0.3">
      <c r="A269" s="6">
        <v>269</v>
      </c>
      <c r="B269" s="7" t="s">
        <v>268</v>
      </c>
      <c r="C269" s="8">
        <v>14.928676111097053</v>
      </c>
      <c r="D269" s="8">
        <v>17.709355636473088</v>
      </c>
      <c r="E269" s="8">
        <v>18.066649653700178</v>
      </c>
      <c r="F269" s="8">
        <v>23.829957496797999</v>
      </c>
      <c r="G269" s="8">
        <v>27.775726208784107</v>
      </c>
      <c r="H269" s="8">
        <v>26.952396516912987</v>
      </c>
      <c r="I269" s="8">
        <v>31.441873515983797</v>
      </c>
      <c r="J269" s="8">
        <v>32.777842449963345</v>
      </c>
      <c r="K269" s="8">
        <v>33.539034051881927</v>
      </c>
      <c r="L269" s="8">
        <v>39.302341894979747</v>
      </c>
      <c r="M269" s="8">
        <v>42.859747544762506</v>
      </c>
      <c r="N269" s="8">
        <v>42.471384482559138</v>
      </c>
      <c r="O269" s="8">
        <v>39.970326361969519</v>
      </c>
      <c r="P269" s="8">
        <v>39.892653749528854</v>
      </c>
      <c r="Q269" s="8">
        <v>37.84209678109513</v>
      </c>
      <c r="R269" s="8">
        <v>39.697099512341623</v>
      </c>
      <c r="S269" s="8">
        <v>33.486254045136697</v>
      </c>
      <c r="T269" s="8">
        <v>47.01629766349545</v>
      </c>
      <c r="U269" s="8">
        <v>37.597208260999054</v>
      </c>
      <c r="V269" s="8">
        <v>36.022984717681446</v>
      </c>
      <c r="W269" s="8">
        <v>37.093862817964421</v>
      </c>
      <c r="X269" s="8">
        <v>40.084863199014258</v>
      </c>
      <c r="Y269" s="8">
        <v>44.454064064326801</v>
      </c>
      <c r="Z269" s="8">
        <v>37.916040470225873</v>
      </c>
      <c r="AA269" s="8">
        <v>39.436358241439947</v>
      </c>
      <c r="AB269" s="8">
        <v>33.114704738678768</v>
      </c>
      <c r="AC269" s="8">
        <v>35.439845221162557</v>
      </c>
      <c r="AD269" s="8">
        <v>33.762154954948507</v>
      </c>
      <c r="AE269" s="8">
        <v>38.316817038873765</v>
      </c>
      <c r="AF269" s="8">
        <v>41.549005080183257</v>
      </c>
      <c r="AG269" s="8">
        <v>41.175264696014338</v>
      </c>
      <c r="AH269" s="8">
        <v>46.032281066311157</v>
      </c>
      <c r="AI269" s="8">
        <v>41.108664549743224</v>
      </c>
      <c r="AJ269" s="8">
        <v>42.408429612816036</v>
      </c>
      <c r="AK269" s="8">
        <v>55.273599389805049</v>
      </c>
      <c r="AL269" s="8">
        <v>71.770144491087379</v>
      </c>
      <c r="AM269" s="8">
        <v>64.322596917860409</v>
      </c>
      <c r="AN269" s="8">
        <v>65.128973299053158</v>
      </c>
      <c r="AO269" s="8">
        <v>75.178473948856578</v>
      </c>
      <c r="AP269" s="8">
        <v>84.690978671706134</v>
      </c>
      <c r="AQ269" s="8">
        <v>98.743808810898614</v>
      </c>
      <c r="AR269" s="8">
        <v>90.260363838835559</v>
      </c>
      <c r="AS269" s="8">
        <v>89.698304642634312</v>
      </c>
      <c r="AT269" s="8">
        <v>89.74146253715567</v>
      </c>
      <c r="AU269" s="8">
        <v>103.18996905373773</v>
      </c>
      <c r="AV269" s="8">
        <v>123.62964711054099</v>
      </c>
      <c r="AW269" s="8">
        <v>121.78396999982469</v>
      </c>
      <c r="AX269" s="8">
        <v>115.9567313609173</v>
      </c>
      <c r="AY269" s="8">
        <v>137.18766690477295</v>
      </c>
      <c r="AZ269" s="11">
        <v>176.74930065596672</v>
      </c>
      <c r="BA269" s="11">
        <v>164.13821520606453</v>
      </c>
      <c r="BB269" s="9"/>
    </row>
    <row r="270" spans="1:54" x14ac:dyDescent="0.3">
      <c r="A270" s="6">
        <v>270</v>
      </c>
      <c r="B270" s="7" t="s">
        <v>269</v>
      </c>
      <c r="C270" s="8">
        <v>36.186764038520984</v>
      </c>
      <c r="D270" s="8">
        <v>42.927066601367237</v>
      </c>
      <c r="E270" s="8">
        <v>43.793138997710606</v>
      </c>
      <c r="F270" s="8">
        <v>57.763263303945024</v>
      </c>
      <c r="G270" s="8">
        <v>67.327714985302293</v>
      </c>
      <c r="H270" s="8">
        <v>65.331982941554514</v>
      </c>
      <c r="I270" s="8">
        <v>76.214370878216911</v>
      </c>
      <c r="J270" s="8">
        <v>79.452728534109525</v>
      </c>
      <c r="K270" s="8">
        <v>81.297839291536718</v>
      </c>
      <c r="L270" s="8">
        <v>95.267963597771143</v>
      </c>
      <c r="M270" s="8">
        <v>103.89103223962474</v>
      </c>
      <c r="N270" s="8">
        <v>102.94964920012104</v>
      </c>
      <c r="O270" s="8">
        <v>96.887142425717443</v>
      </c>
      <c r="P270" s="8">
        <v>96.698865817816724</v>
      </c>
      <c r="Q270" s="8">
        <v>91.728363369237357</v>
      </c>
      <c r="R270" s="8">
        <v>92.177223785018398</v>
      </c>
      <c r="S270" s="8">
        <v>103.44929818604784</v>
      </c>
      <c r="T270" s="8">
        <v>96.576523030713105</v>
      </c>
      <c r="U270" s="8">
        <v>94.836776745682698</v>
      </c>
      <c r="V270" s="8">
        <v>82.555597410604676</v>
      </c>
      <c r="W270" s="8">
        <v>83.86539089984467</v>
      </c>
      <c r="X270" s="8">
        <v>80.186682507366839</v>
      </c>
      <c r="Y270" s="8">
        <v>103.7629433560152</v>
      </c>
      <c r="Z270" s="8">
        <v>104.27675054888699</v>
      </c>
      <c r="AA270" s="8">
        <v>92.189480716448969</v>
      </c>
      <c r="AB270" s="8">
        <v>73.34165296830227</v>
      </c>
      <c r="AC270" s="8">
        <v>55.264390700454001</v>
      </c>
      <c r="AD270" s="8">
        <v>52.664865224541877</v>
      </c>
      <c r="AE270" s="8">
        <v>61.527746139062657</v>
      </c>
      <c r="AF270" s="8">
        <v>63.086771907914461</v>
      </c>
      <c r="AG270" s="8">
        <v>54.749850409524392</v>
      </c>
      <c r="AH270" s="8">
        <v>59.982850901537759</v>
      </c>
      <c r="AI270" s="8">
        <v>41.668076744925457</v>
      </c>
      <c r="AJ270" s="8">
        <v>35.547706905140004</v>
      </c>
      <c r="AK270" s="8">
        <v>43.172978972670712</v>
      </c>
      <c r="AL270" s="8">
        <v>57.328336497982448</v>
      </c>
      <c r="AM270" s="8">
        <v>48.490088350977409</v>
      </c>
      <c r="AN270" s="8">
        <v>52.841010198890366</v>
      </c>
      <c r="AO270" s="8">
        <v>62.118696447064551</v>
      </c>
      <c r="AP270" s="8">
        <v>65.251396164476205</v>
      </c>
      <c r="AQ270" s="8">
        <v>67.479675011881994</v>
      </c>
      <c r="AR270" s="8">
        <v>56.537261064921751</v>
      </c>
      <c r="AS270" s="8">
        <v>48.342108278914338</v>
      </c>
      <c r="AT270" s="8">
        <v>48.970232894280613</v>
      </c>
      <c r="AU270" s="8">
        <v>53.026033283981612</v>
      </c>
      <c r="AV270" s="8">
        <v>57.397611428642641</v>
      </c>
      <c r="AW270" s="8">
        <v>54.644110513518044</v>
      </c>
      <c r="AX270" s="8">
        <v>50.020874190639141</v>
      </c>
      <c r="AY270" s="8">
        <v>47.832315406284295</v>
      </c>
      <c r="AZ270" s="11">
        <v>51.163084690883601</v>
      </c>
      <c r="BA270" s="11">
        <v>49.042893599366678</v>
      </c>
      <c r="BB270" s="9"/>
    </row>
    <row r="271" spans="1:54" x14ac:dyDescent="0.3">
      <c r="A271" s="6">
        <v>271</v>
      </c>
      <c r="B271" s="7" t="s">
        <v>270</v>
      </c>
      <c r="C271" s="8">
        <v>11.343019822974354</v>
      </c>
      <c r="D271" s="8">
        <v>13.455819561072593</v>
      </c>
      <c r="E271" s="8">
        <v>13.727296622392478</v>
      </c>
      <c r="F271" s="8">
        <v>18.106339654987153</v>
      </c>
      <c r="G271" s="8">
        <v>21.104390679998065</v>
      </c>
      <c r="H271" s="8">
        <v>20.478813103913108</v>
      </c>
      <c r="I271" s="8">
        <v>23.889981396149931</v>
      </c>
      <c r="J271" s="8">
        <v>24.905069538476457</v>
      </c>
      <c r="K271" s="8">
        <v>25.483433712592742</v>
      </c>
      <c r="L271" s="8">
        <v>29.862476745187418</v>
      </c>
      <c r="M271" s="8">
        <v>32.565444007894101</v>
      </c>
      <c r="N271" s="8">
        <v>32.270360245589877</v>
      </c>
      <c r="O271" s="8">
        <v>30.370020816350678</v>
      </c>
      <c r="P271" s="8">
        <v>30.311004063889836</v>
      </c>
      <c r="Q271" s="8">
        <v>28.752961798923536</v>
      </c>
      <c r="R271" s="8">
        <v>29.901975053035663</v>
      </c>
      <c r="S271" s="8">
        <v>33.659759647029745</v>
      </c>
      <c r="T271" s="8">
        <v>28.088232265689307</v>
      </c>
      <c r="U271" s="8">
        <v>32.766215124311472</v>
      </c>
      <c r="V271" s="8">
        <v>36.755223032825732</v>
      </c>
      <c r="W271" s="8">
        <v>37.132949210801819</v>
      </c>
      <c r="X271" s="8">
        <v>39.456091634539398</v>
      </c>
      <c r="Y271" s="8">
        <v>44.45819873270829</v>
      </c>
      <c r="Z271" s="8">
        <v>55.195585384777473</v>
      </c>
      <c r="AA271" s="8">
        <v>57.966769402956132</v>
      </c>
      <c r="AB271" s="8">
        <v>51.003527986032559</v>
      </c>
      <c r="AC271" s="8">
        <v>45.757458279947585</v>
      </c>
      <c r="AD271" s="8">
        <v>42.58947916657349</v>
      </c>
      <c r="AE271" s="8">
        <v>42.455156704392678</v>
      </c>
      <c r="AF271" s="8">
        <v>46.962470817370182</v>
      </c>
      <c r="AG271" s="8">
        <v>42.826394781033741</v>
      </c>
      <c r="AH271" s="8">
        <v>46.29820824699695</v>
      </c>
      <c r="AI271" s="8">
        <v>42.350112410195976</v>
      </c>
      <c r="AJ271" s="8">
        <v>45.463794909378201</v>
      </c>
      <c r="AK271" s="8">
        <v>54.904885247491741</v>
      </c>
      <c r="AL271" s="8">
        <v>78.624322810710353</v>
      </c>
      <c r="AM271" s="8">
        <v>69.832383701453992</v>
      </c>
      <c r="AN271" s="8">
        <v>79.276056972369531</v>
      </c>
      <c r="AO271" s="8">
        <v>91.844533138842692</v>
      </c>
      <c r="AP271" s="8">
        <v>86.041848247907026</v>
      </c>
      <c r="AQ271" s="8">
        <v>101.71520244021029</v>
      </c>
      <c r="AR271" s="8">
        <v>93.135170064057661</v>
      </c>
      <c r="AS271" s="8">
        <v>86.801525424541254</v>
      </c>
      <c r="AT271" s="8">
        <v>86.708747622142198</v>
      </c>
      <c r="AU271" s="8">
        <v>94.457588381213526</v>
      </c>
      <c r="AV271" s="8">
        <v>95.639928041099211</v>
      </c>
      <c r="AW271" s="8">
        <v>97.028688992091588</v>
      </c>
      <c r="AX271" s="8">
        <v>80.125496202220575</v>
      </c>
      <c r="AY271" s="8">
        <v>97.076666443758171</v>
      </c>
      <c r="AZ271" s="11">
        <v>94.125492220108384</v>
      </c>
      <c r="BA271" s="11">
        <v>115.44283334016073</v>
      </c>
      <c r="BB271" s="9"/>
    </row>
    <row r="272" spans="1:54" x14ac:dyDescent="0.3">
      <c r="A272" s="6">
        <v>272</v>
      </c>
      <c r="B272" s="7" t="s">
        <v>271</v>
      </c>
      <c r="C272" s="8">
        <v>17.616319325370316</v>
      </c>
      <c r="D272" s="8">
        <v>20.897610854237417</v>
      </c>
      <c r="E272" s="8">
        <v>21.319229318840449</v>
      </c>
      <c r="F272" s="8">
        <v>28.120118465263328</v>
      </c>
      <c r="G272" s="8">
        <v>32.776252813488156</v>
      </c>
      <c r="H272" s="8">
        <v>31.804697221142032</v>
      </c>
      <c r="I272" s="8">
        <v>37.10242488506713</v>
      </c>
      <c r="J272" s="8">
        <v>38.678911317930648</v>
      </c>
      <c r="K272" s="8">
        <v>39.577141959911039</v>
      </c>
      <c r="L272" s="8">
        <v>46.378031106333907</v>
      </c>
      <c r="M272" s="8">
        <v>50.575884514772831</v>
      </c>
      <c r="N272" s="8">
        <v>50.117603574986923</v>
      </c>
      <c r="O272" s="8">
        <v>47.166274322765673</v>
      </c>
      <c r="P272" s="8">
        <v>47.074618134808496</v>
      </c>
      <c r="Q272" s="8">
        <v>44.654894772738906</v>
      </c>
      <c r="R272" s="8">
        <v>44.502587028104813</v>
      </c>
      <c r="S272" s="8">
        <v>49.130852026479623</v>
      </c>
      <c r="T272" s="8">
        <v>48.564525411535271</v>
      </c>
      <c r="U272" s="8">
        <v>51.731148856382298</v>
      </c>
      <c r="V272" s="8">
        <v>48.110682181503869</v>
      </c>
      <c r="W272" s="8">
        <v>50.081026120319208</v>
      </c>
      <c r="X272" s="8">
        <v>55.78234835925749</v>
      </c>
      <c r="Y272" s="8">
        <v>59.946077773719864</v>
      </c>
      <c r="Z272" s="8">
        <v>70.228080337624775</v>
      </c>
      <c r="AA272" s="8">
        <v>60.12237539585999</v>
      </c>
      <c r="AB272" s="8">
        <v>54.966973696508688</v>
      </c>
      <c r="AC272" s="8">
        <v>55.578309660007172</v>
      </c>
      <c r="AD272" s="8">
        <v>45.842612064352053</v>
      </c>
      <c r="AE272" s="8">
        <v>49.064987884699363</v>
      </c>
      <c r="AF272" s="8">
        <v>41.783179565068835</v>
      </c>
      <c r="AG272" s="8">
        <v>41.382726433689115</v>
      </c>
      <c r="AH272" s="8">
        <v>49.437181394188563</v>
      </c>
      <c r="AI272" s="8">
        <v>45.610333000658628</v>
      </c>
      <c r="AJ272" s="8">
        <v>50.502080025855037</v>
      </c>
      <c r="AK272" s="8">
        <v>48.971440499526196</v>
      </c>
      <c r="AL272" s="8">
        <v>66.425261623616478</v>
      </c>
      <c r="AM272" s="8">
        <v>63.649724180406899</v>
      </c>
      <c r="AN272" s="8">
        <v>73.652525481999973</v>
      </c>
      <c r="AO272" s="8">
        <v>75.752864876945068</v>
      </c>
      <c r="AP272" s="8">
        <v>82.07236557643958</v>
      </c>
      <c r="AQ272" s="8">
        <v>116.30585525026194</v>
      </c>
      <c r="AR272" s="8">
        <v>79.908741219279307</v>
      </c>
      <c r="AS272" s="8">
        <v>76.001536731738227</v>
      </c>
      <c r="AT272" s="8">
        <v>71.060173407111378</v>
      </c>
      <c r="AU272" s="8">
        <v>73.491645039582536</v>
      </c>
      <c r="AV272" s="8">
        <v>91.611578524721978</v>
      </c>
      <c r="AW272" s="8">
        <v>75.487351415849744</v>
      </c>
      <c r="AX272" s="8">
        <v>75.677834872911475</v>
      </c>
      <c r="AY272" s="8">
        <v>87.278272273373204</v>
      </c>
      <c r="AZ272" s="11">
        <v>94.201549290513029</v>
      </c>
      <c r="BA272" s="11">
        <v>99.812752107843366</v>
      </c>
      <c r="BB272" s="9"/>
    </row>
    <row r="273" spans="1:54" x14ac:dyDescent="0.3">
      <c r="A273" s="6">
        <v>273</v>
      </c>
      <c r="B273" s="7" t="s">
        <v>272</v>
      </c>
      <c r="C273" s="8">
        <v>2.0158033410391338</v>
      </c>
      <c r="D273" s="8">
        <v>2.3912755554470473</v>
      </c>
      <c r="E273" s="8">
        <v>2.4395205885832594</v>
      </c>
      <c r="F273" s="8">
        <v>3.2177339491717283</v>
      </c>
      <c r="G273" s="8">
        <v>3.7505269238064218</v>
      </c>
      <c r="H273" s="8">
        <v>3.6393535865794973</v>
      </c>
      <c r="I273" s="8">
        <v>4.245562915986687</v>
      </c>
      <c r="J273" s="8">
        <v>4.4259573877133942</v>
      </c>
      <c r="K273" s="8">
        <v>4.5287402843948898</v>
      </c>
      <c r="L273" s="8">
        <v>5.3069536449833592</v>
      </c>
      <c r="M273" s="8">
        <v>5.7873063662091253</v>
      </c>
      <c r="N273" s="8">
        <v>5.7348661128001979</v>
      </c>
      <c r="O273" s="8">
        <v>5.3971508808467128</v>
      </c>
      <c r="P273" s="8">
        <v>5.3866628301649273</v>
      </c>
      <c r="Q273" s="8">
        <v>5.1097782921657959</v>
      </c>
      <c r="R273" s="8">
        <v>5.0923499943001147</v>
      </c>
      <c r="S273" s="8">
        <v>5.6219539299816264</v>
      </c>
      <c r="T273" s="8">
        <v>5.5571502067157716</v>
      </c>
      <c r="U273" s="8">
        <v>5.9195011610801469</v>
      </c>
      <c r="V273" s="8">
        <v>5.489715443822635</v>
      </c>
      <c r="W273" s="8">
        <v>5.7240004610756996</v>
      </c>
      <c r="X273" s="8">
        <v>6.3356344480460374</v>
      </c>
      <c r="Y273" s="8">
        <v>6.8085592676313675</v>
      </c>
      <c r="Z273" s="8">
        <v>8.7432239211207783</v>
      </c>
      <c r="AA273" s="8">
        <v>7.538430987061906</v>
      </c>
      <c r="AB273" s="8">
        <v>4.8568326606844021</v>
      </c>
      <c r="AC273" s="8">
        <v>7.9127557086446378</v>
      </c>
      <c r="AD273" s="8">
        <v>4.0174981574143009</v>
      </c>
      <c r="AE273" s="8">
        <v>3.232027367529041</v>
      </c>
      <c r="AF273" s="8">
        <v>3.3603658823703468</v>
      </c>
      <c r="AG273" s="8">
        <v>3.3200890667156369</v>
      </c>
      <c r="AH273" s="8">
        <v>4.3590545352721088</v>
      </c>
      <c r="AI273" s="8">
        <v>4.5601249867002727</v>
      </c>
      <c r="AJ273" s="8">
        <v>4.9826723707395537</v>
      </c>
      <c r="AK273" s="8">
        <v>4.4592753853704323</v>
      </c>
      <c r="AL273" s="8">
        <v>5.6848299729649723</v>
      </c>
      <c r="AM273" s="8">
        <v>5.4239870885495893</v>
      </c>
      <c r="AN273" s="8">
        <v>6.075819002349732</v>
      </c>
      <c r="AO273" s="8">
        <v>5.9794563639297422</v>
      </c>
      <c r="AP273" s="8">
        <v>7.1782944545319385</v>
      </c>
      <c r="AQ273" s="8">
        <v>9.4106024796082401</v>
      </c>
      <c r="AR273" s="8">
        <v>7.915960189069855</v>
      </c>
      <c r="AS273" s="8">
        <v>7.425964381899675</v>
      </c>
      <c r="AT273" s="8">
        <v>6.2965182474232764</v>
      </c>
      <c r="AU273" s="8">
        <v>9.108516737301251</v>
      </c>
      <c r="AV273" s="8">
        <v>8.8579989699472783</v>
      </c>
      <c r="AW273" s="8">
        <v>7.8175652007212904</v>
      </c>
      <c r="AX273" s="8">
        <v>7.5957002486671197</v>
      </c>
      <c r="AY273" s="8">
        <v>9.0107918553196491</v>
      </c>
      <c r="AZ273" s="11">
        <v>13.560256066095056</v>
      </c>
      <c r="BA273" s="11">
        <v>8.8826764324569396</v>
      </c>
      <c r="BB273" s="9"/>
    </row>
    <row r="274" spans="1:54" x14ac:dyDescent="0.3">
      <c r="A274" s="6">
        <v>274</v>
      </c>
      <c r="B274" s="7" t="s">
        <v>273</v>
      </c>
      <c r="C274" s="8">
        <v>10.101585319374751</v>
      </c>
      <c r="D274" s="8">
        <v>11.983150118717186</v>
      </c>
      <c r="E274" s="8">
        <v>12.224915428129899</v>
      </c>
      <c r="F274" s="8">
        <v>16.124694984308913</v>
      </c>
      <c r="G274" s="8">
        <v>18.79462492304064</v>
      </c>
      <c r="H274" s="8">
        <v>18.237513557872209</v>
      </c>
      <c r="I274" s="8">
        <v>21.275347228318932</v>
      </c>
      <c r="J274" s="8">
        <v>22.179339254818647</v>
      </c>
      <c r="K274" s="8">
        <v>22.694404479219653</v>
      </c>
      <c r="L274" s="8">
        <v>26.594184035398666</v>
      </c>
      <c r="M274" s="8">
        <v>29.001325594333959</v>
      </c>
      <c r="N274" s="8">
        <v>28.738537214537526</v>
      </c>
      <c r="O274" s="8">
        <v>27.046180048648523</v>
      </c>
      <c r="P274" s="8">
        <v>26.993622372689241</v>
      </c>
      <c r="Q274" s="8">
        <v>25.606099727364093</v>
      </c>
      <c r="R274" s="8">
        <v>25.518763113579666</v>
      </c>
      <c r="S274" s="8">
        <v>28.172712153571666</v>
      </c>
      <c r="T274" s="8">
        <v>27.847968005044905</v>
      </c>
      <c r="U274" s="8">
        <v>29.663779600625311</v>
      </c>
      <c r="V274" s="8">
        <v>27.507195055959691</v>
      </c>
      <c r="W274" s="8">
        <v>25.059183422954852</v>
      </c>
      <c r="X274" s="8">
        <v>32.308589236142176</v>
      </c>
      <c r="Y274" s="8">
        <v>40.128960657447443</v>
      </c>
      <c r="Z274" s="8">
        <v>40.261256810313576</v>
      </c>
      <c r="AA274" s="8">
        <v>34.904953864590617</v>
      </c>
      <c r="AB274" s="8">
        <v>31.834570222122959</v>
      </c>
      <c r="AC274" s="8">
        <v>31.721143736060633</v>
      </c>
      <c r="AD274" s="8">
        <v>33.444407764327572</v>
      </c>
      <c r="AE274" s="8">
        <v>31.119388490074968</v>
      </c>
      <c r="AF274" s="8">
        <v>29.684081901743472</v>
      </c>
      <c r="AG274" s="8">
        <v>35.083379248709065</v>
      </c>
      <c r="AH274" s="8">
        <v>35.507560066100929</v>
      </c>
      <c r="AI274" s="8">
        <v>33.138494785398102</v>
      </c>
      <c r="AJ274" s="8">
        <v>41.577279847359023</v>
      </c>
      <c r="AK274" s="8">
        <v>41.46524430387187</v>
      </c>
      <c r="AL274" s="8">
        <v>55.410059077769738</v>
      </c>
      <c r="AM274" s="8">
        <v>54.566049368951759</v>
      </c>
      <c r="AN274" s="8">
        <v>59.54447146495184</v>
      </c>
      <c r="AO274" s="8">
        <v>64.31492253556307</v>
      </c>
      <c r="AP274" s="8">
        <v>76.197804712525055</v>
      </c>
      <c r="AQ274" s="8">
        <v>93.552498844081143</v>
      </c>
      <c r="AR274" s="8">
        <v>73.336485871695032</v>
      </c>
      <c r="AS274" s="8">
        <v>63.591979755540891</v>
      </c>
      <c r="AT274" s="8">
        <v>77.359116435759802</v>
      </c>
      <c r="AU274" s="8">
        <v>89.251667391326421</v>
      </c>
      <c r="AV274" s="8">
        <v>111.69550724600602</v>
      </c>
      <c r="AW274" s="8">
        <v>95.788629332814779</v>
      </c>
      <c r="AX274" s="8">
        <v>104.47888965393206</v>
      </c>
      <c r="AY274" s="8">
        <v>125.7149578232102</v>
      </c>
      <c r="AZ274" s="11">
        <v>161.35212645838757</v>
      </c>
      <c r="BA274" s="11">
        <v>153.1023800827943</v>
      </c>
      <c r="BB274" s="9"/>
    </row>
    <row r="275" spans="1:54" x14ac:dyDescent="0.3">
      <c r="A275" s="6">
        <v>275</v>
      </c>
      <c r="B275" s="7" t="s">
        <v>274</v>
      </c>
      <c r="C275" s="8">
        <v>1.386768337681352</v>
      </c>
      <c r="D275" s="8">
        <v>1.6450737824731956</v>
      </c>
      <c r="E275" s="8">
        <v>1.6782638675581809</v>
      </c>
      <c r="F275" s="8">
        <v>2.2136343704507735</v>
      </c>
      <c r="G275" s="8">
        <v>2.5801683535632223</v>
      </c>
      <c r="H275" s="8">
        <v>2.5036868531499947</v>
      </c>
      <c r="I275" s="8">
        <v>2.9207274874787257</v>
      </c>
      <c r="J275" s="8">
        <v>3.0448295447530196</v>
      </c>
      <c r="K275" s="8">
        <v>3.1155388564558151</v>
      </c>
      <c r="L275" s="8">
        <v>3.6509093593484074</v>
      </c>
      <c r="M275" s="8">
        <v>3.9813671630206549</v>
      </c>
      <c r="N275" s="8">
        <v>3.9452909835804526</v>
      </c>
      <c r="O275" s="8">
        <v>3.7129603879855542</v>
      </c>
      <c r="P275" s="8">
        <v>3.705745152097514</v>
      </c>
      <c r="Q275" s="8">
        <v>3.5152629246532494</v>
      </c>
      <c r="R275" s="8">
        <v>3.503273158008974</v>
      </c>
      <c r="S275" s="8">
        <v>3.8676132474226357</v>
      </c>
      <c r="T275" s="8">
        <v>3.8230316407949654</v>
      </c>
      <c r="U275" s="8">
        <v>4.0723103379828078</v>
      </c>
      <c r="V275" s="8">
        <v>3.7696064108035618</v>
      </c>
      <c r="W275" s="8">
        <v>3.4100551080523394</v>
      </c>
      <c r="X275" s="8">
        <v>4.382638874807065</v>
      </c>
      <c r="Y275" s="8">
        <v>5.4975132919130578</v>
      </c>
      <c r="Z275" s="8">
        <v>8.2396262529989315</v>
      </c>
      <c r="AA275" s="8">
        <v>7.3173802502427501</v>
      </c>
      <c r="AB275" s="8">
        <v>5.1718971559984483</v>
      </c>
      <c r="AC275" s="8">
        <v>10.111160439855594</v>
      </c>
      <c r="AD275" s="8">
        <v>6.4398370645906162</v>
      </c>
      <c r="AE275" s="8">
        <v>5.0026129323264596</v>
      </c>
      <c r="AF275" s="8">
        <v>7.3606340300013962</v>
      </c>
      <c r="AG275" s="8">
        <v>5.5400802845611219</v>
      </c>
      <c r="AH275" s="8">
        <v>5.3055746547522729</v>
      </c>
      <c r="AI275" s="8">
        <v>4.7496516250815652</v>
      </c>
      <c r="AJ275" s="8">
        <v>6.4969379136700773</v>
      </c>
      <c r="AK275" s="8">
        <v>6.4222852060004598</v>
      </c>
      <c r="AL275" s="8">
        <v>9.2526042957469645</v>
      </c>
      <c r="AM275" s="8">
        <v>9.5869210472787323</v>
      </c>
      <c r="AN275" s="8">
        <v>10.718621575098897</v>
      </c>
      <c r="AO275" s="8">
        <v>12.085041034404863</v>
      </c>
      <c r="AP275" s="8">
        <v>16.697768263406683</v>
      </c>
      <c r="AQ275" s="8">
        <v>17.949113128137235</v>
      </c>
      <c r="AR275" s="8">
        <v>13.296307576766429</v>
      </c>
      <c r="AS275" s="8">
        <v>13.561673436063277</v>
      </c>
      <c r="AT275" s="8">
        <v>15.442622848485341</v>
      </c>
      <c r="AU275" s="8">
        <v>17.816569012889154</v>
      </c>
      <c r="AV275" s="8">
        <v>20.17208221361442</v>
      </c>
      <c r="AW275" s="8">
        <v>18.341305059802544</v>
      </c>
      <c r="AX275" s="8">
        <v>19.362149130040439</v>
      </c>
      <c r="AY275" s="8">
        <v>21.988721390478805</v>
      </c>
      <c r="AZ275" s="11">
        <v>26.635765903347696</v>
      </c>
      <c r="BA275" s="11">
        <v>29.622555673913133</v>
      </c>
      <c r="BB275" s="9"/>
    </row>
    <row r="276" spans="1:54" x14ac:dyDescent="0.3">
      <c r="A276" s="6">
        <v>276</v>
      </c>
      <c r="B276" s="7" t="s">
        <v>275</v>
      </c>
      <c r="C276" s="8">
        <v>57.23131242637038</v>
      </c>
      <c r="D276" s="8">
        <v>67.891463232114717</v>
      </c>
      <c r="E276" s="8">
        <v>69.26120327978019</v>
      </c>
      <c r="F276" s="8">
        <v>91.35570578777542</v>
      </c>
      <c r="G276" s="8">
        <v>106.4824002272115</v>
      </c>
      <c r="H276" s="8">
        <v>103.32604272606932</v>
      </c>
      <c r="I276" s="8">
        <v>120.53712419456157</v>
      </c>
      <c r="J276" s="8">
        <v>125.6587608945281</v>
      </c>
      <c r="K276" s="8">
        <v>128.57690273520672</v>
      </c>
      <c r="L276" s="8">
        <v>150.67140524320197</v>
      </c>
      <c r="M276" s="8">
        <v>164.3092518047408</v>
      </c>
      <c r="N276" s="8">
        <v>162.82040392684354</v>
      </c>
      <c r="O276" s="8">
        <v>153.23222359318524</v>
      </c>
      <c r="P276" s="8">
        <v>152.93445401760576</v>
      </c>
      <c r="Q276" s="8">
        <v>145.07333722230828</v>
      </c>
      <c r="R276" s="8">
        <v>147.03194793141506</v>
      </c>
      <c r="S276" s="8">
        <v>152.06767725820507</v>
      </c>
      <c r="T276" s="8">
        <v>156.10473996915226</v>
      </c>
      <c r="U276" s="8">
        <v>156.02133191296497</v>
      </c>
      <c r="V276" s="8">
        <v>152.69183593923881</v>
      </c>
      <c r="W276" s="8">
        <v>167.24768299344399</v>
      </c>
      <c r="X276" s="8">
        <v>170.7640003254418</v>
      </c>
      <c r="Y276" s="8">
        <v>190.54497826891472</v>
      </c>
      <c r="Z276" s="8">
        <v>190.14540916241481</v>
      </c>
      <c r="AA276" s="8">
        <v>148.32132874700005</v>
      </c>
      <c r="AB276" s="8">
        <v>125.07609759371994</v>
      </c>
      <c r="AC276" s="8">
        <v>143.14587158707528</v>
      </c>
      <c r="AD276" s="8">
        <v>141.31962202546637</v>
      </c>
      <c r="AE276" s="8">
        <v>156.29081969151744</v>
      </c>
      <c r="AF276" s="8">
        <v>123.0853925753058</v>
      </c>
      <c r="AG276" s="8">
        <v>137.66703773013714</v>
      </c>
      <c r="AH276" s="8">
        <v>164.17978802873245</v>
      </c>
      <c r="AI276" s="8">
        <v>138.74840547413982</v>
      </c>
      <c r="AJ276" s="8">
        <v>150.86400070352337</v>
      </c>
      <c r="AK276" s="8">
        <v>190.87857105849719</v>
      </c>
      <c r="AL276" s="8">
        <v>244.15455332002259</v>
      </c>
      <c r="AM276" s="8">
        <v>192.1808512481316</v>
      </c>
      <c r="AN276" s="8">
        <v>230.22904635105846</v>
      </c>
      <c r="AO276" s="8">
        <v>313.63270424316892</v>
      </c>
      <c r="AP276" s="8">
        <v>313.55472476109287</v>
      </c>
      <c r="AQ276" s="8">
        <v>313.02907452532588</v>
      </c>
      <c r="AR276" s="8">
        <v>245.67722626509942</v>
      </c>
      <c r="AS276" s="8">
        <v>196.67446706749021</v>
      </c>
      <c r="AT276" s="8">
        <v>181.75565251836977</v>
      </c>
      <c r="AU276" s="8">
        <v>222.40689482537735</v>
      </c>
      <c r="AV276" s="8">
        <v>257.34097652410776</v>
      </c>
      <c r="AW276" s="8">
        <v>235.41549569787782</v>
      </c>
      <c r="AX276" s="8">
        <v>272.20909891896014</v>
      </c>
      <c r="AY276" s="8">
        <v>303.19494255338861</v>
      </c>
      <c r="AZ276" s="11">
        <v>401.75115391888812</v>
      </c>
      <c r="BA276" s="11">
        <v>308.46500117341213</v>
      </c>
      <c r="BB276" s="9"/>
    </row>
    <row r="277" spans="1:54" x14ac:dyDescent="0.3">
      <c r="A277" s="6">
        <v>277</v>
      </c>
      <c r="B277" s="7" t="s">
        <v>276</v>
      </c>
      <c r="C277" s="8">
        <v>23.387913251482214</v>
      </c>
      <c r="D277" s="8">
        <v>27.744246729125621</v>
      </c>
      <c r="E277" s="8">
        <v>28.303999075415003</v>
      </c>
      <c r="F277" s="8">
        <v>37.333047791647992</v>
      </c>
      <c r="G277" s="8">
        <v>43.514660659365454</v>
      </c>
      <c r="H277" s="8">
        <v>42.224796557046453</v>
      </c>
      <c r="I277" s="8">
        <v>49.258206473465151</v>
      </c>
      <c r="J277" s="8">
        <v>51.351193507416724</v>
      </c>
      <c r="K277" s="8">
        <v>52.543709375598439</v>
      </c>
      <c r="L277" s="8">
        <v>61.572758091831425</v>
      </c>
      <c r="M277" s="8">
        <v>67.145944496190864</v>
      </c>
      <c r="N277" s="8">
        <v>66.537518032832864</v>
      </c>
      <c r="O277" s="8">
        <v>62.619251608807218</v>
      </c>
      <c r="P277" s="8">
        <v>62.497566316135611</v>
      </c>
      <c r="Q277" s="8">
        <v>59.28507458960528</v>
      </c>
      <c r="R277" s="8">
        <v>58.327139960599986</v>
      </c>
      <c r="S277" s="8">
        <v>63.018854689115905</v>
      </c>
      <c r="T277" s="8">
        <v>64.691866817262309</v>
      </c>
      <c r="U277" s="8">
        <v>64.657301416727876</v>
      </c>
      <c r="V277" s="8">
        <v>60.712711417804549</v>
      </c>
      <c r="W277" s="8">
        <v>61.597807972947344</v>
      </c>
      <c r="X277" s="8">
        <v>53.125141443397737</v>
      </c>
      <c r="Y277" s="8">
        <v>53.012604426262847</v>
      </c>
      <c r="Z277" s="8">
        <v>51.436464543044082</v>
      </c>
      <c r="AA277" s="8">
        <v>42.803978408416683</v>
      </c>
      <c r="AB277" s="8">
        <v>40.643312029995528</v>
      </c>
      <c r="AC277" s="8">
        <v>26.589864460302383</v>
      </c>
      <c r="AD277" s="8">
        <v>21.65649575307668</v>
      </c>
      <c r="AE277" s="8">
        <v>27.530290046857459</v>
      </c>
      <c r="AF277" s="8">
        <v>19.97934655003851</v>
      </c>
      <c r="AG277" s="8">
        <v>29.629282371582995</v>
      </c>
      <c r="AH277" s="8">
        <v>31.429608059638387</v>
      </c>
      <c r="AI277" s="8">
        <v>27.127683911948399</v>
      </c>
      <c r="AJ277" s="8">
        <v>29.190408284203958</v>
      </c>
      <c r="AK277" s="8">
        <v>31.551362626785558</v>
      </c>
      <c r="AL277" s="8">
        <v>38.255222595799431</v>
      </c>
      <c r="AM277" s="8">
        <v>37.162532979375086</v>
      </c>
      <c r="AN277" s="8">
        <v>42.892598280967206</v>
      </c>
      <c r="AO277" s="8">
        <v>69.143001798464255</v>
      </c>
      <c r="AP277" s="8">
        <v>59.833316388471282</v>
      </c>
      <c r="AQ277" s="8">
        <v>70.218663161560016</v>
      </c>
      <c r="AR277" s="8">
        <v>51.125027520726725</v>
      </c>
      <c r="AS277" s="8">
        <v>52.085769032177808</v>
      </c>
      <c r="AT277" s="8">
        <v>48.352152678797665</v>
      </c>
      <c r="AU277" s="8">
        <v>60.928652219106056</v>
      </c>
      <c r="AV277" s="8">
        <v>99.257343119893278</v>
      </c>
      <c r="AW277" s="8">
        <v>70.193594090192249</v>
      </c>
      <c r="AX277" s="8">
        <v>67.476614280329017</v>
      </c>
      <c r="AY277" s="8">
        <v>93.660686063343547</v>
      </c>
      <c r="AZ277" s="11">
        <v>92.937491776968045</v>
      </c>
      <c r="BA277" s="11">
        <v>63.834345016719205</v>
      </c>
      <c r="BB277" s="9"/>
    </row>
    <row r="278" spans="1:54" x14ac:dyDescent="0.3">
      <c r="A278" s="6">
        <v>278</v>
      </c>
      <c r="B278" s="7" t="s">
        <v>277</v>
      </c>
      <c r="C278" s="8">
        <v>25.268637639220447</v>
      </c>
      <c r="D278" s="8">
        <v>29.97528294350813</v>
      </c>
      <c r="E278" s="8">
        <v>30.580047423947331</v>
      </c>
      <c r="F278" s="8">
        <v>40.335161434510063</v>
      </c>
      <c r="G278" s="8">
        <v>47.013864827186438</v>
      </c>
      <c r="H278" s="8">
        <v>45.620277111391765</v>
      </c>
      <c r="I278" s="8">
        <v>53.219274278649522</v>
      </c>
      <c r="J278" s="8">
        <v>55.48056755333522</v>
      </c>
      <c r="K278" s="8">
        <v>56.768978837749167</v>
      </c>
      <c r="L278" s="8">
        <v>66.524092848311895</v>
      </c>
      <c r="M278" s="8">
        <v>72.545443544858713</v>
      </c>
      <c r="N278" s="8">
        <v>71.888090848729149</v>
      </c>
      <c r="O278" s="8">
        <v>67.654739485654744</v>
      </c>
      <c r="P278" s="8">
        <v>67.523268946428828</v>
      </c>
      <c r="Q278" s="8">
        <v>64.052446710864743</v>
      </c>
      <c r="R278" s="8">
        <v>64.94539597968776</v>
      </c>
      <c r="S278" s="8">
        <v>67.479289395067241</v>
      </c>
      <c r="T278" s="8">
        <v>68.569624708403936</v>
      </c>
      <c r="U278" s="8">
        <v>68.203023178474467</v>
      </c>
      <c r="V278" s="8">
        <v>65.850948313972566</v>
      </c>
      <c r="W278" s="8">
        <v>65.4875675885107</v>
      </c>
      <c r="X278" s="8">
        <v>68.995645949828102</v>
      </c>
      <c r="Y278" s="8">
        <v>78.599350795263348</v>
      </c>
      <c r="Z278" s="8">
        <v>65.788228301687994</v>
      </c>
      <c r="AA278" s="8">
        <v>18.596759485386368</v>
      </c>
      <c r="AB278" s="8">
        <v>15.983315713870882</v>
      </c>
      <c r="AC278" s="8">
        <v>31.853202241403103</v>
      </c>
      <c r="AD278" s="8">
        <v>31.704485005633369</v>
      </c>
      <c r="AE278" s="8">
        <v>37.548637558297308</v>
      </c>
      <c r="AF278" s="8">
        <v>33.642787792372943</v>
      </c>
      <c r="AG278" s="8">
        <v>32.303146587124857</v>
      </c>
      <c r="AH278" s="8">
        <v>37.030897274620024</v>
      </c>
      <c r="AI278" s="8">
        <v>24.497650036030858</v>
      </c>
      <c r="AJ278" s="8">
        <v>27.710139162260695</v>
      </c>
      <c r="AK278" s="8">
        <v>33.97066780223831</v>
      </c>
      <c r="AL278" s="8">
        <v>43.219046799327856</v>
      </c>
      <c r="AM278" s="8">
        <v>30.455572756944573</v>
      </c>
      <c r="AN278" s="8">
        <v>41.053470216898205</v>
      </c>
      <c r="AO278" s="8">
        <v>50.016856088361124</v>
      </c>
      <c r="AP278" s="8">
        <v>48.399715316701574</v>
      </c>
      <c r="AQ278" s="8">
        <v>52.075214695634919</v>
      </c>
      <c r="AR278" s="8">
        <v>44.193449259624956</v>
      </c>
      <c r="AS278" s="8">
        <v>36.983881064494817</v>
      </c>
      <c r="AT278" s="8">
        <v>36.805626346589158</v>
      </c>
      <c r="AU278" s="8">
        <v>42.19806686130481</v>
      </c>
      <c r="AV278" s="8">
        <v>56.86775460307102</v>
      </c>
      <c r="AW278" s="8">
        <v>50.772138439897837</v>
      </c>
      <c r="AX278" s="8">
        <v>61.420035672364705</v>
      </c>
      <c r="AY278" s="8">
        <v>81.442887044757526</v>
      </c>
      <c r="AZ278" s="11">
        <v>91.623978250123074</v>
      </c>
      <c r="BA278" s="11">
        <v>68.987997546459937</v>
      </c>
      <c r="BB278" s="9"/>
    </row>
    <row r="279" spans="1:54" x14ac:dyDescent="0.3">
      <c r="A279" s="6">
        <v>279</v>
      </c>
      <c r="B279" s="7" t="s">
        <v>278</v>
      </c>
      <c r="C279" s="8">
        <v>0.29983169872419091</v>
      </c>
      <c r="D279" s="8">
        <v>0.35567964260726082</v>
      </c>
      <c r="E279" s="8">
        <v>0.36285563539670562</v>
      </c>
      <c r="F279" s="8">
        <v>0.47860751908731419</v>
      </c>
      <c r="G279" s="8">
        <v>0.55785543945770388</v>
      </c>
      <c r="H279" s="8">
        <v>0.54131945607333121</v>
      </c>
      <c r="I279" s="8">
        <v>0.63148736547113693</v>
      </c>
      <c r="J279" s="8">
        <v>0.65831933850993019</v>
      </c>
      <c r="K279" s="8">
        <v>0.67360732314831251</v>
      </c>
      <c r="L279" s="8">
        <v>0.78935920683892113</v>
      </c>
      <c r="M279" s="8">
        <v>0.86080713504687079</v>
      </c>
      <c r="N279" s="8">
        <v>0.85300714288443091</v>
      </c>
      <c r="O279" s="8">
        <v>0.80277519335831771</v>
      </c>
      <c r="P279" s="8">
        <v>0.80121519492582971</v>
      </c>
      <c r="Q279" s="8">
        <v>0.76003123630814695</v>
      </c>
      <c r="R279" s="8">
        <v>0.81532606662172602</v>
      </c>
      <c r="S279" s="8">
        <v>0.76119208372716562</v>
      </c>
      <c r="T279" s="8">
        <v>0.80735479610366778</v>
      </c>
      <c r="U279" s="8">
        <v>0.78584066901044292</v>
      </c>
      <c r="V279" s="8">
        <v>0.7866617636411436</v>
      </c>
      <c r="W279" s="8">
        <v>2.1115630633380427</v>
      </c>
      <c r="X279" s="8">
        <v>1.8241712311463991</v>
      </c>
      <c r="Y279" s="8">
        <v>1.1999108280385822</v>
      </c>
      <c r="Z279" s="8">
        <v>2.1207802995765537</v>
      </c>
      <c r="AA279" s="8">
        <v>2.1952020454445633</v>
      </c>
      <c r="AB279" s="8">
        <v>0.40403815086420991</v>
      </c>
      <c r="AC279" s="8">
        <v>0.43870695525763864</v>
      </c>
      <c r="AD279" s="8">
        <v>0.40779453247727249</v>
      </c>
      <c r="AE279" s="8">
        <v>0.41616430620251021</v>
      </c>
      <c r="AF279" s="8">
        <v>0.35873850433535054</v>
      </c>
      <c r="AG279" s="8">
        <v>0.30890818028771649</v>
      </c>
      <c r="AH279" s="8">
        <v>0.31826009789396731</v>
      </c>
      <c r="AI279" s="8">
        <v>0.30920945994691651</v>
      </c>
      <c r="AJ279" s="8">
        <v>0.33955199974224815</v>
      </c>
      <c r="AK279" s="8">
        <v>0.35289679536711188</v>
      </c>
      <c r="AL279" s="8">
        <v>0.42149391998464714</v>
      </c>
      <c r="AM279" s="8">
        <v>0.32088768158506503</v>
      </c>
      <c r="AN279" s="8">
        <v>0.51738427031052958</v>
      </c>
      <c r="AO279" s="8">
        <v>0.73755927574934199</v>
      </c>
      <c r="AP279" s="8">
        <v>0.74511180792671383</v>
      </c>
      <c r="AQ279" s="8">
        <v>0.65603124205229113</v>
      </c>
      <c r="AR279" s="8">
        <v>0.49049231945812444</v>
      </c>
      <c r="AS279" s="8">
        <v>0.482348848433584</v>
      </c>
      <c r="AT279" s="8">
        <v>0.49319206266527083</v>
      </c>
      <c r="AU279" s="8">
        <v>0.51717901957131829</v>
      </c>
      <c r="AV279" s="8">
        <v>0.6572770442650091</v>
      </c>
      <c r="AW279" s="8">
        <v>0.68148397669466665</v>
      </c>
      <c r="AX279" s="8">
        <v>0.71867066045021211</v>
      </c>
      <c r="AY279" s="8">
        <v>0.75032311467215562</v>
      </c>
      <c r="AZ279" s="11">
        <v>1.0255165958267143</v>
      </c>
      <c r="BA279" s="11">
        <v>0.84096778986389531</v>
      </c>
      <c r="BB279" s="9"/>
    </row>
    <row r="280" spans="1:54" x14ac:dyDescent="0.3">
      <c r="A280" s="6">
        <v>280</v>
      </c>
      <c r="B280" s="7" t="s">
        <v>279</v>
      </c>
      <c r="C280" s="8">
        <v>2.917852774542506</v>
      </c>
      <c r="D280" s="8">
        <v>3.461344602474981</v>
      </c>
      <c r="E280" s="8">
        <v>3.5311787479635117</v>
      </c>
      <c r="F280" s="8">
        <v>4.6576338773654573</v>
      </c>
      <c r="G280" s="8">
        <v>5.4288457449344447</v>
      </c>
      <c r="H280" s="8">
        <v>5.2679235835913092</v>
      </c>
      <c r="I280" s="8">
        <v>6.1454048029906687</v>
      </c>
      <c r="J280" s="8">
        <v>6.4065237817738678</v>
      </c>
      <c r="K280" s="8">
        <v>6.555300874336389</v>
      </c>
      <c r="L280" s="8">
        <v>7.6817560037383359</v>
      </c>
      <c r="M280" s="8">
        <v>8.3770611914284849</v>
      </c>
      <c r="N280" s="8">
        <v>8.3011545115496492</v>
      </c>
      <c r="O280" s="8">
        <v>7.8123154931299341</v>
      </c>
      <c r="P280" s="8">
        <v>7.7971341571541677</v>
      </c>
      <c r="Q280" s="8">
        <v>7.3963468873939071</v>
      </c>
      <c r="R280" s="8">
        <v>7.5152927113880805</v>
      </c>
      <c r="S280" s="8">
        <v>7.733157644134443</v>
      </c>
      <c r="T280" s="8">
        <v>7.9588883073132646</v>
      </c>
      <c r="U280" s="8">
        <v>8.28183346417471</v>
      </c>
      <c r="V280" s="8">
        <v>8.4396501614844972</v>
      </c>
      <c r="W280" s="8">
        <v>8.1293827520921749</v>
      </c>
      <c r="X280" s="8">
        <v>8.561737213235304</v>
      </c>
      <c r="Y280" s="8">
        <v>8.2831776943612745</v>
      </c>
      <c r="Z280" s="8">
        <v>7.8721735668236619</v>
      </c>
      <c r="AA280" s="8">
        <v>7.1987110630725706</v>
      </c>
      <c r="AB280" s="8">
        <v>7.0740777212095409</v>
      </c>
      <c r="AC280" s="8">
        <v>7.0978973024522496</v>
      </c>
      <c r="AD280" s="8">
        <v>6.7147324999999993</v>
      </c>
      <c r="AE280" s="8">
        <v>4.3102043999999999</v>
      </c>
      <c r="AF280" s="8">
        <v>3.7807214</v>
      </c>
      <c r="AG280" s="8">
        <v>3.7199589999999998</v>
      </c>
      <c r="AH280" s="8">
        <v>3.4927838000000007</v>
      </c>
      <c r="AI280" s="8">
        <v>3.0049157000000002</v>
      </c>
      <c r="AJ280" s="8">
        <v>3.5063158999999997</v>
      </c>
      <c r="AK280" s="8">
        <v>4.7159413866666666</v>
      </c>
      <c r="AL280" s="8">
        <v>5.6396451699999997</v>
      </c>
      <c r="AM280" s="8">
        <v>7.0894111400000002</v>
      </c>
      <c r="AN280" s="8">
        <v>9.4687088000000017</v>
      </c>
      <c r="AO280" s="8">
        <v>9.3246741199999992</v>
      </c>
      <c r="AP280" s="8">
        <v>9.7613797499999979</v>
      </c>
      <c r="AQ280" s="8">
        <v>9.3254978299999998</v>
      </c>
      <c r="AR280" s="8">
        <v>7.6667604499999999</v>
      </c>
      <c r="AS280" s="8">
        <v>6.3180100200000009</v>
      </c>
      <c r="AT280" s="8">
        <v>6.2659739600000002</v>
      </c>
      <c r="AU280" s="8">
        <v>6.5998988699999996</v>
      </c>
      <c r="AV280" s="8">
        <v>6.6639577333333326</v>
      </c>
      <c r="AW280" s="8">
        <v>6.7661804999999999</v>
      </c>
      <c r="AX280" s="8">
        <v>6.8153085000000004</v>
      </c>
      <c r="AY280" s="8">
        <v>6.8165100000000001</v>
      </c>
      <c r="AZ280" s="11">
        <v>6.0076335000000007</v>
      </c>
      <c r="BA280" s="11">
        <v>6.4844955000000013</v>
      </c>
      <c r="BB280" s="9"/>
    </row>
    <row r="281" spans="1:54" x14ac:dyDescent="0.3">
      <c r="A281" s="6">
        <v>281</v>
      </c>
      <c r="B281" s="7" t="s">
        <v>280</v>
      </c>
      <c r="C281" s="8">
        <v>13.445667305904031</v>
      </c>
      <c r="D281" s="8">
        <v>15.950115222404365</v>
      </c>
      <c r="E281" s="8">
        <v>16.271915792680947</v>
      </c>
      <c r="F281" s="8">
        <v>21.462698904533596</v>
      </c>
      <c r="G281" s="8">
        <v>25.016496506718429</v>
      </c>
      <c r="H281" s="8">
        <v>24.274956062168048</v>
      </c>
      <c r="I281" s="8">
        <v>28.318450184338985</v>
      </c>
      <c r="J281" s="8">
        <v>29.521704490590537</v>
      </c>
      <c r="K281" s="8">
        <v>30.207279618571075</v>
      </c>
      <c r="L281" s="8">
        <v>35.398062730423725</v>
      </c>
      <c r="M281" s="8">
        <v>38.602077104047062</v>
      </c>
      <c r="N281" s="8">
        <v>38.252293875485563</v>
      </c>
      <c r="O281" s="8">
        <v>35.9996898835495</v>
      </c>
      <c r="P281" s="8">
        <v>35.929733237837205</v>
      </c>
      <c r="Q281" s="8">
        <v>34.082877791032487</v>
      </c>
      <c r="R281" s="8">
        <v>39.815946410525527</v>
      </c>
      <c r="S281" s="8">
        <v>37.035334168160027</v>
      </c>
      <c r="T281" s="8">
        <v>30.198361562841889</v>
      </c>
      <c r="U281" s="8">
        <v>31.808647078878558</v>
      </c>
      <c r="V281" s="8">
        <v>29.281633255361175</v>
      </c>
      <c r="W281" s="8">
        <v>10.35152969416203</v>
      </c>
      <c r="X281" s="8">
        <v>17.345317698714368</v>
      </c>
      <c r="Y281" s="8">
        <v>34.269280773872389</v>
      </c>
      <c r="Z281" s="8">
        <v>40.865304311444262</v>
      </c>
      <c r="AA281" s="8">
        <v>33.930423991174585</v>
      </c>
      <c r="AB281" s="8">
        <v>20.312071275767192</v>
      </c>
      <c r="AC281" s="8">
        <v>21.904404158182668</v>
      </c>
      <c r="AD281" s="8">
        <v>30.123704168700314</v>
      </c>
      <c r="AE281" s="8">
        <v>29.762731550175729</v>
      </c>
      <c r="AF281" s="8">
        <v>15.781233141889292</v>
      </c>
      <c r="AG281" s="8">
        <v>33.768193051220436</v>
      </c>
      <c r="AH281" s="8">
        <v>16.223498302709999</v>
      </c>
      <c r="AI281" s="8">
        <v>18.772132849326304</v>
      </c>
      <c r="AJ281" s="8">
        <v>13.481029591405637</v>
      </c>
      <c r="AK281" s="8">
        <v>8.8069663880864226</v>
      </c>
      <c r="AL281" s="8">
        <v>5.4716203026685672</v>
      </c>
      <c r="AM281" s="8">
        <v>11.187506919878738</v>
      </c>
      <c r="AN281" s="8">
        <v>14.772920297393455</v>
      </c>
      <c r="AO281" s="8">
        <v>23.475248243390499</v>
      </c>
      <c r="AP281" s="8">
        <v>1.4524565798391558</v>
      </c>
      <c r="AQ281" s="8">
        <v>24.215233853144952</v>
      </c>
      <c r="AR281" s="8">
        <v>30.311801910524562</v>
      </c>
      <c r="AS281" s="8">
        <v>10.067858552408584</v>
      </c>
      <c r="AT281" s="8">
        <v>13.3487921195313</v>
      </c>
      <c r="AU281" s="8">
        <v>28.537451399489679</v>
      </c>
      <c r="AV281" s="8">
        <v>37.523067155781426</v>
      </c>
      <c r="AW281" s="8">
        <v>25.288783944477906</v>
      </c>
      <c r="AX281" s="8">
        <v>20.557434937460378</v>
      </c>
      <c r="AY281" s="8">
        <v>32.517293734092945</v>
      </c>
      <c r="AZ281" s="11">
        <v>29.140908110188853</v>
      </c>
      <c r="BA281" s="11">
        <v>34.402147364752295</v>
      </c>
      <c r="BB281" s="9"/>
    </row>
    <row r="282" spans="1:54" x14ac:dyDescent="0.3">
      <c r="A282" s="6">
        <v>282</v>
      </c>
      <c r="B282" s="7" t="s">
        <v>281</v>
      </c>
      <c r="C282" s="8">
        <v>39.280030457365434</v>
      </c>
      <c r="D282" s="8">
        <v>46.596498149216018</v>
      </c>
      <c r="E282" s="8">
        <v>47.536602936437049</v>
      </c>
      <c r="F282" s="8">
        <v>62.700901895524019</v>
      </c>
      <c r="G282" s="8">
        <v>73.08292867613882</v>
      </c>
      <c r="H282" s="8">
        <v>70.916600253412099</v>
      </c>
      <c r="I282" s="8">
        <v>82.7292212754502</v>
      </c>
      <c r="J282" s="8">
        <v>86.244395697233173</v>
      </c>
      <c r="K282" s="8">
        <v>88.247227635225784</v>
      </c>
      <c r="L282" s="8">
        <v>103.41152659431276</v>
      </c>
      <c r="M282" s="8">
        <v>112.77170034533947</v>
      </c>
      <c r="N282" s="8">
        <v>111.74984731575141</v>
      </c>
      <c r="O282" s="8">
        <v>105.16911380520423</v>
      </c>
      <c r="P282" s="8">
        <v>104.9647431992866</v>
      </c>
      <c r="Q282" s="8">
        <v>99.569359203061609</v>
      </c>
      <c r="R282" s="8">
        <v>110.67361764344818</v>
      </c>
      <c r="S282" s="8">
        <v>113.56508567519126</v>
      </c>
      <c r="T282" s="8">
        <v>88.646075771239396</v>
      </c>
      <c r="U282" s="8">
        <v>81.218614838920615</v>
      </c>
      <c r="V282" s="8">
        <v>84.432222052048132</v>
      </c>
      <c r="W282" s="8">
        <v>104.85974685174446</v>
      </c>
      <c r="X282" s="8">
        <v>121.91955900147417</v>
      </c>
      <c r="Y282" s="8">
        <v>128.44265352102101</v>
      </c>
      <c r="Z282" s="8">
        <v>132.33266676522217</v>
      </c>
      <c r="AA282" s="8">
        <v>124.90318799323258</v>
      </c>
      <c r="AB282" s="8">
        <v>115.18890188264412</v>
      </c>
      <c r="AC282" s="8">
        <v>109.92097805192009</v>
      </c>
      <c r="AD282" s="8">
        <v>111.0272369406735</v>
      </c>
      <c r="AE282" s="8">
        <v>123.08782956891756</v>
      </c>
      <c r="AF282" s="8">
        <v>111.42125214064089</v>
      </c>
      <c r="AG282" s="8">
        <v>170.51495827713737</v>
      </c>
      <c r="AH282" s="8">
        <v>167.08678056217607</v>
      </c>
      <c r="AI282" s="8">
        <v>132.95342312649805</v>
      </c>
      <c r="AJ282" s="8">
        <v>122.57831061413296</v>
      </c>
      <c r="AK282" s="8">
        <v>144.60661099290775</v>
      </c>
      <c r="AL282" s="8">
        <v>249.3262682761559</v>
      </c>
      <c r="AM282" s="8">
        <v>295.55442098701707</v>
      </c>
      <c r="AN282" s="8">
        <v>380.25865696482998</v>
      </c>
      <c r="AO282" s="8">
        <v>277.76493525044918</v>
      </c>
      <c r="AP282" s="8">
        <v>285.01221596111014</v>
      </c>
      <c r="AQ282" s="8">
        <v>336.9607951200054</v>
      </c>
      <c r="AR282" s="8">
        <v>326.51470408513535</v>
      </c>
      <c r="AS282" s="8">
        <v>307.4006760643569</v>
      </c>
      <c r="AT282" s="8">
        <v>331.16399213156848</v>
      </c>
      <c r="AU282" s="8">
        <v>261.27353262577606</v>
      </c>
      <c r="AV282" s="8">
        <v>309.57592081961053</v>
      </c>
      <c r="AW282" s="8">
        <v>284.77655936852932</v>
      </c>
      <c r="AX282" s="8">
        <v>299.20912559393906</v>
      </c>
      <c r="AY282" s="8">
        <v>275.21686624502189</v>
      </c>
      <c r="AZ282" s="11">
        <v>350.01662983715755</v>
      </c>
      <c r="BA282" s="11">
        <v>431.69270418053071</v>
      </c>
      <c r="BB282" s="9"/>
    </row>
    <row r="283" spans="1:54" x14ac:dyDescent="0.3">
      <c r="A283" s="6">
        <v>283</v>
      </c>
      <c r="B283" s="7" t="s">
        <v>282</v>
      </c>
      <c r="C283" s="8">
        <v>12.941585522071904</v>
      </c>
      <c r="D283" s="8">
        <v>15.352140993925047</v>
      </c>
      <c r="E283" s="8">
        <v>15.661877171872661</v>
      </c>
      <c r="F283" s="8">
        <v>20.658056390071078</v>
      </c>
      <c r="G283" s="8">
        <v>24.078621137840344</v>
      </c>
      <c r="H283" s="8">
        <v>23.364881249526281</v>
      </c>
      <c r="I283" s="8">
        <v>27.25678365938974</v>
      </c>
      <c r="J283" s="8">
        <v>28.414927629106888</v>
      </c>
      <c r="K283" s="8">
        <v>29.074800356038754</v>
      </c>
      <c r="L283" s="8">
        <v>34.070979574237171</v>
      </c>
      <c r="M283" s="8">
        <v>37.154874563367727</v>
      </c>
      <c r="N283" s="8">
        <v>36.818204804729028</v>
      </c>
      <c r="O283" s="8">
        <v>34.650051559095743</v>
      </c>
      <c r="P283" s="8">
        <v>34.582717607368004</v>
      </c>
      <c r="Q283" s="8">
        <v>32.805101281755633</v>
      </c>
      <c r="R283" s="8">
        <v>36.562613826810164</v>
      </c>
      <c r="S283" s="8">
        <v>37.798731097980898</v>
      </c>
      <c r="T283" s="8">
        <v>28.740723611808537</v>
      </c>
      <c r="U283" s="8">
        <v>28.772307258069908</v>
      </c>
      <c r="V283" s="8">
        <v>30.418598147620369</v>
      </c>
      <c r="W283" s="8">
        <v>39.560756341118307</v>
      </c>
      <c r="X283" s="8">
        <v>26.873693164578498</v>
      </c>
      <c r="Y283" s="8">
        <v>13.057375438499705</v>
      </c>
      <c r="Z283" s="8">
        <v>22.064035958331988</v>
      </c>
      <c r="AA283" s="8">
        <v>7.8425508309563901</v>
      </c>
      <c r="AB283" s="8">
        <v>4.8958045823521168</v>
      </c>
      <c r="AC283" s="8">
        <v>2.7822186909083872</v>
      </c>
      <c r="AD283" s="8">
        <v>9.7000747182272757</v>
      </c>
      <c r="AE283" s="8">
        <v>10.012972202153094</v>
      </c>
      <c r="AF283" s="8">
        <v>4.9513443412793841</v>
      </c>
      <c r="AG283" s="8">
        <v>26.279186444111041</v>
      </c>
      <c r="AH283" s="8">
        <v>42.807630137839872</v>
      </c>
      <c r="AI283" s="8">
        <v>66.743679114743927</v>
      </c>
      <c r="AJ283" s="8">
        <v>54.512698577906178</v>
      </c>
      <c r="AK283" s="8">
        <v>69.146640619590286</v>
      </c>
      <c r="AL283" s="8">
        <v>89.731006379931131</v>
      </c>
      <c r="AM283" s="8">
        <v>98.964269817910107</v>
      </c>
      <c r="AN283" s="8">
        <v>99.900782707110096</v>
      </c>
      <c r="AO283" s="8">
        <v>58.720677564580903</v>
      </c>
      <c r="AP283" s="8">
        <v>69.654500543152366</v>
      </c>
      <c r="AQ283" s="8">
        <v>41.01606348033215</v>
      </c>
      <c r="AR283" s="8">
        <v>40.495374574130203</v>
      </c>
      <c r="AS283" s="8">
        <v>30.298995697901738</v>
      </c>
      <c r="AT283" s="8">
        <v>14.516958029937383</v>
      </c>
      <c r="AU283" s="8">
        <v>12.572701559999992</v>
      </c>
      <c r="AV283" s="8">
        <v>7.6032534600000039</v>
      </c>
      <c r="AW283" s="8">
        <v>41.257322398230222</v>
      </c>
      <c r="AX283" s="8">
        <v>3.5346811109337235</v>
      </c>
      <c r="AY283" s="8">
        <v>17.628451940000005</v>
      </c>
      <c r="AZ283" s="11">
        <v>30.378522970000002</v>
      </c>
      <c r="BA283" s="11">
        <v>11.901782590000002</v>
      </c>
      <c r="BB283" s="9"/>
    </row>
    <row r="284" spans="1:54" x14ac:dyDescent="0.3">
      <c r="A284" s="6">
        <v>284</v>
      </c>
      <c r="B284" s="7" t="s">
        <v>283</v>
      </c>
      <c r="C284" s="8">
        <v>6.5651739098458757</v>
      </c>
      <c r="D284" s="8">
        <v>7.7880314851449528</v>
      </c>
      <c r="E284" s="8">
        <v>7.9451584361610363</v>
      </c>
      <c r="F284" s="8">
        <v>10.479684472116103</v>
      </c>
      <c r="G284" s="8">
        <v>12.214912539858927</v>
      </c>
      <c r="H284" s="8">
        <v>11.852837391865345</v>
      </c>
      <c r="I284" s="8">
        <v>13.827171689415252</v>
      </c>
      <c r="J284" s="8">
        <v>14.414689854084081</v>
      </c>
      <c r="K284" s="8">
        <v>14.749438575813995</v>
      </c>
      <c r="L284" s="8">
        <v>17.283964611769065</v>
      </c>
      <c r="M284" s="8">
        <v>18.848402515363968</v>
      </c>
      <c r="N284" s="8">
        <v>18.677612351216055</v>
      </c>
      <c r="O284" s="8">
        <v>17.577723694103476</v>
      </c>
      <c r="P284" s="8">
        <v>17.543565661273892</v>
      </c>
      <c r="Q284" s="8">
        <v>16.641793594572899</v>
      </c>
      <c r="R284" s="8">
        <v>17.220408341347138</v>
      </c>
      <c r="S284" s="8">
        <v>17.802599873609605</v>
      </c>
      <c r="T284" s="8">
        <v>17.212520055593675</v>
      </c>
      <c r="U284" s="8">
        <v>17.256429820851828</v>
      </c>
      <c r="V284" s="8">
        <v>14.029498269086959</v>
      </c>
      <c r="W284" s="8">
        <v>16.278283605846003</v>
      </c>
      <c r="X284" s="8">
        <v>14.079401079625974</v>
      </c>
      <c r="Y284" s="8">
        <v>10.629377044737234</v>
      </c>
      <c r="Z284" s="8">
        <v>17.587913956991162</v>
      </c>
      <c r="AA284" s="8">
        <v>15.762180642990273</v>
      </c>
      <c r="AB284" s="8">
        <v>15.299263979685438</v>
      </c>
      <c r="AC284" s="8">
        <v>15.99493103200663</v>
      </c>
      <c r="AD284" s="8">
        <v>48.228667212105684</v>
      </c>
      <c r="AE284" s="8">
        <v>56.05781739655842</v>
      </c>
      <c r="AF284" s="8">
        <v>46.428443395066296</v>
      </c>
      <c r="AG284" s="8">
        <v>48.794776216677349</v>
      </c>
      <c r="AH284" s="8">
        <v>44.060467618936599</v>
      </c>
      <c r="AI284" s="8">
        <v>34.471602939554515</v>
      </c>
      <c r="AJ284" s="8">
        <v>37.883667440332864</v>
      </c>
      <c r="AK284" s="8">
        <v>42.464894956817659</v>
      </c>
      <c r="AL284" s="8">
        <v>56.953065675000708</v>
      </c>
      <c r="AM284" s="8">
        <v>52.065600626914858</v>
      </c>
      <c r="AN284" s="8">
        <v>80.299860103641706</v>
      </c>
      <c r="AO284" s="8">
        <v>59.289541265126509</v>
      </c>
      <c r="AP284" s="8">
        <v>76.899418335146635</v>
      </c>
      <c r="AQ284" s="8">
        <v>65.639178681768769</v>
      </c>
      <c r="AR284" s="8">
        <v>60.228007962765098</v>
      </c>
      <c r="AS284" s="8">
        <v>70.023884280095032</v>
      </c>
      <c r="AT284" s="8">
        <v>59.228344364913248</v>
      </c>
      <c r="AU284" s="8">
        <v>75.291239332791278</v>
      </c>
      <c r="AV284" s="8">
        <v>45.768391761185342</v>
      </c>
      <c r="AW284" s="8">
        <v>60.229425833573153</v>
      </c>
      <c r="AX284" s="8">
        <v>140.81404489821753</v>
      </c>
      <c r="AY284" s="8">
        <v>177.60123723574185</v>
      </c>
      <c r="AZ284" s="11">
        <v>75.287464124834841</v>
      </c>
      <c r="BA284" s="11">
        <v>107.55127183399809</v>
      </c>
      <c r="BB284" s="9"/>
    </row>
    <row r="285" spans="1:54" x14ac:dyDescent="0.3">
      <c r="A285" s="6">
        <v>285</v>
      </c>
      <c r="B285" s="7" t="s">
        <v>284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11">
        <v>0</v>
      </c>
      <c r="BA285" s="11">
        <v>0</v>
      </c>
      <c r="BB285" s="9"/>
    </row>
    <row r="286" spans="1:54" x14ac:dyDescent="0.3">
      <c r="A286" s="6">
        <v>286</v>
      </c>
      <c r="B286" s="7" t="s">
        <v>285</v>
      </c>
      <c r="C286" s="8">
        <v>19.386862794270467</v>
      </c>
      <c r="D286" s="8">
        <v>22.997943377178284</v>
      </c>
      <c r="E286" s="8">
        <v>23.461936971630127</v>
      </c>
      <c r="F286" s="8">
        <v>30.946355386483763</v>
      </c>
      <c r="G286" s="8">
        <v>36.070458559995416</v>
      </c>
      <c r="H286" s="8">
        <v>35.00125592930204</v>
      </c>
      <c r="I286" s="8">
        <v>40.831436311762154</v>
      </c>
      <c r="J286" s="8">
        <v>42.566368882321214</v>
      </c>
      <c r="K286" s="8">
        <v>43.554876974849044</v>
      </c>
      <c r="L286" s="8">
        <v>51.039295389702687</v>
      </c>
      <c r="M286" s="8">
        <v>55.659057699679728</v>
      </c>
      <c r="N286" s="8">
        <v>55.15471683614512</v>
      </c>
      <c r="O286" s="8">
        <v>51.906761674982214</v>
      </c>
      <c r="P286" s="8">
        <v>51.805893502275289</v>
      </c>
      <c r="Q286" s="8">
        <v>49.142973742812551</v>
      </c>
      <c r="R286" s="8">
        <v>51.666935362941118</v>
      </c>
      <c r="S286" s="8">
        <v>52.551496465292914</v>
      </c>
      <c r="T286" s="8">
        <v>50.040045050308279</v>
      </c>
      <c r="U286" s="8">
        <v>51.092456016502467</v>
      </c>
      <c r="V286" s="8">
        <v>49.518489763535754</v>
      </c>
      <c r="W286" s="8">
        <v>51.512923736869993</v>
      </c>
      <c r="X286" s="8">
        <v>54.084809786327924</v>
      </c>
      <c r="Y286" s="8">
        <v>58.610328275011987</v>
      </c>
      <c r="Z286" s="8">
        <v>49.497485114414516</v>
      </c>
      <c r="AA286" s="8">
        <v>42.84033749543169</v>
      </c>
      <c r="AB286" s="8">
        <v>38.823785218534965</v>
      </c>
      <c r="AC286" s="8">
        <v>22.34323113175164</v>
      </c>
      <c r="AD286" s="8">
        <v>28.634605732564861</v>
      </c>
      <c r="AE286" s="8">
        <v>44.964583451610991</v>
      </c>
      <c r="AF286" s="8">
        <v>31.290993670868115</v>
      </c>
      <c r="AG286" s="8">
        <v>35.59128768323059</v>
      </c>
      <c r="AH286" s="8">
        <v>23.521345624052046</v>
      </c>
      <c r="AI286" s="8">
        <v>28.7294524567689</v>
      </c>
      <c r="AJ286" s="8">
        <v>34.503484403659222</v>
      </c>
      <c r="AK286" s="8">
        <v>12.470411105587393</v>
      </c>
      <c r="AL286" s="8">
        <v>11.206175222838205</v>
      </c>
      <c r="AM286" s="8">
        <v>6.5864658562591067</v>
      </c>
      <c r="AN286" s="8">
        <v>7.6284673785602637</v>
      </c>
      <c r="AO286" s="8">
        <v>2.2910872822043693</v>
      </c>
      <c r="AP286" s="8">
        <v>3.8896458396264419E-2</v>
      </c>
      <c r="AQ286" s="8">
        <v>0.67111391937500098</v>
      </c>
      <c r="AR286" s="8">
        <v>14.290565263274932</v>
      </c>
      <c r="AS286" s="8">
        <v>6.6646139880500126</v>
      </c>
      <c r="AT286" s="8">
        <v>3.4367942089062096</v>
      </c>
      <c r="AU286" s="8">
        <v>4.5217563589999878</v>
      </c>
      <c r="AV286" s="8">
        <v>5.5836442304000036</v>
      </c>
      <c r="AW286" s="8">
        <v>14.409238211199979</v>
      </c>
      <c r="AX286" s="8">
        <v>42.61225279465576</v>
      </c>
      <c r="AY286" s="8">
        <v>118.73042212504626</v>
      </c>
      <c r="AZ286" s="11">
        <v>160.934754437241</v>
      </c>
      <c r="BA286" s="11">
        <v>141.56013885355816</v>
      </c>
      <c r="BB286" s="9"/>
    </row>
    <row r="287" spans="1:54" x14ac:dyDescent="0.3">
      <c r="A287" s="6">
        <v>287</v>
      </c>
      <c r="B287" s="7" t="s">
        <v>286</v>
      </c>
      <c r="C287" s="8">
        <v>3.4433047428009877</v>
      </c>
      <c r="D287" s="8">
        <v>4.0846695179949286</v>
      </c>
      <c r="E287" s="8">
        <v>4.167079517042195</v>
      </c>
      <c r="F287" s="8">
        <v>5.4963886321089648</v>
      </c>
      <c r="G287" s="8">
        <v>6.4064816650657299</v>
      </c>
      <c r="H287" s="8">
        <v>6.2165803629133345</v>
      </c>
      <c r="I287" s="8">
        <v>7.2520799161594178</v>
      </c>
      <c r="J287" s="8">
        <v>7.5602216517274554</v>
      </c>
      <c r="K287" s="8">
        <v>7.7357907801325005</v>
      </c>
      <c r="L287" s="8">
        <v>9.065099895199273</v>
      </c>
      <c r="M287" s="8">
        <v>9.8856168422350947</v>
      </c>
      <c r="N287" s="8">
        <v>9.7960407563141541</v>
      </c>
      <c r="O287" s="8">
        <v>9.2191707629832909</v>
      </c>
      <c r="P287" s="8">
        <v>9.2012555457991017</v>
      </c>
      <c r="Q287" s="8">
        <v>8.7282938121365312</v>
      </c>
      <c r="R287" s="8">
        <v>8.5581779619311309</v>
      </c>
      <c r="S287" s="8">
        <v>8.8475148140119462</v>
      </c>
      <c r="T287" s="8">
        <v>9.9667661057687553</v>
      </c>
      <c r="U287" s="8">
        <v>8.8232581047785175</v>
      </c>
      <c r="V287" s="8">
        <v>9.695324329264345</v>
      </c>
      <c r="W287" s="8">
        <v>17.655352052013455</v>
      </c>
      <c r="X287" s="8">
        <v>11.087460322702292</v>
      </c>
      <c r="Y287" s="8">
        <v>17.702040840860466</v>
      </c>
      <c r="Z287" s="8">
        <v>18.949848436451781</v>
      </c>
      <c r="AA287" s="8">
        <v>14.656666292768541</v>
      </c>
      <c r="AB287" s="8">
        <v>12.496909695693521</v>
      </c>
      <c r="AC287" s="8">
        <v>12.338731713371045</v>
      </c>
      <c r="AD287" s="8">
        <v>36.042343420653062</v>
      </c>
      <c r="AE287" s="8">
        <v>48.942091275528163</v>
      </c>
      <c r="AF287" s="8">
        <v>40.487990729680824</v>
      </c>
      <c r="AG287" s="8">
        <v>42.985545349418743</v>
      </c>
      <c r="AH287" s="8">
        <v>55.844947599141697</v>
      </c>
      <c r="AI287" s="8">
        <v>52.267743895657752</v>
      </c>
      <c r="AJ287" s="8">
        <v>40.225257754346195</v>
      </c>
      <c r="AK287" s="8">
        <v>43.078242711482375</v>
      </c>
      <c r="AL287" s="8">
        <v>82.59391698661868</v>
      </c>
      <c r="AM287" s="8">
        <v>78.465498438171082</v>
      </c>
      <c r="AN287" s="8">
        <v>70.343512987629794</v>
      </c>
      <c r="AO287" s="8">
        <v>62.838603206545855</v>
      </c>
      <c r="AP287" s="8">
        <v>55.184992927304933</v>
      </c>
      <c r="AQ287" s="8">
        <v>87.255776295221921</v>
      </c>
      <c r="AR287" s="8">
        <v>84.786842158007119</v>
      </c>
      <c r="AS287" s="8">
        <v>106.01276776601891</v>
      </c>
      <c r="AT287" s="8">
        <v>61.531765883416796</v>
      </c>
      <c r="AU287" s="8">
        <v>95.016834738879268</v>
      </c>
      <c r="AV287" s="8">
        <v>37.460007796090217</v>
      </c>
      <c r="AW287" s="8">
        <v>99.173882728797835</v>
      </c>
      <c r="AX287" s="8">
        <v>99.54777752279179</v>
      </c>
      <c r="AY287" s="8">
        <v>126.0219698609874</v>
      </c>
      <c r="AZ287" s="11">
        <v>145.19656634256214</v>
      </c>
      <c r="BA287" s="11">
        <v>117.59857627771019</v>
      </c>
      <c r="BB287" s="9"/>
    </row>
    <row r="288" spans="1:54" x14ac:dyDescent="0.3">
      <c r="A288" s="6">
        <v>288</v>
      </c>
      <c r="B288" s="7" t="s">
        <v>287</v>
      </c>
      <c r="C288" s="8">
        <v>5.404058273747161</v>
      </c>
      <c r="D288" s="8">
        <v>6.4106414485658325</v>
      </c>
      <c r="E288" s="8">
        <v>6.5399789514754936</v>
      </c>
      <c r="F288" s="8">
        <v>8.6262491071052523</v>
      </c>
      <c r="G288" s="8">
        <v>10.054585008803253</v>
      </c>
      <c r="H288" s="8">
        <v>9.7565464151418588</v>
      </c>
      <c r="I288" s="8">
        <v>11.381700256050216</v>
      </c>
      <c r="J288" s="8">
        <v>11.865310049538515</v>
      </c>
      <c r="K288" s="8">
        <v>12.140855164433011</v>
      </c>
      <c r="L288" s="8">
        <v>14.227125320062768</v>
      </c>
      <c r="M288" s="8">
        <v>15.514876979467658</v>
      </c>
      <c r="N288" s="8">
        <v>15.374292737174549</v>
      </c>
      <c r="O288" s="8">
        <v>14.468930216806918</v>
      </c>
      <c r="P288" s="8">
        <v>14.440813368348294</v>
      </c>
      <c r="Q288" s="8">
        <v>13.698528569040674</v>
      </c>
      <c r="R288" s="8">
        <v>13.65549420400886</v>
      </c>
      <c r="S288" s="8">
        <v>14.117162297868436</v>
      </c>
      <c r="T288" s="8">
        <v>15.198132726054368</v>
      </c>
      <c r="U288" s="8">
        <v>13.776067341258171</v>
      </c>
      <c r="V288" s="8">
        <v>14.809780572955884</v>
      </c>
      <c r="W288" s="8">
        <v>11.678115710666068</v>
      </c>
      <c r="X288" s="8">
        <v>10.476301617588536</v>
      </c>
      <c r="Y288" s="8">
        <v>10.841452495352465</v>
      </c>
      <c r="Z288" s="8">
        <v>14.793215131542215</v>
      </c>
      <c r="AA288" s="8">
        <v>12.360044513924775</v>
      </c>
      <c r="AB288" s="8">
        <v>12.271977968122703</v>
      </c>
      <c r="AC288" s="8">
        <v>14.120743846725466</v>
      </c>
      <c r="AD288" s="8">
        <v>12.069905387054957</v>
      </c>
      <c r="AE288" s="8">
        <v>21.483570606477226</v>
      </c>
      <c r="AF288" s="8">
        <v>15.583174741513639</v>
      </c>
      <c r="AG288" s="8">
        <v>18.12451476395843</v>
      </c>
      <c r="AH288" s="8">
        <v>13.020865836349797</v>
      </c>
      <c r="AI288" s="8">
        <v>9.9702193004032953</v>
      </c>
      <c r="AJ288" s="8">
        <v>6.4370147954737247</v>
      </c>
      <c r="AK288" s="8">
        <v>6.0505143560597574</v>
      </c>
      <c r="AL288" s="8">
        <v>9.6413740950811295</v>
      </c>
      <c r="AM288" s="8">
        <v>9.6138182904269467</v>
      </c>
      <c r="AN288" s="8">
        <v>6.7492656570503975</v>
      </c>
      <c r="AO288" s="8">
        <v>1.9062393098560317</v>
      </c>
      <c r="AP288" s="8">
        <v>4.7429942638155191</v>
      </c>
      <c r="AQ288" s="8">
        <v>0.13956131239614991</v>
      </c>
      <c r="AR288" s="8">
        <v>4.6042401861278615</v>
      </c>
      <c r="AS288" s="8">
        <v>12.487212665028981</v>
      </c>
      <c r="AT288" s="8">
        <v>5.4501312363690886</v>
      </c>
      <c r="AU288" s="8">
        <v>9.0798888529978274</v>
      </c>
      <c r="AV288" s="8">
        <v>10.838641294101267</v>
      </c>
      <c r="AW288" s="8">
        <v>21.09038151528701</v>
      </c>
      <c r="AX288" s="8">
        <v>9.9680639615741313</v>
      </c>
      <c r="AY288" s="8">
        <v>30.682761136198344</v>
      </c>
      <c r="AZ288" s="11">
        <v>31.717243811898339</v>
      </c>
      <c r="BA288" s="11">
        <v>32.663720850997542</v>
      </c>
      <c r="BB288" s="9"/>
    </row>
    <row r="289" spans="1:54" x14ac:dyDescent="0.3">
      <c r="A289" s="6">
        <v>289</v>
      </c>
      <c r="B289" s="7" t="s">
        <v>288</v>
      </c>
      <c r="C289" s="8">
        <v>9.5089317302329572</v>
      </c>
      <c r="D289" s="8">
        <v>11.280106318902781</v>
      </c>
      <c r="E289" s="8">
        <v>11.507687411301697</v>
      </c>
      <c r="F289" s="8">
        <v>15.178669379997253</v>
      </c>
      <c r="G289" s="8">
        <v>17.691956226489626</v>
      </c>
      <c r="H289" s="8">
        <v>17.167530230961688</v>
      </c>
      <c r="I289" s="8">
        <v>20.027136131104587</v>
      </c>
      <c r="J289" s="8">
        <v>20.878091520074445</v>
      </c>
      <c r="K289" s="8">
        <v>21.36293819518518</v>
      </c>
      <c r="L289" s="8">
        <v>25.033920163880737</v>
      </c>
      <c r="M289" s="8">
        <v>27.299836257765591</v>
      </c>
      <c r="N289" s="8">
        <v>27.052465505158079</v>
      </c>
      <c r="O289" s="8">
        <v>25.459397858365662</v>
      </c>
      <c r="P289" s="8">
        <v>25.409923707844158</v>
      </c>
      <c r="Q289" s="8">
        <v>24.103806134076468</v>
      </c>
      <c r="R289" s="8">
        <v>24.451745701181039</v>
      </c>
      <c r="S289" s="8">
        <v>25.278415952784915</v>
      </c>
      <c r="T289" s="8">
        <v>25.902362023957423</v>
      </c>
      <c r="U289" s="8">
        <v>25.888010539600828</v>
      </c>
      <c r="V289" s="8">
        <v>27.926776245984989</v>
      </c>
      <c r="W289" s="8">
        <v>32.933217392339863</v>
      </c>
      <c r="X289" s="8">
        <v>52.945148411559217</v>
      </c>
      <c r="Y289" s="8">
        <v>48.538148837027379</v>
      </c>
      <c r="Z289" s="8">
        <v>48.267520264719352</v>
      </c>
      <c r="AA289" s="8">
        <v>32.694028682178839</v>
      </c>
      <c r="AB289" s="8">
        <v>23.2201547062804</v>
      </c>
      <c r="AC289" s="8">
        <v>21.834169985555203</v>
      </c>
      <c r="AD289" s="8">
        <v>30.736706921480959</v>
      </c>
      <c r="AE289" s="8">
        <v>52.91448372856901</v>
      </c>
      <c r="AF289" s="8">
        <v>53.114271075401746</v>
      </c>
      <c r="AG289" s="8">
        <v>35.580032157381261</v>
      </c>
      <c r="AH289" s="8">
        <v>29.499344835406319</v>
      </c>
      <c r="AI289" s="8">
        <v>26.087599511458414</v>
      </c>
      <c r="AJ289" s="8">
        <v>27.572221817763982</v>
      </c>
      <c r="AK289" s="8">
        <v>33.453267723815337</v>
      </c>
      <c r="AL289" s="8">
        <v>60.78153049524277</v>
      </c>
      <c r="AM289" s="8">
        <v>54.348599275594154</v>
      </c>
      <c r="AN289" s="8">
        <v>63.108640802914728</v>
      </c>
      <c r="AO289" s="8">
        <v>67.683234444476227</v>
      </c>
      <c r="AP289" s="8">
        <v>92.620955253199625</v>
      </c>
      <c r="AQ289" s="8">
        <v>95.34093519112696</v>
      </c>
      <c r="AR289" s="8">
        <v>77.247091471799962</v>
      </c>
      <c r="AS289" s="8">
        <v>77.574159091887495</v>
      </c>
      <c r="AT289" s="8">
        <v>78.473519972148651</v>
      </c>
      <c r="AU289" s="8">
        <v>76.563016855354448</v>
      </c>
      <c r="AV289" s="8">
        <v>81.897859866584227</v>
      </c>
      <c r="AW289" s="8">
        <v>83.596627198929099</v>
      </c>
      <c r="AX289" s="8">
        <v>74.731209157051921</v>
      </c>
      <c r="AY289" s="8">
        <v>53.249401534650005</v>
      </c>
      <c r="AZ289" s="11">
        <v>124.52700001134835</v>
      </c>
      <c r="BA289" s="11">
        <v>118.09329104291118</v>
      </c>
      <c r="BB289" s="9"/>
    </row>
    <row r="290" spans="1:54" x14ac:dyDescent="0.3">
      <c r="A290" s="6">
        <v>290</v>
      </c>
      <c r="B290" s="7" t="s">
        <v>289</v>
      </c>
      <c r="C290" s="8">
        <v>24.357353287924926</v>
      </c>
      <c r="D290" s="8">
        <v>28.894258843115939</v>
      </c>
      <c r="E290" s="8">
        <v>29.477213188196348</v>
      </c>
      <c r="F290" s="8">
        <v>38.880520232754257</v>
      </c>
      <c r="G290" s="8">
        <v>45.318363869729211</v>
      </c>
      <c r="H290" s="8">
        <v>43.975034291935224</v>
      </c>
      <c r="I290" s="8">
        <v>51.299982367076019</v>
      </c>
      <c r="J290" s="8">
        <v>53.479724700854945</v>
      </c>
      <c r="K290" s="8">
        <v>54.72167091428711</v>
      </c>
      <c r="L290" s="8">
        <v>64.124977958845037</v>
      </c>
      <c r="M290" s="8">
        <v>69.929175568558662</v>
      </c>
      <c r="N290" s="8">
        <v>69.295529541297356</v>
      </c>
      <c r="O290" s="8">
        <v>65.214849125734489</v>
      </c>
      <c r="P290" s="8">
        <v>65.08811992028221</v>
      </c>
      <c r="Q290" s="8">
        <v>61.74246889634248</v>
      </c>
      <c r="R290" s="8">
        <v>61.825434428943396</v>
      </c>
      <c r="S290" s="8">
        <v>65.273486663556014</v>
      </c>
      <c r="T290" s="8">
        <v>66.647568976068015</v>
      </c>
      <c r="U290" s="8">
        <v>66.476401875809316</v>
      </c>
      <c r="V290" s="8">
        <v>47.972905759825053</v>
      </c>
      <c r="W290" s="8">
        <v>35.719141836034481</v>
      </c>
      <c r="X290" s="8">
        <v>60.001302147668419</v>
      </c>
      <c r="Y290" s="8">
        <v>70.190461669838641</v>
      </c>
      <c r="Z290" s="8">
        <v>45.724708571747996</v>
      </c>
      <c r="AA290" s="8">
        <v>43.215315308569203</v>
      </c>
      <c r="AB290" s="8">
        <v>49.266913324810034</v>
      </c>
      <c r="AC290" s="8">
        <v>27.103842630520763</v>
      </c>
      <c r="AD290" s="8">
        <v>20.193515924879105</v>
      </c>
      <c r="AE290" s="8">
        <v>25.861979581959005</v>
      </c>
      <c r="AF290" s="8">
        <v>26.60049565544702</v>
      </c>
      <c r="AG290" s="8">
        <v>33.454275837965966</v>
      </c>
      <c r="AH290" s="8">
        <v>32.105727773712985</v>
      </c>
      <c r="AI290" s="8">
        <v>25.691157147144072</v>
      </c>
      <c r="AJ290" s="8">
        <v>29.360657475694804</v>
      </c>
      <c r="AK290" s="8">
        <v>34.251287711602167</v>
      </c>
      <c r="AL290" s="8">
        <v>58.363797914096175</v>
      </c>
      <c r="AM290" s="8">
        <v>34.329828360952909</v>
      </c>
      <c r="AN290" s="8">
        <v>46.774158587453243</v>
      </c>
      <c r="AO290" s="8">
        <v>69.697579699457165</v>
      </c>
      <c r="AP290" s="8">
        <v>67.901204059965167</v>
      </c>
      <c r="AQ290" s="8">
        <v>57.394053397518277</v>
      </c>
      <c r="AR290" s="8">
        <v>45.881177694542728</v>
      </c>
      <c r="AS290" s="8">
        <v>43.800690577372123</v>
      </c>
      <c r="AT290" s="8">
        <v>45.93152746557049</v>
      </c>
      <c r="AU290" s="8">
        <v>58.651934328295695</v>
      </c>
      <c r="AV290" s="8">
        <v>55.710641416056099</v>
      </c>
      <c r="AW290" s="8">
        <v>56.413998253556578</v>
      </c>
      <c r="AX290" s="8">
        <v>59.69057631442103</v>
      </c>
      <c r="AY290" s="8">
        <v>84.865230850648956</v>
      </c>
      <c r="AZ290" s="11">
        <v>126.51355153173679</v>
      </c>
      <c r="BA290" s="11">
        <v>80.603941713546504</v>
      </c>
      <c r="BB290" s="9"/>
    </row>
    <row r="291" spans="1:54" x14ac:dyDescent="0.3">
      <c r="A291" s="6">
        <v>291</v>
      </c>
      <c r="B291" s="7" t="s">
        <v>290</v>
      </c>
      <c r="C291" s="8">
        <v>20.114173082803777</v>
      </c>
      <c r="D291" s="8">
        <v>23.860725613315612</v>
      </c>
      <c r="E291" s="8">
        <v>24.342126217794789</v>
      </c>
      <c r="F291" s="8">
        <v>32.107327272654523</v>
      </c>
      <c r="G291" s="8">
        <v>37.423664382989756</v>
      </c>
      <c r="H291" s="8">
        <v>36.314349946581224</v>
      </c>
      <c r="I291" s="8">
        <v>42.363253194167378</v>
      </c>
      <c r="J291" s="8">
        <v>44.163272845698202</v>
      </c>
      <c r="K291" s="8">
        <v>45.188865437849479</v>
      </c>
      <c r="L291" s="8">
        <v>52.954066492709217</v>
      </c>
      <c r="M291" s="8">
        <v>57.747142076436653</v>
      </c>
      <c r="N291" s="8">
        <v>57.223880549828863</v>
      </c>
      <c r="O291" s="8">
        <v>53.854076318474625</v>
      </c>
      <c r="P291" s="8">
        <v>53.749424013153067</v>
      </c>
      <c r="Q291" s="8">
        <v>50.986603152663896</v>
      </c>
      <c r="R291" s="8">
        <v>51.477163598408147</v>
      </c>
      <c r="S291" s="8">
        <v>53.846781484717027</v>
      </c>
      <c r="T291" s="8">
        <v>54.673090680878182</v>
      </c>
      <c r="U291" s="8">
        <v>54.29351234737419</v>
      </c>
      <c r="V291" s="8">
        <v>62.081485495618665</v>
      </c>
      <c r="W291" s="8">
        <v>57.380197970645156</v>
      </c>
      <c r="X291" s="8">
        <v>61.753656824988688</v>
      </c>
      <c r="Y291" s="8">
        <v>58.952688220708879</v>
      </c>
      <c r="Z291" s="8">
        <v>53.130195141936902</v>
      </c>
      <c r="AA291" s="8">
        <v>33.409529210095073</v>
      </c>
      <c r="AB291" s="8">
        <v>33.683701414275596</v>
      </c>
      <c r="AC291" s="8">
        <v>35.728657339160002</v>
      </c>
      <c r="AD291" s="8">
        <v>36.386336457269607</v>
      </c>
      <c r="AE291" s="8">
        <v>43.473717232280137</v>
      </c>
      <c r="AF291" s="8">
        <v>39.526740612728858</v>
      </c>
      <c r="AG291" s="8">
        <v>37.297280273454128</v>
      </c>
      <c r="AH291" s="8">
        <v>39.86460121443762</v>
      </c>
      <c r="AI291" s="8">
        <v>36.612079064286092</v>
      </c>
      <c r="AJ291" s="8">
        <v>41.680943005488821</v>
      </c>
      <c r="AK291" s="8">
        <v>47.267153957630747</v>
      </c>
      <c r="AL291" s="8">
        <v>39.530624797515998</v>
      </c>
      <c r="AM291" s="8">
        <v>69.171845702541077</v>
      </c>
      <c r="AN291" s="8">
        <v>91.001779065749759</v>
      </c>
      <c r="AO291" s="8">
        <v>102.27373128372263</v>
      </c>
      <c r="AP291" s="8">
        <v>137.945605189579</v>
      </c>
      <c r="AQ291" s="8">
        <v>158.1104148356014</v>
      </c>
      <c r="AR291" s="8">
        <v>136.79255295859056</v>
      </c>
      <c r="AS291" s="8">
        <v>110.95832938680331</v>
      </c>
      <c r="AT291" s="8">
        <v>99.368288538265261</v>
      </c>
      <c r="AU291" s="8">
        <v>107.91224349001297</v>
      </c>
      <c r="AV291" s="8">
        <v>157.83945530957988</v>
      </c>
      <c r="AW291" s="8">
        <v>130.47714237465581</v>
      </c>
      <c r="AX291" s="8">
        <v>139.43310652642231</v>
      </c>
      <c r="AY291" s="8">
        <v>140.17471084444668</v>
      </c>
      <c r="AZ291" s="11">
        <v>143.244445824</v>
      </c>
      <c r="BA291" s="11">
        <v>101.30834888</v>
      </c>
      <c r="BB291" s="9"/>
    </row>
    <row r="292" spans="1:54" x14ac:dyDescent="0.3">
      <c r="A292" s="6">
        <v>292</v>
      </c>
      <c r="B292" s="7" t="s">
        <v>291</v>
      </c>
      <c r="C292" s="8">
        <v>32.159209337874792</v>
      </c>
      <c r="D292" s="8">
        <v>38.149322211422749</v>
      </c>
      <c r="E292" s="8">
        <v>38.919001519197074</v>
      </c>
      <c r="F292" s="8">
        <v>51.334263396774126</v>
      </c>
      <c r="G292" s="8">
        <v>59.834200100020951</v>
      </c>
      <c r="H292" s="8">
        <v>58.060591260367083</v>
      </c>
      <c r="I292" s="8">
        <v>67.731779084140044</v>
      </c>
      <c r="J292" s="8">
        <v>70.609710408861403</v>
      </c>
      <c r="K292" s="8">
        <v>72.249461977597988</v>
      </c>
      <c r="L292" s="8">
        <v>84.664723855175055</v>
      </c>
      <c r="M292" s="8">
        <v>92.328052615188923</v>
      </c>
      <c r="N292" s="8">
        <v>91.491444671955961</v>
      </c>
      <c r="O292" s="8">
        <v>86.103689517535727</v>
      </c>
      <c r="P292" s="8">
        <v>85.936367928889126</v>
      </c>
      <c r="Q292" s="8">
        <v>81.519077988619145</v>
      </c>
      <c r="R292" s="8">
        <v>84.704261628397234</v>
      </c>
      <c r="S292" s="8">
        <v>85.313511359516824</v>
      </c>
      <c r="T292" s="8">
        <v>85.785368928717219</v>
      </c>
      <c r="U292" s="8">
        <v>85.420935880827585</v>
      </c>
      <c r="V292" s="8">
        <v>83.670090126781872</v>
      </c>
      <c r="W292" s="8">
        <v>97.384164289451704</v>
      </c>
      <c r="X292" s="8">
        <v>98.829869133250369</v>
      </c>
      <c r="Y292" s="8">
        <v>116.86557597241273</v>
      </c>
      <c r="Z292" s="8">
        <v>117.1062820375012</v>
      </c>
      <c r="AA292" s="8">
        <v>118.11297502519972</v>
      </c>
      <c r="AB292" s="8">
        <v>106.06244418697112</v>
      </c>
      <c r="AC292" s="8">
        <v>93.910889961811762</v>
      </c>
      <c r="AD292" s="8">
        <v>116.79744202603671</v>
      </c>
      <c r="AE292" s="8">
        <v>120.19875783856735</v>
      </c>
      <c r="AF292" s="8">
        <v>118.065196279113</v>
      </c>
      <c r="AG292" s="8">
        <v>118.70095921299981</v>
      </c>
      <c r="AH292" s="8">
        <v>138.16802893661443</v>
      </c>
      <c r="AI292" s="8">
        <v>136.41105500217805</v>
      </c>
      <c r="AJ292" s="8">
        <v>120.50019467868611</v>
      </c>
      <c r="AK292" s="8">
        <v>131.82992317474864</v>
      </c>
      <c r="AL292" s="8">
        <v>157.54884673080156</v>
      </c>
      <c r="AM292" s="8">
        <v>133.99736241503069</v>
      </c>
      <c r="AN292" s="8">
        <v>157.80729834348094</v>
      </c>
      <c r="AO292" s="8">
        <v>160.44724410266241</v>
      </c>
      <c r="AP292" s="8">
        <v>184.83203885168024</v>
      </c>
      <c r="AQ292" s="8">
        <v>212.7133851829295</v>
      </c>
      <c r="AR292" s="8">
        <v>197.90625441765505</v>
      </c>
      <c r="AS292" s="8">
        <v>179.06246455450196</v>
      </c>
      <c r="AT292" s="8">
        <v>190.33685974600928</v>
      </c>
      <c r="AU292" s="8">
        <v>190.80699077089642</v>
      </c>
      <c r="AV292" s="8">
        <v>200.57803151221452</v>
      </c>
      <c r="AW292" s="8">
        <v>198.95590137268164</v>
      </c>
      <c r="AX292" s="8">
        <v>201.96821834712819</v>
      </c>
      <c r="AY292" s="8">
        <v>191.09617977060066</v>
      </c>
      <c r="AZ292" s="11">
        <v>179.98799222672639</v>
      </c>
      <c r="BA292" s="11">
        <v>182.40791002542082</v>
      </c>
      <c r="BB292" s="9"/>
    </row>
    <row r="293" spans="1:54" x14ac:dyDescent="0.3">
      <c r="A293" s="6">
        <v>293</v>
      </c>
      <c r="B293" s="7" t="s">
        <v>292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53.190661718050507</v>
      </c>
      <c r="W293" s="8">
        <v>54.473486665312549</v>
      </c>
      <c r="X293" s="8">
        <v>55.60823431865203</v>
      </c>
      <c r="Y293" s="8">
        <v>63.525329758983183</v>
      </c>
      <c r="Z293" s="8">
        <v>59.589561085430113</v>
      </c>
      <c r="AA293" s="8">
        <v>51.045568172450487</v>
      </c>
      <c r="AB293" s="8">
        <v>46.304822298367966</v>
      </c>
      <c r="AC293" s="8">
        <v>44.549659098367968</v>
      </c>
      <c r="AD293" s="8">
        <v>44.549659098367968</v>
      </c>
      <c r="AE293" s="8">
        <v>44.549659098367968</v>
      </c>
      <c r="AF293" s="8">
        <v>44.549659098367968</v>
      </c>
      <c r="AG293" s="8">
        <v>44.549659098367968</v>
      </c>
      <c r="AH293" s="8">
        <v>44.549659098367968</v>
      </c>
      <c r="AI293" s="8">
        <v>44.549659098367968</v>
      </c>
      <c r="AJ293" s="8">
        <v>44.549659098367968</v>
      </c>
      <c r="AK293" s="8">
        <v>44.549659098367968</v>
      </c>
      <c r="AL293" s="8">
        <v>44.549659098367968</v>
      </c>
      <c r="AM293" s="8">
        <v>44.549659098367968</v>
      </c>
      <c r="AN293" s="8">
        <v>44.549659098367968</v>
      </c>
      <c r="AO293" s="8">
        <v>44.549659098367968</v>
      </c>
      <c r="AP293" s="8">
        <v>44.549659098367968</v>
      </c>
      <c r="AQ293" s="8">
        <v>44.549659098367968</v>
      </c>
      <c r="AR293" s="8">
        <v>44.549659098367968</v>
      </c>
      <c r="AS293" s="8">
        <v>44.549659098367968</v>
      </c>
      <c r="AT293" s="8">
        <v>44.549659098367968</v>
      </c>
      <c r="AU293" s="8">
        <v>44.549659098367968</v>
      </c>
      <c r="AV293" s="8">
        <v>44.549659098367968</v>
      </c>
      <c r="AW293" s="8">
        <v>44.549659098367968</v>
      </c>
      <c r="AX293" s="8">
        <v>44.549659098367968</v>
      </c>
      <c r="AY293" s="8">
        <v>44.549659098367968</v>
      </c>
      <c r="AZ293" s="11">
        <v>44.549659098367968</v>
      </c>
      <c r="BA293" s="11">
        <v>44.549659098367968</v>
      </c>
      <c r="BB293" s="9"/>
    </row>
    <row r="294" spans="1:54" x14ac:dyDescent="0.3">
      <c r="A294" s="6">
        <v>294</v>
      </c>
      <c r="B294" s="7" t="s">
        <v>293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11">
        <v>0</v>
      </c>
      <c r="BA294" s="11">
        <v>0</v>
      </c>
      <c r="BB294" s="9"/>
    </row>
    <row r="295" spans="1:54" x14ac:dyDescent="0.3">
      <c r="A295" s="6">
        <v>295</v>
      </c>
      <c r="B295" s="7" t="s">
        <v>294</v>
      </c>
      <c r="C295" s="8">
        <v>22.043036899719329</v>
      </c>
      <c r="D295" s="8">
        <v>28.43618355341437</v>
      </c>
      <c r="E295" s="8">
        <v>30.900208826192657</v>
      </c>
      <c r="F295" s="8">
        <v>42.554382413657557</v>
      </c>
      <c r="G295" s="8">
        <v>48.81433851206728</v>
      </c>
      <c r="H295" s="8">
        <v>55.740247386903576</v>
      </c>
      <c r="I295" s="8">
        <v>64.664014591019551</v>
      </c>
      <c r="J295" s="8">
        <v>63.39870431580907</v>
      </c>
      <c r="K295" s="8">
        <v>78.848808728905411</v>
      </c>
      <c r="L295" s="8">
        <v>80.780071780542443</v>
      </c>
      <c r="M295" s="8">
        <v>81.77900094518229</v>
      </c>
      <c r="N295" s="8">
        <v>83.710263996819336</v>
      </c>
      <c r="O295" s="8">
        <v>74.386925126847416</v>
      </c>
      <c r="P295" s="8">
        <v>81.579215112254332</v>
      </c>
      <c r="Q295" s="8">
        <v>77.383712620766957</v>
      </c>
      <c r="R295" s="8">
        <v>82.995807536623218</v>
      </c>
      <c r="S295" s="8">
        <v>98.560169572148297</v>
      </c>
      <c r="T295" s="8">
        <v>109.34536105566926</v>
      </c>
      <c r="U295" s="8">
        <v>131.18969979514938</v>
      </c>
      <c r="V295" s="8">
        <v>122.5988721934005</v>
      </c>
      <c r="W295" s="8">
        <v>122.36721355890189</v>
      </c>
      <c r="X295" s="8">
        <v>108.0255199950719</v>
      </c>
      <c r="Y295" s="8">
        <v>112.88586971835342</v>
      </c>
      <c r="Z295" s="8">
        <v>119.02694134741719</v>
      </c>
      <c r="AA295" s="8">
        <v>85.258565197084209</v>
      </c>
      <c r="AB295" s="8">
        <v>87.392041642044134</v>
      </c>
      <c r="AC295" s="8">
        <v>95.638824661103399</v>
      </c>
      <c r="AD295" s="8">
        <v>81.453373918721866</v>
      </c>
      <c r="AE295" s="8">
        <v>83.160816271115607</v>
      </c>
      <c r="AF295" s="8">
        <v>74.873585976222088</v>
      </c>
      <c r="AG295" s="8">
        <v>69.462439628684081</v>
      </c>
      <c r="AH295" s="8">
        <v>89.120855999368146</v>
      </c>
      <c r="AI295" s="8">
        <v>90.923872559756489</v>
      </c>
      <c r="AJ295" s="8">
        <v>78.483975024755594</v>
      </c>
      <c r="AK295" s="8">
        <v>84.273771374253826</v>
      </c>
      <c r="AL295" s="8">
        <v>98.248069900990799</v>
      </c>
      <c r="AM295" s="8">
        <v>96.839120981304063</v>
      </c>
      <c r="AN295" s="8">
        <v>78.603026093297004</v>
      </c>
      <c r="AO295" s="8">
        <v>113.46706954182984</v>
      </c>
      <c r="AP295" s="8">
        <v>93.648348882836245</v>
      </c>
      <c r="AQ295" s="8">
        <v>129.09752693813803</v>
      </c>
      <c r="AR295" s="8">
        <v>90.57789057094358</v>
      </c>
      <c r="AS295" s="8">
        <v>73.017369412534762</v>
      </c>
      <c r="AT295" s="8">
        <v>79.716200121110873</v>
      </c>
      <c r="AU295" s="8">
        <v>76.755771012182564</v>
      </c>
      <c r="AV295" s="8">
        <v>87.522712061944645</v>
      </c>
      <c r="AW295" s="8">
        <v>82.297207325266783</v>
      </c>
      <c r="AX295" s="8">
        <v>100.59858070082502</v>
      </c>
      <c r="AY295" s="8">
        <v>102.27005257829059</v>
      </c>
      <c r="AZ295" s="11">
        <v>129.80242192975092</v>
      </c>
      <c r="BA295" s="11">
        <v>112.87904910730647</v>
      </c>
      <c r="BB295" s="9"/>
    </row>
    <row r="296" spans="1:54" x14ac:dyDescent="0.3">
      <c r="A296" s="6">
        <v>296</v>
      </c>
      <c r="B296" s="7" t="s">
        <v>295</v>
      </c>
      <c r="C296" s="8">
        <v>14.148263595384707</v>
      </c>
      <c r="D296" s="8">
        <v>18.251687478034047</v>
      </c>
      <c r="E296" s="8">
        <v>19.833215432805147</v>
      </c>
      <c r="F296" s="8">
        <v>27.313415218884678</v>
      </c>
      <c r="G296" s="8">
        <v>31.331351103978818</v>
      </c>
      <c r="H296" s="8">
        <v>35.776726976848941</v>
      </c>
      <c r="I296" s="8">
        <v>41.504422813046979</v>
      </c>
      <c r="J296" s="8">
        <v>40.692286836272629</v>
      </c>
      <c r="K296" s="8">
        <v>50.60889455267521</v>
      </c>
      <c r="L296" s="8">
        <v>51.848470517225529</v>
      </c>
      <c r="M296" s="8">
        <v>52.489630498889483</v>
      </c>
      <c r="N296" s="8">
        <v>53.729206463439809</v>
      </c>
      <c r="O296" s="8">
        <v>47.745046634576184</v>
      </c>
      <c r="P296" s="8">
        <v>52.361398502556689</v>
      </c>
      <c r="Q296" s="8">
        <v>49.668526579568066</v>
      </c>
      <c r="R296" s="8">
        <v>53.275793293581287</v>
      </c>
      <c r="S296" s="8">
        <v>63.260203446159245</v>
      </c>
      <c r="T296" s="8">
        <v>70.176643262166976</v>
      </c>
      <c r="U296" s="8">
        <v>84.200993831885341</v>
      </c>
      <c r="V296" s="8">
        <v>79.985106110586784</v>
      </c>
      <c r="W296" s="8">
        <v>77.240563851004538</v>
      </c>
      <c r="X296" s="8">
        <v>70.119737752490593</v>
      </c>
      <c r="Y296" s="8">
        <v>79.630823016053569</v>
      </c>
      <c r="Z296" s="8">
        <v>87.997157656860651</v>
      </c>
      <c r="AA296" s="8">
        <v>60.186552069352494</v>
      </c>
      <c r="AB296" s="8">
        <v>50.855436169267868</v>
      </c>
      <c r="AC296" s="8">
        <v>67.571123070023305</v>
      </c>
      <c r="AD296" s="8">
        <v>56.49776454916401</v>
      </c>
      <c r="AE296" s="8">
        <v>61.474224937295986</v>
      </c>
      <c r="AF296" s="8">
        <v>49.68811942060691</v>
      </c>
      <c r="AG296" s="8">
        <v>47.826742381939695</v>
      </c>
      <c r="AH296" s="8">
        <v>61.362086381135541</v>
      </c>
      <c r="AI296" s="8">
        <v>62.603511372901202</v>
      </c>
      <c r="AJ296" s="8">
        <v>54.038310123929676</v>
      </c>
      <c r="AK296" s="8">
        <v>58.02473933562414</v>
      </c>
      <c r="AL296" s="8">
        <v>67.646416592847615</v>
      </c>
      <c r="AM296" s="8">
        <v>66.676317682250996</v>
      </c>
      <c r="AN296" s="8">
        <v>58.44337071256399</v>
      </c>
      <c r="AO296" s="8">
        <v>85.424247271664697</v>
      </c>
      <c r="AP296" s="8">
        <v>62.622025239785174</v>
      </c>
      <c r="AQ296" s="8">
        <v>86.610179883000413</v>
      </c>
      <c r="AR296" s="8">
        <v>61.367949607328043</v>
      </c>
      <c r="AS296" s="8">
        <v>51.523146096453011</v>
      </c>
      <c r="AT296" s="8">
        <v>56.459717584682913</v>
      </c>
      <c r="AU296" s="8">
        <v>52.821570955749316</v>
      </c>
      <c r="AV296" s="8">
        <v>64.508313842212772</v>
      </c>
      <c r="AW296" s="8">
        <v>60.923664072520815</v>
      </c>
      <c r="AX296" s="8">
        <v>70.099086930413051</v>
      </c>
      <c r="AY296" s="8">
        <v>64.792408578459998</v>
      </c>
      <c r="AZ296" s="11">
        <v>88.978065013805022</v>
      </c>
      <c r="BA296" s="11">
        <v>78.904024862914426</v>
      </c>
      <c r="BB296" s="9"/>
    </row>
    <row r="297" spans="1:54" x14ac:dyDescent="0.3">
      <c r="A297" s="6">
        <v>297</v>
      </c>
      <c r="B297" s="7" t="s">
        <v>296</v>
      </c>
      <c r="C297" s="8">
        <v>1.3844241590093334</v>
      </c>
      <c r="D297" s="8">
        <v>1.7859489906253336</v>
      </c>
      <c r="E297" s="8">
        <v>1.9407033528106667</v>
      </c>
      <c r="F297" s="8">
        <v>2.6726496604440002</v>
      </c>
      <c r="G297" s="8">
        <v>3.0658093914013334</v>
      </c>
      <c r="H297" s="8">
        <v>3.5007946256519999</v>
      </c>
      <c r="I297" s="8">
        <v>4.0612563697826669</v>
      </c>
      <c r="J297" s="8">
        <v>3.9817879135253333</v>
      </c>
      <c r="K297" s="8">
        <v>4.9521395899306668</v>
      </c>
      <c r="L297" s="8">
        <v>5.073433549481333</v>
      </c>
      <c r="M297" s="8">
        <v>5.136171804421334</v>
      </c>
      <c r="N297" s="8">
        <v>5.2574657639720002</v>
      </c>
      <c r="O297" s="8">
        <v>4.6719087178653345</v>
      </c>
      <c r="P297" s="8">
        <v>5.1236241534333331</v>
      </c>
      <c r="Q297" s="8">
        <v>4.8601234826853332</v>
      </c>
      <c r="R297" s="8">
        <v>5.2106518478060533</v>
      </c>
      <c r="S297" s="8">
        <v>6.1808242575316665</v>
      </c>
      <c r="T297" s="8">
        <v>6.8803655517534557</v>
      </c>
      <c r="U297" s="8">
        <v>8.247145990452772</v>
      </c>
      <c r="V297" s="8">
        <v>6.9884458633759845</v>
      </c>
      <c r="W297" s="8">
        <v>8.293804704282925</v>
      </c>
      <c r="X297" s="8">
        <v>8.4824600539066317</v>
      </c>
      <c r="Y297" s="8">
        <v>6.8475868755643674</v>
      </c>
      <c r="Z297" s="8">
        <v>6.5919860978324714</v>
      </c>
      <c r="AA297" s="8">
        <v>4.8283748859514901</v>
      </c>
      <c r="AB297" s="8">
        <v>4.4484762134272842</v>
      </c>
      <c r="AC297" s="8">
        <v>6.1202019938200447</v>
      </c>
      <c r="AD297" s="8">
        <v>6.048033447380063</v>
      </c>
      <c r="AE297" s="8">
        <v>6.7623285650026137</v>
      </c>
      <c r="AF297" s="8">
        <v>5.8923310572864338</v>
      </c>
      <c r="AG297" s="8">
        <v>4.5772672115030106</v>
      </c>
      <c r="AH297" s="8">
        <v>5.8726698084260338</v>
      </c>
      <c r="AI297" s="8">
        <v>5.9914806165084853</v>
      </c>
      <c r="AJ297" s="8">
        <v>5.171746449298162</v>
      </c>
      <c r="AK297" s="8">
        <v>5.5532683931501694</v>
      </c>
      <c r="AL297" s="8">
        <v>6.4741127918224874</v>
      </c>
      <c r="AM297" s="8">
        <v>6.3812692964422677</v>
      </c>
      <c r="AN297" s="8">
        <v>6.2156475301975558</v>
      </c>
      <c r="AO297" s="8">
        <v>7.42315260570233</v>
      </c>
      <c r="AP297" s="8">
        <v>5.8581085558685322</v>
      </c>
      <c r="AQ297" s="8">
        <v>8.3965099019881588</v>
      </c>
      <c r="AR297" s="8">
        <v>6.0260050953613327</v>
      </c>
      <c r="AS297" s="8">
        <v>5.3737442776185027</v>
      </c>
      <c r="AT297" s="8">
        <v>5.8014201212196914</v>
      </c>
      <c r="AU297" s="8">
        <v>5.4287045589228864</v>
      </c>
      <c r="AV297" s="8">
        <v>6.4620224232070598</v>
      </c>
      <c r="AW297" s="8">
        <v>6.3105593626817482</v>
      </c>
      <c r="AX297" s="8">
        <v>7.3178436393544626</v>
      </c>
      <c r="AY297" s="8">
        <v>6.8372843360855038</v>
      </c>
      <c r="AZ297" s="11">
        <v>8.5715200307406185</v>
      </c>
      <c r="BA297" s="11">
        <v>7.913449641334628</v>
      </c>
      <c r="BB297" s="9"/>
    </row>
    <row r="298" spans="1:54" x14ac:dyDescent="0.3">
      <c r="A298" s="6">
        <v>298</v>
      </c>
      <c r="B298" s="7" t="s">
        <v>297</v>
      </c>
      <c r="C298" s="8">
        <v>14.96195529348638</v>
      </c>
      <c r="D298" s="8">
        <v>17.509294061653335</v>
      </c>
      <c r="E298" s="8">
        <v>22.750370377766963</v>
      </c>
      <c r="F298" s="8">
        <v>36.219058117500296</v>
      </c>
      <c r="G298" s="8">
        <v>41.723652237217401</v>
      </c>
      <c r="H298" s="8">
        <v>32.032053015800585</v>
      </c>
      <c r="I298" s="8">
        <v>33.496040813597688</v>
      </c>
      <c r="J298" s="8">
        <v>32.617648134919428</v>
      </c>
      <c r="K298" s="8">
        <v>30.626624729915363</v>
      </c>
      <c r="L298" s="8">
        <v>33.964516908892755</v>
      </c>
      <c r="M298" s="8">
        <v>47.198966600978558</v>
      </c>
      <c r="N298" s="8">
        <v>42.016449796776818</v>
      </c>
      <c r="O298" s="8">
        <v>41.840771261041169</v>
      </c>
      <c r="P298" s="8">
        <v>42.514205648027833</v>
      </c>
      <c r="Q298" s="8">
        <v>48.63367464281972</v>
      </c>
      <c r="R298" s="8">
        <v>42.256723524168962</v>
      </c>
      <c r="S298" s="8">
        <v>52.621460382681384</v>
      </c>
      <c r="T298" s="8">
        <v>66.828007312276725</v>
      </c>
      <c r="U298" s="8">
        <v>75.326431390493966</v>
      </c>
      <c r="V298" s="8">
        <v>75.804495250127573</v>
      </c>
      <c r="W298" s="8">
        <v>71.28920305308678</v>
      </c>
      <c r="X298" s="8">
        <v>88.642910636041577</v>
      </c>
      <c r="Y298" s="8">
        <v>115.7323727303736</v>
      </c>
      <c r="Z298" s="8">
        <v>98.783897696467903</v>
      </c>
      <c r="AA298" s="8">
        <v>69.54359236854549</v>
      </c>
      <c r="AB298" s="8">
        <v>103.91489591133615</v>
      </c>
      <c r="AC298" s="8">
        <v>95.529342492009619</v>
      </c>
      <c r="AD298" s="8">
        <v>73.184532335718657</v>
      </c>
      <c r="AE298" s="8">
        <v>84.917361295719317</v>
      </c>
      <c r="AF298" s="8">
        <v>88.786058372832315</v>
      </c>
      <c r="AG298" s="8">
        <v>99.461868815114471</v>
      </c>
      <c r="AH298" s="8">
        <v>127.61035943286213</v>
      </c>
      <c r="AI298" s="8">
        <v>130.19206254550048</v>
      </c>
      <c r="AJ298" s="8">
        <v>112.37962371793017</v>
      </c>
      <c r="AK298" s="8">
        <v>120.66991654464837</v>
      </c>
      <c r="AL298" s="8">
        <v>140.6794332601483</v>
      </c>
      <c r="AM298" s="8">
        <v>138.66198766845599</v>
      </c>
      <c r="AN298" s="8">
        <v>137.54539229121093</v>
      </c>
      <c r="AO298" s="8">
        <v>125.18706287796618</v>
      </c>
      <c r="AP298" s="8">
        <v>140.33007768198348</v>
      </c>
      <c r="AQ298" s="8">
        <v>137.05543428164768</v>
      </c>
      <c r="AR298" s="8">
        <v>130.54922434996237</v>
      </c>
      <c r="AS298" s="8">
        <v>132.76669057325526</v>
      </c>
      <c r="AT298" s="8">
        <v>134.8346397725052</v>
      </c>
      <c r="AU298" s="8">
        <v>136.17329971465438</v>
      </c>
      <c r="AV298" s="8">
        <v>171.36770674821074</v>
      </c>
      <c r="AW298" s="8">
        <v>162.79932141080019</v>
      </c>
      <c r="AX298" s="8">
        <v>192.59159722897667</v>
      </c>
      <c r="AY298" s="8">
        <v>192.29344296725628</v>
      </c>
      <c r="AZ298" s="11">
        <v>207.26263928669758</v>
      </c>
      <c r="BA298" s="11">
        <v>203.223464709561</v>
      </c>
      <c r="BB298" s="9"/>
    </row>
    <row r="299" spans="1:54" x14ac:dyDescent="0.3">
      <c r="A299" s="6">
        <v>299</v>
      </c>
      <c r="B299" s="7" t="s">
        <v>298</v>
      </c>
      <c r="C299" s="8">
        <v>5.7729972486631222</v>
      </c>
      <c r="D299" s="8">
        <v>6.7558754495118345</v>
      </c>
      <c r="E299" s="8">
        <v>8.7781191041315978</v>
      </c>
      <c r="F299" s="8">
        <v>13.974946372986853</v>
      </c>
      <c r="G299" s="8">
        <v>16.098867082866828</v>
      </c>
      <c r="H299" s="8">
        <v>12.359410939407939</v>
      </c>
      <c r="I299" s="8">
        <v>12.924283468631335</v>
      </c>
      <c r="J299" s="8">
        <v>12.585359951097297</v>
      </c>
      <c r="K299" s="8">
        <v>11.817133311353476</v>
      </c>
      <c r="L299" s="8">
        <v>13.105042677982823</v>
      </c>
      <c r="M299" s="8">
        <v>18.211490342162335</v>
      </c>
      <c r="N299" s="8">
        <v>16.211841588711508</v>
      </c>
      <c r="O299" s="8">
        <v>16.144056885204702</v>
      </c>
      <c r="P299" s="8">
        <v>16.403898248647462</v>
      </c>
      <c r="Q299" s="8">
        <v>18.765065420801267</v>
      </c>
      <c r="R299" s="8">
        <v>18.079202618082633</v>
      </c>
      <c r="S299" s="8">
        <v>22.513672735979476</v>
      </c>
      <c r="T299" s="8">
        <v>28.591830695778476</v>
      </c>
      <c r="U299" s="8">
        <v>32.227813754346748</v>
      </c>
      <c r="V299" s="8">
        <v>30.62028216523678</v>
      </c>
      <c r="W299" s="8">
        <v>30.201853477282718</v>
      </c>
      <c r="X299" s="8">
        <v>31.226219020689229</v>
      </c>
      <c r="Y299" s="8">
        <v>32.801315058853646</v>
      </c>
      <c r="Z299" s="8">
        <v>39.161712624208697</v>
      </c>
      <c r="AA299" s="8">
        <v>35.475807055011451</v>
      </c>
      <c r="AB299" s="8">
        <v>38.952402941582825</v>
      </c>
      <c r="AC299" s="8">
        <v>42.990819618738279</v>
      </c>
      <c r="AD299" s="8">
        <v>44.339928671679132</v>
      </c>
      <c r="AE299" s="8">
        <v>44.631069790685068</v>
      </c>
      <c r="AF299" s="8">
        <v>44.887658049489602</v>
      </c>
      <c r="AG299" s="8">
        <v>40.2799301640229</v>
      </c>
      <c r="AH299" s="8">
        <v>51.679466989669507</v>
      </c>
      <c r="AI299" s="8">
        <v>52.725001547989699</v>
      </c>
      <c r="AJ299" s="8">
        <v>45.511344690614926</v>
      </c>
      <c r="AK299" s="8">
        <v>48.868736021359389</v>
      </c>
      <c r="AL299" s="8">
        <v>56.972162445151916</v>
      </c>
      <c r="AM299" s="8">
        <v>56.15514011779014</v>
      </c>
      <c r="AN299" s="8">
        <v>53.930603418969937</v>
      </c>
      <c r="AO299" s="8">
        <v>50.494729584711081</v>
      </c>
      <c r="AP299" s="8">
        <v>51.352466144868849</v>
      </c>
      <c r="AQ299" s="8">
        <v>59.868125544265027</v>
      </c>
      <c r="AR299" s="8">
        <v>56.750627621117644</v>
      </c>
      <c r="AS299" s="8">
        <v>53.565403914356565</v>
      </c>
      <c r="AT299" s="8">
        <v>54.404416262142462</v>
      </c>
      <c r="AU299" s="8">
        <v>55.272816772603953</v>
      </c>
      <c r="AV299" s="8">
        <v>51.506663138900741</v>
      </c>
      <c r="AW299" s="8">
        <v>48.931329981955699</v>
      </c>
      <c r="AX299" s="8">
        <v>57.885763368653585</v>
      </c>
      <c r="AY299" s="8">
        <v>52.117726232958269</v>
      </c>
      <c r="AZ299" s="11">
        <v>56.174861326414856</v>
      </c>
      <c r="BA299" s="11">
        <v>55.080114716390433</v>
      </c>
      <c r="BB299" s="9"/>
    </row>
    <row r="300" spans="1:54" x14ac:dyDescent="0.3">
      <c r="A300" s="6">
        <v>300</v>
      </c>
      <c r="B300" s="7" t="s">
        <v>299</v>
      </c>
      <c r="C300" s="8">
        <v>4.2849496609069746</v>
      </c>
      <c r="D300" s="8">
        <v>5.0144812078715679</v>
      </c>
      <c r="E300" s="8">
        <v>6.5154714022010172</v>
      </c>
      <c r="F300" s="8">
        <v>10.3727646390253</v>
      </c>
      <c r="G300" s="8">
        <v>11.949223614075226</v>
      </c>
      <c r="H300" s="8">
        <v>9.1736495675777512</v>
      </c>
      <c r="I300" s="8">
        <v>9.5929205715803914</v>
      </c>
      <c r="J300" s="8">
        <v>9.3413579691788069</v>
      </c>
      <c r="K300" s="8">
        <v>8.7711494037352171</v>
      </c>
      <c r="L300" s="8">
        <v>9.7270872928612366</v>
      </c>
      <c r="M300" s="8">
        <v>13.517297169045097</v>
      </c>
      <c r="N300" s="8">
        <v>12.033077814875753</v>
      </c>
      <c r="O300" s="8">
        <v>11.982765294395437</v>
      </c>
      <c r="P300" s="8">
        <v>12.175629956236648</v>
      </c>
      <c r="Q300" s="8">
        <v>13.928182752967681</v>
      </c>
      <c r="R300" s="8">
        <v>13.927329905376236</v>
      </c>
      <c r="S300" s="8">
        <v>17.343427926519592</v>
      </c>
      <c r="T300" s="8">
        <v>22.025742346650091</v>
      </c>
      <c r="U300" s="8">
        <v>24.826725147539229</v>
      </c>
      <c r="V300" s="8">
        <v>21.671909053283514</v>
      </c>
      <c r="W300" s="8">
        <v>24.149943231614198</v>
      </c>
      <c r="X300" s="8">
        <v>23.515953399830867</v>
      </c>
      <c r="Y300" s="8">
        <v>20.388807606507399</v>
      </c>
      <c r="Z300" s="8">
        <v>25.847085269653821</v>
      </c>
      <c r="AA300" s="8">
        <v>27.158973463026967</v>
      </c>
      <c r="AB300" s="8">
        <v>37.233018706685229</v>
      </c>
      <c r="AC300" s="8">
        <v>34.07350995374798</v>
      </c>
      <c r="AD300" s="8">
        <v>32.727789736509436</v>
      </c>
      <c r="AE300" s="8">
        <v>36.479880659302282</v>
      </c>
      <c r="AF300" s="8">
        <v>34.227564210896006</v>
      </c>
      <c r="AG300" s="8">
        <v>33.908101755253277</v>
      </c>
      <c r="AH300" s="8">
        <v>43.504361060390487</v>
      </c>
      <c r="AI300" s="8">
        <v>44.384503901944335</v>
      </c>
      <c r="AJ300" s="8">
        <v>38.311965797947941</v>
      </c>
      <c r="AK300" s="8">
        <v>41.138255873713021</v>
      </c>
      <c r="AL300" s="8">
        <v>47.959812083599076</v>
      </c>
      <c r="AM300" s="8">
        <v>47.272033428082835</v>
      </c>
      <c r="AN300" s="8">
        <v>45.399393221539903</v>
      </c>
      <c r="AO300" s="8">
        <v>42.507035684775325</v>
      </c>
      <c r="AP300" s="8">
        <v>43.22908804292485</v>
      </c>
      <c r="AQ300" s="8">
        <v>50.397666644029492</v>
      </c>
      <c r="AR300" s="8">
        <v>47.77332155779375</v>
      </c>
      <c r="AS300" s="8">
        <v>45.091964139290404</v>
      </c>
      <c r="AT300" s="8">
        <v>45.798254243240194</v>
      </c>
      <c r="AU300" s="8">
        <v>46.529283635623358</v>
      </c>
      <c r="AV300" s="8">
        <v>43.358892820209611</v>
      </c>
      <c r="AW300" s="8">
        <v>41.190948179199125</v>
      </c>
      <c r="AX300" s="8">
        <v>48.728891695992559</v>
      </c>
      <c r="AY300" s="8">
        <v>43.873292658734883</v>
      </c>
      <c r="AZ300" s="11">
        <v>47.288634965028379</v>
      </c>
      <c r="BA300" s="11">
        <v>46.367064860567723</v>
      </c>
      <c r="BB300" s="9"/>
    </row>
    <row r="301" spans="1:54" x14ac:dyDescent="0.3">
      <c r="A301" s="6">
        <v>301</v>
      </c>
      <c r="B301" s="7" t="s">
        <v>300</v>
      </c>
      <c r="C301" s="8">
        <v>6.8162200461963947</v>
      </c>
      <c r="D301" s="8">
        <v>7.9767115217719065</v>
      </c>
      <c r="E301" s="8">
        <v>10.364389385312327</v>
      </c>
      <c r="F301" s="8">
        <v>16.50032132513687</v>
      </c>
      <c r="G301" s="8">
        <v>19.008050030978204</v>
      </c>
      <c r="H301" s="8">
        <v>14.592846830800109</v>
      </c>
      <c r="I301" s="8">
        <v>15.259795954694082</v>
      </c>
      <c r="J301" s="8">
        <v>14.859626480357701</v>
      </c>
      <c r="K301" s="8">
        <v>13.952575671861894</v>
      </c>
      <c r="L301" s="8">
        <v>15.473219674340154</v>
      </c>
      <c r="M301" s="8">
        <v>21.502439754341658</v>
      </c>
      <c r="N301" s="8">
        <v>19.141439855757</v>
      </c>
      <c r="O301" s="8">
        <v>19.061405960889726</v>
      </c>
      <c r="P301" s="8">
        <v>19.368202557880949</v>
      </c>
      <c r="Q301" s="8">
        <v>22.156049895757754</v>
      </c>
      <c r="R301" s="8">
        <v>19.791143839607166</v>
      </c>
      <c r="S301" s="8">
        <v>24.645519212775241</v>
      </c>
      <c r="T301" s="8">
        <v>31.299225186617193</v>
      </c>
      <c r="U301" s="8">
        <v>35.279503810107236</v>
      </c>
      <c r="V301" s="8">
        <v>28.666108093100128</v>
      </c>
      <c r="W301" s="8">
        <v>27.944742120795215</v>
      </c>
      <c r="X301" s="8">
        <v>29.602361445716955</v>
      </c>
      <c r="Y301" s="8">
        <v>35.497278064964028</v>
      </c>
      <c r="Z301" s="8">
        <v>59.217376054824328</v>
      </c>
      <c r="AA301" s="8">
        <v>50.538734846879457</v>
      </c>
      <c r="AB301" s="8">
        <v>55.24411456341786</v>
      </c>
      <c r="AC301" s="8">
        <v>53.718026844599038</v>
      </c>
      <c r="AD301" s="8">
        <v>40.568137883874158</v>
      </c>
      <c r="AE301" s="8">
        <v>36.570146541399943</v>
      </c>
      <c r="AF301" s="8">
        <v>36.46282610325396</v>
      </c>
      <c r="AG301" s="8">
        <v>37.210717297369811</v>
      </c>
      <c r="AH301" s="8">
        <v>47.74164275858039</v>
      </c>
      <c r="AI301" s="8">
        <v>48.707510641564738</v>
      </c>
      <c r="AJ301" s="8">
        <v>42.043513338020325</v>
      </c>
      <c r="AK301" s="8">
        <v>45.145081269152378</v>
      </c>
      <c r="AL301" s="8">
        <v>52.631050300576035</v>
      </c>
      <c r="AM301" s="8">
        <v>51.876282684909803</v>
      </c>
      <c r="AN301" s="8">
        <v>49.8212491761537</v>
      </c>
      <c r="AO301" s="8">
        <v>46.647178878727239</v>
      </c>
      <c r="AP301" s="8">
        <v>47.439558421732443</v>
      </c>
      <c r="AQ301" s="8">
        <v>55.306349481728986</v>
      </c>
      <c r="AR301" s="8">
        <v>52.426395782181935</v>
      </c>
      <c r="AS301" s="8">
        <v>49.483876805646318</v>
      </c>
      <c r="AT301" s="8">
        <v>50.258958866497274</v>
      </c>
      <c r="AU301" s="8">
        <v>51.061189797983246</v>
      </c>
      <c r="AV301" s="8">
        <v>47.582006055818688</v>
      </c>
      <c r="AW301" s="8">
        <v>45.20290575302775</v>
      </c>
      <c r="AX301" s="8">
        <v>53.475037505831821</v>
      </c>
      <c r="AY301" s="8">
        <v>48.146507929363146</v>
      </c>
      <c r="AZ301" s="11">
        <v>51.894501195118444</v>
      </c>
      <c r="BA301" s="11">
        <v>50.883171074832951</v>
      </c>
      <c r="BB301" s="9"/>
    </row>
    <row r="302" spans="1:54" x14ac:dyDescent="0.3">
      <c r="A302" s="6">
        <v>302</v>
      </c>
      <c r="B302" s="7" t="s">
        <v>301</v>
      </c>
      <c r="C302" s="8">
        <v>2.5576196685465558</v>
      </c>
      <c r="D302" s="8">
        <v>2.9930656786513508</v>
      </c>
      <c r="E302" s="8">
        <v>3.8889833316255853</v>
      </c>
      <c r="F302" s="8">
        <v>6.1913415459727776</v>
      </c>
      <c r="G302" s="8">
        <v>7.1323053379233707</v>
      </c>
      <c r="H302" s="8">
        <v>5.4756084489039765</v>
      </c>
      <c r="I302" s="8">
        <v>5.7258647765504103</v>
      </c>
      <c r="J302" s="8">
        <v>5.5757109799625502</v>
      </c>
      <c r="K302" s="8">
        <v>5.2353623743633992</v>
      </c>
      <c r="L302" s="8">
        <v>5.805946801397269</v>
      </c>
      <c r="M302" s="8">
        <v>8.0682640033210333</v>
      </c>
      <c r="N302" s="8">
        <v>7.1823566034526563</v>
      </c>
      <c r="O302" s="8">
        <v>7.1523258441350848</v>
      </c>
      <c r="P302" s="8">
        <v>7.2674437548524429</v>
      </c>
      <c r="Q302" s="8">
        <v>8.3135152044145375</v>
      </c>
      <c r="R302" s="8">
        <v>8.3847058116273629</v>
      </c>
      <c r="S302" s="8">
        <v>10.441307983441552</v>
      </c>
      <c r="T302" s="8">
        <v>13.260213631334596</v>
      </c>
      <c r="U302" s="8">
        <v>14.946496424120136</v>
      </c>
      <c r="V302" s="8">
        <v>7.4355260729843007</v>
      </c>
      <c r="W302" s="8">
        <v>10.679540979698555</v>
      </c>
      <c r="X302" s="8">
        <v>12.513150410681863</v>
      </c>
      <c r="Y302" s="8">
        <v>13.892700800038181</v>
      </c>
      <c r="Z302" s="8">
        <v>17.762346695606489</v>
      </c>
      <c r="AA302" s="8">
        <v>17.2660599405319</v>
      </c>
      <c r="AB302" s="8">
        <v>19.414787160269899</v>
      </c>
      <c r="AC302" s="8">
        <v>23.240526773832823</v>
      </c>
      <c r="AD302" s="8">
        <v>22.19087146807345</v>
      </c>
      <c r="AE302" s="8">
        <v>24.471557574129438</v>
      </c>
      <c r="AF302" s="8">
        <v>22.296183929611484</v>
      </c>
      <c r="AG302" s="8">
        <v>21.028903264157019</v>
      </c>
      <c r="AH302" s="8">
        <v>26.980248169338356</v>
      </c>
      <c r="AI302" s="8">
        <v>27.526089361135803</v>
      </c>
      <c r="AJ302" s="8">
        <v>23.760062667026784</v>
      </c>
      <c r="AK302" s="8">
        <v>25.512852635297513</v>
      </c>
      <c r="AL302" s="8">
        <v>29.743400446086692</v>
      </c>
      <c r="AM302" s="8">
        <v>29.316858408481703</v>
      </c>
      <c r="AN302" s="8">
        <v>28.155496736389239</v>
      </c>
      <c r="AO302" s="8">
        <v>26.361733485205352</v>
      </c>
      <c r="AP302" s="8">
        <v>26.80953116201956</v>
      </c>
      <c r="AQ302" s="8">
        <v>31.255293034277166</v>
      </c>
      <c r="AR302" s="8">
        <v>29.627743979819488</v>
      </c>
      <c r="AS302" s="8">
        <v>27.964837392558199</v>
      </c>
      <c r="AT302" s="8">
        <v>28.402859738356145</v>
      </c>
      <c r="AU302" s="8">
        <v>28.856224733148267</v>
      </c>
      <c r="AV302" s="8">
        <v>26.890032634040903</v>
      </c>
      <c r="AW302" s="8">
        <v>25.545531002338858</v>
      </c>
      <c r="AX302" s="8">
        <v>30.220363175766867</v>
      </c>
      <c r="AY302" s="8">
        <v>27.209049738611498</v>
      </c>
      <c r="AZ302" s="11">
        <v>29.327154240344683</v>
      </c>
      <c r="BA302" s="11">
        <v>28.755620961433255</v>
      </c>
      <c r="BB302" s="9"/>
    </row>
    <row r="303" spans="1:54" x14ac:dyDescent="0.3">
      <c r="A303" s="6">
        <v>303</v>
      </c>
      <c r="B303" s="7" t="s">
        <v>302</v>
      </c>
      <c r="C303" s="8">
        <v>1.377969762119287</v>
      </c>
      <c r="D303" s="8">
        <v>1.6125751815016309</v>
      </c>
      <c r="E303" s="8">
        <v>2.0952690903457651</v>
      </c>
      <c r="F303" s="8">
        <v>3.3357115376547117</v>
      </c>
      <c r="G303" s="8">
        <v>3.8426749726418468</v>
      </c>
      <c r="H303" s="8">
        <v>2.9500957333825828</v>
      </c>
      <c r="I303" s="8">
        <v>3.0849264341770337</v>
      </c>
      <c r="J303" s="8">
        <v>3.004028013700363</v>
      </c>
      <c r="K303" s="8">
        <v>2.82065826061991</v>
      </c>
      <c r="L303" s="8">
        <v>3.1280722584312581</v>
      </c>
      <c r="M303" s="8">
        <v>4.3469417936130919</v>
      </c>
      <c r="N303" s="8">
        <v>3.8696411128007373</v>
      </c>
      <c r="O303" s="8">
        <v>3.853461428705403</v>
      </c>
      <c r="P303" s="8">
        <v>3.9154835510708494</v>
      </c>
      <c r="Q303" s="8">
        <v>4.4790758803916546</v>
      </c>
      <c r="R303" s="8">
        <v>3.9953816067856001</v>
      </c>
      <c r="S303" s="8">
        <v>4.9753695365167845</v>
      </c>
      <c r="T303" s="8">
        <v>6.3186013719423828</v>
      </c>
      <c r="U303" s="8">
        <v>7.1221290574088787</v>
      </c>
      <c r="V303" s="8">
        <v>5.8900131678972523</v>
      </c>
      <c r="W303" s="8">
        <v>8.5353563041336127</v>
      </c>
      <c r="X303" s="8">
        <v>7.5290862253465054</v>
      </c>
      <c r="Y303" s="8">
        <v>7.1834173821980087</v>
      </c>
      <c r="Z303" s="8">
        <v>9.7147733742874607</v>
      </c>
      <c r="AA303" s="8">
        <v>10.228730588619163</v>
      </c>
      <c r="AB303" s="8">
        <v>10.397294106661805</v>
      </c>
      <c r="AC303" s="8">
        <v>9.3661652816055145</v>
      </c>
      <c r="AD303" s="8">
        <v>8.1201569302084042</v>
      </c>
      <c r="AE303" s="8">
        <v>8.8549599453085239</v>
      </c>
      <c r="AF303" s="8">
        <v>7.8155153528925885</v>
      </c>
      <c r="AG303" s="8">
        <v>5.6491700576639907</v>
      </c>
      <c r="AH303" s="8">
        <v>7.2479295849136101</v>
      </c>
      <c r="AI303" s="8">
        <v>7.3945634667764644</v>
      </c>
      <c r="AJ303" s="8">
        <v>6.3828642369366317</v>
      </c>
      <c r="AK303" s="8">
        <v>6.8537308571186824</v>
      </c>
      <c r="AL303" s="8">
        <v>7.9902182773143409</v>
      </c>
      <c r="AM303" s="8">
        <v>7.8756327244253352</v>
      </c>
      <c r="AN303" s="8">
        <v>7.563646431003848</v>
      </c>
      <c r="AO303" s="8">
        <v>7.0817728153503978</v>
      </c>
      <c r="AP303" s="8">
        <v>7.202068448269217</v>
      </c>
      <c r="AQ303" s="8">
        <v>8.3963706207020099</v>
      </c>
      <c r="AR303" s="8">
        <v>7.9591485140459293</v>
      </c>
      <c r="AS303" s="8">
        <v>7.5124280178106124</v>
      </c>
      <c r="AT303" s="8">
        <v>7.6300976218496945</v>
      </c>
      <c r="AU303" s="8">
        <v>7.75188884993233</v>
      </c>
      <c r="AV303" s="8">
        <v>7.2236942315841199</v>
      </c>
      <c r="AW303" s="8">
        <v>6.862509520004914</v>
      </c>
      <c r="AX303" s="8">
        <v>8.1183487621658124</v>
      </c>
      <c r="AY303" s="8">
        <v>7.3093944629459049</v>
      </c>
      <c r="AZ303" s="11">
        <v>7.878398579798219</v>
      </c>
      <c r="BA303" s="11">
        <v>7.7248628178220757</v>
      </c>
      <c r="BB303" s="9"/>
    </row>
    <row r="304" spans="1:54" x14ac:dyDescent="0.3">
      <c r="A304" s="6">
        <v>304</v>
      </c>
      <c r="B304" s="7" t="s">
        <v>303</v>
      </c>
      <c r="C304" s="8">
        <v>2.8123161406049473</v>
      </c>
      <c r="D304" s="8">
        <v>3.2911253465396442</v>
      </c>
      <c r="E304" s="8">
        <v>4.2762615288650565</v>
      </c>
      <c r="F304" s="8">
        <v>6.8078964108186275</v>
      </c>
      <c r="G304" s="8">
        <v>7.8425645799648711</v>
      </c>
      <c r="H304" s="8">
        <v>6.0208881757765402</v>
      </c>
      <c r="I304" s="8">
        <v>6.2960658803367107</v>
      </c>
      <c r="J304" s="8">
        <v>6.1309592576006082</v>
      </c>
      <c r="K304" s="8">
        <v>5.7567175793987762</v>
      </c>
      <c r="L304" s="8">
        <v>6.3841227457959651</v>
      </c>
      <c r="M304" s="8">
        <v>8.8717291950199098</v>
      </c>
      <c r="N304" s="8">
        <v>7.8976001208769055</v>
      </c>
      <c r="O304" s="8">
        <v>7.8645787963296847</v>
      </c>
      <c r="P304" s="8">
        <v>7.9911605404273622</v>
      </c>
      <c r="Q304" s="8">
        <v>9.1414033454888788</v>
      </c>
      <c r="R304" s="8">
        <v>9.0599529778238406</v>
      </c>
      <c r="S304" s="8">
        <v>11.282179897805733</v>
      </c>
      <c r="T304" s="8">
        <v>14.32810102999585</v>
      </c>
      <c r="U304" s="8">
        <v>16.150185567388252</v>
      </c>
      <c r="V304" s="8">
        <v>19.715072491110153</v>
      </c>
      <c r="W304" s="8">
        <v>24.833755150836176</v>
      </c>
      <c r="X304" s="8">
        <v>22.385727300393462</v>
      </c>
      <c r="Y304" s="8">
        <v>17.610699602926775</v>
      </c>
      <c r="Z304" s="8">
        <v>14.787579879792025</v>
      </c>
      <c r="AA304" s="8">
        <v>11.998639700979149</v>
      </c>
      <c r="AB304" s="8">
        <v>14.289384317809217</v>
      </c>
      <c r="AC304" s="8">
        <v>15.620913466251316</v>
      </c>
      <c r="AD304" s="8">
        <v>17.909476647022935</v>
      </c>
      <c r="AE304" s="8">
        <v>24.843757813588827</v>
      </c>
      <c r="AF304" s="8">
        <v>23.730050046968962</v>
      </c>
      <c r="AG304" s="8">
        <v>21.60881822556275</v>
      </c>
      <c r="AH304" s="8">
        <v>27.724283622794825</v>
      </c>
      <c r="AI304" s="8">
        <v>28.28517750039801</v>
      </c>
      <c r="AJ304" s="8">
        <v>24.41529492766648</v>
      </c>
      <c r="AK304" s="8">
        <v>26.216421659582629</v>
      </c>
      <c r="AL304" s="8">
        <v>30.563635467623357</v>
      </c>
      <c r="AM304" s="8">
        <v>30.125330662071423</v>
      </c>
      <c r="AN304" s="8">
        <v>28.931942069659364</v>
      </c>
      <c r="AO304" s="8">
        <v>27.088712132861172</v>
      </c>
      <c r="AP304" s="8">
        <v>27.548858745290602</v>
      </c>
      <c r="AQ304" s="8">
        <v>32.117221582143607</v>
      </c>
      <c r="AR304" s="8">
        <v>30.444789538057528</v>
      </c>
      <c r="AS304" s="8">
        <v>28.736024904979047</v>
      </c>
      <c r="AT304" s="8">
        <v>29.186126611672208</v>
      </c>
      <c r="AU304" s="8">
        <v>29.651994072244637</v>
      </c>
      <c r="AV304" s="8">
        <v>27.631580209836205</v>
      </c>
      <c r="AW304" s="8">
        <v>26.250001199344393</v>
      </c>
      <c r="AX304" s="8">
        <v>31.053751418824419</v>
      </c>
      <c r="AY304" s="8">
        <v>27.9593948626936</v>
      </c>
      <c r="AZ304" s="11">
        <v>30.135910422528401</v>
      </c>
      <c r="BA304" s="11">
        <v>29.548615946030083</v>
      </c>
      <c r="BB304" s="9"/>
    </row>
    <row r="305" spans="1:73" x14ac:dyDescent="0.3">
      <c r="A305" s="6">
        <v>305</v>
      </c>
      <c r="B305" s="7" t="s">
        <v>304</v>
      </c>
      <c r="C305" s="8">
        <v>1.191484528475349</v>
      </c>
      <c r="D305" s="8">
        <v>1.3943400157108778</v>
      </c>
      <c r="E305" s="8">
        <v>1.8117093515173117</v>
      </c>
      <c r="F305" s="8">
        <v>2.8842785943718336</v>
      </c>
      <c r="G305" s="8">
        <v>3.3226329805819423</v>
      </c>
      <c r="H305" s="8">
        <v>2.5508494601801015</v>
      </c>
      <c r="I305" s="8">
        <v>2.6674330735338541</v>
      </c>
      <c r="J305" s="8">
        <v>2.5974829055216024</v>
      </c>
      <c r="K305" s="8">
        <v>2.4389291913604989</v>
      </c>
      <c r="L305" s="8">
        <v>2.7047398298070546</v>
      </c>
      <c r="M305" s="8">
        <v>3.7586556945249758</v>
      </c>
      <c r="N305" s="8">
        <v>3.345949703252693</v>
      </c>
      <c r="O305" s="8">
        <v>3.3319596696502423</v>
      </c>
      <c r="P305" s="8">
        <v>3.3855881317929684</v>
      </c>
      <c r="Q305" s="8">
        <v>3.8729076356116532</v>
      </c>
      <c r="R305" s="8">
        <v>3.5784141528697928</v>
      </c>
      <c r="S305" s="8">
        <v>4.4561282294015125</v>
      </c>
      <c r="T305" s="8">
        <v>5.6591772203436612</v>
      </c>
      <c r="U305" s="8">
        <v>6.3788468601629509</v>
      </c>
      <c r="V305" s="8">
        <v>7.3633921869737575</v>
      </c>
      <c r="W305" s="8">
        <v>6.5142896958530656</v>
      </c>
      <c r="X305" s="8">
        <v>5.7854883122314922</v>
      </c>
      <c r="Y305" s="8">
        <v>5.8837249767588959</v>
      </c>
      <c r="Z305" s="8">
        <v>9.1562418052583467</v>
      </c>
      <c r="AA305" s="8">
        <v>7.5241312465851067</v>
      </c>
      <c r="AB305" s="8">
        <v>7.8060785408421456</v>
      </c>
      <c r="AC305" s="8">
        <v>8.5477038967520986</v>
      </c>
      <c r="AD305" s="8">
        <v>8.6642225077375379</v>
      </c>
      <c r="AE305" s="8">
        <v>8.4988015617636687</v>
      </c>
      <c r="AF305" s="8">
        <v>7.7834433006901094</v>
      </c>
      <c r="AG305" s="8">
        <v>6.3687115783376056</v>
      </c>
      <c r="AH305" s="8">
        <v>8.1711070113372948</v>
      </c>
      <c r="AI305" s="8">
        <v>8.3364178254328323</v>
      </c>
      <c r="AJ305" s="8">
        <v>7.1958572593484531</v>
      </c>
      <c r="AK305" s="8">
        <v>7.7266987219342216</v>
      </c>
      <c r="AL305" s="8">
        <v>9.0079418988528897</v>
      </c>
      <c r="AM305" s="8">
        <v>8.8787614475750125</v>
      </c>
      <c r="AN305" s="8">
        <v>8.5270370882595348</v>
      </c>
      <c r="AO305" s="8">
        <v>7.9837866560754156</v>
      </c>
      <c r="AP305" s="8">
        <v>8.1194044870794855</v>
      </c>
      <c r="AQ305" s="8">
        <v>9.4658263501082889</v>
      </c>
      <c r="AR305" s="8">
        <v>8.9729147428204072</v>
      </c>
      <c r="AS305" s="8">
        <v>8.4692949247561877</v>
      </c>
      <c r="AT305" s="8">
        <v>8.6019522464534557</v>
      </c>
      <c r="AU305" s="8">
        <v>8.7392561683592138</v>
      </c>
      <c r="AV305" s="8">
        <v>8.1437847721802008</v>
      </c>
      <c r="AW305" s="8">
        <v>7.7365955335711893</v>
      </c>
      <c r="AX305" s="8">
        <v>9.1523925162147162</v>
      </c>
      <c r="AY305" s="8">
        <v>8.2404007441139093</v>
      </c>
      <c r="AZ305" s="11">
        <v>8.8818795932419867</v>
      </c>
      <c r="BA305" s="11">
        <v>9.3917797608221729</v>
      </c>
      <c r="BB305" s="9"/>
    </row>
    <row r="306" spans="1:73" x14ac:dyDescent="0.3">
      <c r="A306" s="6">
        <v>306</v>
      </c>
      <c r="B306" s="7" t="s">
        <v>305</v>
      </c>
      <c r="C306" s="8">
        <v>1.2463753383969658</v>
      </c>
      <c r="D306" s="8">
        <v>1.4585762277130832</v>
      </c>
      <c r="E306" s="8">
        <v>1.8951734597542909</v>
      </c>
      <c r="F306" s="8">
        <v>3.0171551733797393</v>
      </c>
      <c r="G306" s="8">
        <v>3.4757042215570966</v>
      </c>
      <c r="H306" s="8">
        <v>2.6683652058831324</v>
      </c>
      <c r="I306" s="8">
        <v>2.7903197399728552</v>
      </c>
      <c r="J306" s="8">
        <v>2.7171470195190213</v>
      </c>
      <c r="K306" s="8">
        <v>2.5512888531569984</v>
      </c>
      <c r="L306" s="8">
        <v>2.8293451908815661</v>
      </c>
      <c r="M306" s="8">
        <v>3.9318141790526591</v>
      </c>
      <c r="N306" s="8">
        <v>3.5000951283750408</v>
      </c>
      <c r="O306" s="8">
        <v>3.4854605842842745</v>
      </c>
      <c r="P306" s="8">
        <v>3.5415596699655465</v>
      </c>
      <c r="Q306" s="8">
        <v>4.051329622460587</v>
      </c>
      <c r="R306" s="8">
        <v>3.6680947186598907</v>
      </c>
      <c r="S306" s="8">
        <v>4.567805660736691</v>
      </c>
      <c r="T306" s="8">
        <v>5.8010049108640063</v>
      </c>
      <c r="U306" s="8">
        <v>6.5387105794166365</v>
      </c>
      <c r="V306" s="8">
        <v>7.4095768226586873</v>
      </c>
      <c r="W306" s="8">
        <v>4.9769822356448277</v>
      </c>
      <c r="X306" s="8">
        <v>5.2105793066896124</v>
      </c>
      <c r="Y306" s="8">
        <v>5.1877623912190041</v>
      </c>
      <c r="Z306" s="8">
        <v>10.944958710156172</v>
      </c>
      <c r="AA306" s="8">
        <v>8.2582063478226218</v>
      </c>
      <c r="AB306" s="8">
        <v>7.5841892252063889</v>
      </c>
      <c r="AC306" s="8">
        <v>11.392890712189818</v>
      </c>
      <c r="AD306" s="8">
        <v>6.9839018633604768</v>
      </c>
      <c r="AE306" s="8">
        <v>8.2339660832251145</v>
      </c>
      <c r="AF306" s="8">
        <v>7.9153364515661595</v>
      </c>
      <c r="AG306" s="8">
        <v>7.8413015566393813</v>
      </c>
      <c r="AH306" s="8">
        <v>10.06045152765272</v>
      </c>
      <c r="AI306" s="8">
        <v>10.263985936135857</v>
      </c>
      <c r="AJ306" s="8">
        <v>8.8597020033072642</v>
      </c>
      <c r="AK306" s="8">
        <v>9.5132860031009887</v>
      </c>
      <c r="AL306" s="8">
        <v>11.090781544236537</v>
      </c>
      <c r="AM306" s="8">
        <v>10.931731654595126</v>
      </c>
      <c r="AN306" s="8">
        <v>10.498680678383648</v>
      </c>
      <c r="AO306" s="8">
        <v>9.8298184749170119</v>
      </c>
      <c r="AP306" s="8">
        <v>9.9967942118898403</v>
      </c>
      <c r="AQ306" s="8">
        <v>11.654539223670838</v>
      </c>
      <c r="AR306" s="8">
        <v>11.047655318508818</v>
      </c>
      <c r="AS306" s="8">
        <v>10.427587222353612</v>
      </c>
      <c r="AT306" s="8">
        <v>10.590917913393623</v>
      </c>
      <c r="AU306" s="8">
        <v>10.759969603571331</v>
      </c>
      <c r="AV306" s="8">
        <v>10.026811769626601</v>
      </c>
      <c r="AW306" s="8">
        <v>9.5254711811452708</v>
      </c>
      <c r="AX306" s="8">
        <v>11.268632407294854</v>
      </c>
      <c r="AY306" s="8">
        <v>10.145767536707792</v>
      </c>
      <c r="AZ306" s="11">
        <v>10.935570785975393</v>
      </c>
      <c r="BA306" s="11">
        <v>11.563371390320063</v>
      </c>
      <c r="BB306" s="9"/>
    </row>
    <row r="307" spans="1:73" x14ac:dyDescent="0.3">
      <c r="A307" s="6">
        <v>307</v>
      </c>
      <c r="B307" s="7" t="s">
        <v>306</v>
      </c>
      <c r="C307" s="8">
        <v>0.88759459030851273</v>
      </c>
      <c r="D307" s="8">
        <v>1.0387114775038953</v>
      </c>
      <c r="E307" s="8">
        <v>1.3496301304691083</v>
      </c>
      <c r="F307" s="8">
        <v>2.1486389593182587</v>
      </c>
      <c r="G307" s="8">
        <v>2.4751903937174764</v>
      </c>
      <c r="H307" s="8">
        <v>1.9002514320890664</v>
      </c>
      <c r="I307" s="8">
        <v>1.9871002178335391</v>
      </c>
      <c r="J307" s="8">
        <v>1.9349909463868553</v>
      </c>
      <c r="K307" s="8">
        <v>1.8168765977743719</v>
      </c>
      <c r="L307" s="8">
        <v>2.0148918292717704</v>
      </c>
      <c r="M307" s="8">
        <v>2.8000048524018046</v>
      </c>
      <c r="N307" s="8">
        <v>2.4925601508663711</v>
      </c>
      <c r="O307" s="8">
        <v>2.4821382965770344</v>
      </c>
      <c r="P307" s="8">
        <v>2.5220887380194914</v>
      </c>
      <c r="Q307" s="8">
        <v>2.8851166624313884</v>
      </c>
      <c r="R307" s="8">
        <v>3.0177482941740172</v>
      </c>
      <c r="S307" s="8">
        <v>3.7579421465546634</v>
      </c>
      <c r="T307" s="8">
        <v>4.7724974453905675</v>
      </c>
      <c r="U307" s="8">
        <v>5.3794092602769936</v>
      </c>
      <c r="V307" s="8">
        <v>2.9857079645592597</v>
      </c>
      <c r="W307" s="8">
        <v>2.5961671095589214</v>
      </c>
      <c r="X307" s="8">
        <v>2.4855733027788709</v>
      </c>
      <c r="Y307" s="8">
        <v>2.5901636873381442</v>
      </c>
      <c r="Z307" s="8">
        <v>7.0161349706869194</v>
      </c>
      <c r="AA307" s="8">
        <v>5.431145623282406</v>
      </c>
      <c r="AB307" s="8">
        <v>10.325487836103635</v>
      </c>
      <c r="AC307" s="8">
        <v>8.5594665002007737</v>
      </c>
      <c r="AD307" s="8">
        <v>8.4667352548137433</v>
      </c>
      <c r="AE307" s="8">
        <v>9.2069064545746375</v>
      </c>
      <c r="AF307" s="8">
        <v>9.2335810996441392</v>
      </c>
      <c r="AG307" s="8">
        <v>10.068780875071642</v>
      </c>
      <c r="AH307" s="8">
        <v>12.918325000579177</v>
      </c>
      <c r="AI307" s="8">
        <v>13.1796774488623</v>
      </c>
      <c r="AJ307" s="8">
        <v>11.376478438608356</v>
      </c>
      <c r="AK307" s="8">
        <v>12.215726110674199</v>
      </c>
      <c r="AL307" s="8">
        <v>14.241340968152482</v>
      </c>
      <c r="AM307" s="8">
        <v>14.037109760433189</v>
      </c>
      <c r="AN307" s="8">
        <v>13.481041950043053</v>
      </c>
      <c r="AO307" s="8">
        <v>12.62217599345696</v>
      </c>
      <c r="AP307" s="8">
        <v>12.836584544752816</v>
      </c>
      <c r="AQ307" s="8">
        <v>14.965245348039089</v>
      </c>
      <c r="AR307" s="8">
        <v>14.185963871163583</v>
      </c>
      <c r="AS307" s="8">
        <v>13.389752968839177</v>
      </c>
      <c r="AT307" s="8">
        <v>13.599481025639061</v>
      </c>
      <c r="AU307" s="8">
        <v>13.816555246374598</v>
      </c>
      <c r="AV307" s="8">
        <v>12.87512919312185</v>
      </c>
      <c r="AW307" s="8">
        <v>12.231372733465758</v>
      </c>
      <c r="AX307" s="8">
        <v>14.469713943689989</v>
      </c>
      <c r="AY307" s="8">
        <v>13.027876736870175</v>
      </c>
      <c r="AZ307" s="11">
        <v>14.042039474249107</v>
      </c>
      <c r="BA307" s="11">
        <v>14.848179459138697</v>
      </c>
      <c r="BB307" s="9"/>
    </row>
    <row r="308" spans="1:73" x14ac:dyDescent="0.3">
      <c r="A308" s="6">
        <v>308</v>
      </c>
      <c r="B308" s="7" t="s">
        <v>307</v>
      </c>
      <c r="C308" s="8">
        <v>10.604447999451828</v>
      </c>
      <c r="D308" s="8">
        <v>12.409901964133448</v>
      </c>
      <c r="E308" s="8">
        <v>16.124571615604836</v>
      </c>
      <c r="F308" s="8">
        <v>25.67065004955364</v>
      </c>
      <c r="G308" s="8">
        <v>29.572090800819677</v>
      </c>
      <c r="H308" s="8">
        <v>22.703064797260865</v>
      </c>
      <c r="I308" s="8">
        <v>23.740682018342255</v>
      </c>
      <c r="J308" s="8">
        <v>23.118111685693421</v>
      </c>
      <c r="K308" s="8">
        <v>21.706952265022721</v>
      </c>
      <c r="L308" s="8">
        <v>24.0727195290883</v>
      </c>
      <c r="M308" s="8">
        <v>33.452779207664079</v>
      </c>
      <c r="N308" s="8">
        <v>29.779614245035951</v>
      </c>
      <c r="O308" s="8">
        <v>29.655100178506185</v>
      </c>
      <c r="P308" s="8">
        <v>30.132404100203622</v>
      </c>
      <c r="Q308" s="8">
        <v>34.469644084323839</v>
      </c>
      <c r="R308" s="8">
        <v>31.907774564345427</v>
      </c>
      <c r="S308" s="8">
        <v>39.734119333149444</v>
      </c>
      <c r="T308" s="8">
        <v>50.461389669384907</v>
      </c>
      <c r="U308" s="8">
        <v>56.878493908071704</v>
      </c>
      <c r="V308" s="8">
        <v>86.743622443796824</v>
      </c>
      <c r="W308" s="8">
        <v>71.746129006319961</v>
      </c>
      <c r="X308" s="8">
        <v>73.206854223986113</v>
      </c>
      <c r="Y308" s="8">
        <v>75.319409949234569</v>
      </c>
      <c r="Z308" s="8">
        <v>60.409819656770054</v>
      </c>
      <c r="AA308" s="8">
        <v>53.009929326929779</v>
      </c>
      <c r="AB308" s="8">
        <v>57.965389750136161</v>
      </c>
      <c r="AC308" s="8">
        <v>64.45087709540347</v>
      </c>
      <c r="AD308" s="8">
        <v>64.923032724598656</v>
      </c>
      <c r="AE308" s="8">
        <v>68.881683785867097</v>
      </c>
      <c r="AF308" s="8">
        <v>64.968824906573317</v>
      </c>
      <c r="AG308" s="8">
        <v>59.412305965817517</v>
      </c>
      <c r="AH308" s="8">
        <v>76.226455518609995</v>
      </c>
      <c r="AI308" s="8">
        <v>77.768603651037466</v>
      </c>
      <c r="AJ308" s="8">
        <v>67.128565632164111</v>
      </c>
      <c r="AK308" s="8">
        <v>72.080668582117482</v>
      </c>
      <c r="AL308" s="8">
        <v>84.033103655896952</v>
      </c>
      <c r="AM308" s="8">
        <v>82.828007711180518</v>
      </c>
      <c r="AN308" s="8">
        <v>79.546848720975959</v>
      </c>
      <c r="AO308" s="8">
        <v>74.478985229910094</v>
      </c>
      <c r="AP308" s="8">
        <v>75.744134070601916</v>
      </c>
      <c r="AQ308" s="8">
        <v>88.304606734715506</v>
      </c>
      <c r="AR308" s="8">
        <v>83.706343041019593</v>
      </c>
      <c r="AS308" s="8">
        <v>79.008184810231725</v>
      </c>
      <c r="AT308" s="8">
        <v>80.245715712414793</v>
      </c>
      <c r="AU308" s="8">
        <v>81.526593723332809</v>
      </c>
      <c r="AV308" s="8">
        <v>75.971572374271389</v>
      </c>
      <c r="AW308" s="8">
        <v>72.172993755557812</v>
      </c>
      <c r="AX308" s="8">
        <v>85.380651612824877</v>
      </c>
      <c r="AY308" s="8">
        <v>76.872881471897159</v>
      </c>
      <c r="AZ308" s="11">
        <v>82.857096204533249</v>
      </c>
      <c r="BA308" s="11">
        <v>81.242361017928928</v>
      </c>
      <c r="BB308" s="9"/>
    </row>
    <row r="309" spans="1:73" x14ac:dyDescent="0.3">
      <c r="A309" s="6">
        <v>309</v>
      </c>
      <c r="B309" s="7" t="s">
        <v>308</v>
      </c>
      <c r="C309" s="8">
        <v>5.4957231918827567</v>
      </c>
      <c r="D309" s="8">
        <v>6.4313942636905841</v>
      </c>
      <c r="E309" s="8">
        <v>8.3565106068354247</v>
      </c>
      <c r="F309" s="8">
        <v>13.303736963520489</v>
      </c>
      <c r="G309" s="8">
        <v>15.325646865817864</v>
      </c>
      <c r="H309" s="8">
        <v>11.765794856985785</v>
      </c>
      <c r="I309" s="8">
        <v>12.30353685227764</v>
      </c>
      <c r="J309" s="8">
        <v>11.980891655102528</v>
      </c>
      <c r="K309" s="8">
        <v>11.249562541505602</v>
      </c>
      <c r="L309" s="8">
        <v>12.475614290771034</v>
      </c>
      <c r="M309" s="8">
        <v>17.3368019282094</v>
      </c>
      <c r="N309" s="8">
        <v>15.433195264876236</v>
      </c>
      <c r="O309" s="8">
        <v>15.368666225441212</v>
      </c>
      <c r="P309" s="8">
        <v>15.616027543275464</v>
      </c>
      <c r="Q309" s="8">
        <v>17.863789083595417</v>
      </c>
      <c r="R309" s="8">
        <v>18.405881275088863</v>
      </c>
      <c r="S309" s="8">
        <v>22.920479193600091</v>
      </c>
      <c r="T309" s="8">
        <v>29.108465253748651</v>
      </c>
      <c r="U309" s="8">
        <v>32.810148005359942</v>
      </c>
      <c r="V309" s="8">
        <v>33.808669802723742</v>
      </c>
      <c r="W309" s="8">
        <v>29.171128811382456</v>
      </c>
      <c r="X309" s="8">
        <v>30.261928364136171</v>
      </c>
      <c r="Y309" s="8">
        <v>32.455033084492264</v>
      </c>
      <c r="Z309" s="8">
        <v>32.543930298138065</v>
      </c>
      <c r="AA309" s="8">
        <v>29.757868854295442</v>
      </c>
      <c r="AB309" s="8">
        <v>35.640476880563931</v>
      </c>
      <c r="AC309" s="8">
        <v>43.667395269296527</v>
      </c>
      <c r="AD309" s="8">
        <v>43.944311092032741</v>
      </c>
      <c r="AE309" s="8">
        <v>48.151691636663031</v>
      </c>
      <c r="AF309" s="8">
        <v>54.011080632056412</v>
      </c>
      <c r="AG309" s="8">
        <v>52.466589773591949</v>
      </c>
      <c r="AH309" s="8">
        <v>67.31504705255611</v>
      </c>
      <c r="AI309" s="8">
        <v>68.67690722813542</v>
      </c>
      <c r="AJ309" s="8">
        <v>59.28076444531137</v>
      </c>
      <c r="AK309" s="8">
        <v>63.653931750773062</v>
      </c>
      <c r="AL309" s="8">
        <v>74.209043147598479</v>
      </c>
      <c r="AM309" s="8">
        <v>73.144831389757655</v>
      </c>
      <c r="AN309" s="8">
        <v>70.247262949642874</v>
      </c>
      <c r="AO309" s="8">
        <v>65.771868324036291</v>
      </c>
      <c r="AP309" s="8">
        <v>66.889112372185224</v>
      </c>
      <c r="AQ309" s="8">
        <v>77.981177490977586</v>
      </c>
      <c r="AR309" s="8">
        <v>73.920483145487125</v>
      </c>
      <c r="AS309" s="8">
        <v>69.771572636475881</v>
      </c>
      <c r="AT309" s="8">
        <v>70.864427477261543</v>
      </c>
      <c r="AU309" s="8">
        <v>71.995561845072729</v>
      </c>
      <c r="AV309" s="8">
        <v>67.089961539431727</v>
      </c>
      <c r="AW309" s="8">
        <v>63.735463462460139</v>
      </c>
      <c r="AX309" s="8">
        <v>75.399053276090328</v>
      </c>
      <c r="AY309" s="8">
        <v>67.885901268004886</v>
      </c>
      <c r="AZ309" s="11">
        <v>73.170519233766797</v>
      </c>
      <c r="BA309" s="11">
        <v>71.744557940877471</v>
      </c>
      <c r="BB309" s="9"/>
    </row>
    <row r="310" spans="1:73" x14ac:dyDescent="0.3">
      <c r="A310" s="6">
        <v>310</v>
      </c>
      <c r="B310" s="7" t="s">
        <v>309</v>
      </c>
      <c r="C310" s="8">
        <v>7.6</v>
      </c>
      <c r="D310" s="8">
        <v>19.5</v>
      </c>
      <c r="E310" s="8">
        <v>-17.5</v>
      </c>
      <c r="F310" s="8">
        <v>1.6</v>
      </c>
      <c r="G310" s="8">
        <v>3.3</v>
      </c>
      <c r="H310" s="8">
        <v>-15.8</v>
      </c>
      <c r="I310" s="8">
        <v>17</v>
      </c>
      <c r="J310" s="8">
        <v>8.1</v>
      </c>
      <c r="K310" s="8">
        <v>20</v>
      </c>
      <c r="L310" s="8">
        <v>-10.199999999999999</v>
      </c>
      <c r="M310" s="8">
        <v>-61.5</v>
      </c>
      <c r="N310" s="8">
        <v>25</v>
      </c>
      <c r="O310" s="8">
        <v>-32.299999999999997</v>
      </c>
      <c r="P310" s="8">
        <v>10.8</v>
      </c>
      <c r="Q310" s="8">
        <v>-8.06</v>
      </c>
      <c r="R310" s="8">
        <v>-35.64</v>
      </c>
      <c r="S310" s="8">
        <v>2.86</v>
      </c>
      <c r="T310" s="8">
        <v>4.9800000000000004</v>
      </c>
      <c r="U310" s="8">
        <v>-4.3</v>
      </c>
      <c r="V310" s="8">
        <v>1.68</v>
      </c>
      <c r="W310" s="8">
        <v>-0.81</v>
      </c>
      <c r="X310" s="8">
        <v>24.65</v>
      </c>
      <c r="Y310" s="8">
        <v>7.75</v>
      </c>
      <c r="Z310" s="8">
        <v>-8.82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11">
        <v>0</v>
      </c>
      <c r="BA310" s="11">
        <v>0</v>
      </c>
      <c r="BB310" s="9"/>
    </row>
    <row r="311" spans="1:73" x14ac:dyDescent="0.3">
      <c r="A311" s="6">
        <v>311</v>
      </c>
      <c r="B311" s="7" t="s">
        <v>310</v>
      </c>
      <c r="C311" s="8">
        <v>145.13720411478076</v>
      </c>
      <c r="D311" s="8">
        <v>201.67796643205199</v>
      </c>
      <c r="E311" s="8">
        <v>221.32059556036819</v>
      </c>
      <c r="F311" s="8">
        <v>255.55878938819711</v>
      </c>
      <c r="G311" s="8">
        <v>289.52416892257719</v>
      </c>
      <c r="H311" s="8">
        <v>333.72008446128859</v>
      </c>
      <c r="I311" s="8">
        <v>372.05049269085004</v>
      </c>
      <c r="J311" s="8">
        <v>442.02735896047648</v>
      </c>
      <c r="K311" s="8">
        <v>505.86590362750411</v>
      </c>
      <c r="L311" s="8">
        <v>495.83997834325942</v>
      </c>
      <c r="M311" s="8">
        <v>541.39996534921499</v>
      </c>
      <c r="N311" s="8">
        <v>622.76682837033024</v>
      </c>
      <c r="O311" s="8">
        <v>603.19240281537634</v>
      </c>
      <c r="P311" s="8">
        <v>610.83167721868119</v>
      </c>
      <c r="Q311" s="8">
        <v>538.72443584675284</v>
      </c>
      <c r="R311" s="8">
        <v>498.38752818993356</v>
      </c>
      <c r="S311" s="8">
        <v>554.19360702575113</v>
      </c>
      <c r="T311" s="8">
        <v>576.00540607278811</v>
      </c>
      <c r="U311" s="8">
        <v>555.71332696283991</v>
      </c>
      <c r="V311" s="8">
        <v>506.8068911864242</v>
      </c>
      <c r="W311" s="8">
        <v>466.35583257334287</v>
      </c>
      <c r="X311" s="8">
        <v>491.88329691353374</v>
      </c>
      <c r="Y311" s="8">
        <v>578.96479415864633</v>
      </c>
      <c r="Z311" s="8">
        <v>641.39760035077791</v>
      </c>
      <c r="AA311" s="8">
        <v>624.28538199080583</v>
      </c>
      <c r="AB311" s="8">
        <v>399.23163169429159</v>
      </c>
      <c r="AC311" s="8">
        <v>361.46128760744136</v>
      </c>
      <c r="AD311" s="8">
        <v>392.72159784760782</v>
      </c>
      <c r="AE311" s="8">
        <v>504.95317865805174</v>
      </c>
      <c r="AF311" s="8">
        <v>471.83497550089493</v>
      </c>
      <c r="AG311" s="8">
        <v>426.92206979025872</v>
      </c>
      <c r="AH311" s="8">
        <v>446.26421882226447</v>
      </c>
      <c r="AI311" s="8">
        <v>489.45471762278726</v>
      </c>
      <c r="AJ311" s="8">
        <v>504.26915807795245</v>
      </c>
      <c r="AK311" s="8">
        <v>467.86499559408844</v>
      </c>
      <c r="AL311" s="8">
        <v>834.21613777961795</v>
      </c>
      <c r="AM311" s="8">
        <v>672.52445095038672</v>
      </c>
      <c r="AN311" s="8">
        <v>800.42381147702656</v>
      </c>
      <c r="AO311" s="8">
        <v>993.97022837946031</v>
      </c>
      <c r="AP311" s="8">
        <v>993.01892835695287</v>
      </c>
      <c r="AQ311" s="8">
        <v>1077.060531695834</v>
      </c>
      <c r="AR311" s="8">
        <v>1066.3988799309598</v>
      </c>
      <c r="AS311" s="8">
        <v>980.93343568237287</v>
      </c>
      <c r="AT311" s="8">
        <v>843.76536804456941</v>
      </c>
      <c r="AU311" s="8">
        <v>828.51800056174784</v>
      </c>
      <c r="AV311" s="8">
        <v>869.14357878826877</v>
      </c>
      <c r="AW311" s="8">
        <v>866.09976630393055</v>
      </c>
      <c r="AX311" s="8">
        <v>708.39983274975111</v>
      </c>
      <c r="AY311" s="8">
        <v>968.13407062044985</v>
      </c>
      <c r="AZ311" s="11">
        <v>1449.3857240841887</v>
      </c>
      <c r="BA311" s="11">
        <v>990.97038730840768</v>
      </c>
      <c r="BB311" s="9"/>
    </row>
    <row r="312" spans="1:73" x14ac:dyDescent="0.3">
      <c r="A312" s="6">
        <v>312</v>
      </c>
      <c r="B312" s="7" t="s">
        <v>311</v>
      </c>
      <c r="C312" s="8">
        <v>49.147928532755827</v>
      </c>
      <c r="D312" s="8">
        <v>68.294372495939356</v>
      </c>
      <c r="E312" s="8">
        <v>74.945971846237143</v>
      </c>
      <c r="F312" s="8">
        <v>86.540079047103418</v>
      </c>
      <c r="G312" s="8">
        <v>98.041802923659986</v>
      </c>
      <c r="H312" s="8">
        <v>113.00790146183</v>
      </c>
      <c r="I312" s="8">
        <v>125.98775852734163</v>
      </c>
      <c r="J312" s="8">
        <v>149.68408121277747</v>
      </c>
      <c r="K312" s="8">
        <v>171.30177910124527</v>
      </c>
      <c r="L312" s="8">
        <v>167.90669193286411</v>
      </c>
      <c r="M312" s="8">
        <v>183.33470709258256</v>
      </c>
      <c r="N312" s="8">
        <v>210.88803356794801</v>
      </c>
      <c r="O312" s="8">
        <v>204.25953004872767</v>
      </c>
      <c r="P312" s="8">
        <v>206.84642370363653</v>
      </c>
      <c r="Q312" s="8">
        <v>182.42869037842365</v>
      </c>
      <c r="R312" s="8">
        <v>168.7693707929237</v>
      </c>
      <c r="S312" s="8">
        <v>187.66702829600621</v>
      </c>
      <c r="T312" s="8">
        <v>195.0531754060664</v>
      </c>
      <c r="U312" s="8">
        <v>188.18165228448245</v>
      </c>
      <c r="V312" s="8">
        <v>171.62042647755439</v>
      </c>
      <c r="W312" s="8">
        <v>157.92245186163319</v>
      </c>
      <c r="X312" s="8">
        <v>166.56683770788368</v>
      </c>
      <c r="Y312" s="8">
        <v>196.05531538135091</v>
      </c>
      <c r="Z312" s="8">
        <v>217.1969869158502</v>
      </c>
      <c r="AA312" s="8">
        <v>211.40226260568849</v>
      </c>
      <c r="AB312" s="8">
        <v>191.91962522869483</v>
      </c>
      <c r="AC312" s="8">
        <v>174.43796119379715</v>
      </c>
      <c r="AD312" s="8">
        <v>136.82267507166779</v>
      </c>
      <c r="AE312" s="8">
        <v>132.22814312492812</v>
      </c>
      <c r="AF312" s="8">
        <v>124.74094296873038</v>
      </c>
      <c r="AG312" s="8">
        <v>123.16166042351459</v>
      </c>
      <c r="AH312" s="8">
        <v>109.6207289662798</v>
      </c>
      <c r="AI312" s="8">
        <v>110.54980944316073</v>
      </c>
      <c r="AJ312" s="8">
        <v>99.103744047009798</v>
      </c>
      <c r="AK312" s="8">
        <v>131.55932033162685</v>
      </c>
      <c r="AL312" s="8">
        <v>232.68578754800362</v>
      </c>
      <c r="AM312" s="8">
        <v>137.46491221847455</v>
      </c>
      <c r="AN312" s="8">
        <v>186.05395323235174</v>
      </c>
      <c r="AO312" s="8">
        <v>224.5515789536033</v>
      </c>
      <c r="AP312" s="8">
        <v>190.78391900997326</v>
      </c>
      <c r="AQ312" s="8">
        <v>157.38977218381527</v>
      </c>
      <c r="AR312" s="8">
        <v>144.5678518485152</v>
      </c>
      <c r="AS312" s="8">
        <v>156.14999900247932</v>
      </c>
      <c r="AT312" s="8">
        <v>158.82376138204043</v>
      </c>
      <c r="AU312" s="8">
        <v>143.86328799425212</v>
      </c>
      <c r="AV312" s="8">
        <v>144.12946078834213</v>
      </c>
      <c r="AW312" s="8">
        <v>144.21475031261215</v>
      </c>
      <c r="AX312" s="8">
        <v>114.91257282281924</v>
      </c>
      <c r="AY312" s="8">
        <v>164.44429858814092</v>
      </c>
      <c r="AZ312" s="11">
        <v>175.82534425683454</v>
      </c>
      <c r="BA312" s="11">
        <v>126.77104992431104</v>
      </c>
      <c r="BB312" s="9"/>
    </row>
    <row r="313" spans="1:73" x14ac:dyDescent="0.3">
      <c r="A313" s="6">
        <v>313</v>
      </c>
      <c r="B313" s="7" t="s">
        <v>312</v>
      </c>
      <c r="C313" s="8">
        <v>30.441806172171091</v>
      </c>
      <c r="D313" s="8">
        <v>42.300949648077967</v>
      </c>
      <c r="E313" s="8">
        <v>46.420893340552247</v>
      </c>
      <c r="F313" s="8">
        <v>53.602184082295622</v>
      </c>
      <c r="G313" s="8">
        <v>60.726253383865732</v>
      </c>
      <c r="H313" s="8">
        <v>69.996126691932872</v>
      </c>
      <c r="I313" s="8">
        <v>78.035739036275046</v>
      </c>
      <c r="J313" s="8">
        <v>92.713038440714669</v>
      </c>
      <c r="K313" s="8">
        <v>106.1028554412561</v>
      </c>
      <c r="L313" s="8">
        <v>103.99996751488902</v>
      </c>
      <c r="M313" s="8">
        <v>113.55594802382241</v>
      </c>
      <c r="N313" s="8">
        <v>130.6222425554954</v>
      </c>
      <c r="O313" s="8">
        <v>126.51660422306445</v>
      </c>
      <c r="P313" s="8">
        <v>128.11890400622354</v>
      </c>
      <c r="Q313" s="8">
        <v>112.99476902758474</v>
      </c>
      <c r="R313" s="8">
        <v>104.53430341531788</v>
      </c>
      <c r="S313" s="8">
        <v>116.23935068772742</v>
      </c>
      <c r="T313" s="8">
        <v>120.81426697405143</v>
      </c>
      <c r="U313" s="8">
        <v>116.558104380435</v>
      </c>
      <c r="V313" s="8">
        <v>106.30022289816546</v>
      </c>
      <c r="W313" s="8">
        <v>97.815814690985803</v>
      </c>
      <c r="X313" s="8">
        <v>103.17007327858087</v>
      </c>
      <c r="Y313" s="8">
        <v>121.43498389530814</v>
      </c>
      <c r="Z313" s="8">
        <v>134.52995424751734</v>
      </c>
      <c r="AA313" s="8">
        <v>130.94075161909845</v>
      </c>
      <c r="AB313" s="8">
        <v>229.38785111563456</v>
      </c>
      <c r="AC313" s="8">
        <v>218.92888232394751</v>
      </c>
      <c r="AD313" s="8">
        <v>179.61605059296826</v>
      </c>
      <c r="AE313" s="8">
        <v>183.64250730772656</v>
      </c>
      <c r="AF313" s="8">
        <v>178.99635997024777</v>
      </c>
      <c r="AG313" s="8">
        <v>166.17601764792951</v>
      </c>
      <c r="AH313" s="8">
        <v>148.81348066527309</v>
      </c>
      <c r="AI313" s="8">
        <v>153.75131048037738</v>
      </c>
      <c r="AJ313" s="8">
        <v>155.55964108414773</v>
      </c>
      <c r="AK313" s="8">
        <v>161.08638510168532</v>
      </c>
      <c r="AL313" s="8">
        <v>330.15236453399444</v>
      </c>
      <c r="AM313" s="8">
        <v>319.13047081504124</v>
      </c>
      <c r="AN313" s="8">
        <v>299.36439858967731</v>
      </c>
      <c r="AO313" s="8">
        <v>306.82983390711428</v>
      </c>
      <c r="AP313" s="8">
        <v>277.8928244257325</v>
      </c>
      <c r="AQ313" s="8">
        <v>219.12270623998882</v>
      </c>
      <c r="AR313" s="8">
        <v>189.34390875032489</v>
      </c>
      <c r="AS313" s="8">
        <v>189.71225791741728</v>
      </c>
      <c r="AT313" s="8">
        <v>191.99553996730668</v>
      </c>
      <c r="AU313" s="8">
        <v>190.93164752281169</v>
      </c>
      <c r="AV313" s="8">
        <v>181.47659062788057</v>
      </c>
      <c r="AW313" s="8">
        <v>191.19945542761025</v>
      </c>
      <c r="AX313" s="8">
        <v>168.69664334452659</v>
      </c>
      <c r="AY313" s="8">
        <v>206.35854736887782</v>
      </c>
      <c r="AZ313" s="11">
        <v>233.04389793347377</v>
      </c>
      <c r="BA313" s="11">
        <v>193.11003305550787</v>
      </c>
      <c r="BB313" s="9"/>
      <c r="BG313" s="10" t="s">
        <v>313</v>
      </c>
      <c r="BM313" s="10" t="s">
        <v>314</v>
      </c>
      <c r="BR313" s="12" t="s">
        <v>315</v>
      </c>
      <c r="BS313" s="12" t="s">
        <v>316</v>
      </c>
    </row>
    <row r="314" spans="1:73" x14ac:dyDescent="0.3">
      <c r="A314" s="6">
        <v>314</v>
      </c>
      <c r="B314" s="7" t="s">
        <v>317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11">
        <v>0</v>
      </c>
      <c r="BA314" s="11">
        <v>0</v>
      </c>
      <c r="BB314" s="9"/>
    </row>
    <row r="315" spans="1:73" x14ac:dyDescent="0.3">
      <c r="A315" s="6">
        <v>315</v>
      </c>
      <c r="B315" s="7" t="s">
        <v>318</v>
      </c>
      <c r="C315" s="8">
        <v>9.3530611802923662</v>
      </c>
      <c r="D315" s="8">
        <v>12.996711423930698</v>
      </c>
      <c r="E315" s="8">
        <v>14.262539252842446</v>
      </c>
      <c r="F315" s="8">
        <v>16.468947482403898</v>
      </c>
      <c r="G315" s="8">
        <v>18.657774769897131</v>
      </c>
      <c r="H315" s="8">
        <v>21.505887384948565</v>
      </c>
      <c r="I315" s="8">
        <v>23.976009745533297</v>
      </c>
      <c r="J315" s="8">
        <v>28.485521386031401</v>
      </c>
      <c r="K315" s="8">
        <v>32.599461829994588</v>
      </c>
      <c r="L315" s="8">
        <v>31.953362208987549</v>
      </c>
      <c r="M315" s="8">
        <v>34.889379534380076</v>
      </c>
      <c r="N315" s="8">
        <v>40.132895506226312</v>
      </c>
      <c r="O315" s="8">
        <v>38.871462912831618</v>
      </c>
      <c r="P315" s="8">
        <v>39.363759848706486</v>
      </c>
      <c r="Q315" s="8">
        <v>34.71696067541945</v>
      </c>
      <c r="R315" s="8">
        <v>32.117533688802908</v>
      </c>
      <c r="S315" s="8">
        <v>35.713838804139392</v>
      </c>
      <c r="T315" s="8">
        <v>37.119454216007476</v>
      </c>
      <c r="U315" s="8">
        <v>35.811773952023735</v>
      </c>
      <c r="V315" s="8">
        <v>32.660101789694465</v>
      </c>
      <c r="W315" s="8">
        <v>30.053318585323698</v>
      </c>
      <c r="X315" s="8">
        <v>31.698382214651403</v>
      </c>
      <c r="Y315" s="8">
        <v>37.310165743021393</v>
      </c>
      <c r="Z315" s="8">
        <v>41.33351633416644</v>
      </c>
      <c r="AA315" s="8">
        <v>40.230755493295035</v>
      </c>
      <c r="AB315" s="8">
        <v>34.189129501609209</v>
      </c>
      <c r="AC315" s="8">
        <v>31.451172130216083</v>
      </c>
      <c r="AD315" s="8">
        <v>29.548346813010156</v>
      </c>
      <c r="AE315" s="8">
        <v>34.200992878779438</v>
      </c>
      <c r="AF315" s="8">
        <v>32.31551160166137</v>
      </c>
      <c r="AG315" s="8">
        <v>29.844156160904294</v>
      </c>
      <c r="AH315" s="8">
        <v>29.362434518909058</v>
      </c>
      <c r="AI315" s="8">
        <v>31.406493231096885</v>
      </c>
      <c r="AJ315" s="8">
        <v>31.622189300379578</v>
      </c>
      <c r="AK315" s="8">
        <v>31.687945876141686</v>
      </c>
      <c r="AL315" s="8">
        <v>58.210595410900645</v>
      </c>
      <c r="AM315" s="8">
        <v>47.04665974932928</v>
      </c>
      <c r="AN315" s="8">
        <v>53.576756804127307</v>
      </c>
      <c r="AO315" s="8">
        <v>63.556318385007415</v>
      </c>
      <c r="AP315" s="8">
        <v>60.903986324694138</v>
      </c>
      <c r="AQ315" s="8">
        <v>57.094578413287053</v>
      </c>
      <c r="AR315" s="8">
        <v>61.502360202273564</v>
      </c>
      <c r="AS315" s="8">
        <v>64.731509373387354</v>
      </c>
      <c r="AT315" s="8">
        <v>73.484490980191993</v>
      </c>
      <c r="AU315" s="8">
        <v>66.313702574281123</v>
      </c>
      <c r="AV315" s="8">
        <v>60.086399185154441</v>
      </c>
      <c r="AW315" s="8">
        <v>69.003271441064655</v>
      </c>
      <c r="AX315" s="8">
        <v>65.905014992581457</v>
      </c>
      <c r="AY315" s="8">
        <v>60.850419646329769</v>
      </c>
      <c r="AZ315" s="11">
        <v>45.200934994909311</v>
      </c>
      <c r="BA315" s="11">
        <v>51.201389477682575</v>
      </c>
      <c r="BB315" s="13">
        <f>AT1</f>
        <v>2016</v>
      </c>
      <c r="BC315" s="13">
        <f>AU1</f>
        <v>2017</v>
      </c>
      <c r="BD315" s="13">
        <f>AV1</f>
        <v>2018</v>
      </c>
      <c r="BE315" s="13">
        <f>AW1</f>
        <v>2019</v>
      </c>
      <c r="BF315" s="14"/>
      <c r="BG315" s="14">
        <v>2016</v>
      </c>
      <c r="BH315" s="14">
        <v>2017</v>
      </c>
      <c r="BI315" s="14">
        <v>2018</v>
      </c>
      <c r="BJ315" s="14">
        <v>2019</v>
      </c>
      <c r="BM315" s="14">
        <v>2016</v>
      </c>
      <c r="BN315" s="14">
        <v>2017</v>
      </c>
      <c r="BO315" s="14">
        <v>2018</v>
      </c>
      <c r="BP315" s="14">
        <v>2019</v>
      </c>
      <c r="BR315" s="14">
        <v>2016</v>
      </c>
      <c r="BS315" s="14">
        <v>2017</v>
      </c>
      <c r="BT315" s="14">
        <v>2018</v>
      </c>
      <c r="BU315" s="14">
        <v>2019</v>
      </c>
    </row>
    <row r="316" spans="1:73" x14ac:dyDescent="0.3">
      <c r="A316" s="6">
        <v>316</v>
      </c>
      <c r="B316" s="7" t="s">
        <v>319</v>
      </c>
      <c r="C316" s="8">
        <v>9.0586322749891952</v>
      </c>
      <c r="D316" s="8">
        <v>16.55259170248026</v>
      </c>
      <c r="E316" s="8">
        <v>24.12890233247122</v>
      </c>
      <c r="F316" s="8">
        <v>28.493516064966016</v>
      </c>
      <c r="G316" s="8">
        <v>32.981656601210659</v>
      </c>
      <c r="H316" s="8">
        <v>39.569752801202803</v>
      </c>
      <c r="I316" s="8">
        <v>69.545590511167049</v>
      </c>
      <c r="J316" s="8">
        <v>73.951379844911784</v>
      </c>
      <c r="K316" s="8">
        <v>76.792496331158404</v>
      </c>
      <c r="L316" s="8">
        <v>108.95064090737006</v>
      </c>
      <c r="M316" s="8">
        <v>126.12086662859957</v>
      </c>
      <c r="N316" s="8">
        <v>131.5560459935931</v>
      </c>
      <c r="O316" s="8">
        <v>144.52636038732763</v>
      </c>
      <c r="P316" s="8">
        <v>143.78519956482847</v>
      </c>
      <c r="Q316" s="8">
        <v>158.32706424252322</v>
      </c>
      <c r="R316" s="8">
        <v>170.65428042926916</v>
      </c>
      <c r="S316" s="8">
        <v>194.12547715404884</v>
      </c>
      <c r="T316" s="8">
        <v>192.9805885945342</v>
      </c>
      <c r="U316" s="8">
        <v>204.11452055584618</v>
      </c>
      <c r="V316" s="8">
        <v>198.56556896936701</v>
      </c>
      <c r="W316" s="8">
        <v>204.8669851103017</v>
      </c>
      <c r="X316" s="8">
        <v>208.52722121202044</v>
      </c>
      <c r="Y316" s="8">
        <v>220.79726458916247</v>
      </c>
      <c r="Z316" s="8">
        <v>242.07744486150509</v>
      </c>
      <c r="AA316" s="8">
        <v>252.4559989618009</v>
      </c>
      <c r="AB316" s="8">
        <v>244.62763134855129</v>
      </c>
      <c r="AC316" s="8">
        <v>232.38392464086624</v>
      </c>
      <c r="AD316" s="8">
        <v>216.82694261427127</v>
      </c>
      <c r="AE316" s="8">
        <v>196.91946543094218</v>
      </c>
      <c r="AF316" s="8">
        <v>198.79425206233492</v>
      </c>
      <c r="AG316" s="8">
        <v>187.5260737801255</v>
      </c>
      <c r="AH316" s="8">
        <v>209.49377751436373</v>
      </c>
      <c r="AI316" s="8">
        <v>198.32046948316523</v>
      </c>
      <c r="AJ316" s="8">
        <v>187.63509621925198</v>
      </c>
      <c r="AK316" s="8">
        <v>206.84767146477429</v>
      </c>
      <c r="AL316" s="8">
        <v>237.77067422863735</v>
      </c>
      <c r="AM316" s="8">
        <v>244.31791550841402</v>
      </c>
      <c r="AN316" s="8">
        <v>257.75250259634123</v>
      </c>
      <c r="AO316" s="8">
        <v>279.40585531436795</v>
      </c>
      <c r="AP316" s="8">
        <v>303.69466978884441</v>
      </c>
      <c r="AQ316" s="8">
        <v>309.93109854794761</v>
      </c>
      <c r="AR316" s="8">
        <v>361.73624804902641</v>
      </c>
      <c r="AS316" s="8">
        <v>365.51333676314289</v>
      </c>
      <c r="AT316" s="8">
        <v>363.79386075846531</v>
      </c>
      <c r="AU316" s="8">
        <v>347.62445308927681</v>
      </c>
      <c r="AV316" s="8">
        <v>327.85932657113347</v>
      </c>
      <c r="AW316" s="8">
        <v>388.07150011637839</v>
      </c>
      <c r="AX316" s="8">
        <v>364.72133018174395</v>
      </c>
      <c r="AY316" s="8">
        <v>366.67823647267113</v>
      </c>
      <c r="AZ316" s="11">
        <v>362.92568527147387</v>
      </c>
      <c r="BA316" s="11">
        <v>390.00234651955435</v>
      </c>
      <c r="BB316" s="9">
        <f t="shared" ref="BB316:BE319" si="0">AT316</f>
        <v>363.79386075846531</v>
      </c>
      <c r="BC316" s="9">
        <f t="shared" si="0"/>
        <v>347.62445308927681</v>
      </c>
      <c r="BD316" s="9">
        <f t="shared" si="0"/>
        <v>327.85932657113347</v>
      </c>
      <c r="BE316" s="9">
        <f t="shared" si="0"/>
        <v>388.07150011637839</v>
      </c>
      <c r="BG316" s="15">
        <v>3.2924133389773402E-3</v>
      </c>
      <c r="BH316" s="15">
        <v>-4.2660916037691177E-3</v>
      </c>
      <c r="BI316" s="15">
        <v>0</v>
      </c>
      <c r="BJ316" s="15">
        <v>0.17080979284369135</v>
      </c>
      <c r="BM316" s="16">
        <v>454.83670387204597</v>
      </c>
      <c r="BN316" s="16">
        <v>434.68868273977222</v>
      </c>
      <c r="BO316" s="16">
        <v>346.02785450639061</v>
      </c>
      <c r="BP316" s="16">
        <v>389.26674346032138</v>
      </c>
      <c r="BR316" s="16">
        <v>329.81393399565246</v>
      </c>
      <c r="BS316" s="16">
        <v>316.88453063933935</v>
      </c>
      <c r="BT316" s="16">
        <v>304.46007459284237</v>
      </c>
      <c r="BU316" s="16">
        <v>347.55321594164002</v>
      </c>
    </row>
    <row r="317" spans="1:73" x14ac:dyDescent="0.3">
      <c r="A317" s="6">
        <v>317</v>
      </c>
      <c r="B317" s="7" t="s">
        <v>320</v>
      </c>
      <c r="C317" s="8">
        <v>4.2752991401609428</v>
      </c>
      <c r="D317" s="8">
        <v>7.8121375197486316</v>
      </c>
      <c r="E317" s="8">
        <v>11.387842255155963</v>
      </c>
      <c r="F317" s="8">
        <v>13.447759113597145</v>
      </c>
      <c r="G317" s="8">
        <v>15.565975505767792</v>
      </c>
      <c r="H317" s="8">
        <v>18.675283971339386</v>
      </c>
      <c r="I317" s="8">
        <v>32.822637489690145</v>
      </c>
      <c r="J317" s="8">
        <v>34.90198752604114</v>
      </c>
      <c r="K317" s="8">
        <v>36.242876801818895</v>
      </c>
      <c r="L317" s="8">
        <v>51.420188749390242</v>
      </c>
      <c r="M317" s="8">
        <v>59.523823937786204</v>
      </c>
      <c r="N317" s="8">
        <v>62.089003421882772</v>
      </c>
      <c r="O317" s="8">
        <v>68.21045446347685</v>
      </c>
      <c r="P317" s="8">
        <v>67.86065726110003</v>
      </c>
      <c r="Q317" s="8">
        <v>74.723814928349455</v>
      </c>
      <c r="R317" s="8">
        <v>80.541750259413092</v>
      </c>
      <c r="S317" s="8">
        <v>91.619182716082562</v>
      </c>
      <c r="T317" s="8">
        <v>91.078842748029373</v>
      </c>
      <c r="U317" s="8">
        <v>96.333597361728962</v>
      </c>
      <c r="V317" s="8">
        <v>93.714722102605222</v>
      </c>
      <c r="W317" s="8">
        <v>96.688729457282463</v>
      </c>
      <c r="X317" s="8">
        <v>98.416209255934803</v>
      </c>
      <c r="Y317" s="8">
        <v>104.20716138950019</v>
      </c>
      <c r="Z317" s="8">
        <v>114.25052485310039</v>
      </c>
      <c r="AA317" s="8">
        <v>119.14877241124641</v>
      </c>
      <c r="AB317" s="8">
        <v>115.45410722230875</v>
      </c>
      <c r="AC317" s="8">
        <v>109.67558490561485</v>
      </c>
      <c r="AD317" s="8">
        <v>102.33333390537982</v>
      </c>
      <c r="AE317" s="8">
        <v>92.937829429538652</v>
      </c>
      <c r="AF317" s="8">
        <v>93.822651048284428</v>
      </c>
      <c r="AG317" s="8">
        <v>88.50453773286479</v>
      </c>
      <c r="AH317" s="8">
        <v>46.024969122766798</v>
      </c>
      <c r="AI317" s="8">
        <v>37.873884643978343</v>
      </c>
      <c r="AJ317" s="8">
        <v>36.023160725635471</v>
      </c>
      <c r="AK317" s="8">
        <v>39.567801707792825</v>
      </c>
      <c r="AL317" s="8">
        <v>45.446231345110007</v>
      </c>
      <c r="AM317" s="8">
        <v>46.903729810660082</v>
      </c>
      <c r="AN317" s="8">
        <v>49.683856010891105</v>
      </c>
      <c r="AO317" s="8">
        <v>54.351734580140231</v>
      </c>
      <c r="AP317" s="8">
        <v>58.768307166202149</v>
      </c>
      <c r="AQ317" s="8">
        <v>60.147030435950185</v>
      </c>
      <c r="AR317" s="8">
        <v>66.498339768595031</v>
      </c>
      <c r="AS317" s="8">
        <v>71.175067279823054</v>
      </c>
      <c r="AT317" s="8">
        <v>75.203366855445097</v>
      </c>
      <c r="AU317" s="8">
        <v>103.1729812526732</v>
      </c>
      <c r="AV317" s="8">
        <v>83.599974310552895</v>
      </c>
      <c r="AW317" s="8">
        <v>93.265020826546404</v>
      </c>
      <c r="AX317" s="8">
        <v>68.70207819284613</v>
      </c>
      <c r="AY317" s="8">
        <v>62.138522772472889</v>
      </c>
      <c r="AZ317" s="11">
        <v>63.925505026586286</v>
      </c>
      <c r="BA317" s="11">
        <v>61.964816017992661</v>
      </c>
      <c r="BB317" s="9">
        <f t="shared" si="0"/>
        <v>75.203366855445097</v>
      </c>
      <c r="BC317" s="9">
        <f t="shared" si="0"/>
        <v>103.1729812526732</v>
      </c>
      <c r="BD317" s="9">
        <f t="shared" si="0"/>
        <v>83.599974310552895</v>
      </c>
      <c r="BE317" s="9">
        <f t="shared" si="0"/>
        <v>93.265020826546404</v>
      </c>
      <c r="BG317" s="15">
        <v>4.5627968543175523E-2</v>
      </c>
      <c r="BH317" s="15">
        <v>5.6221609948618356E-2</v>
      </c>
      <c r="BI317" s="15">
        <v>0</v>
      </c>
      <c r="BJ317" s="15">
        <v>0.55985617597292725</v>
      </c>
      <c r="BM317" s="16">
        <v>269.07048835045822</v>
      </c>
      <c r="BN317" s="16">
        <v>201.28209638384499</v>
      </c>
      <c r="BO317" s="16">
        <v>135.33207280111401</v>
      </c>
      <c r="BP317" s="16">
        <v>225.98704526617928</v>
      </c>
      <c r="BR317" s="16">
        <v>68.179045739257845</v>
      </c>
      <c r="BS317" s="16">
        <v>71.521019878557013</v>
      </c>
      <c r="BT317" s="16">
        <v>68.716813039905318</v>
      </c>
      <c r="BU317" s="16">
        <v>111.79744405765264</v>
      </c>
    </row>
    <row r="318" spans="1:73" x14ac:dyDescent="0.3">
      <c r="A318" s="6">
        <v>318</v>
      </c>
      <c r="B318" s="7" t="s">
        <v>321</v>
      </c>
      <c r="C318" s="8">
        <v>10.284151966570674</v>
      </c>
      <c r="D318" s="8">
        <v>18.791950411642777</v>
      </c>
      <c r="E318" s="8">
        <v>27.393241147320062</v>
      </c>
      <c r="F318" s="8">
        <v>32.348332549395025</v>
      </c>
      <c r="G318" s="8">
        <v>37.443662387377763</v>
      </c>
      <c r="H318" s="8">
        <v>44.923045635792803</v>
      </c>
      <c r="I318" s="8">
        <v>78.954239416081208</v>
      </c>
      <c r="J318" s="8">
        <v>83.956076963458756</v>
      </c>
      <c r="K318" s="8">
        <v>87.18156098933774</v>
      </c>
      <c r="L318" s="8">
        <v>123.69030047066364</v>
      </c>
      <c r="M318" s="8">
        <v>143.18344306184531</v>
      </c>
      <c r="N318" s="8">
        <v>149.35393424178773</v>
      </c>
      <c r="O318" s="8">
        <v>164.07897001210483</v>
      </c>
      <c r="P318" s="8">
        <v>163.23753939665812</v>
      </c>
      <c r="Q318" s="8">
        <v>179.74673655610428</v>
      </c>
      <c r="R318" s="8">
        <v>193.74167097233948</v>
      </c>
      <c r="S318" s="8">
        <v>220.3882271661881</v>
      </c>
      <c r="T318" s="8">
        <v>219.08844949849916</v>
      </c>
      <c r="U318" s="8">
        <v>231.72866325259236</v>
      </c>
      <c r="V318" s="8">
        <v>225.42900789203037</v>
      </c>
      <c r="W318" s="8">
        <v>232.58292685360462</v>
      </c>
      <c r="X318" s="8">
        <v>236.7383471379155</v>
      </c>
      <c r="Y318" s="8">
        <v>250.66837397820839</v>
      </c>
      <c r="Z318" s="8">
        <v>274.82749658670969</v>
      </c>
      <c r="AA318" s="8">
        <v>286.61013929927577</v>
      </c>
      <c r="AB318" s="8">
        <v>277.72269142183831</v>
      </c>
      <c r="AC318" s="8">
        <v>263.82256427310671</v>
      </c>
      <c r="AD318" s="8">
        <v>246.16091707892218</v>
      </c>
      <c r="AE318" s="8">
        <v>223.560207125207</v>
      </c>
      <c r="AF318" s="8">
        <v>225.68862894837471</v>
      </c>
      <c r="AG318" s="8">
        <v>212.89600702457639</v>
      </c>
      <c r="AH318" s="8">
        <v>259.97618155687462</v>
      </c>
      <c r="AI318" s="8">
        <v>248.49690126826533</v>
      </c>
      <c r="AJ318" s="8">
        <v>235.02849863785636</v>
      </c>
      <c r="AK318" s="8">
        <v>259.15412294978296</v>
      </c>
      <c r="AL318" s="8">
        <v>297.91218214801279</v>
      </c>
      <c r="AM318" s="8">
        <v>306.02913379692257</v>
      </c>
      <c r="AN318" s="8">
        <v>322.77290597641007</v>
      </c>
      <c r="AO318" s="8">
        <v>349.76355300507333</v>
      </c>
      <c r="AP318" s="8">
        <v>380.28588202720761</v>
      </c>
      <c r="AQ318" s="8">
        <v>387.41649014668485</v>
      </c>
      <c r="AR318" s="8">
        <v>401.77335045842011</v>
      </c>
      <c r="AS318" s="8">
        <v>408.96376373490722</v>
      </c>
      <c r="AT318" s="8">
        <v>395.88998020604566</v>
      </c>
      <c r="AU318" s="8">
        <v>399.46954276180793</v>
      </c>
      <c r="AV318" s="8">
        <v>458.12374365186588</v>
      </c>
      <c r="AW318" s="8">
        <v>413.4193831568079</v>
      </c>
      <c r="AX318" s="8">
        <v>389.15494939351817</v>
      </c>
      <c r="AY318" s="8">
        <v>375.55678153104793</v>
      </c>
      <c r="AZ318" s="11">
        <v>436.8528896874858</v>
      </c>
      <c r="BA318" s="11">
        <v>434.51637988428047</v>
      </c>
      <c r="BB318" s="9">
        <f t="shared" si="0"/>
        <v>395.88998020604566</v>
      </c>
      <c r="BC318" s="9">
        <f t="shared" si="0"/>
        <v>399.46954276180793</v>
      </c>
      <c r="BD318" s="9">
        <f t="shared" si="0"/>
        <v>458.12374365186588</v>
      </c>
      <c r="BE318" s="9">
        <f t="shared" si="0"/>
        <v>413.4193831568079</v>
      </c>
      <c r="BG318" s="15">
        <v>-1.5512285078917776E-2</v>
      </c>
      <c r="BH318" s="15">
        <v>3.7982748076899941E-2</v>
      </c>
      <c r="BI318" s="15">
        <v>4.5404386990089085E-2</v>
      </c>
      <c r="BJ318" s="15">
        <v>-3.7790768598307101E-2</v>
      </c>
      <c r="BM318" s="16">
        <v>501.94737110497834</v>
      </c>
      <c r="BN318" s="16">
        <v>502.06553901448996</v>
      </c>
      <c r="BO318" s="16">
        <v>532.09119242055158</v>
      </c>
      <c r="BP318" s="16">
        <v>500.71939800453583</v>
      </c>
      <c r="BR318" s="16">
        <v>358.91213647474564</v>
      </c>
      <c r="BS318" s="16">
        <v>371.45607100900122</v>
      </c>
      <c r="BT318" s="16">
        <v>379.4390660365076</v>
      </c>
      <c r="BU318" s="16">
        <v>357.06757710867936</v>
      </c>
    </row>
    <row r="319" spans="1:73" x14ac:dyDescent="0.3">
      <c r="A319" s="6">
        <v>319</v>
      </c>
      <c r="B319" s="7" t="s">
        <v>322</v>
      </c>
      <c r="C319" s="8">
        <v>0.58950409312788266</v>
      </c>
      <c r="D319" s="8">
        <v>1.0771847519882221</v>
      </c>
      <c r="E319" s="8">
        <v>1.5702245389679055</v>
      </c>
      <c r="F319" s="8">
        <v>1.8542583292931583</v>
      </c>
      <c r="G319" s="8">
        <v>2.1463308117974269</v>
      </c>
      <c r="H319" s="8">
        <v>2.5750610613449783</v>
      </c>
      <c r="I319" s="8">
        <v>4.525783696786335</v>
      </c>
      <c r="J319" s="8">
        <v>4.8124970511712597</v>
      </c>
      <c r="K319" s="8">
        <v>4.9973869712886412</v>
      </c>
      <c r="L319" s="8">
        <v>7.0901265018926249</v>
      </c>
      <c r="M319" s="8">
        <v>8.2075047147759292</v>
      </c>
      <c r="N319" s="8">
        <v>8.5612071706526596</v>
      </c>
      <c r="O319" s="8">
        <v>9.4052698494494003</v>
      </c>
      <c r="P319" s="8">
        <v>9.3570376963752988</v>
      </c>
      <c r="Q319" s="8">
        <v>10.303371368941013</v>
      </c>
      <c r="R319" s="8">
        <v>11.105583466568929</v>
      </c>
      <c r="S319" s="8">
        <v>12.633006825840225</v>
      </c>
      <c r="T319" s="8">
        <v>12.558501484247696</v>
      </c>
      <c r="U319" s="8">
        <v>13.28305881967708</v>
      </c>
      <c r="V319" s="8">
        <v>12.921952465704692</v>
      </c>
      <c r="W319" s="8">
        <v>13.332026580076173</v>
      </c>
      <c r="X319" s="8">
        <v>13.570221938743625</v>
      </c>
      <c r="Y319" s="8">
        <v>14.368713429964968</v>
      </c>
      <c r="Z319" s="8">
        <v>15.753553104678463</v>
      </c>
      <c r="AA319" s="8">
        <v>16.428953091911175</v>
      </c>
      <c r="AB319" s="8">
        <v>15.919510318385425</v>
      </c>
      <c r="AC319" s="8">
        <v>15.122732725462736</v>
      </c>
      <c r="AD319" s="8">
        <v>14.110338767633648</v>
      </c>
      <c r="AE319" s="8">
        <v>12.8148298069902</v>
      </c>
      <c r="AF319" s="8">
        <v>12.936834361253753</v>
      </c>
      <c r="AG319" s="8">
        <v>12.203540744976003</v>
      </c>
      <c r="AH319" s="8">
        <v>60.644239550188892</v>
      </c>
      <c r="AI319" s="8">
        <v>62.477056811111439</v>
      </c>
      <c r="AJ319" s="8">
        <v>58.941911061775521</v>
      </c>
      <c r="AK319" s="8">
        <v>65.105165790336315</v>
      </c>
      <c r="AL319" s="8">
        <v>74.870912278239885</v>
      </c>
      <c r="AM319" s="8">
        <v>76.749220884003321</v>
      </c>
      <c r="AN319" s="8">
        <v>80.790735416357677</v>
      </c>
      <c r="AO319" s="8">
        <v>88.478857100418466</v>
      </c>
      <c r="AP319" s="8">
        <v>96.251141017745709</v>
      </c>
      <c r="AQ319" s="8">
        <v>98.160223586882765</v>
      </c>
      <c r="AR319" s="8">
        <v>111.0434151730563</v>
      </c>
      <c r="AS319" s="8">
        <v>117.03641368665991</v>
      </c>
      <c r="AT319" s="8">
        <v>118.02684464960461</v>
      </c>
      <c r="AU319" s="8">
        <v>126.02500893427714</v>
      </c>
      <c r="AV319" s="8">
        <v>100.61827195385003</v>
      </c>
      <c r="AW319" s="8">
        <v>117.16387816407899</v>
      </c>
      <c r="AX319" s="8">
        <v>72.432988352659635</v>
      </c>
      <c r="AY319" s="8">
        <v>75.884242264602705</v>
      </c>
      <c r="AZ319" s="11">
        <v>102.06769775513565</v>
      </c>
      <c r="BA319" s="11">
        <v>161.52109345553401</v>
      </c>
      <c r="BB319" s="9">
        <f t="shared" si="0"/>
        <v>118.02684464960461</v>
      </c>
      <c r="BC319" s="9">
        <f t="shared" si="0"/>
        <v>126.02500893427714</v>
      </c>
      <c r="BD319" s="9">
        <f t="shared" si="0"/>
        <v>100.61827195385003</v>
      </c>
      <c r="BE319" s="9">
        <f t="shared" si="0"/>
        <v>117.16387816407899</v>
      </c>
      <c r="BG319" s="15">
        <v>1.2597984322508138E-2</v>
      </c>
      <c r="BH319" s="15">
        <v>0.11473596903511218</v>
      </c>
      <c r="BI319" s="15">
        <v>0</v>
      </c>
      <c r="BJ319" s="15">
        <v>-7.9365079365079083E-3</v>
      </c>
      <c r="BM319" s="16">
        <v>1518.6004660589776</v>
      </c>
      <c r="BN319" s="16">
        <v>1507.38742478108</v>
      </c>
      <c r="BO319" s="16">
        <v>1474.7384396678651</v>
      </c>
      <c r="BP319" s="16">
        <v>1474.7384396678651</v>
      </c>
      <c r="BR319" s="16">
        <v>107.00262470021359</v>
      </c>
      <c r="BS319" s="16">
        <v>117.1872937895392</v>
      </c>
      <c r="BT319" s="16">
        <v>114.84444879414528</v>
      </c>
      <c r="BU319" s="16">
        <v>113.93298491482668</v>
      </c>
    </row>
    <row r="320" spans="1:73" x14ac:dyDescent="0.3">
      <c r="A320" s="6">
        <v>320</v>
      </c>
      <c r="B320" s="7" t="s">
        <v>323</v>
      </c>
      <c r="C320" s="8">
        <v>41.462679418980109</v>
      </c>
      <c r="D320" s="8">
        <v>50.72806745550362</v>
      </c>
      <c r="E320" s="8">
        <v>66.541252407285711</v>
      </c>
      <c r="F320" s="8">
        <v>80.262966931524986</v>
      </c>
      <c r="G320" s="8">
        <v>85.094383711117771</v>
      </c>
      <c r="H320" s="8">
        <v>90.542249678855157</v>
      </c>
      <c r="I320" s="8">
        <v>101.79614400167813</v>
      </c>
      <c r="J320" s="8">
        <v>106.03889547387108</v>
      </c>
      <c r="K320" s="8">
        <v>112.04827296547482</v>
      </c>
      <c r="L320" s="8">
        <v>120.4725682867458</v>
      </c>
      <c r="M320" s="8">
        <v>119.05574724728817</v>
      </c>
      <c r="N320" s="8">
        <v>130.44446083281997</v>
      </c>
      <c r="O320" s="8">
        <v>139.69819053476431</v>
      </c>
      <c r="P320" s="8">
        <v>156.21553714214065</v>
      </c>
      <c r="Q320" s="8">
        <v>179.909550740041</v>
      </c>
      <c r="R320" s="8">
        <v>186.23244469429522</v>
      </c>
      <c r="S320" s="8">
        <v>197.73805781885957</v>
      </c>
      <c r="T320" s="8">
        <v>201.00806738594832</v>
      </c>
      <c r="U320" s="8">
        <v>200.60532091206682</v>
      </c>
      <c r="V320" s="8">
        <v>228.88755249460243</v>
      </c>
      <c r="W320" s="8">
        <v>248.32760830908504</v>
      </c>
      <c r="X320" s="8">
        <v>281.87926840244893</v>
      </c>
      <c r="Y320" s="8">
        <v>303.38225720951215</v>
      </c>
      <c r="Z320" s="8">
        <v>295.99501512292755</v>
      </c>
      <c r="AA320" s="8">
        <v>297.21081813214403</v>
      </c>
      <c r="AB320" s="8">
        <v>252.86904307553766</v>
      </c>
      <c r="AC320" s="8">
        <v>246.53463175590366</v>
      </c>
      <c r="AD320" s="8">
        <v>220.52253084024395</v>
      </c>
      <c r="AE320" s="8">
        <v>250.31391600293537</v>
      </c>
      <c r="AF320" s="8">
        <v>255.71432758825134</v>
      </c>
      <c r="AG320" s="8">
        <v>259.81115417631378</v>
      </c>
      <c r="AH320" s="8">
        <v>283.49508199470546</v>
      </c>
      <c r="AI320" s="8">
        <v>275.22742914178122</v>
      </c>
      <c r="AJ320" s="8">
        <v>290.94889772382214</v>
      </c>
      <c r="AK320" s="8">
        <v>322.11330939351677</v>
      </c>
      <c r="AL320" s="8">
        <v>390.87573211814714</v>
      </c>
      <c r="AM320" s="8">
        <v>411.6060693204376</v>
      </c>
      <c r="AN320" s="8">
        <v>435.28468220569397</v>
      </c>
      <c r="AO320" s="8">
        <v>454.75879412426747</v>
      </c>
      <c r="AP320" s="8">
        <v>467.34385396243823</v>
      </c>
      <c r="AQ320" s="8">
        <v>468.04316590785584</v>
      </c>
      <c r="AR320" s="8">
        <v>545.43566053577831</v>
      </c>
      <c r="AS320" s="8">
        <v>550.75902751432875</v>
      </c>
      <c r="AT320" s="8">
        <v>566.039437089638</v>
      </c>
      <c r="AU320" s="8">
        <v>555.84588974432404</v>
      </c>
      <c r="AV320" s="8">
        <v>611.33938493678966</v>
      </c>
      <c r="AW320" s="8">
        <v>621.90698524140169</v>
      </c>
      <c r="AX320" s="8">
        <v>660.43077097366029</v>
      </c>
      <c r="AY320" s="8">
        <v>713.80009588881308</v>
      </c>
      <c r="AZ320" s="11">
        <v>793.08073524832525</v>
      </c>
      <c r="BA320" s="11">
        <v>871.82450058848917</v>
      </c>
      <c r="BB320" s="17">
        <f>SUM(BB316:BB319)</f>
        <v>952.91405246956072</v>
      </c>
      <c r="BC320" s="17">
        <f t="shared" ref="BC320:BE320" si="1">SUM(BC316:BC319)</f>
        <v>976.29198603803502</v>
      </c>
      <c r="BD320" s="17">
        <f t="shared" si="1"/>
        <v>970.20131648740232</v>
      </c>
      <c r="BE320" s="17">
        <f t="shared" si="1"/>
        <v>1011.9197822638116</v>
      </c>
      <c r="BG320" s="15">
        <v>-3.7473565463952418E-4</v>
      </c>
      <c r="BH320" s="15">
        <v>3.2604261380103416E-2</v>
      </c>
      <c r="BI320" s="15">
        <v>1.8990287346412282E-2</v>
      </c>
      <c r="BJ320" s="15">
        <v>8.8511518089483321E-2</v>
      </c>
      <c r="BM320" s="18" t="s">
        <v>324</v>
      </c>
      <c r="BN320" s="18" t="s">
        <v>324</v>
      </c>
      <c r="BO320" s="18" t="s">
        <v>324</v>
      </c>
      <c r="BP320" s="18" t="s">
        <v>324</v>
      </c>
      <c r="BR320" s="16">
        <f>SUM(BR316:BR319)</f>
        <v>863.90774090986952</v>
      </c>
      <c r="BS320" s="16">
        <f t="shared" ref="BS320:BU320" si="2">SUM(BS316:BS319)</f>
        <v>877.04891531643682</v>
      </c>
      <c r="BT320" s="16">
        <f t="shared" si="2"/>
        <v>867.46040246340056</v>
      </c>
      <c r="BU320" s="16">
        <f t="shared" si="2"/>
        <v>930.35122202279865</v>
      </c>
    </row>
    <row r="321" spans="1:68" x14ac:dyDescent="0.3">
      <c r="A321" s="6">
        <v>321</v>
      </c>
      <c r="B321" s="7" t="s">
        <v>325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8">
        <v>0</v>
      </c>
      <c r="AY321" s="8">
        <v>0</v>
      </c>
      <c r="AZ321" s="11">
        <v>0</v>
      </c>
      <c r="BA321" s="11">
        <v>0</v>
      </c>
      <c r="BB321" s="9"/>
    </row>
    <row r="322" spans="1:68" x14ac:dyDescent="0.3">
      <c r="A322" s="6">
        <v>322</v>
      </c>
      <c r="B322" s="7" t="s">
        <v>326</v>
      </c>
      <c r="C322" s="8">
        <v>7.7359999999999998</v>
      </c>
      <c r="D322" s="8">
        <v>8.4009999999999998</v>
      </c>
      <c r="E322" s="8">
        <v>9.4745000000000008</v>
      </c>
      <c r="F322" s="8">
        <v>10.71</v>
      </c>
      <c r="G322" s="8">
        <v>12.1455</v>
      </c>
      <c r="H322" s="8">
        <v>13.714</v>
      </c>
      <c r="I322" s="8">
        <v>15.448500000000001</v>
      </c>
      <c r="J322" s="8">
        <v>18.128250000000001</v>
      </c>
      <c r="K322" s="8">
        <v>21.244499999999999</v>
      </c>
      <c r="L322" s="8">
        <v>23.195875000000001</v>
      </c>
      <c r="M322" s="8">
        <v>25.6</v>
      </c>
      <c r="N322" s="8">
        <v>28.792091600000003</v>
      </c>
      <c r="O322" s="8">
        <v>30.576713999999999</v>
      </c>
      <c r="P322" s="8">
        <v>31.759380000000004</v>
      </c>
      <c r="Q322" s="8">
        <v>33.345264167639044</v>
      </c>
      <c r="R322" s="8">
        <v>34.045289279478098</v>
      </c>
      <c r="S322" s="8">
        <v>34.404774448908981</v>
      </c>
      <c r="T322" s="8">
        <v>35.129431151353899</v>
      </c>
      <c r="U322" s="8">
        <v>36.223694334760509</v>
      </c>
      <c r="V322" s="8">
        <v>37.367782706682817</v>
      </c>
      <c r="W322" s="8">
        <v>38.147917712894738</v>
      </c>
      <c r="X322" s="8">
        <v>39.163443577319377</v>
      </c>
      <c r="Y322" s="8">
        <v>40.156917118381983</v>
      </c>
      <c r="Z322" s="8">
        <v>43.074058663700981</v>
      </c>
      <c r="AA322" s="8">
        <v>45.850615365393807</v>
      </c>
      <c r="AB322" s="8">
        <v>46.2344341670548</v>
      </c>
      <c r="AC322" s="8">
        <v>46.104590767293487</v>
      </c>
      <c r="AD322" s="8">
        <v>45.975159312637714</v>
      </c>
      <c r="AE322" s="8">
        <v>48.044480664323387</v>
      </c>
      <c r="AF322" s="8">
        <v>36.759151238467652</v>
      </c>
      <c r="AG322" s="8">
        <v>37.250403853516403</v>
      </c>
      <c r="AH322" s="8">
        <v>37.907467735976518</v>
      </c>
      <c r="AI322" s="8">
        <v>36.795750049001015</v>
      </c>
      <c r="AJ322" s="8">
        <v>37.943985724973253</v>
      </c>
      <c r="AK322" s="8">
        <v>37.227935722274879</v>
      </c>
      <c r="AL322" s="8">
        <v>39.391721287307533</v>
      </c>
      <c r="AM322" s="8">
        <v>39.518038722033921</v>
      </c>
      <c r="AN322" s="8">
        <v>41.222277342720247</v>
      </c>
      <c r="AO322" s="8">
        <v>44.603157030385773</v>
      </c>
      <c r="AP322" s="8">
        <v>36.04087759395842</v>
      </c>
      <c r="AQ322" s="8">
        <v>47.690810458836765</v>
      </c>
      <c r="AR322" s="8">
        <v>50.049987792075882</v>
      </c>
      <c r="AS322" s="8">
        <v>50.353459139336721</v>
      </c>
      <c r="AT322" s="8">
        <v>50.7162824843968</v>
      </c>
      <c r="AU322" s="8">
        <v>50.789834941303539</v>
      </c>
      <c r="AV322" s="8">
        <v>50.162450231067936</v>
      </c>
      <c r="AW322" s="8">
        <v>49.537315756775399</v>
      </c>
      <c r="AX322" s="8">
        <v>48.36898796593934</v>
      </c>
      <c r="AY322" s="8">
        <v>48.140584007152725</v>
      </c>
      <c r="AZ322" s="11">
        <v>48.015999988649277</v>
      </c>
      <c r="BA322" s="11">
        <v>47.608944282833733</v>
      </c>
      <c r="BB322" s="9"/>
    </row>
    <row r="323" spans="1:68" x14ac:dyDescent="0.3">
      <c r="A323" s="6">
        <v>323</v>
      </c>
      <c r="B323" s="7" t="s">
        <v>327</v>
      </c>
      <c r="C323" s="8">
        <v>7.7359999999999998</v>
      </c>
      <c r="D323" s="8">
        <v>8.4009999999999998</v>
      </c>
      <c r="E323" s="8">
        <v>9.4745000000000008</v>
      </c>
      <c r="F323" s="8">
        <v>10.71</v>
      </c>
      <c r="G323" s="8">
        <v>12.1455</v>
      </c>
      <c r="H323" s="8">
        <v>13.714</v>
      </c>
      <c r="I323" s="8">
        <v>15.448500000000001</v>
      </c>
      <c r="J323" s="8">
        <v>18.128250000000001</v>
      </c>
      <c r="K323" s="8">
        <v>21.244499999999999</v>
      </c>
      <c r="L323" s="8">
        <v>23.195875000000001</v>
      </c>
      <c r="M323" s="8">
        <v>25.6</v>
      </c>
      <c r="N323" s="8">
        <v>28.792091600000003</v>
      </c>
      <c r="O323" s="8">
        <v>30.576713999999999</v>
      </c>
      <c r="P323" s="8">
        <v>31.759380000000004</v>
      </c>
      <c r="Q323" s="8">
        <v>33.345264167639044</v>
      </c>
      <c r="R323" s="8">
        <v>34.045289279478098</v>
      </c>
      <c r="S323" s="8">
        <v>34.404774448908981</v>
      </c>
      <c r="T323" s="8">
        <v>35.129431151353899</v>
      </c>
      <c r="U323" s="8">
        <v>36.223694334760509</v>
      </c>
      <c r="V323" s="8">
        <v>37.367782706682817</v>
      </c>
      <c r="W323" s="8">
        <v>38.147917712894738</v>
      </c>
      <c r="X323" s="8">
        <v>39.163443577319377</v>
      </c>
      <c r="Y323" s="8">
        <v>40.156917118381983</v>
      </c>
      <c r="Z323" s="8">
        <v>43.074058663700981</v>
      </c>
      <c r="AA323" s="8">
        <v>45.850615365393807</v>
      </c>
      <c r="AB323" s="8">
        <v>46.2344341670548</v>
      </c>
      <c r="AC323" s="8">
        <v>46.104590767293487</v>
      </c>
      <c r="AD323" s="8">
        <v>45.975159312637714</v>
      </c>
      <c r="AE323" s="8">
        <v>48.044480664323387</v>
      </c>
      <c r="AF323" s="8">
        <v>36.759151238467652</v>
      </c>
      <c r="AG323" s="8">
        <v>37.250403853516403</v>
      </c>
      <c r="AH323" s="8">
        <v>37.907467735976518</v>
      </c>
      <c r="AI323" s="8">
        <v>36.795750049001015</v>
      </c>
      <c r="AJ323" s="8">
        <v>37.943985724973253</v>
      </c>
      <c r="AK323" s="8">
        <v>37.227935722274879</v>
      </c>
      <c r="AL323" s="8">
        <v>39.391721287307533</v>
      </c>
      <c r="AM323" s="8">
        <v>39.518038722033921</v>
      </c>
      <c r="AN323" s="8">
        <v>41.222277342720247</v>
      </c>
      <c r="AO323" s="8">
        <v>44.603157030385773</v>
      </c>
      <c r="AP323" s="8">
        <v>36.04087759395842</v>
      </c>
      <c r="AQ323" s="8">
        <v>47.690810458836765</v>
      </c>
      <c r="AR323" s="8">
        <v>50.049987792075882</v>
      </c>
      <c r="AS323" s="8">
        <v>50.353459139336721</v>
      </c>
      <c r="AT323" s="8">
        <v>50.7162824843968</v>
      </c>
      <c r="AU323" s="8">
        <v>50.789834941303539</v>
      </c>
      <c r="AV323" s="8">
        <v>50.162450231067936</v>
      </c>
      <c r="AW323" s="8">
        <v>49.537315756775399</v>
      </c>
      <c r="AX323" s="8">
        <v>48.36898796593934</v>
      </c>
      <c r="AY323" s="8">
        <v>48.140584007152725</v>
      </c>
      <c r="AZ323" s="11">
        <v>48.015999988649277</v>
      </c>
      <c r="BA323" s="11">
        <v>47.608944282833733</v>
      </c>
      <c r="BB323" s="9"/>
      <c r="BG323" s="14">
        <v>2016</v>
      </c>
      <c r="BH323" s="14">
        <v>2017</v>
      </c>
      <c r="BI323" s="14">
        <v>2018</v>
      </c>
      <c r="BJ323" s="14">
        <v>2019</v>
      </c>
    </row>
    <row r="324" spans="1:68" x14ac:dyDescent="0.3">
      <c r="A324" s="6">
        <v>324</v>
      </c>
      <c r="B324" s="7" t="s">
        <v>328</v>
      </c>
      <c r="C324" s="8">
        <v>118.32795115313951</v>
      </c>
      <c r="D324" s="8">
        <v>136.13964098340961</v>
      </c>
      <c r="E324" s="8">
        <v>165.40914298519857</v>
      </c>
      <c r="F324" s="8">
        <v>187.69979575524417</v>
      </c>
      <c r="G324" s="8">
        <v>217.28178354352909</v>
      </c>
      <c r="H324" s="8">
        <v>254.25926827888514</v>
      </c>
      <c r="I324" s="8">
        <v>285.29952307081788</v>
      </c>
      <c r="J324" s="8">
        <v>319.98544537187024</v>
      </c>
      <c r="K324" s="8">
        <v>347.26177436826492</v>
      </c>
      <c r="L324" s="8">
        <v>380.81047004079738</v>
      </c>
      <c r="M324" s="8">
        <v>390.28855974048327</v>
      </c>
      <c r="N324" s="8">
        <v>402.14535246009655</v>
      </c>
      <c r="O324" s="8">
        <v>421.30089934118422</v>
      </c>
      <c r="P324" s="8">
        <v>437.06290833242332</v>
      </c>
      <c r="Q324" s="8">
        <v>472.46695667679836</v>
      </c>
      <c r="R324" s="8">
        <v>483.05619727999527</v>
      </c>
      <c r="S324" s="8">
        <v>478.42892070363689</v>
      </c>
      <c r="T324" s="8">
        <v>505.6270218731367</v>
      </c>
      <c r="U324" s="8">
        <v>536.13281708687009</v>
      </c>
      <c r="V324" s="8">
        <v>523.97436109781006</v>
      </c>
      <c r="W324" s="8">
        <v>557.27257240448159</v>
      </c>
      <c r="X324" s="8">
        <v>550.67544652273125</v>
      </c>
      <c r="Y324" s="8">
        <v>638.08495825316913</v>
      </c>
      <c r="Z324" s="8">
        <v>650.9812533451601</v>
      </c>
      <c r="AA324" s="8">
        <v>630.96216713218155</v>
      </c>
      <c r="AB324" s="8">
        <v>611.26752163209881</v>
      </c>
      <c r="AC324" s="8">
        <v>606.96691693313267</v>
      </c>
      <c r="AD324" s="8">
        <v>568.12718769423793</v>
      </c>
      <c r="AE324" s="8">
        <v>572.03051030785048</v>
      </c>
      <c r="AF324" s="8">
        <v>555.29849460596563</v>
      </c>
      <c r="AG324" s="8">
        <v>559.89249249549164</v>
      </c>
      <c r="AH324" s="8">
        <v>579.57449089901547</v>
      </c>
      <c r="AI324" s="8">
        <v>570.89009596321841</v>
      </c>
      <c r="AJ324" s="8">
        <v>573.33081657674347</v>
      </c>
      <c r="AK324" s="8">
        <v>611.41934806793847</v>
      </c>
      <c r="AL324" s="8">
        <v>652.07117767540421</v>
      </c>
      <c r="AM324" s="8">
        <v>700.24824877850313</v>
      </c>
      <c r="AN324" s="8">
        <v>750.78556765984956</v>
      </c>
      <c r="AO324" s="8">
        <v>795.99901227395924</v>
      </c>
      <c r="AP324" s="8">
        <v>798.88305394443307</v>
      </c>
      <c r="AQ324" s="8">
        <v>829.23865590838943</v>
      </c>
      <c r="AR324" s="8">
        <v>852.65080285092108</v>
      </c>
      <c r="AS324" s="8">
        <v>841.31492300105867</v>
      </c>
      <c r="AT324" s="8">
        <v>849.1625097156151</v>
      </c>
      <c r="AU324" s="8">
        <v>886.44383977284929</v>
      </c>
      <c r="AV324" s="8">
        <v>941.64406699605593</v>
      </c>
      <c r="AW324" s="8">
        <v>931.19867930527869</v>
      </c>
      <c r="AX324" s="8">
        <v>970.13616943455781</v>
      </c>
      <c r="AY324" s="8">
        <v>1000.3640805813807</v>
      </c>
      <c r="AZ324" s="11">
        <v>1028.8209823759159</v>
      </c>
      <c r="BA324" s="11">
        <v>1083.3866001743336</v>
      </c>
      <c r="BB324" s="9">
        <v>358.14241125722003</v>
      </c>
      <c r="BC324" s="10">
        <v>347.00794354626896</v>
      </c>
      <c r="BD324" s="10">
        <v>381.11120350926313</v>
      </c>
      <c r="BE324" s="10">
        <v>377.06051094164212</v>
      </c>
      <c r="BG324" s="15">
        <v>3.2924133389773402E-3</v>
      </c>
      <c r="BH324" s="15">
        <v>1.5725810791805461E-2</v>
      </c>
      <c r="BI324" s="15">
        <v>0.20491722845339377</v>
      </c>
      <c r="BJ324" s="15">
        <v>1.4739859678555511E-2</v>
      </c>
      <c r="BM324" s="10">
        <v>447.77092585730276</v>
      </c>
      <c r="BN324" s="10">
        <v>427.13294082745335</v>
      </c>
      <c r="BO324" s="10">
        <v>389.33025212314811</v>
      </c>
      <c r="BP324" s="10">
        <v>379.59699582006931</v>
      </c>
    </row>
    <row r="325" spans="1:68" x14ac:dyDescent="0.3">
      <c r="A325" s="6">
        <v>325</v>
      </c>
      <c r="B325" s="7" t="s">
        <v>329</v>
      </c>
      <c r="C325" s="8">
        <v>13.594621067318164</v>
      </c>
      <c r="D325" s="8">
        <v>15.640994485021865</v>
      </c>
      <c r="E325" s="8">
        <v>19.00374846382152</v>
      </c>
      <c r="F325" s="8">
        <v>21.564707009953636</v>
      </c>
      <c r="G325" s="8">
        <v>24.96336227678318</v>
      </c>
      <c r="H325" s="8">
        <v>29.211681360320107</v>
      </c>
      <c r="I325" s="8">
        <v>32.777875971289134</v>
      </c>
      <c r="J325" s="8">
        <v>36.762918942606873</v>
      </c>
      <c r="K325" s="8">
        <v>39.896678575895763</v>
      </c>
      <c r="L325" s="8">
        <v>43.751066322207677</v>
      </c>
      <c r="M325" s="8">
        <v>44.839997860813654</v>
      </c>
      <c r="N325" s="8">
        <v>46.202217036638558</v>
      </c>
      <c r="O325" s="8">
        <v>48.402985313684191</v>
      </c>
      <c r="P325" s="8">
        <v>50.213872237757094</v>
      </c>
      <c r="Q325" s="8">
        <v>54.281420241422687</v>
      </c>
      <c r="R325" s="8">
        <v>55.498011182009606</v>
      </c>
      <c r="S325" s="8">
        <v>54.966386396688542</v>
      </c>
      <c r="T325" s="8">
        <v>58.09115848601008</v>
      </c>
      <c r="U325" s="8">
        <v>61.595949384917745</v>
      </c>
      <c r="V325" s="8">
        <v>60.199072312982139</v>
      </c>
      <c r="W325" s="8">
        <v>64.024682074008396</v>
      </c>
      <c r="X325" s="8">
        <v>63.266742587844881</v>
      </c>
      <c r="Y325" s="8">
        <v>73.309164332447835</v>
      </c>
      <c r="Z325" s="8">
        <v>74.790811257281632</v>
      </c>
      <c r="AA325" s="8">
        <v>72.490831510085641</v>
      </c>
      <c r="AB325" s="8">
        <v>70.228126544609822</v>
      </c>
      <c r="AC325" s="8">
        <v>69.734032878041504</v>
      </c>
      <c r="AD325" s="8">
        <v>65.27176173910614</v>
      </c>
      <c r="AE325" s="8">
        <v>65.720211926221083</v>
      </c>
      <c r="AF325" s="8">
        <v>63.797881564351151</v>
      </c>
      <c r="AG325" s="8">
        <v>64.325682983065306</v>
      </c>
      <c r="AH325" s="8">
        <v>66.58693493187306</v>
      </c>
      <c r="AI325" s="8">
        <v>65.589190466591972</v>
      </c>
      <c r="AJ325" s="8">
        <v>65.869603264656249</v>
      </c>
      <c r="AK325" s="8">
        <v>70.245569784716039</v>
      </c>
      <c r="AL325" s="8">
        <v>74.916031952115972</v>
      </c>
      <c r="AM325" s="8">
        <v>80.451064202714463</v>
      </c>
      <c r="AN325" s="8">
        <v>86.257263779862285</v>
      </c>
      <c r="AO325" s="8">
        <v>91.451806917700594</v>
      </c>
      <c r="AP325" s="8">
        <v>91.78315258261199</v>
      </c>
      <c r="AQ325" s="8">
        <v>95.270687877094076</v>
      </c>
      <c r="AR325" s="8">
        <v>94.738978094546795</v>
      </c>
      <c r="AS325" s="8">
        <v>93.479435889006524</v>
      </c>
      <c r="AT325" s="8">
        <v>94.351389968401691</v>
      </c>
      <c r="AU325" s="8">
        <v>98.493759974761034</v>
      </c>
      <c r="AV325" s="8">
        <v>104.62711855511735</v>
      </c>
      <c r="AW325" s="8">
        <v>103.46651992280874</v>
      </c>
      <c r="AX325" s="8">
        <v>107.79290771495086</v>
      </c>
      <c r="AY325" s="8">
        <v>111.15156450904232</v>
      </c>
      <c r="AZ325" s="11">
        <v>114.31344248621289</v>
      </c>
      <c r="BA325" s="11">
        <v>120.37628890825928</v>
      </c>
      <c r="BB325" s="9">
        <v>74.035100768653308</v>
      </c>
      <c r="BC325" s="10">
        <v>102.98994250630163</v>
      </c>
      <c r="BD325" s="10">
        <v>101.8407328671902</v>
      </c>
      <c r="BE325" s="10">
        <v>103.4884492944563</v>
      </c>
      <c r="BG325" s="15">
        <v>4.5627968543175523E-2</v>
      </c>
      <c r="BH325" s="15">
        <v>0.41680793223620505</v>
      </c>
      <c r="BI325" s="15">
        <v>0.4265741629507227</v>
      </c>
      <c r="BJ325" s="15">
        <v>-2.5714913002908957E-2</v>
      </c>
      <c r="BM325" s="10">
        <v>264.89054349372623</v>
      </c>
      <c r="BN325" s="10">
        <v>260.08339081844952</v>
      </c>
      <c r="BO325" s="10">
        <v>180.27892706816058</v>
      </c>
      <c r="BP325" s="10">
        <v>188.03092093209148</v>
      </c>
    </row>
    <row r="326" spans="1:68" x14ac:dyDescent="0.3">
      <c r="A326" s="6">
        <v>326</v>
      </c>
      <c r="B326" s="7" t="s">
        <v>330</v>
      </c>
      <c r="C326" s="8">
        <v>1.1710228540670649</v>
      </c>
      <c r="D326" s="8">
        <v>1.3803034326785582</v>
      </c>
      <c r="E326" s="8">
        <v>1.7137178937497262</v>
      </c>
      <c r="F326" s="8">
        <v>2.0748309305007155</v>
      </c>
      <c r="G326" s="8">
        <v>2.4201693163983511</v>
      </c>
      <c r="H326" s="8">
        <v>2.7536662464502926</v>
      </c>
      <c r="I326" s="8">
        <v>3.1151398195373798</v>
      </c>
      <c r="J326" s="8">
        <v>3.5574244916692623</v>
      </c>
      <c r="K326" s="8">
        <v>4.0875893232227574</v>
      </c>
      <c r="L326" s="8">
        <v>4.5894802524968688</v>
      </c>
      <c r="M326" s="8">
        <v>5.1538293115241229</v>
      </c>
      <c r="N326" s="8">
        <v>5.4514260604916478</v>
      </c>
      <c r="O326" s="8">
        <v>5.7603829961317219</v>
      </c>
      <c r="P326" s="8">
        <v>5.9388061132611547</v>
      </c>
      <c r="Q326" s="8">
        <v>6.9045750827230128</v>
      </c>
      <c r="R326" s="8">
        <v>6.8789986111548629</v>
      </c>
      <c r="S326" s="8">
        <v>7.2594249191948439</v>
      </c>
      <c r="T326" s="8">
        <v>6.8897281860556845</v>
      </c>
      <c r="U326" s="8">
        <v>7.479123021267327</v>
      </c>
      <c r="V326" s="8">
        <v>7.9157324214232325</v>
      </c>
      <c r="W326" s="8">
        <v>7.8820333362412214</v>
      </c>
      <c r="X326" s="8">
        <v>8.4939241588641714</v>
      </c>
      <c r="Y326" s="8">
        <v>8.4262173705469081</v>
      </c>
      <c r="Z326" s="8">
        <v>9.8864074010169158</v>
      </c>
      <c r="AA326" s="8">
        <v>9.5994940815506364</v>
      </c>
      <c r="AB326" s="8">
        <v>8.8910516348987283</v>
      </c>
      <c r="AC326" s="8">
        <v>10.223201676654611</v>
      </c>
      <c r="AD326" s="8">
        <v>10.13124044285091</v>
      </c>
      <c r="AE326" s="8">
        <v>9.5905685092352808</v>
      </c>
      <c r="AF326" s="8">
        <v>9.4791197416506296</v>
      </c>
      <c r="AG326" s="8">
        <v>8.5428419519418011</v>
      </c>
      <c r="AH326" s="8">
        <v>8.1938599838917927</v>
      </c>
      <c r="AI326" s="8">
        <v>7.33141251693245</v>
      </c>
      <c r="AJ326" s="8">
        <v>5.8763602221390263</v>
      </c>
      <c r="AK326" s="8">
        <v>5.5685314872149583</v>
      </c>
      <c r="AL326" s="8">
        <v>7.1135229651018044</v>
      </c>
      <c r="AM326" s="8">
        <v>8.772057331104568</v>
      </c>
      <c r="AN326" s="8">
        <v>9.4264971011493106</v>
      </c>
      <c r="AO326" s="8">
        <v>12.781723725896411</v>
      </c>
      <c r="AP326" s="8">
        <v>12.400769756195793</v>
      </c>
      <c r="AQ326" s="8">
        <v>12.829500271862704</v>
      </c>
      <c r="AR326" s="8">
        <v>13.05668990771291</v>
      </c>
      <c r="AS326" s="8">
        <v>13.714313109996249</v>
      </c>
      <c r="AT326" s="8">
        <v>11.67297303220408</v>
      </c>
      <c r="AU326" s="8">
        <v>15.307883256836393</v>
      </c>
      <c r="AV326" s="8">
        <v>15.389084580635753</v>
      </c>
      <c r="AW326" s="8">
        <v>18.652166702823557</v>
      </c>
      <c r="AX326" s="8">
        <v>11.420735633599318</v>
      </c>
      <c r="AY326" s="8">
        <v>15.442538204698847</v>
      </c>
      <c r="AZ326" s="11">
        <v>26.236991255437747</v>
      </c>
      <c r="BA326" s="11">
        <v>26.236991255437747</v>
      </c>
      <c r="BB326" s="9">
        <v>404.54321423482241</v>
      </c>
      <c r="BC326" s="10">
        <v>401.61218261166312</v>
      </c>
      <c r="BD326" s="10">
        <v>362.82017759674795</v>
      </c>
      <c r="BE326" s="10">
        <v>354.83815638758909</v>
      </c>
      <c r="BG326" s="15">
        <v>2.1880999999999817E-2</v>
      </c>
      <c r="BH326" s="15">
        <v>4.5404504046948624E-2</v>
      </c>
      <c r="BI326" s="15">
        <v>-3.7790689510886155E-2</v>
      </c>
      <c r="BJ326" s="15">
        <v>6.3967109165119496E-8</v>
      </c>
      <c r="BM326" s="10">
        <v>512.91877298294457</v>
      </c>
      <c r="BN326" s="10">
        <v>487.0866036829176</v>
      </c>
      <c r="BO326" s="10">
        <v>457.3210413093268</v>
      </c>
      <c r="BP326" s="10">
        <v>447.25997840052156</v>
      </c>
    </row>
    <row r="327" spans="1:68" x14ac:dyDescent="0.3">
      <c r="A327" s="6">
        <v>327</v>
      </c>
      <c r="B327" s="7" t="s">
        <v>331</v>
      </c>
      <c r="C327" s="8">
        <v>57.135803979759693</v>
      </c>
      <c r="D327" s="8">
        <v>81.058072916272508</v>
      </c>
      <c r="E327" s="8">
        <v>92.695122988410631</v>
      </c>
      <c r="F327" s="8">
        <v>108.54558774184017</v>
      </c>
      <c r="G327" s="8">
        <v>133.6254370352413</v>
      </c>
      <c r="H327" s="8">
        <v>134.62863100697734</v>
      </c>
      <c r="I327" s="8">
        <v>176.76277781989123</v>
      </c>
      <c r="J327" s="8">
        <v>199.23432278677865</v>
      </c>
      <c r="K327" s="8">
        <v>224.18041288394832</v>
      </c>
      <c r="L327" s="8">
        <v>258.08836912862665</v>
      </c>
      <c r="M327" s="8">
        <v>286.51219832781459</v>
      </c>
      <c r="N327" s="8">
        <v>287.91666988824511</v>
      </c>
      <c r="O327" s="8">
        <v>316.67489707801172</v>
      </c>
      <c r="P327" s="8">
        <v>233.54355662015143</v>
      </c>
      <c r="Q327" s="8">
        <v>201.27538884773128</v>
      </c>
      <c r="R327" s="8">
        <v>183.84121436515974</v>
      </c>
      <c r="S327" s="8">
        <v>186.26945548040442</v>
      </c>
      <c r="T327" s="8">
        <v>212.66905676293331</v>
      </c>
      <c r="U327" s="8">
        <v>219.26081651093273</v>
      </c>
      <c r="V327" s="8">
        <v>213.04078150421142</v>
      </c>
      <c r="W327" s="8">
        <v>228.1024602118905</v>
      </c>
      <c r="X327" s="8">
        <v>223.12184655395595</v>
      </c>
      <c r="Y327" s="8">
        <v>230.12151562412208</v>
      </c>
      <c r="Z327" s="8">
        <v>259.39693096558074</v>
      </c>
      <c r="AA327" s="8">
        <v>258.43797559707065</v>
      </c>
      <c r="AB327" s="8">
        <v>238.98067724501874</v>
      </c>
      <c r="AC327" s="8">
        <v>259.30806594529787</v>
      </c>
      <c r="AD327" s="8">
        <v>299.87649287894487</v>
      </c>
      <c r="AE327" s="8">
        <v>290.77884127669051</v>
      </c>
      <c r="AF327" s="8">
        <v>269.21228897732539</v>
      </c>
      <c r="AG327" s="8">
        <v>259.32084061179387</v>
      </c>
      <c r="AH327" s="8">
        <v>305.07301088322077</v>
      </c>
      <c r="AI327" s="8">
        <v>365.84089006118887</v>
      </c>
      <c r="AJ327" s="8">
        <v>389.25247961440721</v>
      </c>
      <c r="AK327" s="8">
        <v>424.9246216015348</v>
      </c>
      <c r="AL327" s="8">
        <v>564.22208368764325</v>
      </c>
      <c r="AM327" s="8">
        <v>513.05209315030993</v>
      </c>
      <c r="AN327" s="8">
        <v>582.79392068610673</v>
      </c>
      <c r="AO327" s="8">
        <v>682.45060044512525</v>
      </c>
      <c r="AP327" s="8">
        <v>705.46487628864486</v>
      </c>
      <c r="AQ327" s="8">
        <v>719.61716448985862</v>
      </c>
      <c r="AR327" s="8">
        <v>671.61558156535557</v>
      </c>
      <c r="AS327" s="8">
        <v>513.49103468991632</v>
      </c>
      <c r="AT327" s="8">
        <v>481.05119143394666</v>
      </c>
      <c r="AU327" s="8">
        <v>528.6280137316063</v>
      </c>
      <c r="AV327" s="8">
        <v>600.74741652717807</v>
      </c>
      <c r="AW327" s="8">
        <v>588.18021279596223</v>
      </c>
      <c r="AX327" s="8">
        <v>505.47097819859886</v>
      </c>
      <c r="AY327" s="8">
        <v>593.57582919464198</v>
      </c>
      <c r="AZ327" s="11">
        <v>852.798097272267</v>
      </c>
      <c r="BA327" s="11">
        <v>744.71774226662319</v>
      </c>
      <c r="BB327" s="9">
        <v>116.19332620886485</v>
      </c>
      <c r="BC327" s="10">
        <v>125.80146863793597</v>
      </c>
      <c r="BD327" s="10">
        <v>119.3092621668436</v>
      </c>
      <c r="BE327" s="10">
        <v>118.36236326075753</v>
      </c>
      <c r="BG327" s="15">
        <v>1.2597984322508138E-2</v>
      </c>
      <c r="BH327" s="15">
        <v>0.11473596903511218</v>
      </c>
      <c r="BI327" s="15">
        <v>0</v>
      </c>
      <c r="BJ327" s="15">
        <v>-7.9365079365079083E-3</v>
      </c>
      <c r="BM327" s="10">
        <v>1495.009375685416</v>
      </c>
      <c r="BN327" s="10">
        <v>1452.0328060724501</v>
      </c>
      <c r="BO327" s="10">
        <v>1377.0980944042331</v>
      </c>
      <c r="BP327" s="10">
        <v>1377.0980944042331</v>
      </c>
    </row>
    <row r="328" spans="1:68" x14ac:dyDescent="0.3">
      <c r="A328" s="6">
        <v>328</v>
      </c>
      <c r="B328" s="7" t="s">
        <v>332</v>
      </c>
      <c r="C328" s="8">
        <v>4.0811288556971217</v>
      </c>
      <c r="D328" s="8">
        <v>5.7898623511623226</v>
      </c>
      <c r="E328" s="8">
        <v>6.621080213457903</v>
      </c>
      <c r="F328" s="8">
        <v>7.7532562672742991</v>
      </c>
      <c r="G328" s="8">
        <v>9.5446740739458082</v>
      </c>
      <c r="H328" s="8">
        <v>9.6163307862126679</v>
      </c>
      <c r="I328" s="8">
        <v>12.625912701420804</v>
      </c>
      <c r="J328" s="8">
        <v>14.231023056198476</v>
      </c>
      <c r="K328" s="8">
        <v>16.012886634567739</v>
      </c>
      <c r="L328" s="8">
        <v>18.434883509187621</v>
      </c>
      <c r="M328" s="8">
        <v>20.46515702341533</v>
      </c>
      <c r="N328" s="8">
        <v>20.565476420588936</v>
      </c>
      <c r="O328" s="8">
        <v>22.619635505572269</v>
      </c>
      <c r="P328" s="8">
        <v>16.681682615725105</v>
      </c>
      <c r="Q328" s="8">
        <v>14.376813489123663</v>
      </c>
      <c r="R328" s="8">
        <v>13.131515311797125</v>
      </c>
      <c r="S328" s="8">
        <v>13.304961105743173</v>
      </c>
      <c r="T328" s="8">
        <v>15.190646911638094</v>
      </c>
      <c r="U328" s="8">
        <v>15.661486893638052</v>
      </c>
      <c r="V328" s="8">
        <v>15.217198678872245</v>
      </c>
      <c r="W328" s="8">
        <v>16.293032872277895</v>
      </c>
      <c r="X328" s="8">
        <v>15.937274753854</v>
      </c>
      <c r="Y328" s="8">
        <v>16.437251116008721</v>
      </c>
      <c r="Z328" s="8">
        <v>18.528352211827197</v>
      </c>
      <c r="AA328" s="8">
        <v>18.459855399790765</v>
      </c>
      <c r="AB328" s="8">
        <v>17.070048374644195</v>
      </c>
      <c r="AC328" s="8">
        <v>18.522004710378425</v>
      </c>
      <c r="AD328" s="8">
        <v>21.419749491353219</v>
      </c>
      <c r="AE328" s="8">
        <v>20.769917234049331</v>
      </c>
      <c r="AF328" s="8">
        <v>19.229449212666093</v>
      </c>
      <c r="AG328" s="8">
        <v>18.522917186556711</v>
      </c>
      <c r="AH328" s="8">
        <v>21.790929348801487</v>
      </c>
      <c r="AI328" s="8">
        <v>26.131492147227782</v>
      </c>
      <c r="AJ328" s="8">
        <v>27.80374854388624</v>
      </c>
      <c r="AK328" s="8">
        <v>30.351758685823917</v>
      </c>
      <c r="AL328" s="8">
        <v>40.301577406260229</v>
      </c>
      <c r="AM328" s="8">
        <v>36.646578082165</v>
      </c>
      <c r="AN328" s="8">
        <v>41.628137191864766</v>
      </c>
      <c r="AO328" s="8">
        <v>48.746471460366081</v>
      </c>
      <c r="AP328" s="8">
        <v>50.390348306331774</v>
      </c>
      <c r="AQ328" s="8">
        <v>51.401226034989918</v>
      </c>
      <c r="AR328" s="8">
        <v>51.069589888131844</v>
      </c>
      <c r="AS328" s="8">
        <v>45.675050791278267</v>
      </c>
      <c r="AT328" s="8">
        <v>45.953697527521925</v>
      </c>
      <c r="AU328" s="8">
        <v>44.859786107278524</v>
      </c>
      <c r="AV328" s="8">
        <v>49.649080491258609</v>
      </c>
      <c r="AW328" s="8">
        <v>50.301742112627139</v>
      </c>
      <c r="AX328" s="8">
        <v>44.676686095926506</v>
      </c>
      <c r="AY328" s="8">
        <v>51.388906131741294</v>
      </c>
      <c r="AZ328" s="11">
        <v>56.62058333613686</v>
      </c>
      <c r="BA328" s="11">
        <v>54.017435278849561</v>
      </c>
      <c r="BB328" s="17">
        <f>SUM(BB324:BB327)</f>
        <v>952.9140524695606</v>
      </c>
      <c r="BC328" s="17">
        <f t="shared" ref="BC328:BE328" si="3">SUM(BC324:BC327)</f>
        <v>977.41153730216968</v>
      </c>
      <c r="BD328" s="17">
        <f t="shared" si="3"/>
        <v>965.08137614004488</v>
      </c>
      <c r="BE328" s="17">
        <f t="shared" si="3"/>
        <v>953.74947988444501</v>
      </c>
      <c r="BG328" s="15">
        <v>-3.7473565463952418E-4</v>
      </c>
      <c r="BH328" s="15">
        <v>6.8352349717156979E-2</v>
      </c>
      <c r="BI328" s="15">
        <v>0.13712788589749358</v>
      </c>
      <c r="BJ328" s="15">
        <v>-1.2574131380321818E-2</v>
      </c>
    </row>
    <row r="329" spans="1:68" x14ac:dyDescent="0.3">
      <c r="A329" s="6">
        <v>329</v>
      </c>
      <c r="B329" s="7" t="s">
        <v>333</v>
      </c>
      <c r="C329" s="8">
        <v>16.977496039700025</v>
      </c>
      <c r="D329" s="8">
        <v>24.085827380835259</v>
      </c>
      <c r="E329" s="8">
        <v>27.543693687984874</v>
      </c>
      <c r="F329" s="8">
        <v>32.253546071861081</v>
      </c>
      <c r="G329" s="8">
        <v>39.705844147614556</v>
      </c>
      <c r="H329" s="8">
        <v>40.003936070644691</v>
      </c>
      <c r="I329" s="8">
        <v>52.523796837910538</v>
      </c>
      <c r="J329" s="8">
        <v>59.201055913785652</v>
      </c>
      <c r="K329" s="8">
        <v>66.613608399801791</v>
      </c>
      <c r="L329" s="8">
        <v>76.689115398220494</v>
      </c>
      <c r="M329" s="8">
        <v>85.135053217407773</v>
      </c>
      <c r="N329" s="8">
        <v>85.552381909649966</v>
      </c>
      <c r="O329" s="8">
        <v>94.097683703180635</v>
      </c>
      <c r="P329" s="8">
        <v>69.39579968141642</v>
      </c>
      <c r="Q329" s="8">
        <v>59.807544114754435</v>
      </c>
      <c r="R329" s="8">
        <v>54.627103697076038</v>
      </c>
      <c r="S329" s="8">
        <v>55.348638199891589</v>
      </c>
      <c r="T329" s="8">
        <v>63.193091152414453</v>
      </c>
      <c r="U329" s="8">
        <v>65.15178547753429</v>
      </c>
      <c r="V329" s="8">
        <v>63.303546504108532</v>
      </c>
      <c r="W329" s="8">
        <v>67.779016748676042</v>
      </c>
      <c r="X329" s="8">
        <v>66.299062976032644</v>
      </c>
      <c r="Y329" s="8">
        <v>68.378964642596273</v>
      </c>
      <c r="Z329" s="8">
        <v>77.077945201201146</v>
      </c>
      <c r="AA329" s="8">
        <v>76.792998463129578</v>
      </c>
      <c r="AB329" s="8">
        <v>71.011401238519852</v>
      </c>
      <c r="AC329" s="8">
        <v>77.051539595174219</v>
      </c>
      <c r="AD329" s="8">
        <v>89.106157884029358</v>
      </c>
      <c r="AE329" s="8">
        <v>86.402855693645208</v>
      </c>
      <c r="AF329" s="8">
        <v>79.994508724690945</v>
      </c>
      <c r="AG329" s="8">
        <v>77.055335496075912</v>
      </c>
      <c r="AH329" s="8">
        <v>90.650266091014117</v>
      </c>
      <c r="AI329" s="8">
        <v>108.70700733246755</v>
      </c>
      <c r="AJ329" s="8">
        <v>115.66359394256673</v>
      </c>
      <c r="AK329" s="8">
        <v>126.2633161330275</v>
      </c>
      <c r="AL329" s="8">
        <v>167.65456201004253</v>
      </c>
      <c r="AM329" s="8">
        <v>152.44976482180638</v>
      </c>
      <c r="AN329" s="8">
        <v>173.46317511326927</v>
      </c>
      <c r="AO329" s="8">
        <v>203.10697080823013</v>
      </c>
      <c r="AP329" s="8">
        <v>209.95522019912258</v>
      </c>
      <c r="AQ329" s="8">
        <v>214.16087164231465</v>
      </c>
      <c r="AR329" s="8">
        <v>211.0704915959974</v>
      </c>
      <c r="AS329" s="8">
        <v>187.35028657373482</v>
      </c>
      <c r="AT329" s="8">
        <v>187.19840597716833</v>
      </c>
      <c r="AU329" s="8">
        <v>181.28294618728006</v>
      </c>
      <c r="AV329" s="8">
        <v>199.00719028327592</v>
      </c>
      <c r="AW329" s="8">
        <v>199.95273814942828</v>
      </c>
      <c r="AX329" s="8">
        <v>176.1920939002506</v>
      </c>
      <c r="AY329" s="8">
        <v>201.00746492333315</v>
      </c>
      <c r="AZ329" s="11">
        <v>219.27150227010947</v>
      </c>
      <c r="BA329" s="11">
        <v>208.49148502049951</v>
      </c>
      <c r="BB329" s="9"/>
    </row>
    <row r="330" spans="1:68" x14ac:dyDescent="0.3">
      <c r="A330" s="6">
        <v>330</v>
      </c>
      <c r="B330" s="7" t="s">
        <v>334</v>
      </c>
      <c r="C330" s="8">
        <v>0.65298061691153941</v>
      </c>
      <c r="D330" s="8">
        <v>0.92637797618597151</v>
      </c>
      <c r="E330" s="8">
        <v>1.0593728341532644</v>
      </c>
      <c r="F330" s="8">
        <v>1.2405210027638878</v>
      </c>
      <c r="G330" s="8">
        <v>1.5271478518313293</v>
      </c>
      <c r="H330" s="8">
        <v>1.5386129257940269</v>
      </c>
      <c r="I330" s="8">
        <v>2.0201460322273284</v>
      </c>
      <c r="J330" s="8">
        <v>2.2769636889917559</v>
      </c>
      <c r="K330" s="8">
        <v>2.5620618615308381</v>
      </c>
      <c r="L330" s="8">
        <v>2.949581361470019</v>
      </c>
      <c r="M330" s="8">
        <v>3.274425123746453</v>
      </c>
      <c r="N330" s="8">
        <v>3.2904762272942301</v>
      </c>
      <c r="O330" s="8">
        <v>3.6191416808915631</v>
      </c>
      <c r="P330" s="8">
        <v>2.6690692185160163</v>
      </c>
      <c r="Q330" s="8">
        <v>2.3002901582597861</v>
      </c>
      <c r="R330" s="8">
        <v>2.1010424498875402</v>
      </c>
      <c r="S330" s="8">
        <v>2.1287937769189078</v>
      </c>
      <c r="T330" s="8">
        <v>2.4305035058620952</v>
      </c>
      <c r="U330" s="8">
        <v>2.5058379029820883</v>
      </c>
      <c r="V330" s="8">
        <v>2.4347517886195589</v>
      </c>
      <c r="W330" s="8">
        <v>2.6068852595644634</v>
      </c>
      <c r="X330" s="8">
        <v>2.54996396061664</v>
      </c>
      <c r="Y330" s="8">
        <v>2.6299601785613951</v>
      </c>
      <c r="Z330" s="8">
        <v>2.9645363538923517</v>
      </c>
      <c r="AA330" s="8">
        <v>2.9535768639665223</v>
      </c>
      <c r="AB330" s="8">
        <v>2.7312077399430716</v>
      </c>
      <c r="AC330" s="8">
        <v>2.9635207536605477</v>
      </c>
      <c r="AD330" s="8">
        <v>3.4271599186165136</v>
      </c>
      <c r="AE330" s="8">
        <v>3.3231867574478913</v>
      </c>
      <c r="AF330" s="8">
        <v>3.0767118740265755</v>
      </c>
      <c r="AG330" s="8">
        <v>2.963666749849073</v>
      </c>
      <c r="AH330" s="8">
        <v>3.4865486958082363</v>
      </c>
      <c r="AI330" s="8">
        <v>4.1810387435564431</v>
      </c>
      <c r="AJ330" s="8">
        <v>4.4485997670217969</v>
      </c>
      <c r="AK330" s="8">
        <v>4.8562813897318264</v>
      </c>
      <c r="AL330" s="8">
        <v>6.4482523850016369</v>
      </c>
      <c r="AM330" s="8">
        <v>5.8634524931463998</v>
      </c>
      <c r="AN330" s="8">
        <v>6.9506263458102318</v>
      </c>
      <c r="AO330" s="8">
        <v>8.1210849667657872</v>
      </c>
      <c r="AP330" s="8">
        <v>8.3938269737955054</v>
      </c>
      <c r="AQ330" s="8">
        <v>8.5559675023549975</v>
      </c>
      <c r="AR330" s="8">
        <v>8.2659581199672587</v>
      </c>
      <c r="AS330" s="8">
        <v>6.8952913856680613</v>
      </c>
      <c r="AT330" s="8">
        <v>6.5547556819624457</v>
      </c>
      <c r="AU330" s="8">
        <v>7.0111171233392318</v>
      </c>
      <c r="AV330" s="8">
        <v>7.9516640294723633</v>
      </c>
      <c r="AW330" s="8">
        <v>7.9799946212311248</v>
      </c>
      <c r="AX330" s="8">
        <v>6.8462241892228466</v>
      </c>
      <c r="AY330" s="8">
        <v>8.0709897839425739</v>
      </c>
      <c r="AZ330" s="11">
        <v>10.808048581537841</v>
      </c>
      <c r="BA330" s="11">
        <v>9.5429328860693765</v>
      </c>
      <c r="BB330" s="9"/>
    </row>
    <row r="331" spans="1:68" x14ac:dyDescent="0.3">
      <c r="A331" s="6">
        <v>331</v>
      </c>
      <c r="B331" s="7" t="s">
        <v>335</v>
      </c>
      <c r="C331" s="8">
        <v>2.6119224676461577</v>
      </c>
      <c r="D331" s="8">
        <v>3.705511904743886</v>
      </c>
      <c r="E331" s="8">
        <v>4.2374913366130578</v>
      </c>
      <c r="F331" s="8">
        <v>4.9620840110555511</v>
      </c>
      <c r="G331" s="8">
        <v>6.1085914073253171</v>
      </c>
      <c r="H331" s="8">
        <v>6.1544517031761075</v>
      </c>
      <c r="I331" s="8">
        <v>8.0805841289093134</v>
      </c>
      <c r="J331" s="8">
        <v>9.1078547559670238</v>
      </c>
      <c r="K331" s="8">
        <v>10.248247446123353</v>
      </c>
      <c r="L331" s="8">
        <v>11.798325445880076</v>
      </c>
      <c r="M331" s="8">
        <v>13.097700494985812</v>
      </c>
      <c r="N331" s="8">
        <v>13.16190490917692</v>
      </c>
      <c r="O331" s="8">
        <v>14.476566723566252</v>
      </c>
      <c r="P331" s="8">
        <v>10.676276874064065</v>
      </c>
      <c r="Q331" s="8">
        <v>9.2011606330391444</v>
      </c>
      <c r="R331" s="8">
        <v>8.4041697995501607</v>
      </c>
      <c r="S331" s="8">
        <v>8.5151751076756312</v>
      </c>
      <c r="T331" s="8">
        <v>9.7220140234483807</v>
      </c>
      <c r="U331" s="8">
        <v>10.023351611928353</v>
      </c>
      <c r="V331" s="8">
        <v>9.7390071544782355</v>
      </c>
      <c r="W331" s="8">
        <v>10.427541038257854</v>
      </c>
      <c r="X331" s="8">
        <v>10.19985584246656</v>
      </c>
      <c r="Y331" s="8">
        <v>10.51984071424558</v>
      </c>
      <c r="Z331" s="8">
        <v>11.858145415569407</v>
      </c>
      <c r="AA331" s="8">
        <v>11.814307455866089</v>
      </c>
      <c r="AB331" s="8">
        <v>10.924830959772285</v>
      </c>
      <c r="AC331" s="8">
        <v>11.854083014642191</v>
      </c>
      <c r="AD331" s="8">
        <v>13.708639674466058</v>
      </c>
      <c r="AE331" s="8">
        <v>13.29274702979157</v>
      </c>
      <c r="AF331" s="8">
        <v>12.306847496106302</v>
      </c>
      <c r="AG331" s="8">
        <v>11.854666999396295</v>
      </c>
      <c r="AH331" s="8">
        <v>13.946194783232951</v>
      </c>
      <c r="AI331" s="8">
        <v>16.724154974225776</v>
      </c>
      <c r="AJ331" s="8">
        <v>17.794399068087195</v>
      </c>
      <c r="AK331" s="8">
        <v>19.425125558927309</v>
      </c>
      <c r="AL331" s="8">
        <v>25.793009540006548</v>
      </c>
      <c r="AM331" s="8">
        <v>23.453809972585603</v>
      </c>
      <c r="AN331" s="8">
        <v>26.351883407681594</v>
      </c>
      <c r="AO331" s="8">
        <v>30.876092201527086</v>
      </c>
      <c r="AP331" s="8">
        <v>31.918451671269914</v>
      </c>
      <c r="AQ331" s="8">
        <v>32.565013325636926</v>
      </c>
      <c r="AR331" s="8">
        <v>32.212836538985783</v>
      </c>
      <c r="AS331" s="8">
        <v>25.513355517606346</v>
      </c>
      <c r="AT331" s="8">
        <v>24.253335021135644</v>
      </c>
      <c r="AU331" s="8">
        <v>25.941923805443437</v>
      </c>
      <c r="AV331" s="8">
        <v>28.914776614790643</v>
      </c>
      <c r="AW331" s="8">
        <v>28.968022412526082</v>
      </c>
      <c r="AX331" s="8">
        <v>24.852344540050495</v>
      </c>
      <c r="AY331" s="8">
        <v>29.298342173123871</v>
      </c>
      <c r="AZ331" s="11">
        <v>38.845629491642278</v>
      </c>
      <c r="BA331" s="11">
        <v>35.395900685477883</v>
      </c>
      <c r="BB331" s="9"/>
    </row>
    <row r="332" spans="1:68" x14ac:dyDescent="0.3">
      <c r="A332" s="6">
        <v>332</v>
      </c>
      <c r="B332" s="7" t="s">
        <v>336</v>
      </c>
      <c r="C332" s="8">
        <v>3.5130685622011946</v>
      </c>
      <c r="D332" s="8">
        <v>4.1409102980356742</v>
      </c>
      <c r="E332" s="8">
        <v>5.141153681249178</v>
      </c>
      <c r="F332" s="8">
        <v>6.2244927915021462</v>
      </c>
      <c r="G332" s="8">
        <v>7.2605079491950528</v>
      </c>
      <c r="H332" s="8">
        <v>8.2609987393508781</v>
      </c>
      <c r="I332" s="8">
        <v>9.3454194586121382</v>
      </c>
      <c r="J332" s="8">
        <v>10.672273475007787</v>
      </c>
      <c r="K332" s="8">
        <v>12.262767969668273</v>
      </c>
      <c r="L332" s="8">
        <v>13.768440757490607</v>
      </c>
      <c r="M332" s="8">
        <v>15.46148793457237</v>
      </c>
      <c r="N332" s="8">
        <v>16.354278181474942</v>
      </c>
      <c r="O332" s="8">
        <v>17.281148988395167</v>
      </c>
      <c r="P332" s="8">
        <v>17.816418339783464</v>
      </c>
      <c r="Q332" s="8">
        <v>20.713725248169041</v>
      </c>
      <c r="R332" s="8">
        <v>20.636995833464589</v>
      </c>
      <c r="S332" s="8">
        <v>21.77827475758453</v>
      </c>
      <c r="T332" s="8">
        <v>20.66918455816705</v>
      </c>
      <c r="U332" s="8">
        <v>22.437370063801982</v>
      </c>
      <c r="V332" s="8">
        <v>23.748198264269693</v>
      </c>
      <c r="W332" s="8">
        <v>23.645100008723659</v>
      </c>
      <c r="X332" s="8">
        <v>25.481772476592514</v>
      </c>
      <c r="Y332" s="8">
        <v>25.279653111640727</v>
      </c>
      <c r="Z332" s="8">
        <v>29.658222203050752</v>
      </c>
      <c r="AA332" s="8">
        <v>28.79848424465191</v>
      </c>
      <c r="AB332" s="8">
        <v>26.672154904696171</v>
      </c>
      <c r="AC332" s="8">
        <v>30.67060402996383</v>
      </c>
      <c r="AD332" s="8">
        <v>39.969178993234983</v>
      </c>
      <c r="AE332" s="8">
        <v>28.771707527705843</v>
      </c>
      <c r="AF332" s="8">
        <v>28.438360224951889</v>
      </c>
      <c r="AG332" s="8">
        <v>25.62852485582539</v>
      </c>
      <c r="AH332" s="8">
        <v>24.581580951675381</v>
      </c>
      <c r="AI332" s="8">
        <v>21.995236550797344</v>
      </c>
      <c r="AJ332" s="8">
        <v>17.628080666417073</v>
      </c>
      <c r="AK332" s="8">
        <v>16.705596461644877</v>
      </c>
      <c r="AL332" s="8">
        <v>21.34056889530542</v>
      </c>
      <c r="AM332" s="8">
        <v>26.316171993313716</v>
      </c>
      <c r="AN332" s="8">
        <v>28.27949130344793</v>
      </c>
      <c r="AO332" s="8">
        <v>38.345172177689221</v>
      </c>
      <c r="AP332" s="8">
        <v>37.202310268587389</v>
      </c>
      <c r="AQ332" s="8">
        <v>38.488501815588108</v>
      </c>
      <c r="AR332" s="8">
        <v>30.680278636188302</v>
      </c>
      <c r="AS332" s="8">
        <v>32.46274737051715</v>
      </c>
      <c r="AT332" s="8">
        <v>26.208975161333242</v>
      </c>
      <c r="AU332" s="8">
        <v>37.278138176978345</v>
      </c>
      <c r="AV332" s="8">
        <v>37.69225414182084</v>
      </c>
      <c r="AW332" s="8">
        <v>47.522219863687148</v>
      </c>
      <c r="AX332" s="8">
        <v>25.558103044467252</v>
      </c>
      <c r="AY332" s="8">
        <v>37.879017777872349</v>
      </c>
      <c r="AZ332" s="11">
        <v>70.806079928533293</v>
      </c>
      <c r="BA332" s="11">
        <v>70.657338298993707</v>
      </c>
      <c r="BB332" s="9"/>
    </row>
    <row r="333" spans="1:68" x14ac:dyDescent="0.3">
      <c r="A333" s="6">
        <v>333</v>
      </c>
      <c r="B333" s="7" t="s">
        <v>337</v>
      </c>
      <c r="C333" s="8">
        <v>35.161726189005023</v>
      </c>
      <c r="D333" s="8">
        <v>40.241748952855616</v>
      </c>
      <c r="E333" s="8">
        <v>48.011195532862395</v>
      </c>
      <c r="F333" s="8">
        <v>57.57359132363996</v>
      </c>
      <c r="G333" s="8">
        <v>61.25909803466881</v>
      </c>
      <c r="H333" s="8">
        <v>70.124235799035532</v>
      </c>
      <c r="I333" s="8">
        <v>77.096816063144175</v>
      </c>
      <c r="J333" s="8">
        <v>87.754903038281654</v>
      </c>
      <c r="K333" s="8">
        <v>99.010639750342762</v>
      </c>
      <c r="L333" s="8">
        <v>109.46951014650571</v>
      </c>
      <c r="M333" s="8">
        <v>117.05667355675079</v>
      </c>
      <c r="N333" s="8">
        <v>121.3795890211257</v>
      </c>
      <c r="O333" s="8">
        <v>132.43944990112027</v>
      </c>
      <c r="P333" s="8">
        <v>144.85845212275089</v>
      </c>
      <c r="Q333" s="8">
        <v>142.75313732871203</v>
      </c>
      <c r="R333" s="8">
        <v>154.33287768255269</v>
      </c>
      <c r="S333" s="8">
        <v>162.81255810019985</v>
      </c>
      <c r="T333" s="8">
        <v>179.48438993490223</v>
      </c>
      <c r="U333" s="8">
        <v>188.37870135515294</v>
      </c>
      <c r="V333" s="8">
        <v>196.50084894883562</v>
      </c>
      <c r="W333" s="8">
        <v>215.24438344008715</v>
      </c>
      <c r="X333" s="8">
        <v>233.13896094795581</v>
      </c>
      <c r="Y333" s="8">
        <v>245.82908975556893</v>
      </c>
      <c r="Z333" s="8">
        <v>253.07327887221777</v>
      </c>
      <c r="AA333" s="8">
        <v>261.65985304402852</v>
      </c>
      <c r="AB333" s="8">
        <v>244.76631105108967</v>
      </c>
      <c r="AC333" s="8">
        <v>229.47705284664343</v>
      </c>
      <c r="AD333" s="8">
        <v>217.45844889660941</v>
      </c>
      <c r="AE333" s="8">
        <v>205.04914203649616</v>
      </c>
      <c r="AF333" s="8">
        <v>212.57822068447035</v>
      </c>
      <c r="AG333" s="8">
        <v>215.389289749607</v>
      </c>
      <c r="AH333" s="8">
        <v>237.26105109239248</v>
      </c>
      <c r="AI333" s="8">
        <v>238.21379906841346</v>
      </c>
      <c r="AJ333" s="8">
        <v>241.79565639337042</v>
      </c>
      <c r="AK333" s="8">
        <v>257.05357729903261</v>
      </c>
      <c r="AL333" s="8">
        <v>287.38388462365663</v>
      </c>
      <c r="AM333" s="8">
        <v>309.47186913068526</v>
      </c>
      <c r="AN333" s="8">
        <v>344.03942155305913</v>
      </c>
      <c r="AO333" s="8">
        <v>341.03303026156846</v>
      </c>
      <c r="AP333" s="8">
        <v>357.30773484937208</v>
      </c>
      <c r="AQ333" s="8">
        <v>380.12008730719708</v>
      </c>
      <c r="AR333" s="8">
        <v>388.18147455027633</v>
      </c>
      <c r="AS333" s="8">
        <v>389.97459241649875</v>
      </c>
      <c r="AT333" s="8">
        <v>380.05454631064038</v>
      </c>
      <c r="AU333" s="8">
        <v>388.38774038900812</v>
      </c>
      <c r="AV333" s="8">
        <v>394.00458458125047</v>
      </c>
      <c r="AW333" s="8">
        <v>383.96405412648068</v>
      </c>
      <c r="AX333" s="8">
        <v>388.87677338455393</v>
      </c>
      <c r="AY333" s="8">
        <v>401.48122996190068</v>
      </c>
      <c r="AZ333" s="11">
        <v>408.96068833320612</v>
      </c>
      <c r="BA333" s="11">
        <v>412.0927830949326</v>
      </c>
      <c r="BB333" s="9"/>
    </row>
    <row r="334" spans="1:68" x14ac:dyDescent="0.3">
      <c r="A334" s="6">
        <v>334</v>
      </c>
      <c r="B334" s="7" t="s">
        <v>338</v>
      </c>
      <c r="C334" s="8">
        <v>6.2050105039420629</v>
      </c>
      <c r="D334" s="8">
        <v>7.101485109327462</v>
      </c>
      <c r="E334" s="8">
        <v>8.4725639175639511</v>
      </c>
      <c r="F334" s="8">
        <v>10.16004552770117</v>
      </c>
      <c r="G334" s="8">
        <v>10.810429064941555</v>
      </c>
      <c r="H334" s="8">
        <v>12.37486514100627</v>
      </c>
      <c r="I334" s="8">
        <v>13.605320481731324</v>
      </c>
      <c r="J334" s="8">
        <v>15.486159359696764</v>
      </c>
      <c r="K334" s="8">
        <v>17.472465838295783</v>
      </c>
      <c r="L334" s="8">
        <v>19.318148849383359</v>
      </c>
      <c r="M334" s="8">
        <v>20.657060039426611</v>
      </c>
      <c r="N334" s="8">
        <v>21.4199274743163</v>
      </c>
      <c r="O334" s="8">
        <v>23.371667629609462</v>
      </c>
      <c r="P334" s="8">
        <v>25.563256256956038</v>
      </c>
      <c r="Q334" s="8">
        <v>25.191730116831533</v>
      </c>
      <c r="R334" s="8">
        <v>27.235213708685766</v>
      </c>
      <c r="S334" s="8">
        <v>28.731627900035264</v>
      </c>
      <c r="T334" s="8">
        <v>31.673715870865095</v>
      </c>
      <c r="U334" s="8">
        <v>33.243300239144645</v>
      </c>
      <c r="V334" s="8">
        <v>34.676620402735708</v>
      </c>
      <c r="W334" s="8">
        <v>37.984302960015377</v>
      </c>
      <c r="X334" s="8">
        <v>41.142169579051021</v>
      </c>
      <c r="Y334" s="8">
        <v>43.381604074512161</v>
      </c>
      <c r="Z334" s="8">
        <v>44.659990389214904</v>
      </c>
      <c r="AA334" s="8">
        <v>46.175268184240338</v>
      </c>
      <c r="AB334" s="8">
        <v>43.194054891368758</v>
      </c>
      <c r="AC334" s="8">
        <v>40.495950502348833</v>
      </c>
      <c r="AD334" s="8">
        <v>38.3750203935193</v>
      </c>
      <c r="AE334" s="8">
        <v>36.185142712322865</v>
      </c>
      <c r="AF334" s="8">
        <v>37.51380365020065</v>
      </c>
      <c r="AG334" s="8">
        <v>38.009874661695363</v>
      </c>
      <c r="AH334" s="8">
        <v>41.86959725159867</v>
      </c>
      <c r="AI334" s="8">
        <v>42.037729247367082</v>
      </c>
      <c r="AJ334" s="8">
        <v>42.669821716477145</v>
      </c>
      <c r="AK334" s="8">
        <v>45.362395993946933</v>
      </c>
      <c r="AL334" s="8">
        <v>50.714803168880593</v>
      </c>
      <c r="AM334" s="8">
        <v>54.612682787767966</v>
      </c>
      <c r="AN334" s="8">
        <v>60.712839097598675</v>
      </c>
      <c r="AO334" s="8">
        <v>60.182299457923868</v>
      </c>
      <c r="AP334" s="8">
        <v>63.054306149889186</v>
      </c>
      <c r="AQ334" s="8">
        <v>67.08001540715243</v>
      </c>
      <c r="AR334" s="8">
        <v>68.840760214084952</v>
      </c>
      <c r="AS334" s="8">
        <v>72.315748209907781</v>
      </c>
      <c r="AT334" s="8">
        <v>73.278447736204043</v>
      </c>
      <c r="AU334" s="8">
        <v>76.368855295035573</v>
      </c>
      <c r="AV334" s="8">
        <v>74.593143285748212</v>
      </c>
      <c r="AW334" s="8">
        <v>71.206464428362821</v>
      </c>
      <c r="AX334" s="8">
        <v>72.613047882211973</v>
      </c>
      <c r="AY334" s="8">
        <v>80.097153469658082</v>
      </c>
      <c r="AZ334" s="11">
        <v>88.886897641705318</v>
      </c>
      <c r="BA334" s="11">
        <v>97.544129900081884</v>
      </c>
      <c r="BB334" s="9"/>
    </row>
    <row r="335" spans="1:68" x14ac:dyDescent="0.3">
      <c r="A335" s="6">
        <v>335</v>
      </c>
      <c r="B335" s="7" t="s">
        <v>339</v>
      </c>
      <c r="C335" s="8">
        <v>13.091073412697</v>
      </c>
      <c r="D335" s="8">
        <v>13.885739210911836</v>
      </c>
      <c r="E335" s="8">
        <v>20.786784300672235</v>
      </c>
      <c r="F335" s="8">
        <v>25.262007480092617</v>
      </c>
      <c r="G335" s="8">
        <v>29.946353237990579</v>
      </c>
      <c r="H335" s="8">
        <v>34.170629323237861</v>
      </c>
      <c r="I335" s="8">
        <v>38.311256377094089</v>
      </c>
      <c r="J335" s="8">
        <v>45.672371139505188</v>
      </c>
      <c r="K335" s="8">
        <v>51.276856242704532</v>
      </c>
      <c r="L335" s="8">
        <v>56.630394251730785</v>
      </c>
      <c r="M335" s="8">
        <v>56.135538454684784</v>
      </c>
      <c r="N335" s="8">
        <v>56.86170326003267</v>
      </c>
      <c r="O335" s="8">
        <v>59.5025439187784</v>
      </c>
      <c r="P335" s="8">
        <v>63.503078229352575</v>
      </c>
      <c r="Q335" s="8">
        <v>64.051829895187268</v>
      </c>
      <c r="R335" s="8">
        <v>63.69748257112699</v>
      </c>
      <c r="S335" s="8">
        <v>45.645788716530191</v>
      </c>
      <c r="T335" s="8">
        <v>50.867172659437834</v>
      </c>
      <c r="U335" s="8">
        <v>70.408518006051537</v>
      </c>
      <c r="V335" s="8">
        <v>63.342559420514419</v>
      </c>
      <c r="W335" s="8">
        <v>65.871485989626152</v>
      </c>
      <c r="X335" s="8">
        <v>63.04830695356776</v>
      </c>
      <c r="Y335" s="8">
        <v>64.099406470542618</v>
      </c>
      <c r="Z335" s="8">
        <v>70.071427032747138</v>
      </c>
      <c r="AA335" s="8">
        <v>66.269682171255951</v>
      </c>
      <c r="AB335" s="8">
        <v>65.290580478302289</v>
      </c>
      <c r="AC335" s="8">
        <v>66.293990388029087</v>
      </c>
      <c r="AD335" s="8">
        <v>82.838334129779341</v>
      </c>
      <c r="AE335" s="8">
        <v>96.122447785559785</v>
      </c>
      <c r="AF335" s="8">
        <v>94.259003898786432</v>
      </c>
      <c r="AG335" s="8">
        <v>72.590108396348768</v>
      </c>
      <c r="AH335" s="8">
        <v>67.841940730721802</v>
      </c>
      <c r="AI335" s="8">
        <v>77.491344484573204</v>
      </c>
      <c r="AJ335" s="8">
        <v>81.591753844774985</v>
      </c>
      <c r="AK335" s="8">
        <v>79.848789057346636</v>
      </c>
      <c r="AL335" s="8">
        <v>117.55732074895531</v>
      </c>
      <c r="AM335" s="8">
        <v>93.286244367785343</v>
      </c>
      <c r="AN335" s="8">
        <v>104.07320060811955</v>
      </c>
      <c r="AO335" s="8">
        <v>113.66743738662917</v>
      </c>
      <c r="AP335" s="8">
        <v>132.06814319242346</v>
      </c>
      <c r="AQ335" s="8">
        <v>123.75718203375231</v>
      </c>
      <c r="AR335" s="8">
        <v>117.58123101229327</v>
      </c>
      <c r="AS335" s="8">
        <v>119.70230567181653</v>
      </c>
      <c r="AT335" s="8">
        <v>104.77956538227659</v>
      </c>
      <c r="AU335" s="8">
        <v>117.94634153788327</v>
      </c>
      <c r="AV335" s="8">
        <v>127.1927446857223</v>
      </c>
      <c r="AW335" s="8">
        <v>128.04792400736673</v>
      </c>
      <c r="AX335" s="8">
        <v>117.01308205182747</v>
      </c>
      <c r="AY335" s="8">
        <v>154.18833909176055</v>
      </c>
      <c r="AZ335" s="11">
        <v>217.34341338866341</v>
      </c>
      <c r="BA335" s="11">
        <v>240.24737975862314</v>
      </c>
      <c r="BB335" s="9"/>
    </row>
    <row r="336" spans="1:68" x14ac:dyDescent="0.3">
      <c r="A336" s="6">
        <v>336</v>
      </c>
      <c r="B336" s="7" t="s">
        <v>340</v>
      </c>
      <c r="C336" s="8">
        <v>27.283989541168324</v>
      </c>
      <c r="D336" s="8">
        <v>28.940206158683345</v>
      </c>
      <c r="E336" s="8">
        <v>43.323139942366318</v>
      </c>
      <c r="F336" s="8">
        <v>52.650254577845601</v>
      </c>
      <c r="G336" s="8">
        <v>62.413215691618284</v>
      </c>
      <c r="H336" s="8">
        <v>71.217314553145457</v>
      </c>
      <c r="I336" s="8">
        <v>79.847074823355229</v>
      </c>
      <c r="J336" s="8">
        <v>95.188870859283753</v>
      </c>
      <c r="K336" s="8">
        <v>106.86955647754749</v>
      </c>
      <c r="L336" s="8">
        <v>118.02722632185915</v>
      </c>
      <c r="M336" s="8">
        <v>116.99586396024452</v>
      </c>
      <c r="N336" s="8">
        <v>118.5093130357848</v>
      </c>
      <c r="O336" s="8">
        <v>124.01326726792797</v>
      </c>
      <c r="P336" s="8">
        <v>132.35105079780459</v>
      </c>
      <c r="Q336" s="8">
        <v>133.49474117668606</v>
      </c>
      <c r="R336" s="8">
        <v>132.75622200573522</v>
      </c>
      <c r="S336" s="8">
        <v>143.92466188222048</v>
      </c>
      <c r="T336" s="8">
        <v>161.00480556047631</v>
      </c>
      <c r="U336" s="8">
        <v>181.56409313380721</v>
      </c>
      <c r="V336" s="8">
        <v>181.41283702160567</v>
      </c>
      <c r="W336" s="8">
        <v>179.4183706718438</v>
      </c>
      <c r="X336" s="8">
        <v>178.68169531411246</v>
      </c>
      <c r="Y336" s="8">
        <v>172.74671533034362</v>
      </c>
      <c r="Z336" s="8">
        <v>177.49333606631075</v>
      </c>
      <c r="AA336" s="8">
        <v>166.57168627196984</v>
      </c>
      <c r="AB336" s="8">
        <v>165.49472802158937</v>
      </c>
      <c r="AC336" s="8">
        <v>155.10585070482574</v>
      </c>
      <c r="AD336" s="8">
        <v>147.17967712978685</v>
      </c>
      <c r="AE336" s="8">
        <v>142.73516046384347</v>
      </c>
      <c r="AF336" s="8">
        <v>140.32799701283619</v>
      </c>
      <c r="AG336" s="8">
        <v>131.8736824519392</v>
      </c>
      <c r="AH336" s="8">
        <v>141.54666743943827</v>
      </c>
      <c r="AI336" s="8">
        <v>157.4465059261959</v>
      </c>
      <c r="AJ336" s="8">
        <v>176.55657700687803</v>
      </c>
      <c r="AK336" s="8">
        <v>194.20767455334644</v>
      </c>
      <c r="AL336" s="8">
        <v>222.37467567783972</v>
      </c>
      <c r="AM336" s="8">
        <v>250.26487390716247</v>
      </c>
      <c r="AN336" s="8">
        <v>252.42942505711449</v>
      </c>
      <c r="AO336" s="8">
        <v>254.964409365123</v>
      </c>
      <c r="AP336" s="8">
        <v>254.10060112242556</v>
      </c>
      <c r="AQ336" s="8">
        <v>261.88579250543648</v>
      </c>
      <c r="AR336" s="8">
        <v>255.73091173007757</v>
      </c>
      <c r="AS336" s="8">
        <v>258.73027575850585</v>
      </c>
      <c r="AT336" s="8">
        <v>255.77491537573616</v>
      </c>
      <c r="AU336" s="8">
        <v>285.07794658596617</v>
      </c>
      <c r="AV336" s="8">
        <v>310.47931865387631</v>
      </c>
      <c r="AW336" s="8">
        <v>326.95336889754469</v>
      </c>
      <c r="AX336" s="8">
        <v>335.24337560147194</v>
      </c>
      <c r="AY336" s="8">
        <v>372.80107246582838</v>
      </c>
      <c r="AZ336" s="11">
        <v>462.51872732644546</v>
      </c>
      <c r="BA336" s="11">
        <v>550.14990520713832</v>
      </c>
      <c r="BB336" s="9"/>
    </row>
    <row r="337" spans="1:54" x14ac:dyDescent="0.3">
      <c r="A337" s="6">
        <v>337</v>
      </c>
      <c r="B337" s="7" t="s">
        <v>341</v>
      </c>
      <c r="C337" s="8">
        <v>49.749824417793384</v>
      </c>
      <c r="D337" s="8">
        <v>55.267532216857745</v>
      </c>
      <c r="E337" s="8">
        <v>68.745211922769045</v>
      </c>
      <c r="F337" s="8">
        <v>43.960753940086526</v>
      </c>
      <c r="G337" s="8">
        <v>67.569306981984838</v>
      </c>
      <c r="H337" s="8">
        <v>87.378782522888017</v>
      </c>
      <c r="I337" s="8">
        <v>43.960753940086526</v>
      </c>
      <c r="J337" s="8">
        <v>46.1316553692266</v>
      </c>
      <c r="K337" s="8">
        <v>43.689391261444008</v>
      </c>
      <c r="L337" s="8">
        <v>47.488468762439147</v>
      </c>
      <c r="M337" s="8">
        <v>59.79024352756624</v>
      </c>
      <c r="N337" s="8">
        <v>63.951137933418046</v>
      </c>
      <c r="O337" s="8">
        <v>61.508873825635469</v>
      </c>
      <c r="P337" s="8">
        <v>55.086623764429412</v>
      </c>
      <c r="Q337" s="8">
        <v>43.418028582801504</v>
      </c>
      <c r="R337" s="8">
        <v>52.053499317228592</v>
      </c>
      <c r="S337" s="8">
        <v>33.31202528698595</v>
      </c>
      <c r="T337" s="8">
        <v>32.672403957753581</v>
      </c>
      <c r="U337" s="8">
        <v>24.660183235786818</v>
      </c>
      <c r="V337" s="8">
        <v>27.766594479546487</v>
      </c>
      <c r="W337" s="8">
        <v>18.739999999999998</v>
      </c>
      <c r="X337" s="8">
        <v>10.99</v>
      </c>
      <c r="Y337" s="8">
        <v>4.7300000000000004</v>
      </c>
      <c r="Z337" s="8">
        <v>4.0505239999999985</v>
      </c>
      <c r="AA337" s="8">
        <v>5.0415079999999977</v>
      </c>
      <c r="AB337" s="8">
        <v>3.2073440000000013</v>
      </c>
      <c r="AC337" s="8">
        <v>1.60904</v>
      </c>
      <c r="AD337" s="8">
        <v>0.89269500000000013</v>
      </c>
      <c r="AE337" s="8">
        <v>1.3643760000000003</v>
      </c>
      <c r="AF337" s="8">
        <v>3.0337180000000008</v>
      </c>
      <c r="AG337" s="8">
        <v>1.9859939999999991</v>
      </c>
      <c r="AH337" s="8">
        <v>0.80910899999999986</v>
      </c>
      <c r="AI337" s="8">
        <v>2.219195</v>
      </c>
      <c r="AJ337" s="8">
        <v>1.6668279999999995</v>
      </c>
      <c r="AK337" s="8">
        <v>1.048071</v>
      </c>
      <c r="AL337" s="8">
        <v>2.8206079999999996</v>
      </c>
      <c r="AM337" s="8">
        <v>8.2048980000000018</v>
      </c>
      <c r="AN337" s="8">
        <v>11.033576999999996</v>
      </c>
      <c r="AO337" s="8">
        <v>5.7192739999999995</v>
      </c>
      <c r="AP337" s="8">
        <v>4.1010689999999999</v>
      </c>
      <c r="AQ337" s="8">
        <v>8.5312509999999993</v>
      </c>
      <c r="AR337" s="8">
        <v>5.8633350000000002</v>
      </c>
      <c r="AS337" s="8">
        <v>4.992226999999998</v>
      </c>
      <c r="AT337" s="8">
        <v>1.8915429999999998</v>
      </c>
      <c r="AU337" s="8">
        <v>2.4899929999999992</v>
      </c>
      <c r="AV337" s="8">
        <v>3.4216369999999992</v>
      </c>
      <c r="AW337" s="8">
        <v>5.0342609999999999</v>
      </c>
      <c r="AX337" s="8">
        <v>1.1132359999999997</v>
      </c>
      <c r="AY337" s="8">
        <v>2.0933079999999999</v>
      </c>
      <c r="AZ337" s="11">
        <v>20.546614000000002</v>
      </c>
      <c r="BA337" s="11">
        <v>15.948303999999998</v>
      </c>
      <c r="BB337" s="9"/>
    </row>
    <row r="338" spans="1:54" x14ac:dyDescent="0.3">
      <c r="A338" s="6">
        <v>338</v>
      </c>
      <c r="B338" s="7" t="s">
        <v>342</v>
      </c>
      <c r="C338" s="8">
        <v>0.13955804769315924</v>
      </c>
      <c r="D338" s="8">
        <v>0.1550363038918551</v>
      </c>
      <c r="E338" s="8">
        <v>0.19284384772145644</v>
      </c>
      <c r="F338" s="8">
        <v>0.12331856577977346</v>
      </c>
      <c r="G338" s="8">
        <v>0.18954520295779995</v>
      </c>
      <c r="H338" s="8">
        <v>0.24511468013016699</v>
      </c>
      <c r="I338" s="8">
        <v>0.12331856577977346</v>
      </c>
      <c r="J338" s="8">
        <v>0.12940837149729312</v>
      </c>
      <c r="K338" s="8">
        <v>0.12255734006508349</v>
      </c>
      <c r="L338" s="8">
        <v>0.13321450007074292</v>
      </c>
      <c r="M338" s="8">
        <v>0.16772339913668774</v>
      </c>
      <c r="N338" s="8">
        <v>0.17939552676193382</v>
      </c>
      <c r="O338" s="8">
        <v>0.17254449532972416</v>
      </c>
      <c r="P338" s="8">
        <v>0.15452882008206179</v>
      </c>
      <c r="Q338" s="8">
        <v>0.12179611435039354</v>
      </c>
      <c r="R338" s="8">
        <v>0.14000000000000001</v>
      </c>
      <c r="S338" s="8">
        <v>9.531147283689749E-2</v>
      </c>
      <c r="T338" s="8">
        <v>9.1764142274370977E-2</v>
      </c>
      <c r="U338" s="8">
        <v>0</v>
      </c>
      <c r="V338" s="8">
        <v>6.0745917933283912E-2</v>
      </c>
      <c r="W338" s="8">
        <v>2.5189999999999988</v>
      </c>
      <c r="X338" s="8">
        <v>2.8989999999999996</v>
      </c>
      <c r="Y338" s="8">
        <v>2.028</v>
      </c>
      <c r="Z338" s="8">
        <v>1.2302390000000001</v>
      </c>
      <c r="AA338" s="8">
        <v>0.26046200000000003</v>
      </c>
      <c r="AB338" s="8">
        <v>4.9816999999999993E-2</v>
      </c>
      <c r="AC338" s="8">
        <v>0.44429099999999982</v>
      </c>
      <c r="AD338" s="8">
        <v>0.92384599999999972</v>
      </c>
      <c r="AE338" s="8">
        <v>1.003247</v>
      </c>
      <c r="AF338" s="8">
        <v>3.8458000000000006E-2</v>
      </c>
      <c r="AG338" s="8">
        <v>2.7199999999999994E-4</v>
      </c>
      <c r="AH338" s="8">
        <v>0</v>
      </c>
      <c r="AI338" s="8">
        <v>5.2870000000000009E-3</v>
      </c>
      <c r="AJ338" s="8">
        <v>5.4980000000000003E-3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3.5836780000000008</v>
      </c>
      <c r="AQ338" s="8">
        <v>5.9487389999999989</v>
      </c>
      <c r="AR338" s="8">
        <v>13.003038999999994</v>
      </c>
      <c r="AS338" s="8">
        <v>16.739659</v>
      </c>
      <c r="AT338" s="8">
        <v>7.7584239999999971</v>
      </c>
      <c r="AU338" s="8">
        <v>4.9710739999999989</v>
      </c>
      <c r="AV338" s="8">
        <v>6.0389780000000011</v>
      </c>
      <c r="AW338" s="8">
        <v>1.3933530000000001</v>
      </c>
      <c r="AX338" s="8">
        <v>0</v>
      </c>
      <c r="AY338" s="8">
        <v>0</v>
      </c>
      <c r="AZ338" s="11">
        <v>1.3158999999999999E-2</v>
      </c>
      <c r="BA338" s="11">
        <v>0.34722700000000001</v>
      </c>
      <c r="BB338" s="9"/>
    </row>
    <row r="339" spans="1:54" x14ac:dyDescent="0.3">
      <c r="A339" s="6">
        <v>339</v>
      </c>
      <c r="B339" s="7" t="s">
        <v>343</v>
      </c>
      <c r="C339" s="8">
        <v>5.1106175345134544</v>
      </c>
      <c r="D339" s="8">
        <v>5.6774314792504006</v>
      </c>
      <c r="E339" s="8">
        <v>7.0619442295094998</v>
      </c>
      <c r="F339" s="8">
        <v>4.5159274941337069</v>
      </c>
      <c r="G339" s="8">
        <v>6.9411478150573638</v>
      </c>
      <c r="H339" s="8">
        <v>8.9761027969818112</v>
      </c>
      <c r="I339" s="8">
        <v>4.5159274941337069</v>
      </c>
      <c r="J339" s="8">
        <v>4.7389362592761115</v>
      </c>
      <c r="K339" s="8">
        <v>4.4880513984909056</v>
      </c>
      <c r="L339" s="8">
        <v>4.8783167374901151</v>
      </c>
      <c r="M339" s="8">
        <v>6.1420330732970783</v>
      </c>
      <c r="N339" s="8">
        <v>6.5694665398200227</v>
      </c>
      <c r="O339" s="8">
        <v>6.318581679034815</v>
      </c>
      <c r="P339" s="8">
        <v>5.658847415488534</v>
      </c>
      <c r="Q339" s="8">
        <v>4.4601753028481053</v>
      </c>
      <c r="R339" s="8">
        <v>5.1035592218462327</v>
      </c>
      <c r="S339" s="8">
        <v>3.4029856907591114</v>
      </c>
      <c r="T339" s="8">
        <v>3.5294489879799014</v>
      </c>
      <c r="U339" s="8">
        <v>2.7896701179206786</v>
      </c>
      <c r="V339" s="8">
        <v>4.8059758579366871</v>
      </c>
      <c r="W339" s="8">
        <v>5.6720000000000006</v>
      </c>
      <c r="X339" s="8">
        <v>7.0160000000000018</v>
      </c>
      <c r="Y339" s="8">
        <v>8.34</v>
      </c>
      <c r="Z339" s="8">
        <v>5.4201039999999994</v>
      </c>
      <c r="AA339" s="8">
        <v>4.8907259999999981</v>
      </c>
      <c r="AB339" s="8">
        <v>3.5701979999999995</v>
      </c>
      <c r="AC339" s="8">
        <v>4.5386809999999995</v>
      </c>
      <c r="AD339" s="8">
        <v>6.7564459999999995</v>
      </c>
      <c r="AE339" s="8">
        <v>1.0657430000000001</v>
      </c>
      <c r="AF339" s="8">
        <v>0</v>
      </c>
      <c r="AG339" s="8">
        <v>1.0000000000000002E-3</v>
      </c>
      <c r="AH339" s="8">
        <v>0</v>
      </c>
      <c r="AI339" s="8">
        <v>0</v>
      </c>
      <c r="AJ339" s="8">
        <v>7.4193169999999986</v>
      </c>
      <c r="AK339" s="8">
        <v>3.5986549999999995</v>
      </c>
      <c r="AL339" s="8">
        <v>3.2275259999999997</v>
      </c>
      <c r="AM339" s="8">
        <v>3.8728849999999997</v>
      </c>
      <c r="AN339" s="8">
        <v>1.5033260000000004</v>
      </c>
      <c r="AO339" s="8">
        <v>7.0226999999999984E-2</v>
      </c>
      <c r="AP339" s="8">
        <v>6.150400000000001E-2</v>
      </c>
      <c r="AQ339" s="8">
        <v>5.0494000000000005E-4</v>
      </c>
      <c r="AR339" s="8">
        <v>0.18848399999999998</v>
      </c>
      <c r="AS339" s="8">
        <v>0</v>
      </c>
      <c r="AT339" s="8">
        <v>2.8355000000000002E-2</v>
      </c>
      <c r="AU339" s="8">
        <v>9.4829999999999998E-2</v>
      </c>
      <c r="AV339" s="8">
        <v>0.14105899999999999</v>
      </c>
      <c r="AW339" s="8">
        <v>5.2490000000000002E-3</v>
      </c>
      <c r="AX339" s="8">
        <v>3.2473000000000002E-2</v>
      </c>
      <c r="AY339" s="8">
        <v>6.9891999999999996E-2</v>
      </c>
      <c r="AZ339" s="11">
        <v>0.23465000000000003</v>
      </c>
      <c r="BA339" s="11">
        <v>0.151284</v>
      </c>
      <c r="BB339" s="9"/>
    </row>
    <row r="340" spans="1:54" x14ac:dyDescent="0.3">
      <c r="A340" s="6">
        <v>340</v>
      </c>
      <c r="B340" s="7" t="s">
        <v>344</v>
      </c>
      <c r="C340" s="8">
        <v>0.50875099999999995</v>
      </c>
      <c r="D340" s="8">
        <v>0.38300000000000001</v>
      </c>
      <c r="E340" s="8">
        <v>0.46300000000000002</v>
      </c>
      <c r="F340" s="8">
        <v>0.62</v>
      </c>
      <c r="G340" s="8">
        <v>0.75</v>
      </c>
      <c r="H340" s="8">
        <v>0.88800000000000001</v>
      </c>
      <c r="I340" s="8">
        <v>1.095</v>
      </c>
      <c r="J340" s="8">
        <v>1.2689999999999999</v>
      </c>
      <c r="K340" s="8">
        <v>1.107</v>
      </c>
      <c r="L340" s="8">
        <v>1.36</v>
      </c>
      <c r="M340" s="8">
        <v>1.4890000000000001</v>
      </c>
      <c r="N340" s="8">
        <v>2.3029999999999999</v>
      </c>
      <c r="O340" s="8">
        <v>2.524</v>
      </c>
      <c r="P340" s="8">
        <v>2.6949999999999998</v>
      </c>
      <c r="Q340" s="8">
        <v>2.3719999999999999</v>
      </c>
      <c r="R340" s="8">
        <v>1.6089460000000002</v>
      </c>
      <c r="S340" s="8">
        <v>1.6838719999999998</v>
      </c>
      <c r="T340" s="8">
        <v>2.2919529999999999</v>
      </c>
      <c r="U340" s="8">
        <v>2.3916610000000005</v>
      </c>
      <c r="V340" s="8">
        <v>3.073331</v>
      </c>
      <c r="W340" s="8">
        <v>5.7359739999999997</v>
      </c>
      <c r="X340" s="8">
        <v>7.0316479999999997</v>
      </c>
      <c r="Y340" s="8">
        <v>7.0365510000000002</v>
      </c>
      <c r="Z340" s="8">
        <v>4.7225669999999997</v>
      </c>
      <c r="AA340" s="8">
        <v>6.0959459999999996</v>
      </c>
      <c r="AB340" s="8">
        <v>4.7329749999999997</v>
      </c>
      <c r="AC340" s="8">
        <v>5.4516300000000006</v>
      </c>
      <c r="AD340" s="8">
        <v>5.2822059999999995</v>
      </c>
      <c r="AE340" s="8">
        <v>5.1651850000000001</v>
      </c>
      <c r="AF340" s="8">
        <v>4.5579480000000006</v>
      </c>
      <c r="AG340" s="8">
        <v>4.9760660000000003</v>
      </c>
      <c r="AH340" s="8">
        <v>6.132534999999999</v>
      </c>
      <c r="AI340" s="8">
        <v>6.2599040000000006</v>
      </c>
      <c r="AJ340" s="8">
        <v>5.344023</v>
      </c>
      <c r="AK340" s="8">
        <v>6.5295439999999996</v>
      </c>
      <c r="AL340" s="8">
        <v>9.8235440000000018</v>
      </c>
      <c r="AM340" s="8">
        <v>12.349218</v>
      </c>
      <c r="AN340" s="8">
        <v>15.14372</v>
      </c>
      <c r="AO340" s="8">
        <v>17.753863000000003</v>
      </c>
      <c r="AP340" s="8">
        <v>14.822568</v>
      </c>
      <c r="AQ340" s="8">
        <v>9.4305780000000023</v>
      </c>
      <c r="AR340" s="8">
        <v>19.710932</v>
      </c>
      <c r="AS340" s="8">
        <v>39.235150999999995</v>
      </c>
      <c r="AT340" s="8">
        <v>32.981538999999998</v>
      </c>
      <c r="AU340" s="8">
        <v>34.501756999999998</v>
      </c>
      <c r="AV340" s="8">
        <v>39.386901999999999</v>
      </c>
      <c r="AW340" s="8">
        <v>27.019324999999998</v>
      </c>
      <c r="AX340" s="8">
        <v>8.0712920000000015</v>
      </c>
      <c r="AY340" s="8">
        <v>12.059491000000001</v>
      </c>
      <c r="AZ340" s="11">
        <v>7.0322960000000005</v>
      </c>
      <c r="BA340" s="11">
        <v>5.7623439999999997</v>
      </c>
      <c r="BB340" s="9"/>
    </row>
    <row r="341" spans="1:54" x14ac:dyDescent="0.3">
      <c r="A341" s="6">
        <v>341</v>
      </c>
      <c r="B341" s="7" t="s">
        <v>345</v>
      </c>
      <c r="C341" s="8">
        <v>0.15631500000000001</v>
      </c>
      <c r="D341" s="8">
        <v>0.161</v>
      </c>
      <c r="E341" s="8">
        <v>0.20200000000000001</v>
      </c>
      <c r="F341" s="8">
        <v>0.186</v>
      </c>
      <c r="G341" s="8">
        <v>0.246</v>
      </c>
      <c r="H341" s="8">
        <v>0.153</v>
      </c>
      <c r="I341" s="8">
        <v>0.30499999999999999</v>
      </c>
      <c r="J341" s="8">
        <v>0.32700000000000001</v>
      </c>
      <c r="K341" s="8">
        <v>0.53500000000000003</v>
      </c>
      <c r="L341" s="8">
        <v>0.57199999999999995</v>
      </c>
      <c r="M341" s="8">
        <v>0.70699999999999996</v>
      </c>
      <c r="N341" s="8">
        <v>0.58399999999999996</v>
      </c>
      <c r="O341" s="8">
        <v>0.28899999999999998</v>
      </c>
      <c r="P341" s="8">
        <v>0.53100000000000003</v>
      </c>
      <c r="Q341" s="8">
        <v>0.66600000000000004</v>
      </c>
      <c r="R341" s="8">
        <v>0.90466700000000022</v>
      </c>
      <c r="S341" s="8">
        <v>1.4065749999999999</v>
      </c>
      <c r="T341" s="8">
        <v>1.4161009999999996</v>
      </c>
      <c r="U341" s="8">
        <v>0.88345800000000008</v>
      </c>
      <c r="V341" s="8">
        <v>1.244313</v>
      </c>
      <c r="W341" s="8">
        <v>2.0216190000000007</v>
      </c>
      <c r="X341" s="8">
        <v>4.5687580000000008</v>
      </c>
      <c r="Y341" s="8">
        <v>3.0896689999999998</v>
      </c>
      <c r="Z341" s="8">
        <v>3.0837909999999997</v>
      </c>
      <c r="AA341" s="8">
        <v>6.4594180000000012</v>
      </c>
      <c r="AB341" s="8">
        <v>3.2010900000000007</v>
      </c>
      <c r="AC341" s="8">
        <v>3.7566160000000006</v>
      </c>
      <c r="AD341" s="8">
        <v>4.6159570000000008</v>
      </c>
      <c r="AE341" s="8">
        <v>4.6051909999999996</v>
      </c>
      <c r="AF341" s="8">
        <v>6.8099749999999997</v>
      </c>
      <c r="AG341" s="8">
        <v>11.178608000000001</v>
      </c>
      <c r="AH341" s="8">
        <v>13.903991999999997</v>
      </c>
      <c r="AI341" s="8">
        <v>12.735250000000001</v>
      </c>
      <c r="AJ341" s="8">
        <v>10.332864000000001</v>
      </c>
      <c r="AK341" s="8">
        <v>9.8177270000000014</v>
      </c>
      <c r="AL341" s="8">
        <v>10.560889</v>
      </c>
      <c r="AM341" s="8">
        <v>20.763377999999999</v>
      </c>
      <c r="AN341" s="8">
        <v>16.749946999999995</v>
      </c>
      <c r="AO341" s="8">
        <v>16.605548000000002</v>
      </c>
      <c r="AP341" s="8">
        <v>25.805549999999997</v>
      </c>
      <c r="AQ341" s="8">
        <v>32.671759999999992</v>
      </c>
      <c r="AR341" s="8">
        <v>25.498242999999999</v>
      </c>
      <c r="AS341" s="8">
        <v>25.49633</v>
      </c>
      <c r="AT341" s="8">
        <v>14.022918999999998</v>
      </c>
      <c r="AU341" s="8">
        <v>11.932891</v>
      </c>
      <c r="AV341" s="8">
        <v>9.9950119999999991</v>
      </c>
      <c r="AW341" s="8">
        <v>20.391807999999997</v>
      </c>
      <c r="AX341" s="8">
        <v>37.993275000000004</v>
      </c>
      <c r="AY341" s="8">
        <v>22.223702000000003</v>
      </c>
      <c r="AZ341" s="11">
        <v>30.290337000000001</v>
      </c>
      <c r="BA341" s="11">
        <v>43.019407000000008</v>
      </c>
      <c r="BB341" s="9"/>
    </row>
    <row r="342" spans="1:54" x14ac:dyDescent="0.3">
      <c r="A342" s="6">
        <v>342</v>
      </c>
      <c r="B342" s="7" t="s">
        <v>346</v>
      </c>
      <c r="C342" s="8">
        <v>50.653713588282805</v>
      </c>
      <c r="D342" s="8">
        <v>60.322302743278613</v>
      </c>
      <c r="E342" s="8">
        <v>78.277399122154819</v>
      </c>
      <c r="F342" s="8">
        <v>80.549647539560155</v>
      </c>
      <c r="G342" s="8">
        <v>93.935689445876449</v>
      </c>
      <c r="H342" s="8">
        <v>103.18585021134091</v>
      </c>
      <c r="I342" s="8">
        <v>114.87200387481612</v>
      </c>
      <c r="J342" s="8">
        <v>139.01331606552495</v>
      </c>
      <c r="K342" s="8">
        <v>157.78860828623155</v>
      </c>
      <c r="L342" s="8">
        <v>174.56622932096741</v>
      </c>
      <c r="M342" s="8">
        <v>188.64457868963942</v>
      </c>
      <c r="N342" s="8">
        <v>198.65112467607725</v>
      </c>
      <c r="O342" s="8">
        <v>227.079476747304</v>
      </c>
      <c r="P342" s="8">
        <v>247.03156534993175</v>
      </c>
      <c r="Q342" s="8">
        <v>259.34013524647168</v>
      </c>
      <c r="R342" s="8">
        <v>269.10930454435913</v>
      </c>
      <c r="S342" s="8">
        <v>294.92343385119148</v>
      </c>
      <c r="T342" s="8">
        <v>339.31658363312181</v>
      </c>
      <c r="U342" s="8">
        <v>380.55109117507573</v>
      </c>
      <c r="V342" s="8">
        <v>380.05312500078935</v>
      </c>
      <c r="W342" s="8">
        <v>412.31977448267622</v>
      </c>
      <c r="X342" s="8">
        <v>427.72505431932854</v>
      </c>
      <c r="Y342" s="8">
        <v>418.47773300510863</v>
      </c>
      <c r="Z342" s="8">
        <v>414.50728308731709</v>
      </c>
      <c r="AA342" s="8">
        <v>464.34642362477672</v>
      </c>
      <c r="AB342" s="8">
        <v>514.19581604677353</v>
      </c>
      <c r="AC342" s="8">
        <v>519.12372755823799</v>
      </c>
      <c r="AD342" s="8">
        <v>492.14390680731844</v>
      </c>
      <c r="AE342" s="8">
        <v>499.94947371943704</v>
      </c>
      <c r="AF342" s="8">
        <v>503.9417911073528</v>
      </c>
      <c r="AG342" s="8">
        <v>525.76361020098386</v>
      </c>
      <c r="AH342" s="8">
        <v>531.59623040763427</v>
      </c>
      <c r="AI342" s="8">
        <v>536.51108952054722</v>
      </c>
      <c r="AJ342" s="8">
        <v>540.68579227057694</v>
      </c>
      <c r="AK342" s="8">
        <v>543.32775293371185</v>
      </c>
      <c r="AL342" s="8">
        <v>635.83337716125516</v>
      </c>
      <c r="AM342" s="8">
        <v>583.60129297971559</v>
      </c>
      <c r="AN342" s="8">
        <v>546.33196479747528</v>
      </c>
      <c r="AO342" s="8">
        <v>612.07158954401177</v>
      </c>
      <c r="AP342" s="8">
        <v>560.22002658269525</v>
      </c>
      <c r="AQ342" s="8">
        <v>553.33906602221316</v>
      </c>
      <c r="AR342" s="8">
        <v>677.77613368038919</v>
      </c>
      <c r="AS342" s="8">
        <v>707.60747698356306</v>
      </c>
      <c r="AT342" s="8">
        <v>680.9551531096173</v>
      </c>
      <c r="AU342" s="8">
        <v>702.31447676460368</v>
      </c>
      <c r="AV342" s="8">
        <v>668.68297533336204</v>
      </c>
      <c r="AW342" s="8">
        <v>769.95623907124241</v>
      </c>
      <c r="AX342" s="8">
        <v>715.00516421690395</v>
      </c>
      <c r="AY342" s="8">
        <v>678.53517847299372</v>
      </c>
      <c r="AZ342" s="11">
        <v>626.29773635572428</v>
      </c>
      <c r="BA342" s="11">
        <v>620.29790280800989</v>
      </c>
      <c r="BB342" s="9"/>
    </row>
    <row r="343" spans="1:54" x14ac:dyDescent="0.3">
      <c r="A343" s="6">
        <v>343</v>
      </c>
      <c r="B343" s="7" t="s">
        <v>347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11">
        <v>0</v>
      </c>
      <c r="BA343" s="11">
        <v>0</v>
      </c>
      <c r="BB343" s="9"/>
    </row>
    <row r="344" spans="1:54" x14ac:dyDescent="0.3">
      <c r="A344" s="6">
        <v>344</v>
      </c>
      <c r="B344" s="7" t="s">
        <v>348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11">
        <v>0</v>
      </c>
      <c r="BA344" s="11">
        <v>0</v>
      </c>
      <c r="BB344" s="9"/>
    </row>
    <row r="345" spans="1:54" x14ac:dyDescent="0.3">
      <c r="A345" s="6">
        <v>345</v>
      </c>
      <c r="B345" s="7" t="s">
        <v>349</v>
      </c>
      <c r="C345" s="8">
        <v>10.286330729898161</v>
      </c>
      <c r="D345" s="8">
        <v>12.2497466118642</v>
      </c>
      <c r="E345" s="8">
        <v>15.895916784924133</v>
      </c>
      <c r="F345" s="8">
        <v>16.357345909586098</v>
      </c>
      <c r="G345" s="8">
        <v>19.075670874500354</v>
      </c>
      <c r="H345" s="8">
        <v>20.954115833377081</v>
      </c>
      <c r="I345" s="8">
        <v>23.327241770795489</v>
      </c>
      <c r="J345" s="8">
        <v>28.229656694719168</v>
      </c>
      <c r="K345" s="8">
        <v>32.042385350754898</v>
      </c>
      <c r="L345" s="8">
        <v>35.449443720195163</v>
      </c>
      <c r="M345" s="8">
        <v>38.308356670078304</v>
      </c>
      <c r="N345" s="8">
        <v>40.340401986973774</v>
      </c>
      <c r="O345" s="8">
        <v>46.113392964248682</v>
      </c>
      <c r="P345" s="8">
        <v>50.165095545958998</v>
      </c>
      <c r="Q345" s="8">
        <v>52.66461654449769</v>
      </c>
      <c r="R345" s="8">
        <v>54.648457397139204</v>
      </c>
      <c r="S345" s="8">
        <v>66.064827664934739</v>
      </c>
      <c r="T345" s="8">
        <v>80.115718656072957</v>
      </c>
      <c r="U345" s="8">
        <v>91.945944363817219</v>
      </c>
      <c r="V345" s="8">
        <v>96.478181027063158</v>
      </c>
      <c r="W345" s="8">
        <v>101.13371058188491</v>
      </c>
      <c r="X345" s="8">
        <v>106.48360471603088</v>
      </c>
      <c r="Y345" s="8">
        <v>114.1509579680525</v>
      </c>
      <c r="Z345" s="8">
        <v>117.0476421387617</v>
      </c>
      <c r="AA345" s="8">
        <v>116.46419463073984</v>
      </c>
      <c r="AB345" s="8">
        <v>114.88026240948187</v>
      </c>
      <c r="AC345" s="8">
        <v>119.1440145726603</v>
      </c>
      <c r="AD345" s="8">
        <v>108.14854490797926</v>
      </c>
      <c r="AE345" s="8">
        <v>106.69924518952082</v>
      </c>
      <c r="AF345" s="8">
        <v>99.716947656517505</v>
      </c>
      <c r="AG345" s="8">
        <v>102.2169308212825</v>
      </c>
      <c r="AH345" s="8">
        <v>107.39871347901102</v>
      </c>
      <c r="AI345" s="8">
        <v>112.83440423283828</v>
      </c>
      <c r="AJ345" s="8">
        <v>117.79839374752426</v>
      </c>
      <c r="AK345" s="8">
        <v>124.45088485628702</v>
      </c>
      <c r="AL345" s="8">
        <v>126.57942666920809</v>
      </c>
      <c r="AM345" s="8">
        <v>132.51376464626972</v>
      </c>
      <c r="AN345" s="8">
        <v>138.52342697621995</v>
      </c>
      <c r="AO345" s="8">
        <v>139.53339311358005</v>
      </c>
      <c r="AP345" s="8">
        <v>129.69192785099628</v>
      </c>
      <c r="AQ345" s="8">
        <v>131.1475523376333</v>
      </c>
      <c r="AR345" s="8">
        <v>144.83185012439159</v>
      </c>
      <c r="AS345" s="8">
        <v>147.2672029824686</v>
      </c>
      <c r="AT345" s="8">
        <v>144.08898411410658</v>
      </c>
      <c r="AU345" s="8">
        <v>147.07371829059593</v>
      </c>
      <c r="AV345" s="8">
        <v>156.36651547020983</v>
      </c>
      <c r="AW345" s="8">
        <v>160.74207653746686</v>
      </c>
      <c r="AX345" s="8">
        <v>152.22723244172153</v>
      </c>
      <c r="AY345" s="8">
        <v>136.96464617063168</v>
      </c>
      <c r="AZ345" s="11">
        <v>145.18817771400637</v>
      </c>
      <c r="BA345" s="11">
        <v>154.71523187336638</v>
      </c>
      <c r="BB345" s="9"/>
    </row>
    <row r="346" spans="1:54" x14ac:dyDescent="0.3">
      <c r="A346" s="6">
        <v>346</v>
      </c>
      <c r="B346" s="7" t="s">
        <v>350</v>
      </c>
      <c r="C346" s="8">
        <v>47.159457768783518</v>
      </c>
      <c r="D346" s="8">
        <v>56.161076596671727</v>
      </c>
      <c r="E346" s="8">
        <v>72.877572771000004</v>
      </c>
      <c r="F346" s="8">
        <v>74.993074196064327</v>
      </c>
      <c r="G346" s="8">
        <v>87.455703947224691</v>
      </c>
      <c r="H346" s="8">
        <v>96.067758919523683</v>
      </c>
      <c r="I346" s="8">
        <v>106.94776417741373</v>
      </c>
      <c r="J346" s="8">
        <v>129.42373113206773</v>
      </c>
      <c r="K346" s="8">
        <v>146.90384340529303</v>
      </c>
      <c r="L346" s="8">
        <v>162.52409026575828</v>
      </c>
      <c r="M346" s="8">
        <v>175.63126988742468</v>
      </c>
      <c r="N346" s="8">
        <v>184.94753219929524</v>
      </c>
      <c r="O346" s="8">
        <v>211.41480525722264</v>
      </c>
      <c r="P346" s="8">
        <v>229.99053471908593</v>
      </c>
      <c r="Q346" s="8">
        <v>241.45001993961804</v>
      </c>
      <c r="R346" s="8">
        <v>250.54528056916433</v>
      </c>
      <c r="S346" s="8">
        <v>192.82617846265998</v>
      </c>
      <c r="T346" s="8">
        <v>168.13906935705046</v>
      </c>
      <c r="U346" s="8">
        <v>206.93339381714944</v>
      </c>
      <c r="V346" s="8">
        <v>301.53834668447166</v>
      </c>
      <c r="W346" s="8">
        <v>242.17000420396363</v>
      </c>
      <c r="X346" s="8">
        <v>239.03726548783217</v>
      </c>
      <c r="Y346" s="8">
        <v>228.67991081570813</v>
      </c>
      <c r="Z346" s="8">
        <v>351.0454864574109</v>
      </c>
      <c r="AA346" s="8">
        <v>405.8669344675651</v>
      </c>
      <c r="AB346" s="8">
        <v>281.27918548087348</v>
      </c>
      <c r="AC346" s="8">
        <v>280.21763770075086</v>
      </c>
      <c r="AD346" s="8">
        <v>231.37317056777422</v>
      </c>
      <c r="AE346" s="8">
        <v>162.75979433785781</v>
      </c>
      <c r="AF346" s="8">
        <v>185.53067694772986</v>
      </c>
      <c r="AG346" s="8">
        <v>335.35528960611055</v>
      </c>
      <c r="AH346" s="8">
        <v>400.92633165444499</v>
      </c>
      <c r="AI346" s="8">
        <v>391.08997913839818</v>
      </c>
      <c r="AJ346" s="8">
        <v>415.71447359655627</v>
      </c>
      <c r="AK346" s="8">
        <v>489.53889992276783</v>
      </c>
      <c r="AL346" s="8">
        <v>400.35992980178816</v>
      </c>
      <c r="AM346" s="8">
        <v>423.74307547139136</v>
      </c>
      <c r="AN346" s="8">
        <v>455.50970586238395</v>
      </c>
      <c r="AO346" s="8">
        <v>487.85901193367408</v>
      </c>
      <c r="AP346" s="8">
        <v>379.24460355270526</v>
      </c>
      <c r="AQ346" s="8">
        <v>501.66222304266756</v>
      </c>
      <c r="AR346" s="8">
        <v>325.2379184142419</v>
      </c>
      <c r="AS346" s="8">
        <v>347.73090477803078</v>
      </c>
      <c r="AT346" s="8">
        <v>358.21227418706036</v>
      </c>
      <c r="AU346" s="19">
        <v>502.53777381660808</v>
      </c>
      <c r="AV346" s="19">
        <v>397.33261663577849</v>
      </c>
      <c r="AW346" s="19">
        <v>433.44221587445401</v>
      </c>
      <c r="AX346" s="19">
        <v>414.99954523715968</v>
      </c>
      <c r="AY346" s="19">
        <v>417.15022288155882</v>
      </c>
      <c r="AZ346" s="11">
        <v>463.18079502114057</v>
      </c>
      <c r="BA346" s="11">
        <v>467.34927122363791</v>
      </c>
      <c r="BB346" s="9"/>
    </row>
    <row r="347" spans="1:54" x14ac:dyDescent="0.3">
      <c r="A347" s="6">
        <v>347</v>
      </c>
      <c r="B347" s="7" t="s">
        <v>351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8">
        <v>0</v>
      </c>
      <c r="AR347" s="8">
        <v>0</v>
      </c>
      <c r="AS347" s="8">
        <v>0</v>
      </c>
      <c r="AT347" s="8">
        <v>0</v>
      </c>
      <c r="AU347" s="8">
        <v>0</v>
      </c>
      <c r="AV347" s="8">
        <v>0</v>
      </c>
      <c r="AW347" s="8">
        <v>0</v>
      </c>
      <c r="AX347" s="8">
        <v>0</v>
      </c>
      <c r="AY347" s="8">
        <v>0</v>
      </c>
      <c r="AZ347" s="11">
        <v>0</v>
      </c>
      <c r="BA347" s="11">
        <v>0</v>
      </c>
      <c r="BB347" s="9"/>
    </row>
    <row r="348" spans="1:54" x14ac:dyDescent="0.3">
      <c r="A348" s="6">
        <v>348</v>
      </c>
      <c r="B348" s="7" t="s">
        <v>352</v>
      </c>
      <c r="C348" s="8">
        <v>29.998039136739443</v>
      </c>
      <c r="D348" s="8">
        <v>35.723951322094202</v>
      </c>
      <c r="E348" s="8">
        <v>46.357281945301459</v>
      </c>
      <c r="F348" s="8">
        <v>47.702948277048691</v>
      </c>
      <c r="G348" s="8">
        <v>55.630402762529847</v>
      </c>
      <c r="H348" s="8">
        <v>61.108514138903296</v>
      </c>
      <c r="I348" s="8">
        <v>68.029264269965196</v>
      </c>
      <c r="J348" s="8">
        <v>82.326183026908012</v>
      </c>
      <c r="K348" s="8">
        <v>93.445248361749734</v>
      </c>
      <c r="L348" s="8">
        <v>103.38125693384011</v>
      </c>
      <c r="M348" s="8">
        <v>111.71870833522769</v>
      </c>
      <c r="N348" s="8">
        <v>117.64476462726194</v>
      </c>
      <c r="O348" s="8">
        <v>134.48054541437753</v>
      </c>
      <c r="P348" s="8">
        <v>146.29653070671296</v>
      </c>
      <c r="Q348" s="8">
        <v>153.58588691216019</v>
      </c>
      <c r="R348" s="8">
        <v>159.3713644649699</v>
      </c>
      <c r="S348" s="8">
        <v>223.11177642211388</v>
      </c>
      <c r="T348" s="8">
        <v>250.11877803618509</v>
      </c>
      <c r="U348" s="8">
        <v>284.14285932469272</v>
      </c>
      <c r="V348" s="8">
        <v>298.6791917622769</v>
      </c>
      <c r="W348" s="8">
        <v>276.36756606411046</v>
      </c>
      <c r="X348" s="8">
        <v>282.98820339300227</v>
      </c>
      <c r="Y348" s="8">
        <v>300.87096160057206</v>
      </c>
      <c r="Z348" s="8">
        <v>333.77815936203507</v>
      </c>
      <c r="AA348" s="8">
        <v>338.24960646685662</v>
      </c>
      <c r="AB348" s="8">
        <v>333.50319828858534</v>
      </c>
      <c r="AC348" s="8">
        <v>339.51178698445193</v>
      </c>
      <c r="AD348" s="8">
        <v>319.03380938191935</v>
      </c>
      <c r="AE348" s="8">
        <v>303.04727834361051</v>
      </c>
      <c r="AF348" s="8">
        <v>293.3418913918681</v>
      </c>
      <c r="AG348" s="8">
        <v>299.49279902422137</v>
      </c>
      <c r="AH348" s="8">
        <v>347.25135616997505</v>
      </c>
      <c r="AI348" s="8">
        <v>377.56763233415637</v>
      </c>
      <c r="AJ348" s="8">
        <v>367.2256542398689</v>
      </c>
      <c r="AK348" s="8">
        <v>384.65107700834477</v>
      </c>
      <c r="AL348" s="8">
        <v>404.76270293619768</v>
      </c>
      <c r="AM348" s="8">
        <v>423.62123872278585</v>
      </c>
      <c r="AN348" s="8">
        <v>416.36889156607009</v>
      </c>
      <c r="AO348" s="8">
        <v>449.63052175673829</v>
      </c>
      <c r="AP348" s="8">
        <v>463.36660339609102</v>
      </c>
      <c r="AQ348" s="8">
        <v>456.99365650934556</v>
      </c>
      <c r="AR348" s="8">
        <v>456.09542316665704</v>
      </c>
      <c r="AS348" s="8">
        <v>467.55872085295164</v>
      </c>
      <c r="AT348" s="8">
        <v>462.86025215083862</v>
      </c>
      <c r="AU348" s="8">
        <v>466.95801965366462</v>
      </c>
      <c r="AV348" s="8">
        <v>479.9293108589473</v>
      </c>
      <c r="AW348" s="8">
        <v>493.58983293474091</v>
      </c>
      <c r="AX348" s="8">
        <v>489.76210543637808</v>
      </c>
      <c r="AY348" s="8">
        <v>446.98467371142084</v>
      </c>
      <c r="AZ348" s="11">
        <v>503.41213581556332</v>
      </c>
      <c r="BA348" s="11">
        <v>535.18505287183234</v>
      </c>
      <c r="BB348" s="9"/>
    </row>
    <row r="349" spans="1:54" x14ac:dyDescent="0.3">
      <c r="A349" s="6">
        <v>349</v>
      </c>
      <c r="B349" s="7" t="s">
        <v>353</v>
      </c>
      <c r="C349" s="8">
        <v>2.3420457081341297</v>
      </c>
      <c r="D349" s="8">
        <v>2.7606068653571163</v>
      </c>
      <c r="E349" s="8">
        <v>3.4274357874994523</v>
      </c>
      <c r="F349" s="8">
        <v>4.1496618610014311</v>
      </c>
      <c r="G349" s="8">
        <v>4.8403386327967022</v>
      </c>
      <c r="H349" s="8">
        <v>5.5073324929005851</v>
      </c>
      <c r="I349" s="8">
        <v>6.2302796390747597</v>
      </c>
      <c r="J349" s="8">
        <v>7.1148489833385247</v>
      </c>
      <c r="K349" s="8">
        <v>8.1751786464455147</v>
      </c>
      <c r="L349" s="8">
        <v>9.1789605049937375</v>
      </c>
      <c r="M349" s="8">
        <v>10.307658623048246</v>
      </c>
      <c r="N349" s="8">
        <v>10.902852120983296</v>
      </c>
      <c r="O349" s="8">
        <v>11.520765992263444</v>
      </c>
      <c r="P349" s="8">
        <v>11.877612226522309</v>
      </c>
      <c r="Q349" s="8">
        <v>13.809150165446026</v>
      </c>
      <c r="R349" s="8">
        <v>13.757997222309726</v>
      </c>
      <c r="S349" s="8">
        <v>14.518849838389688</v>
      </c>
      <c r="T349" s="8">
        <v>13.779456372111367</v>
      </c>
      <c r="U349" s="8">
        <v>14.958247042534655</v>
      </c>
      <c r="V349" s="8">
        <v>15.832465842846466</v>
      </c>
      <c r="W349" s="8">
        <v>15.763066672482442</v>
      </c>
      <c r="X349" s="8">
        <v>16.987847317728345</v>
      </c>
      <c r="Y349" s="8">
        <v>16.852434741093816</v>
      </c>
      <c r="Z349" s="8">
        <v>19.771813802033833</v>
      </c>
      <c r="AA349" s="8">
        <v>19.198990163101271</v>
      </c>
      <c r="AB349" s="8">
        <v>17.781103269797452</v>
      </c>
      <c r="AC349" s="8">
        <v>20.447402353309219</v>
      </c>
      <c r="AD349" s="8">
        <v>20.414479885701823</v>
      </c>
      <c r="AE349" s="8">
        <v>19.181139018470567</v>
      </c>
      <c r="AF349" s="8">
        <v>18.959239483301257</v>
      </c>
      <c r="AG349" s="8">
        <v>17.085682903883601</v>
      </c>
      <c r="AH349" s="8">
        <v>16.387720967783586</v>
      </c>
      <c r="AI349" s="8">
        <v>14.663824033864906</v>
      </c>
      <c r="AJ349" s="8">
        <v>11.752720444278053</v>
      </c>
      <c r="AK349" s="8">
        <v>11.137064974429913</v>
      </c>
      <c r="AL349" s="8">
        <v>14.227045930203609</v>
      </c>
      <c r="AM349" s="8">
        <v>17.544114662209136</v>
      </c>
      <c r="AN349" s="8">
        <v>18.852994202298621</v>
      </c>
      <c r="AO349" s="8">
        <v>25.563448451792819</v>
      </c>
      <c r="AP349" s="8">
        <v>24.801539512391585</v>
      </c>
      <c r="AQ349" s="8">
        <v>25.659001543725399</v>
      </c>
      <c r="AR349" s="8">
        <v>27.374848415061152</v>
      </c>
      <c r="AS349" s="8">
        <v>29.121830752810208</v>
      </c>
      <c r="AT349" s="8">
        <v>25.224348947488338</v>
      </c>
      <c r="AU349" s="8">
        <v>31.890689090905923</v>
      </c>
      <c r="AV349" s="8">
        <v>33.735115446005878</v>
      </c>
      <c r="AW349" s="8">
        <v>41.319028946966711</v>
      </c>
      <c r="AX349" s="8">
        <v>28.638015140795304</v>
      </c>
      <c r="AY349" s="8">
        <v>30.6113231065194</v>
      </c>
      <c r="AZ349" s="11">
        <v>53.605086581092976</v>
      </c>
      <c r="BA349" s="11">
        <v>61.524987447745751</v>
      </c>
      <c r="BB349" s="9"/>
    </row>
    <row r="350" spans="1:54" x14ac:dyDescent="0.3">
      <c r="A350" s="6">
        <v>350</v>
      </c>
      <c r="B350" s="7" t="s">
        <v>354</v>
      </c>
      <c r="C350" s="8">
        <v>71.461229997654314</v>
      </c>
      <c r="D350" s="8">
        <v>102.55465323343716</v>
      </c>
      <c r="E350" s="8">
        <v>124.47513641512822</v>
      </c>
      <c r="F350" s="8">
        <v>140.93672988013549</v>
      </c>
      <c r="G350" s="8">
        <v>161.1966976563244</v>
      </c>
      <c r="H350" s="8">
        <v>185.98049121833208</v>
      </c>
      <c r="I350" s="8">
        <v>227.34916006964986</v>
      </c>
      <c r="J350" s="8">
        <v>303.4622088205461</v>
      </c>
      <c r="K350" s="8">
        <v>342.09470757597245</v>
      </c>
      <c r="L350" s="8">
        <v>340.96544568672857</v>
      </c>
      <c r="M350" s="8">
        <v>348.00439050588614</v>
      </c>
      <c r="N350" s="8">
        <v>373.06736583602242</v>
      </c>
      <c r="O350" s="8">
        <v>399.28782367397611</v>
      </c>
      <c r="P350" s="8">
        <v>422.24968253205481</v>
      </c>
      <c r="Q350" s="8">
        <v>432.18554880314741</v>
      </c>
      <c r="R350" s="8">
        <v>474.93575974167737</v>
      </c>
      <c r="S350" s="8">
        <v>542.2226781667348</v>
      </c>
      <c r="T350" s="8">
        <v>592.19779983820433</v>
      </c>
      <c r="U350" s="8">
        <v>555.65851141832979</v>
      </c>
      <c r="V350" s="8">
        <v>506.17843763048143</v>
      </c>
      <c r="W350" s="8">
        <v>513.17161310005133</v>
      </c>
      <c r="X350" s="8">
        <v>537.89661977293497</v>
      </c>
      <c r="Y350" s="8">
        <v>612.97508455718798</v>
      </c>
      <c r="Z350" s="8">
        <v>602.7187249303712</v>
      </c>
      <c r="AA350" s="8">
        <v>625.30839103370704</v>
      </c>
      <c r="AB350" s="8">
        <v>666.63912250508554</v>
      </c>
      <c r="AC350" s="8">
        <v>663.61902279969581</v>
      </c>
      <c r="AD350" s="8">
        <v>694.05858192688288</v>
      </c>
      <c r="AE350" s="8">
        <v>676.56426462249374</v>
      </c>
      <c r="AF350" s="8">
        <v>778.2002851363593</v>
      </c>
      <c r="AG350" s="8">
        <v>806.26724812559439</v>
      </c>
      <c r="AH350" s="8">
        <v>851.32947789767513</v>
      </c>
      <c r="AI350" s="8">
        <v>928.22920287389786</v>
      </c>
      <c r="AJ350" s="8">
        <v>955.97018458392051</v>
      </c>
      <c r="AK350" s="8">
        <v>992.05091944639628</v>
      </c>
      <c r="AL350" s="8">
        <v>1055.406940621401</v>
      </c>
      <c r="AM350" s="8">
        <v>981.90140028657038</v>
      </c>
      <c r="AN350" s="8">
        <v>940.10413461774272</v>
      </c>
      <c r="AO350" s="8">
        <v>980.35978536173047</v>
      </c>
      <c r="AP350" s="8">
        <v>1003.9481116286623</v>
      </c>
      <c r="AQ350" s="8">
        <v>978.70133734020862</v>
      </c>
      <c r="AR350" s="8">
        <v>968.40808655062528</v>
      </c>
      <c r="AS350" s="8">
        <v>966.8868682900378</v>
      </c>
      <c r="AT350" s="8">
        <v>994.01807915124493</v>
      </c>
      <c r="AU350" s="8">
        <v>1026.4143019631772</v>
      </c>
      <c r="AV350" s="8">
        <v>1058.8731324876051</v>
      </c>
      <c r="AW350" s="8">
        <v>1082.4965265226272</v>
      </c>
      <c r="AX350" s="8">
        <v>1076.4766615309134</v>
      </c>
      <c r="AY350" s="8">
        <v>1119.0384993514692</v>
      </c>
      <c r="AZ350" s="11">
        <v>1215.8894858287406</v>
      </c>
      <c r="BA350" s="11">
        <v>1262.1396073645153</v>
      </c>
      <c r="BB350" s="9"/>
    </row>
    <row r="351" spans="1:54" x14ac:dyDescent="0.3">
      <c r="A351" s="6">
        <v>351</v>
      </c>
      <c r="B351" s="7" t="s">
        <v>355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11">
        <v>0</v>
      </c>
      <c r="BA351" s="11">
        <v>0</v>
      </c>
      <c r="BB351" s="9"/>
    </row>
    <row r="352" spans="1:54" x14ac:dyDescent="0.3">
      <c r="A352" s="6">
        <v>352</v>
      </c>
      <c r="B352" s="7" t="s">
        <v>356</v>
      </c>
      <c r="C352" s="8">
        <v>156.33440382612844</v>
      </c>
      <c r="D352" s="8">
        <v>202.55779550711847</v>
      </c>
      <c r="E352" s="8">
        <v>267.80938878887997</v>
      </c>
      <c r="F352" s="8">
        <v>315.21659426005147</v>
      </c>
      <c r="G352" s="8">
        <v>384.38792363116897</v>
      </c>
      <c r="H352" s="8">
        <v>440.7282404802416</v>
      </c>
      <c r="I352" s="8">
        <v>496.17711264405017</v>
      </c>
      <c r="J352" s="8">
        <v>553.35787978603423</v>
      </c>
      <c r="K352" s="8">
        <v>580.93857380613838</v>
      </c>
      <c r="L352" s="8">
        <v>611.34394620553803</v>
      </c>
      <c r="M352" s="8">
        <v>659.97393815635996</v>
      </c>
      <c r="N352" s="8">
        <v>644.5189932197253</v>
      </c>
      <c r="O352" s="8">
        <v>651.69913160072622</v>
      </c>
      <c r="P352" s="8">
        <v>698.28020448371615</v>
      </c>
      <c r="Q352" s="8">
        <v>719.71997634607737</v>
      </c>
      <c r="R352" s="8">
        <v>755.33734246551808</v>
      </c>
      <c r="S352" s="8">
        <v>799.26119872564209</v>
      </c>
      <c r="T352" s="8">
        <v>844.28540235401306</v>
      </c>
      <c r="U352" s="8">
        <v>870.04716635468469</v>
      </c>
      <c r="V352" s="8">
        <v>889.28536991705573</v>
      </c>
      <c r="W352" s="8">
        <v>922.01592616843084</v>
      </c>
      <c r="X352" s="8">
        <v>955.50867015253959</v>
      </c>
      <c r="Y352" s="8">
        <v>1003.7446088241167</v>
      </c>
      <c r="Z352" s="8">
        <v>1076.9817145897696</v>
      </c>
      <c r="AA352" s="8">
        <v>1094.9362456004553</v>
      </c>
      <c r="AB352" s="8">
        <v>1098.8171163636011</v>
      </c>
      <c r="AC352" s="8">
        <v>1081.8940476436726</v>
      </c>
      <c r="AD352" s="8">
        <v>1046.3491074146787</v>
      </c>
      <c r="AE352" s="8">
        <v>1075.4563266013395</v>
      </c>
      <c r="AF352" s="8">
        <v>1078.687872158438</v>
      </c>
      <c r="AG352" s="8">
        <v>1022.4340765460845</v>
      </c>
      <c r="AH352" s="8">
        <v>956.51905981469429</v>
      </c>
      <c r="AI352" s="8">
        <v>968.3677018452571</v>
      </c>
      <c r="AJ352" s="8">
        <v>970.66496731591121</v>
      </c>
      <c r="AK352" s="8">
        <v>985.54888295510386</v>
      </c>
      <c r="AL352" s="8">
        <v>1026.7128098978633</v>
      </c>
      <c r="AM352" s="8">
        <v>1094.3736166176768</v>
      </c>
      <c r="AN352" s="8">
        <v>1165.2721534567627</v>
      </c>
      <c r="AO352" s="8">
        <v>1245.7530204270574</v>
      </c>
      <c r="AP352" s="8">
        <v>1317.920120555113</v>
      </c>
      <c r="AQ352" s="8">
        <v>1378.8324895784008</v>
      </c>
      <c r="AR352" s="8">
        <v>1444.7625307637331</v>
      </c>
      <c r="AS352" s="8">
        <v>1491.1224633416457</v>
      </c>
      <c r="AT352" s="8">
        <v>1537.6761976405824</v>
      </c>
      <c r="AU352" s="8">
        <v>1587.1110122104112</v>
      </c>
      <c r="AV352" s="8">
        <v>1674.9795772512655</v>
      </c>
      <c r="AW352" s="8">
        <v>1712.1523385656776</v>
      </c>
      <c r="AX352" s="8">
        <v>1753.0743754590751</v>
      </c>
      <c r="AY352" s="8">
        <v>1836.4279509752014</v>
      </c>
      <c r="AZ352" s="11">
        <v>2059.4750725124923</v>
      </c>
      <c r="BA352" s="11">
        <v>2168.5526548737889</v>
      </c>
      <c r="BB352" s="9"/>
    </row>
    <row r="353" spans="1:54" x14ac:dyDescent="0.3">
      <c r="A353" s="6">
        <v>353</v>
      </c>
      <c r="B353" s="7" t="s">
        <v>357</v>
      </c>
      <c r="C353" s="8">
        <v>4.6840914162682594</v>
      </c>
      <c r="D353" s="8">
        <v>5.5212137307142326</v>
      </c>
      <c r="E353" s="8">
        <v>6.8548715749989046</v>
      </c>
      <c r="F353" s="8">
        <v>8.2993237220028622</v>
      </c>
      <c r="G353" s="8">
        <v>9.6806772655934044</v>
      </c>
      <c r="H353" s="8">
        <v>11.01466498580117</v>
      </c>
      <c r="I353" s="8">
        <v>12.460559278149519</v>
      </c>
      <c r="J353" s="8">
        <v>14.229697966677049</v>
      </c>
      <c r="K353" s="8">
        <v>16.350357292891029</v>
      </c>
      <c r="L353" s="8">
        <v>18.357921009987475</v>
      </c>
      <c r="M353" s="8">
        <v>20.615317246096492</v>
      </c>
      <c r="N353" s="8">
        <v>21.805704241966591</v>
      </c>
      <c r="O353" s="8">
        <v>23.041531984526888</v>
      </c>
      <c r="P353" s="8">
        <v>23.755224453044619</v>
      </c>
      <c r="Q353" s="8">
        <v>27.618300330892051</v>
      </c>
      <c r="R353" s="8">
        <v>27.515994444619452</v>
      </c>
      <c r="S353" s="8">
        <v>29.036699676779378</v>
      </c>
      <c r="T353" s="8">
        <v>27.560912744222733</v>
      </c>
      <c r="U353" s="8">
        <v>29.916495085069311</v>
      </c>
      <c r="V353" s="8">
        <v>31.66393168569293</v>
      </c>
      <c r="W353" s="8">
        <v>31.527133344964884</v>
      </c>
      <c r="X353" s="8">
        <v>33.976695635456686</v>
      </c>
      <c r="Y353" s="8">
        <v>33.705870482187628</v>
      </c>
      <c r="Z353" s="8">
        <v>39.543629604067675</v>
      </c>
      <c r="AA353" s="8">
        <v>38.397978326202541</v>
      </c>
      <c r="AB353" s="8">
        <v>35.533207539594912</v>
      </c>
      <c r="AC353" s="8">
        <v>40.894805706618435</v>
      </c>
      <c r="AD353" s="8">
        <v>40.526959771403646</v>
      </c>
      <c r="AE353" s="8">
        <v>38.362277036941137</v>
      </c>
      <c r="AF353" s="8">
        <v>37.918479966602511</v>
      </c>
      <c r="AG353" s="8">
        <v>34.171365807767202</v>
      </c>
      <c r="AH353" s="8">
        <v>32.774440935567178</v>
      </c>
      <c r="AI353" s="8">
        <v>29.327648067729811</v>
      </c>
      <c r="AJ353" s="8">
        <v>23.504439888556092</v>
      </c>
      <c r="AK353" s="8">
        <v>22.274127948859832</v>
      </c>
      <c r="AL353" s="8">
        <v>28.45409086040722</v>
      </c>
      <c r="AM353" s="8">
        <v>35.088229324418272</v>
      </c>
      <c r="AN353" s="8">
        <v>37.705988404597242</v>
      </c>
      <c r="AO353" s="8">
        <v>51.126896903585639</v>
      </c>
      <c r="AP353" s="8">
        <v>49.603080024783168</v>
      </c>
      <c r="AQ353" s="8">
        <v>51.318003087450798</v>
      </c>
      <c r="AR353" s="8">
        <v>45.541433962446114</v>
      </c>
      <c r="AS353" s="8">
        <v>48.171926771579479</v>
      </c>
      <c r="AT353" s="8">
        <v>40.006566460410795</v>
      </c>
      <c r="AU353" s="8">
        <v>54.546207358940052</v>
      </c>
      <c r="AV353" s="8">
        <v>54.871012654137488</v>
      </c>
      <c r="AW353" s="8">
        <v>67.923341142888717</v>
      </c>
      <c r="AX353" s="8">
        <v>38.997616865991745</v>
      </c>
      <c r="AY353" s="8">
        <v>55.08482715038987</v>
      </c>
      <c r="AZ353" s="11">
        <v>98.262639353345463</v>
      </c>
      <c r="BA353" s="11">
        <v>98.262639353345463</v>
      </c>
      <c r="BB353" s="9"/>
    </row>
    <row r="354" spans="1:54" x14ac:dyDescent="0.3">
      <c r="A354" s="6">
        <v>354</v>
      </c>
      <c r="B354" s="7" t="s">
        <v>358</v>
      </c>
      <c r="C354" s="8">
        <v>60.843274482691513</v>
      </c>
      <c r="D354" s="8">
        <v>54.637812070880948</v>
      </c>
      <c r="E354" s="8">
        <v>88.45664570251077</v>
      </c>
      <c r="F354" s="8">
        <v>83.263477893162687</v>
      </c>
      <c r="G354" s="8">
        <v>104.38102241759604</v>
      </c>
      <c r="H354" s="8">
        <v>100.96882012369532</v>
      </c>
      <c r="I354" s="8">
        <v>129.49166593529822</v>
      </c>
      <c r="J354" s="8">
        <v>157.86196763656017</v>
      </c>
      <c r="K354" s="8">
        <v>153.66537874527131</v>
      </c>
      <c r="L354" s="8">
        <v>153.7607525599804</v>
      </c>
      <c r="M354" s="8">
        <v>147.5893187161152</v>
      </c>
      <c r="N354" s="8">
        <v>184.1412088256053</v>
      </c>
      <c r="O354" s="8">
        <v>160.22044164938436</v>
      </c>
      <c r="P354" s="8">
        <v>183.9046513168756</v>
      </c>
      <c r="Q354" s="8">
        <v>191.03583226220763</v>
      </c>
      <c r="R354" s="8">
        <v>204.62372627470123</v>
      </c>
      <c r="S354" s="8">
        <v>220.68438857226775</v>
      </c>
      <c r="T354" s="8">
        <v>175.16577492568274</v>
      </c>
      <c r="U354" s="8">
        <v>211.62199292106607</v>
      </c>
      <c r="V354" s="8">
        <v>239.73668691960103</v>
      </c>
      <c r="W354" s="8">
        <v>360.36205554216525</v>
      </c>
      <c r="X354" s="8">
        <v>344.73942072170007</v>
      </c>
      <c r="Y354" s="8">
        <v>297.32424234914799</v>
      </c>
      <c r="Z354" s="8">
        <v>221.78557915048597</v>
      </c>
      <c r="AA354" s="8">
        <v>266.91938580061321</v>
      </c>
      <c r="AB354" s="8">
        <v>209.22229520619507</v>
      </c>
      <c r="AC354" s="8">
        <v>127.2184715359125</v>
      </c>
      <c r="AD354" s="8">
        <v>165.79982912518832</v>
      </c>
      <c r="AE354" s="8">
        <v>217.53843750093492</v>
      </c>
      <c r="AF354" s="8">
        <v>222.51311130193506</v>
      </c>
      <c r="AG354" s="8">
        <v>258.12306987924114</v>
      </c>
      <c r="AH354" s="8">
        <v>230.54240014240824</v>
      </c>
      <c r="AI354" s="8">
        <v>280.81145180786945</v>
      </c>
      <c r="AJ354" s="8">
        <v>362.15630902051493</v>
      </c>
      <c r="AK354" s="8">
        <v>322.13907561049905</v>
      </c>
      <c r="AL354" s="8">
        <v>475.38561185255088</v>
      </c>
      <c r="AM354" s="8">
        <v>471.96759214085085</v>
      </c>
      <c r="AN354" s="8">
        <v>432.92620894998555</v>
      </c>
      <c r="AO354" s="8">
        <v>509.00217636339681</v>
      </c>
      <c r="AP354" s="8">
        <v>569.41356711430421</v>
      </c>
      <c r="AQ354" s="8">
        <v>559.05761331224403</v>
      </c>
      <c r="AR354" s="8">
        <v>573.59305668212562</v>
      </c>
      <c r="AS354" s="8">
        <v>465.34744786948971</v>
      </c>
      <c r="AT354" s="8">
        <v>445.30798307419695</v>
      </c>
      <c r="AU354" s="8">
        <v>441.68342955672256</v>
      </c>
      <c r="AV354" s="8">
        <v>478.42938946574844</v>
      </c>
      <c r="AW354" s="8">
        <v>529.7472925815357</v>
      </c>
      <c r="AX354" s="8">
        <v>573.86673250714853</v>
      </c>
      <c r="AY354" s="8">
        <v>496.29774905275116</v>
      </c>
      <c r="AZ354" s="11">
        <v>535.20006363466086</v>
      </c>
      <c r="BA354" s="11">
        <v>482.57502780813803</v>
      </c>
      <c r="BB354" s="9"/>
    </row>
    <row r="355" spans="1:54" x14ac:dyDescent="0.3">
      <c r="A355" s="6">
        <v>355</v>
      </c>
      <c r="B355" s="7" t="s">
        <v>359</v>
      </c>
      <c r="C355" s="8">
        <v>24.416087960549198</v>
      </c>
      <c r="D355" s="8">
        <v>18.32208391255449</v>
      </c>
      <c r="E355" s="8">
        <v>51.135048076058659</v>
      </c>
      <c r="F355" s="8">
        <v>49.778568418779194</v>
      </c>
      <c r="G355" s="8">
        <v>55.906253863723123</v>
      </c>
      <c r="H355" s="8">
        <v>43.358227145685426</v>
      </c>
      <c r="I355" s="8">
        <v>56.314771995837681</v>
      </c>
      <c r="J355" s="8">
        <v>57.973817375444774</v>
      </c>
      <c r="K355" s="8">
        <v>63.014646577803042</v>
      </c>
      <c r="L355" s="8">
        <v>68.349853911011749</v>
      </c>
      <c r="M355" s="8">
        <v>69.232423933838604</v>
      </c>
      <c r="N355" s="8">
        <v>50.952960102053481</v>
      </c>
      <c r="O355" s="8">
        <v>63.337446587896551</v>
      </c>
      <c r="P355" s="8">
        <v>49.742368899230094</v>
      </c>
      <c r="Q355" s="8">
        <v>54.119744742279551</v>
      </c>
      <c r="R355" s="8">
        <v>68.815536058917772</v>
      </c>
      <c r="S355" s="8">
        <v>86.838784928003264</v>
      </c>
      <c r="T355" s="8">
        <v>101.16537930276978</v>
      </c>
      <c r="U355" s="8">
        <v>98.866532704508501</v>
      </c>
      <c r="V355" s="8">
        <v>83.784648655341584</v>
      </c>
      <c r="W355" s="8">
        <v>210.84529443510189</v>
      </c>
      <c r="X355" s="8">
        <v>176.76574197655987</v>
      </c>
      <c r="Y355" s="8">
        <v>112.69921533317546</v>
      </c>
      <c r="Z355" s="8">
        <v>86.565697695517343</v>
      </c>
      <c r="AA355" s="8">
        <v>119.05241103999003</v>
      </c>
      <c r="AB355" s="8">
        <v>100.59525703957371</v>
      </c>
      <c r="AC355" s="8">
        <v>75.460097655487601</v>
      </c>
      <c r="AD355" s="8">
        <v>109.58506487159337</v>
      </c>
      <c r="AE355" s="8">
        <v>124.06506520605473</v>
      </c>
      <c r="AF355" s="8">
        <v>124.15804816624636</v>
      </c>
      <c r="AG355" s="8">
        <v>176.86159530721287</v>
      </c>
      <c r="AH355" s="8">
        <v>125.75177261107417</v>
      </c>
      <c r="AI355" s="8">
        <v>202.70417649166623</v>
      </c>
      <c r="AJ355" s="8">
        <v>135.66731233708379</v>
      </c>
      <c r="AK355" s="8">
        <v>178.12585323184456</v>
      </c>
      <c r="AL355" s="8">
        <v>266.00640747044599</v>
      </c>
      <c r="AM355" s="8">
        <v>258.05537273091426</v>
      </c>
      <c r="AN355" s="8">
        <v>234.77831363238326</v>
      </c>
      <c r="AO355" s="8">
        <v>275.5120198064551</v>
      </c>
      <c r="AP355" s="8">
        <v>298.43201417969317</v>
      </c>
      <c r="AQ355" s="8">
        <v>292.49583161238661</v>
      </c>
      <c r="AR355" s="8">
        <v>293.85713796379565</v>
      </c>
      <c r="AS355" s="8">
        <v>232.0558772472703</v>
      </c>
      <c r="AT355" s="8">
        <v>212.32082906524624</v>
      </c>
      <c r="AU355" s="8">
        <v>215.688080575854</v>
      </c>
      <c r="AV355" s="8">
        <v>238.21212088310619</v>
      </c>
      <c r="AW355" s="8">
        <v>260.92225823334485</v>
      </c>
      <c r="AX355" s="8">
        <v>282.85953912418051</v>
      </c>
      <c r="AY355" s="8">
        <v>237.7743917455293</v>
      </c>
      <c r="AZ355" s="11">
        <v>252.93714542266386</v>
      </c>
      <c r="BA355" s="11">
        <v>217.72221293967075</v>
      </c>
      <c r="BB355" s="9"/>
    </row>
    <row r="356" spans="1:54" x14ac:dyDescent="0.3">
      <c r="A356" s="6">
        <v>356</v>
      </c>
      <c r="B356" s="7" t="s">
        <v>360</v>
      </c>
      <c r="C356" s="8">
        <v>3.7644446890751997</v>
      </c>
      <c r="D356" s="8">
        <v>3.110268881776701</v>
      </c>
      <c r="E356" s="8">
        <v>4.7468410369067993</v>
      </c>
      <c r="F356" s="8">
        <v>9.0518350882559595</v>
      </c>
      <c r="G356" s="8">
        <v>6.664954920276017</v>
      </c>
      <c r="H356" s="8">
        <v>8.0033498054810419</v>
      </c>
      <c r="I356" s="8">
        <v>8.4934118480260263</v>
      </c>
      <c r="J356" s="8">
        <v>10.098853172635517</v>
      </c>
      <c r="K356" s="8">
        <v>4.7547421759963768</v>
      </c>
      <c r="L356" s="8">
        <v>5.2446174089598756</v>
      </c>
      <c r="M356" s="8">
        <v>5.3950842828643211</v>
      </c>
      <c r="N356" s="8">
        <v>5.1837405697566155</v>
      </c>
      <c r="O356" s="8">
        <v>5.3508606102589287</v>
      </c>
      <c r="P356" s="8">
        <v>3.9358741803941344</v>
      </c>
      <c r="Q356" s="8">
        <v>4.734530778562398</v>
      </c>
      <c r="R356" s="8">
        <v>4.7001432476314893</v>
      </c>
      <c r="S356" s="8">
        <v>6.29062217491808</v>
      </c>
      <c r="T356" s="8">
        <v>6.5498454341413899</v>
      </c>
      <c r="U356" s="8">
        <v>7.430202113296521</v>
      </c>
      <c r="V356" s="8">
        <v>6.2889183139704521</v>
      </c>
      <c r="W356" s="8">
        <v>6.1385203884549728</v>
      </c>
      <c r="X356" s="8">
        <v>7.7156581838848908</v>
      </c>
      <c r="Y356" s="8">
        <v>5.8264289368405384</v>
      </c>
      <c r="Z356" s="8">
        <v>5.1437941339522428</v>
      </c>
      <c r="AA356" s="8">
        <v>5.3688980253332304</v>
      </c>
      <c r="AB356" s="8">
        <v>4.9708111237452774</v>
      </c>
      <c r="AC356" s="8">
        <v>5.5670751168653192</v>
      </c>
      <c r="AD356" s="8">
        <v>5.7164741496368379</v>
      </c>
      <c r="AE356" s="8">
        <v>6.7909669597333142</v>
      </c>
      <c r="AF356" s="8">
        <v>6.4803353324747484</v>
      </c>
      <c r="AG356" s="8">
        <v>6.1990654194691475</v>
      </c>
      <c r="AH356" s="8">
        <v>7.2823156729561278</v>
      </c>
      <c r="AI356" s="8">
        <v>6.0958405709939916</v>
      </c>
      <c r="AJ356" s="8">
        <v>1.6114360326442683</v>
      </c>
      <c r="AK356" s="8">
        <v>3.0607245874420332</v>
      </c>
      <c r="AL356" s="8">
        <v>2.0488586870489249</v>
      </c>
      <c r="AM356" s="8">
        <v>1.4174291530138037</v>
      </c>
      <c r="AN356" s="8">
        <v>11.388400494114302</v>
      </c>
      <c r="AO356" s="8">
        <v>6.199974343844656</v>
      </c>
      <c r="AP356" s="8">
        <v>2.6102866762206962</v>
      </c>
      <c r="AQ356" s="8">
        <v>5.6722219995084542</v>
      </c>
      <c r="AR356" s="8">
        <v>42.985657162763907</v>
      </c>
      <c r="AS356" s="8">
        <v>36.040278054117451</v>
      </c>
      <c r="AT356" s="8">
        <v>35.504043886192811</v>
      </c>
      <c r="AU356" s="8">
        <v>36.27583153506999</v>
      </c>
      <c r="AV356" s="8">
        <v>34.635591208876832</v>
      </c>
      <c r="AW356" s="8">
        <v>32.794472631934028</v>
      </c>
      <c r="AX356" s="8">
        <v>37.661015540888876</v>
      </c>
      <c r="AY356" s="8">
        <v>47.336457873314309</v>
      </c>
      <c r="AZ356" s="11">
        <v>48.096052381107732</v>
      </c>
      <c r="BA356" s="11">
        <v>51.911341550452278</v>
      </c>
      <c r="BB356" s="9"/>
    </row>
    <row r="357" spans="1:54" x14ac:dyDescent="0.3">
      <c r="A357" s="6">
        <v>357</v>
      </c>
      <c r="B357" s="7" t="s">
        <v>361</v>
      </c>
      <c r="C357" s="8">
        <v>44.630283966889166</v>
      </c>
      <c r="D357" s="8">
        <v>38.968124927979609</v>
      </c>
      <c r="E357" s="8">
        <v>44.829300009892954</v>
      </c>
      <c r="F357" s="8">
        <v>66.738831132818575</v>
      </c>
      <c r="G357" s="8">
        <v>74.095798709545974</v>
      </c>
      <c r="H357" s="8">
        <v>73.679665758015133</v>
      </c>
      <c r="I357" s="8">
        <v>72.233704936548605</v>
      </c>
      <c r="J357" s="8">
        <v>71.414502277142631</v>
      </c>
      <c r="K357" s="8">
        <v>94.419318859283209</v>
      </c>
      <c r="L357" s="8">
        <v>99.907728998702467</v>
      </c>
      <c r="M357" s="8">
        <v>92.298958999620254</v>
      </c>
      <c r="N357" s="8">
        <v>107.32396781526384</v>
      </c>
      <c r="O357" s="8">
        <v>121.46251199591116</v>
      </c>
      <c r="P357" s="8">
        <v>110.66935056063764</v>
      </c>
      <c r="Q357" s="8">
        <v>116.64305915080008</v>
      </c>
      <c r="R357" s="8">
        <v>126.3571456884566</v>
      </c>
      <c r="S357" s="8">
        <v>127.33820568984301</v>
      </c>
      <c r="T357" s="8">
        <v>145.90519524077646</v>
      </c>
      <c r="U357" s="8">
        <v>144.9817842455175</v>
      </c>
      <c r="V357" s="8">
        <v>115.94032730358559</v>
      </c>
      <c r="W357" s="8">
        <v>132.16367598927701</v>
      </c>
      <c r="X357" s="8">
        <v>135.88701461281968</v>
      </c>
      <c r="Y357" s="8">
        <v>168.65811777738503</v>
      </c>
      <c r="Z357" s="8">
        <v>182.38914917408869</v>
      </c>
      <c r="AA357" s="8">
        <v>148.68397919525739</v>
      </c>
      <c r="AB357" s="8">
        <v>115.06119313988459</v>
      </c>
      <c r="AC357" s="8">
        <v>66.324916384342302</v>
      </c>
      <c r="AD357" s="8">
        <v>116.01838961583475</v>
      </c>
      <c r="AE357" s="8">
        <v>163.59712924545715</v>
      </c>
      <c r="AF357" s="8">
        <v>136.4976548362186</v>
      </c>
      <c r="AG357" s="8">
        <v>167.03126320908515</v>
      </c>
      <c r="AH357" s="8">
        <v>161.78671684646744</v>
      </c>
      <c r="AI357" s="8">
        <v>145.79835819451344</v>
      </c>
      <c r="AJ357" s="8">
        <v>156.31389772330385</v>
      </c>
      <c r="AK357" s="8">
        <v>151.60066546005677</v>
      </c>
      <c r="AL357" s="8">
        <v>181.60444227460221</v>
      </c>
      <c r="AM357" s="8">
        <v>260.78748634598639</v>
      </c>
      <c r="AN357" s="8">
        <v>281.61164818791633</v>
      </c>
      <c r="AO357" s="8">
        <v>346.67006771763505</v>
      </c>
      <c r="AP357" s="8">
        <v>291.12635517496329</v>
      </c>
      <c r="AQ357" s="8">
        <v>258.57712029913262</v>
      </c>
      <c r="AR357" s="8">
        <v>280.80047115215712</v>
      </c>
      <c r="AS357" s="8">
        <v>277.37375772260975</v>
      </c>
      <c r="AT357" s="8">
        <v>268.69581689404822</v>
      </c>
      <c r="AU357" s="8">
        <v>247.60503294565839</v>
      </c>
      <c r="AV357" s="8">
        <v>255.75537059733259</v>
      </c>
      <c r="AW357" s="8">
        <v>267.29727455762497</v>
      </c>
      <c r="AX357" s="8">
        <v>276.32384623903391</v>
      </c>
      <c r="AY357" s="8">
        <v>368.60749962431873</v>
      </c>
      <c r="AZ357" s="11">
        <v>394.2911233478718</v>
      </c>
      <c r="BA357" s="11">
        <v>362.7863349331256</v>
      </c>
      <c r="BB357" s="9"/>
    </row>
    <row r="358" spans="1:54" x14ac:dyDescent="0.3">
      <c r="A358" s="6">
        <v>358</v>
      </c>
      <c r="B358" s="7" t="s">
        <v>362</v>
      </c>
      <c r="C358" s="8">
        <v>1.3600094248799994</v>
      </c>
      <c r="D358" s="8">
        <v>1.1906189833248015</v>
      </c>
      <c r="E358" s="8">
        <v>1.2355925433070407</v>
      </c>
      <c r="F358" s="8">
        <v>1.8339288612166067</v>
      </c>
      <c r="G358" s="8">
        <v>2.0412777622636451</v>
      </c>
      <c r="H358" s="8">
        <v>2.0332480314496535</v>
      </c>
      <c r="I358" s="8">
        <v>1.9958011658958081</v>
      </c>
      <c r="J358" s="8">
        <v>1.982866684626936</v>
      </c>
      <c r="K358" s="8">
        <v>2.7133274385167669</v>
      </c>
      <c r="L358" s="8">
        <v>2.9212089740975351</v>
      </c>
      <c r="M358" s="8">
        <v>2.7782935817797334</v>
      </c>
      <c r="N358" s="8">
        <v>3.2539178990361775</v>
      </c>
      <c r="O358" s="8">
        <v>3.6669106205888307</v>
      </c>
      <c r="P358" s="8">
        <v>3.4387484604623522</v>
      </c>
      <c r="Q358" s="8">
        <v>3.8148044093999234</v>
      </c>
      <c r="R358" s="8">
        <v>4.2311931907433893</v>
      </c>
      <c r="S358" s="8">
        <v>4.2683215833069639</v>
      </c>
      <c r="T358" s="8">
        <v>3.7049790442659409</v>
      </c>
      <c r="U358" s="8">
        <v>3.3297005603877916</v>
      </c>
      <c r="V358" s="8">
        <v>4.2607112253541235</v>
      </c>
      <c r="W358" s="8">
        <v>5.2080139899339102</v>
      </c>
      <c r="X358" s="8">
        <v>5.6072593257600669</v>
      </c>
      <c r="Y358" s="8">
        <v>5.3884837215342616</v>
      </c>
      <c r="Z358" s="8">
        <v>6.9846784969040376</v>
      </c>
      <c r="AA358" s="8">
        <v>6.4294601218370158</v>
      </c>
      <c r="AB358" s="8">
        <v>3.9692880115563391</v>
      </c>
      <c r="AC358" s="8">
        <v>3.2782637700590889</v>
      </c>
      <c r="AD358" s="8">
        <v>4.0996783270854582</v>
      </c>
      <c r="AE358" s="8">
        <v>5.9195669039184651</v>
      </c>
      <c r="AF358" s="8">
        <v>4.9766752863757828</v>
      </c>
      <c r="AG358" s="8">
        <v>5.9266859572491448</v>
      </c>
      <c r="AH358" s="8">
        <v>5.4775259026828564</v>
      </c>
      <c r="AI358" s="8">
        <v>4.9454019937794556</v>
      </c>
      <c r="AJ358" s="8">
        <v>5.3924355857173438</v>
      </c>
      <c r="AK358" s="8">
        <v>5.243797486788341</v>
      </c>
      <c r="AL358" s="8">
        <v>6.3014652469950612</v>
      </c>
      <c r="AM358" s="8">
        <v>8.6920650998256779</v>
      </c>
      <c r="AN358" s="8">
        <v>9.6648660096980645</v>
      </c>
      <c r="AO358" s="8">
        <v>11.435731195730499</v>
      </c>
      <c r="AP358" s="8">
        <v>9.4334806611112381</v>
      </c>
      <c r="AQ358" s="8">
        <v>8.7279816935340016</v>
      </c>
      <c r="AR358" s="8">
        <v>9.0888816469125242</v>
      </c>
      <c r="AS358" s="8">
        <v>9.2098756727701918</v>
      </c>
      <c r="AT358" s="8">
        <v>9.1437308785319509</v>
      </c>
      <c r="AU358" s="8">
        <v>8.6780822386026202</v>
      </c>
      <c r="AV358" s="8">
        <v>8.9097808817686825</v>
      </c>
      <c r="AW358" s="8">
        <v>9.1951194205665612</v>
      </c>
      <c r="AX358" s="8">
        <v>9.5318181978370422</v>
      </c>
      <c r="AY358" s="8">
        <v>12.290137957785925</v>
      </c>
      <c r="AZ358" s="11">
        <v>14.362120335532031</v>
      </c>
      <c r="BA358" s="11">
        <v>13.325483036358525</v>
      </c>
      <c r="BB358" s="9"/>
    </row>
    <row r="359" spans="1:54" x14ac:dyDescent="0.3">
      <c r="A359" s="6">
        <v>359</v>
      </c>
      <c r="B359" s="7" t="s">
        <v>363</v>
      </c>
      <c r="C359" s="8">
        <v>4.4592233929814169</v>
      </c>
      <c r="D359" s="8">
        <v>4.5865998996277053</v>
      </c>
      <c r="E359" s="8">
        <v>8.2445599292771732</v>
      </c>
      <c r="F359" s="8">
        <v>7.851448600394118</v>
      </c>
      <c r="G359" s="8">
        <v>9.074042347709895</v>
      </c>
      <c r="H359" s="8">
        <v>9.2040753490242881</v>
      </c>
      <c r="I359" s="8">
        <v>9.2188521396596936</v>
      </c>
      <c r="J359" s="8">
        <v>9.9462523168484225</v>
      </c>
      <c r="K359" s="8">
        <v>11.97385413532151</v>
      </c>
      <c r="L359" s="8">
        <v>14.091485748796448</v>
      </c>
      <c r="M359" s="8">
        <v>14.348402327319665</v>
      </c>
      <c r="N359" s="8">
        <v>13.117353258803167</v>
      </c>
      <c r="O359" s="8">
        <v>13.335139477957583</v>
      </c>
      <c r="P359" s="8">
        <v>12.803380024688821</v>
      </c>
      <c r="Q359" s="8">
        <v>11.482345864140695</v>
      </c>
      <c r="R359" s="8">
        <v>12.112254929833288</v>
      </c>
      <c r="S359" s="8">
        <v>14.692119390411358</v>
      </c>
      <c r="T359" s="8">
        <v>14.409199087559413</v>
      </c>
      <c r="U359" s="8">
        <v>15.933697095682138</v>
      </c>
      <c r="V359" s="8">
        <v>17.664077282547762</v>
      </c>
      <c r="W359" s="8">
        <v>13.991898965741731</v>
      </c>
      <c r="X359" s="8">
        <v>14.70928804098595</v>
      </c>
      <c r="Y359" s="8">
        <v>16.717150939425135</v>
      </c>
      <c r="Z359" s="8">
        <v>17.390119041673433</v>
      </c>
      <c r="AA359" s="8">
        <v>14.646342678365288</v>
      </c>
      <c r="AB359" s="8">
        <v>8.4085340365782866</v>
      </c>
      <c r="AC359" s="8">
        <v>7.663658183523828</v>
      </c>
      <c r="AD359" s="8">
        <v>7.98179162403357</v>
      </c>
      <c r="AE359" s="8">
        <v>6.1452409125683731</v>
      </c>
      <c r="AF359" s="8">
        <v>7.8022080840235999</v>
      </c>
      <c r="AG359" s="8">
        <v>7.6978632312196096</v>
      </c>
      <c r="AH359" s="8">
        <v>8.6213095762206198</v>
      </c>
      <c r="AI359" s="8">
        <v>7.3497840932795269</v>
      </c>
      <c r="AJ359" s="8">
        <v>7.2879991495043752</v>
      </c>
      <c r="AK359" s="8">
        <v>6.0544860544958672</v>
      </c>
      <c r="AL359" s="8">
        <v>6.8079904413873953</v>
      </c>
      <c r="AM359" s="8">
        <v>8.0372067242021146</v>
      </c>
      <c r="AN359" s="8">
        <v>7.5938071441350132</v>
      </c>
      <c r="AO359" s="8">
        <v>8.1429309688021174</v>
      </c>
      <c r="AP359" s="8">
        <v>7.673086767788635</v>
      </c>
      <c r="AQ359" s="8">
        <v>6.7583871029331517</v>
      </c>
      <c r="AR359" s="8">
        <v>5.4627155122243947</v>
      </c>
      <c r="AS359" s="8">
        <v>3.5464033498185681</v>
      </c>
      <c r="AT359" s="8">
        <v>4.8175013086247862</v>
      </c>
      <c r="AU359" s="8">
        <v>5.4679195373739606</v>
      </c>
      <c r="AV359" s="8">
        <v>4.0271442415101886</v>
      </c>
      <c r="AW359" s="8">
        <v>6.1164455998614677</v>
      </c>
      <c r="AX359" s="8">
        <v>5.7851124116159864</v>
      </c>
      <c r="AY359" s="8">
        <v>3.9678070955554832</v>
      </c>
      <c r="AZ359" s="11">
        <v>4.858497502506566</v>
      </c>
      <c r="BA359" s="11">
        <v>1.0232251322799215</v>
      </c>
      <c r="BB359" s="9"/>
    </row>
    <row r="360" spans="1:54" x14ac:dyDescent="0.3">
      <c r="A360" s="6">
        <v>360</v>
      </c>
      <c r="B360" s="7" t="s">
        <v>364</v>
      </c>
      <c r="C360" s="8">
        <v>48.87302858333333</v>
      </c>
      <c r="D360" s="8">
        <v>47.195559666666668</v>
      </c>
      <c r="E360" s="8">
        <v>53.598460290100014</v>
      </c>
      <c r="F360" s="8">
        <v>54.473688636275</v>
      </c>
      <c r="G360" s="8">
        <v>55.719079530562482</v>
      </c>
      <c r="H360" s="8">
        <v>60.829808766893748</v>
      </c>
      <c r="I360" s="8">
        <v>72.887345380499994</v>
      </c>
      <c r="J360" s="8">
        <v>67.866469794366651</v>
      </c>
      <c r="K360" s="8">
        <v>69.621025595500001</v>
      </c>
      <c r="L360" s="8">
        <v>71.099665781504996</v>
      </c>
      <c r="M360" s="8">
        <v>70.466846135740028</v>
      </c>
      <c r="N360" s="8">
        <v>64.82689995980499</v>
      </c>
      <c r="O360" s="8">
        <v>59.107308271374997</v>
      </c>
      <c r="P360" s="8">
        <v>60.309466253437485</v>
      </c>
      <c r="Q360" s="8">
        <v>60.969056977017516</v>
      </c>
      <c r="R360" s="8">
        <v>70.104334576266652</v>
      </c>
      <c r="S360" s="8">
        <v>66.418314179600017</v>
      </c>
      <c r="T360" s="8">
        <v>66.232996636875001</v>
      </c>
      <c r="U360" s="8">
        <v>73.78239775055556</v>
      </c>
      <c r="V360" s="8">
        <v>76.926038136606238</v>
      </c>
      <c r="W360" s="8">
        <v>73.973940443216875</v>
      </c>
      <c r="X360" s="8">
        <v>72.566212610325906</v>
      </c>
      <c r="Y360" s="8">
        <v>73.94887909008709</v>
      </c>
      <c r="Z360" s="8">
        <v>80.25157972405249</v>
      </c>
      <c r="AA360" s="8">
        <v>71.565490915254983</v>
      </c>
      <c r="AB360" s="8">
        <v>81.143063496928377</v>
      </c>
      <c r="AC360" s="8">
        <v>72.337157904830335</v>
      </c>
      <c r="AD360" s="8">
        <v>71.473384616768001</v>
      </c>
      <c r="AE360" s="8">
        <v>69.774900465599998</v>
      </c>
      <c r="AF360" s="8">
        <v>72.969092528640005</v>
      </c>
      <c r="AG360" s="8">
        <v>74.631048700400001</v>
      </c>
      <c r="AH360" s="8">
        <v>73.207156819199994</v>
      </c>
      <c r="AI360" s="8">
        <v>77.324570869040002</v>
      </c>
      <c r="AJ360" s="8">
        <v>75.108532621933335</v>
      </c>
      <c r="AK360" s="8">
        <v>84.859283000193372</v>
      </c>
      <c r="AL360" s="8">
        <v>94.526257603295832</v>
      </c>
      <c r="AM360" s="8">
        <v>101.08976848151589</v>
      </c>
      <c r="AN360" s="8">
        <v>104.27819702660572</v>
      </c>
      <c r="AO360" s="8">
        <v>125.91895959111413</v>
      </c>
      <c r="AP360" s="8">
        <v>121.44211376073957</v>
      </c>
      <c r="AQ360" s="8">
        <v>130.45664491679165</v>
      </c>
      <c r="AR360" s="8">
        <v>124.32400236616662</v>
      </c>
      <c r="AS360" s="8">
        <v>124.61308134699999</v>
      </c>
      <c r="AT360" s="8">
        <v>134.08212607210419</v>
      </c>
      <c r="AU360" s="8">
        <v>137.16197822475641</v>
      </c>
      <c r="AV360" s="8">
        <v>148.24415936273334</v>
      </c>
      <c r="AW360" s="8">
        <v>160.44375959876251</v>
      </c>
      <c r="AX360" s="8">
        <v>159.98606761881663</v>
      </c>
      <c r="AY360" s="8">
        <v>175.19489583621672</v>
      </c>
      <c r="AZ360" s="11">
        <v>164.44433466037498</v>
      </c>
      <c r="BA360" s="11">
        <v>155.37933792874995</v>
      </c>
      <c r="BB360" s="9"/>
    </row>
    <row r="361" spans="1:54" x14ac:dyDescent="0.3">
      <c r="A361" s="6">
        <v>361</v>
      </c>
      <c r="B361" s="7" t="s">
        <v>365</v>
      </c>
      <c r="C361" s="8">
        <v>8.9770431654351377</v>
      </c>
      <c r="D361" s="8">
        <v>9.713892127082822</v>
      </c>
      <c r="E361" s="8">
        <v>12.541166360143446</v>
      </c>
      <c r="F361" s="8">
        <v>13.007598801739451</v>
      </c>
      <c r="G361" s="8">
        <v>10.276316302923806</v>
      </c>
      <c r="H361" s="8">
        <v>12.270905143928179</v>
      </c>
      <c r="I361" s="8">
        <v>16.65178387005643</v>
      </c>
      <c r="J361" s="8">
        <v>13.979251709211573</v>
      </c>
      <c r="K361" s="8">
        <v>17.802234227129869</v>
      </c>
      <c r="L361" s="8">
        <v>18.87251089458637</v>
      </c>
      <c r="M361" s="8">
        <v>18.673766944987069</v>
      </c>
      <c r="N361" s="8">
        <v>17.456840586559906</v>
      </c>
      <c r="O361" s="8">
        <v>16.170072855368936</v>
      </c>
      <c r="P361" s="8">
        <v>16.617305766749038</v>
      </c>
      <c r="Q361" s="8">
        <v>18.449411600445323</v>
      </c>
      <c r="R361" s="8">
        <v>30.52410281402916</v>
      </c>
      <c r="S361" s="8">
        <v>32.894978786660147</v>
      </c>
      <c r="T361" s="8">
        <v>34.751597453293122</v>
      </c>
      <c r="U361" s="8">
        <v>33.672096349042803</v>
      </c>
      <c r="V361" s="8">
        <v>37.780499139579383</v>
      </c>
      <c r="W361" s="8">
        <v>32.298821048437283</v>
      </c>
      <c r="X361" s="8">
        <v>33.285355951664251</v>
      </c>
      <c r="Y361" s="8">
        <v>44.041908559491937</v>
      </c>
      <c r="Z361" s="8">
        <v>47.309692556457406</v>
      </c>
      <c r="AA361" s="8">
        <v>49.353129634025009</v>
      </c>
      <c r="AB361" s="8">
        <v>62.242847351579741</v>
      </c>
      <c r="AC361" s="8">
        <v>61.470792455753184</v>
      </c>
      <c r="AD361" s="8">
        <v>56.293343880691687</v>
      </c>
      <c r="AE361" s="8">
        <v>56.992698176997273</v>
      </c>
      <c r="AF361" s="8">
        <v>57.47688120564851</v>
      </c>
      <c r="AG361" s="8">
        <v>53.663978011816873</v>
      </c>
      <c r="AH361" s="8">
        <v>54.030572276368133</v>
      </c>
      <c r="AI361" s="8">
        <v>54.301690939919077</v>
      </c>
      <c r="AJ361" s="8">
        <v>54.063040379135913</v>
      </c>
      <c r="AK361" s="8">
        <v>57.6316201219771</v>
      </c>
      <c r="AL361" s="8">
        <v>58.737057329224051</v>
      </c>
      <c r="AM361" s="8">
        <v>66.240737724829344</v>
      </c>
      <c r="AN361" s="8">
        <v>71.620644999993104</v>
      </c>
      <c r="AO361" s="8">
        <v>78.994134816052011</v>
      </c>
      <c r="AP361" s="8">
        <v>94.397168572608066</v>
      </c>
      <c r="AQ361" s="8">
        <v>71.106537203734874</v>
      </c>
      <c r="AR361" s="8">
        <v>72.496663189061593</v>
      </c>
      <c r="AS361" s="8">
        <v>92.045416420846379</v>
      </c>
      <c r="AT361" s="8">
        <v>144.45703408472443</v>
      </c>
      <c r="AU361" s="8">
        <v>124.24546240457319</v>
      </c>
      <c r="AV361" s="8">
        <v>118.00417681197432</v>
      </c>
      <c r="AW361" s="8">
        <v>130.87771116990288</v>
      </c>
      <c r="AX361" s="8">
        <v>119.50322242183914</v>
      </c>
      <c r="AY361" s="8">
        <v>75.874875778037861</v>
      </c>
      <c r="AZ361" s="11">
        <v>72.828693859593983</v>
      </c>
      <c r="BA361" s="11">
        <v>62.313859552912454</v>
      </c>
      <c r="BB361" s="9"/>
    </row>
    <row r="362" spans="1:54" x14ac:dyDescent="0.3">
      <c r="A362" s="6">
        <v>362</v>
      </c>
      <c r="B362" s="7" t="s">
        <v>366</v>
      </c>
      <c r="C362" s="8">
        <v>6.4</v>
      </c>
      <c r="D362" s="8">
        <v>17.899999999999999</v>
      </c>
      <c r="E362" s="8">
        <v>20.8</v>
      </c>
      <c r="F362" s="8">
        <v>18.5</v>
      </c>
      <c r="G362" s="8">
        <v>5.9</v>
      </c>
      <c r="H362" s="8">
        <v>5</v>
      </c>
      <c r="I362" s="8">
        <v>6.8</v>
      </c>
      <c r="J362" s="8">
        <v>7.6</v>
      </c>
      <c r="K362" s="8">
        <v>1.9</v>
      </c>
      <c r="L362" s="8">
        <v>1.7</v>
      </c>
      <c r="M362" s="8">
        <v>14.1</v>
      </c>
      <c r="N362" s="8">
        <v>1.7</v>
      </c>
      <c r="O362" s="8">
        <v>3</v>
      </c>
      <c r="P362" s="8">
        <v>3.7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4.8267499999999693E-2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11">
        <v>0</v>
      </c>
      <c r="BA362" s="11">
        <v>0</v>
      </c>
      <c r="BB362" s="9"/>
    </row>
    <row r="363" spans="1:54" x14ac:dyDescent="0.3">
      <c r="A363" s="6">
        <v>363</v>
      </c>
      <c r="B363" s="7" t="s">
        <v>367</v>
      </c>
      <c r="C363" s="8">
        <v>3</v>
      </c>
      <c r="D363" s="8">
        <v>4.7</v>
      </c>
      <c r="E363" s="8">
        <v>6.8</v>
      </c>
      <c r="F363" s="8">
        <v>2.8</v>
      </c>
      <c r="G363" s="8">
        <v>2.1</v>
      </c>
      <c r="H363" s="8">
        <v>2.1</v>
      </c>
      <c r="I363" s="8">
        <v>2.2000000000000002</v>
      </c>
      <c r="J363" s="8">
        <v>1.5</v>
      </c>
      <c r="K363" s="8">
        <v>2.8</v>
      </c>
      <c r="L363" s="8">
        <v>1.4</v>
      </c>
      <c r="M363" s="8">
        <v>1</v>
      </c>
      <c r="N363" s="8">
        <v>2</v>
      </c>
      <c r="O363" s="8">
        <v>0.9</v>
      </c>
      <c r="P363" s="8">
        <v>1.825213</v>
      </c>
      <c r="Q363" s="8">
        <v>0.174986</v>
      </c>
      <c r="R363" s="8">
        <v>0.24004900000000001</v>
      </c>
      <c r="S363" s="8">
        <v>0.88383500000000004</v>
      </c>
      <c r="T363" s="8">
        <v>0.310276</v>
      </c>
      <c r="U363" s="8">
        <v>2.0725E-2</v>
      </c>
      <c r="V363" s="8">
        <v>1.3507E-2</v>
      </c>
      <c r="W363" s="8">
        <v>2.3158999999999999E-2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11">
        <v>0</v>
      </c>
      <c r="BA363" s="11">
        <v>0</v>
      </c>
      <c r="BB363" s="9"/>
    </row>
    <row r="364" spans="1:54" x14ac:dyDescent="0.3">
      <c r="A364" s="6">
        <v>364</v>
      </c>
      <c r="B364" s="7" t="s">
        <v>368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0.91800000000000015</v>
      </c>
      <c r="Q364" s="8">
        <v>0.40800000000000003</v>
      </c>
      <c r="R364" s="8">
        <v>0.57800000000000007</v>
      </c>
      <c r="S364" s="8">
        <v>1.19</v>
      </c>
      <c r="T364" s="8">
        <v>1.19</v>
      </c>
      <c r="U364" s="8">
        <v>1.19</v>
      </c>
      <c r="V364" s="8">
        <v>1.19</v>
      </c>
      <c r="W364" s="8">
        <v>2.5486399999999998</v>
      </c>
      <c r="X364" s="8">
        <v>1.8927800000000006</v>
      </c>
      <c r="Y364" s="8">
        <v>1.5038200000000004</v>
      </c>
      <c r="Z364" s="8">
        <v>1.5170460000000001</v>
      </c>
      <c r="AA364" s="8">
        <v>1.7632498599999997</v>
      </c>
      <c r="AB364" s="8">
        <v>3.0940822800000003</v>
      </c>
      <c r="AC364" s="8">
        <v>4.0429342200000002</v>
      </c>
      <c r="AD364" s="8">
        <v>5.3120909800000007</v>
      </c>
      <c r="AE364" s="8">
        <v>5.2412842800000004</v>
      </c>
      <c r="AF364" s="8">
        <v>12.86299236</v>
      </c>
      <c r="AG364" s="8">
        <v>19.028291500000002</v>
      </c>
      <c r="AH364" s="8">
        <v>16.248704380000003</v>
      </c>
      <c r="AI364" s="8">
        <v>15.268495139999999</v>
      </c>
      <c r="AJ364" s="8">
        <v>8.0948592000000001</v>
      </c>
      <c r="AK364" s="8">
        <v>12.768017560000002</v>
      </c>
      <c r="AL364" s="8">
        <v>16.576529119999996</v>
      </c>
      <c r="AM364" s="8">
        <v>22.034683580000003</v>
      </c>
      <c r="AN364" s="8">
        <v>17.729742840000004</v>
      </c>
      <c r="AO364" s="8">
        <v>19.047455859999999</v>
      </c>
      <c r="AP364" s="8">
        <v>22.776725540913425</v>
      </c>
      <c r="AQ364" s="8">
        <v>20.372476043703209</v>
      </c>
      <c r="AR364" s="8">
        <v>20.497678994337747</v>
      </c>
      <c r="AS364" s="8">
        <v>21.87808533825687</v>
      </c>
      <c r="AT364" s="8">
        <v>22.42363296809199</v>
      </c>
      <c r="AU364" s="8">
        <v>26.943258125713069</v>
      </c>
      <c r="AV364" s="8">
        <v>28.042161946509289</v>
      </c>
      <c r="AW364" s="8">
        <v>24.739012080000002</v>
      </c>
      <c r="AX364" s="8">
        <v>24.111882415600004</v>
      </c>
      <c r="AY364" s="8">
        <v>27.76716416</v>
      </c>
      <c r="AZ364" s="11">
        <v>28.293412709999998</v>
      </c>
      <c r="BA364" s="11">
        <v>37.644027960000003</v>
      </c>
      <c r="BB364" s="9"/>
    </row>
    <row r="365" spans="1:54" x14ac:dyDescent="0.3">
      <c r="A365" s="6">
        <v>365</v>
      </c>
      <c r="B365" s="7" t="s">
        <v>369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0.45100000000000001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1.0000000000000002E-3</v>
      </c>
      <c r="AD365" s="8">
        <v>4.3921010000000003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11">
        <v>0</v>
      </c>
      <c r="BA365" s="11">
        <v>0</v>
      </c>
      <c r="BB365" s="9"/>
    </row>
    <row r="366" spans="1:54" x14ac:dyDescent="0.3">
      <c r="A366" s="6">
        <v>366</v>
      </c>
      <c r="B366" s="7" t="s">
        <v>370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5.1999999999999998E-2</v>
      </c>
      <c r="Q366" s="8">
        <v>0.17</v>
      </c>
      <c r="R366" s="8">
        <v>0.28599999999999992</v>
      </c>
      <c r="S366" s="8">
        <v>0.11900000000000001</v>
      </c>
      <c r="T366" s="8">
        <v>0</v>
      </c>
      <c r="U366" s="8">
        <v>4.4999999999999997E-3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11">
        <v>0</v>
      </c>
      <c r="BA366" s="11">
        <v>0</v>
      </c>
      <c r="BB366" s="9"/>
    </row>
    <row r="367" spans="1:54" x14ac:dyDescent="0.3">
      <c r="A367" s="6">
        <v>367</v>
      </c>
      <c r="B367" s="7" t="s">
        <v>371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6.0000000000000019E-3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0.40906900000000002</v>
      </c>
      <c r="AK367" s="8">
        <v>1.364204</v>
      </c>
      <c r="AL367" s="8">
        <v>0.22314999999999999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0</v>
      </c>
      <c r="AX367" s="8">
        <v>0</v>
      </c>
      <c r="AY367" s="8">
        <v>0</v>
      </c>
      <c r="AZ367" s="11">
        <v>39.198149009999995</v>
      </c>
      <c r="BA367" s="11">
        <v>6.850220485056405</v>
      </c>
      <c r="BB367" s="9"/>
    </row>
    <row r="368" spans="1:54" x14ac:dyDescent="0.3">
      <c r="A368" s="6">
        <v>368</v>
      </c>
      <c r="B368" s="7" t="s">
        <v>372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0.74800000000000011</v>
      </c>
      <c r="V368" s="8">
        <v>1.0200000000000001E-2</v>
      </c>
      <c r="W368" s="8">
        <v>0</v>
      </c>
      <c r="X368" s="8">
        <v>0</v>
      </c>
      <c r="Y368" s="8">
        <v>1.2709999999999999</v>
      </c>
      <c r="Z368" s="8">
        <v>0.13160400000000003</v>
      </c>
      <c r="AA368" s="8">
        <v>7.5703670000000001</v>
      </c>
      <c r="AB368" s="8">
        <v>8.5999999999999993E-2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8.0167000000000002E-2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8">
        <v>0</v>
      </c>
      <c r="AX368" s="8">
        <v>0</v>
      </c>
      <c r="AY368" s="8">
        <v>0</v>
      </c>
      <c r="AZ368" s="11">
        <v>0</v>
      </c>
      <c r="BA368" s="11">
        <v>0</v>
      </c>
      <c r="BB368" s="9"/>
    </row>
    <row r="369" spans="1:54" x14ac:dyDescent="0.3">
      <c r="A369" s="6">
        <v>369</v>
      </c>
      <c r="B369" s="7" t="s">
        <v>373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0.92800000000000027</v>
      </c>
      <c r="T369" s="8">
        <v>1.6429999999999996</v>
      </c>
      <c r="U369" s="8">
        <v>1.7219999999999998</v>
      </c>
      <c r="V369" s="8">
        <v>1.5920000000000003</v>
      </c>
      <c r="W369" s="8">
        <v>2.1019190000000001</v>
      </c>
      <c r="X369" s="8">
        <v>0.32729900000000001</v>
      </c>
      <c r="Y369" s="8">
        <v>0.39817399999999986</v>
      </c>
      <c r="Z369" s="8">
        <v>2.4618999999999992E-2</v>
      </c>
      <c r="AA369" s="8">
        <v>0.18549400000000002</v>
      </c>
      <c r="AB369" s="8">
        <v>1.165</v>
      </c>
      <c r="AC369" s="8">
        <v>1.0559999999999998</v>
      </c>
      <c r="AD369" s="8">
        <v>6.1000000000000006E-2</v>
      </c>
      <c r="AE369" s="8">
        <v>0.80800000000000005</v>
      </c>
      <c r="AF369" s="8">
        <v>1.5928999999999999E-2</v>
      </c>
      <c r="AG369" s="8">
        <v>0</v>
      </c>
      <c r="AH369" s="8">
        <v>6.02E-4</v>
      </c>
      <c r="AI369" s="8">
        <v>5.7200000000000003E-4</v>
      </c>
      <c r="AJ369" s="8">
        <v>5.3939000000000001E-2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0</v>
      </c>
      <c r="AX369" s="8">
        <v>0</v>
      </c>
      <c r="AY369" s="8">
        <v>0</v>
      </c>
      <c r="AZ369" s="11">
        <v>0.98492631000000008</v>
      </c>
      <c r="BA369" s="11">
        <v>0.17212451494359518</v>
      </c>
      <c r="BB369" s="9"/>
    </row>
    <row r="370" spans="1:54" x14ac:dyDescent="0.3">
      <c r="A370" s="6">
        <v>370</v>
      </c>
      <c r="B370" s="7" t="s">
        <v>374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0.68500000000000005</v>
      </c>
      <c r="S370" s="8">
        <v>2.0550000000000002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8">
        <v>0</v>
      </c>
      <c r="AX370" s="8">
        <v>0</v>
      </c>
      <c r="AY370" s="8">
        <v>0</v>
      </c>
      <c r="AZ370" s="11">
        <v>0</v>
      </c>
      <c r="BA370" s="11">
        <v>0</v>
      </c>
      <c r="BB370" s="9"/>
    </row>
    <row r="371" spans="1:54" x14ac:dyDescent="0.3">
      <c r="A371" s="6">
        <v>371</v>
      </c>
      <c r="B371" s="7" t="s">
        <v>375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3.2010000000000001</v>
      </c>
      <c r="Q371" s="8">
        <v>1.8380000000000001</v>
      </c>
      <c r="R371" s="8">
        <v>0.92399999999999982</v>
      </c>
      <c r="S371" s="8">
        <v>0.94799999999999984</v>
      </c>
      <c r="T371" s="8">
        <v>0.96400000000000008</v>
      </c>
      <c r="U371" s="8">
        <v>0.94</v>
      </c>
      <c r="V371" s="8">
        <v>0.90700000000000003</v>
      </c>
      <c r="W371" s="8">
        <v>0.84599999999999997</v>
      </c>
      <c r="X371" s="8">
        <v>0.92399999999999982</v>
      </c>
      <c r="Y371" s="8">
        <v>0.78500000000000003</v>
      </c>
      <c r="Z371" s="8">
        <v>0.65678500000000006</v>
      </c>
      <c r="AA371" s="8">
        <v>0.49576599999999998</v>
      </c>
      <c r="AB371" s="8">
        <v>8.7999999999999981E-2</v>
      </c>
      <c r="AC371" s="8">
        <v>9.3000000000000027E-2</v>
      </c>
      <c r="AD371" s="8">
        <v>7.0999999999999994E-2</v>
      </c>
      <c r="AE371" s="8">
        <v>0.06</v>
      </c>
      <c r="AF371" s="8">
        <v>7.4999999999999997E-2</v>
      </c>
      <c r="AG371" s="8">
        <v>5.5E-2</v>
      </c>
      <c r="AH371" s="8">
        <v>5.0999999999999997E-2</v>
      </c>
      <c r="AI371" s="8">
        <v>4.2999999999999997E-2</v>
      </c>
      <c r="AJ371" s="8">
        <v>6.6000000000000003E-2</v>
      </c>
      <c r="AK371" s="8">
        <v>4.2970999999999995E-2</v>
      </c>
      <c r="AL371" s="8">
        <v>2.614E-3</v>
      </c>
      <c r="AM371" s="8">
        <v>4.0000000000000001E-3</v>
      </c>
      <c r="AN371" s="8">
        <v>1E-3</v>
      </c>
      <c r="AO371" s="8">
        <v>0</v>
      </c>
      <c r="AP371" s="8">
        <v>0</v>
      </c>
      <c r="AQ371" s="8">
        <v>0.2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8">
        <v>0</v>
      </c>
      <c r="AX371" s="8">
        <v>0</v>
      </c>
      <c r="AY371" s="8">
        <v>0</v>
      </c>
      <c r="AZ371" s="11">
        <v>0</v>
      </c>
      <c r="BA371" s="11">
        <v>0</v>
      </c>
      <c r="BB371" s="9"/>
    </row>
    <row r="372" spans="1:54" x14ac:dyDescent="0.3">
      <c r="A372" s="6">
        <v>372</v>
      </c>
      <c r="B372" s="7" t="s">
        <v>376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141.99</v>
      </c>
      <c r="X372" s="8">
        <v>206.25</v>
      </c>
      <c r="Y372" s="8">
        <v>198.38</v>
      </c>
      <c r="Z372" s="8">
        <v>159.47999999999999</v>
      </c>
      <c r="AA372" s="8">
        <v>90.21</v>
      </c>
      <c r="AB372" s="8">
        <v>87.680000000000021</v>
      </c>
      <c r="AC372" s="8">
        <v>146.29999999999998</v>
      </c>
      <c r="AD372" s="8">
        <v>115.46794133209998</v>
      </c>
      <c r="AE372" s="8">
        <v>179.58524722771966</v>
      </c>
      <c r="AF372" s="8">
        <v>142.50387916449</v>
      </c>
      <c r="AG372" s="8">
        <v>176.74493591114003</v>
      </c>
      <c r="AH372" s="8">
        <v>129.48535398108697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11">
        <v>0</v>
      </c>
      <c r="BA372" s="11">
        <v>0</v>
      </c>
      <c r="BB372" s="9"/>
    </row>
    <row r="373" spans="1:54" x14ac:dyDescent="0.3">
      <c r="A373" s="6">
        <v>373</v>
      </c>
      <c r="B373" s="7" t="s">
        <v>377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1.798</v>
      </c>
      <c r="R373" s="8">
        <v>5.01</v>
      </c>
      <c r="S373" s="8">
        <v>8.5909999999999993</v>
      </c>
      <c r="T373" s="8">
        <v>9.3350000000000009</v>
      </c>
      <c r="U373" s="8">
        <v>10.6</v>
      </c>
      <c r="V373" s="8">
        <v>12.026765000000001</v>
      </c>
      <c r="W373" s="8">
        <v>17.743777999999999</v>
      </c>
      <c r="X373" s="8">
        <v>20.852000000000004</v>
      </c>
      <c r="Y373" s="8">
        <v>28.953176910000003</v>
      </c>
      <c r="Z373" s="8">
        <v>36.670339810000002</v>
      </c>
      <c r="AA373" s="8">
        <v>42.649515690000001</v>
      </c>
      <c r="AB373" s="8">
        <v>56.593915620000004</v>
      </c>
      <c r="AC373" s="8">
        <v>58.992176630000003</v>
      </c>
      <c r="AD373" s="8">
        <v>63.105894999999997</v>
      </c>
      <c r="AE373" s="8">
        <v>69.738459245256138</v>
      </c>
      <c r="AF373" s="8">
        <v>72.006771000000001</v>
      </c>
      <c r="AG373" s="8">
        <v>84.422022999999996</v>
      </c>
      <c r="AH373" s="8">
        <v>86.873475999999997</v>
      </c>
      <c r="AI373" s="8">
        <v>88.154824000000005</v>
      </c>
      <c r="AJ373" s="8">
        <v>80.394557259999999</v>
      </c>
      <c r="AK373" s="8">
        <v>72.410636197083164</v>
      </c>
      <c r="AL373" s="8">
        <v>66.800927000000001</v>
      </c>
      <c r="AM373" s="8">
        <v>52.488779000000001</v>
      </c>
      <c r="AN373" s="8">
        <v>57.696012999999994</v>
      </c>
      <c r="AO373" s="8">
        <v>48.733918222857142</v>
      </c>
      <c r="AP373" s="8">
        <v>36.516033999999998</v>
      </c>
      <c r="AQ373" s="8">
        <v>24.490071661055499</v>
      </c>
      <c r="AR373" s="8">
        <v>11.91766172</v>
      </c>
      <c r="AS373" s="8">
        <v>4.6064436066766605</v>
      </c>
      <c r="AT373" s="8">
        <v>3.7358950200000001</v>
      </c>
      <c r="AU373" s="8">
        <v>5.9389999999999998E-3</v>
      </c>
      <c r="AV373" s="8">
        <v>2.86</v>
      </c>
      <c r="AW373" s="8">
        <v>3.5529999999999999</v>
      </c>
      <c r="AX373" s="8">
        <v>4.1100000000000003</v>
      </c>
      <c r="AY373" s="8">
        <v>4.4509999999999996</v>
      </c>
      <c r="AZ373" s="11">
        <v>5.8659999999999997</v>
      </c>
      <c r="BA373" s="11">
        <v>4.8690088970150995</v>
      </c>
      <c r="BB373" s="9"/>
    </row>
    <row r="374" spans="1:54" x14ac:dyDescent="0.3">
      <c r="A374" s="6">
        <v>374</v>
      </c>
      <c r="B374" s="7" t="s">
        <v>378</v>
      </c>
      <c r="C374" s="8">
        <v>7</v>
      </c>
      <c r="D374" s="8">
        <v>2</v>
      </c>
      <c r="E374" s="8">
        <v>2</v>
      </c>
      <c r="F374" s="8">
        <v>2</v>
      </c>
      <c r="G374" s="8">
        <v>2</v>
      </c>
      <c r="H374" s="8">
        <v>2</v>
      </c>
      <c r="I374" s="8">
        <v>2</v>
      </c>
      <c r="J374" s="8">
        <v>3</v>
      </c>
      <c r="K374" s="8">
        <v>5.5</v>
      </c>
      <c r="L374" s="8">
        <v>6.6</v>
      </c>
      <c r="M374" s="8">
        <v>5.2</v>
      </c>
      <c r="N374" s="8">
        <v>5</v>
      </c>
      <c r="O374" s="8">
        <v>4</v>
      </c>
      <c r="P374" s="8">
        <v>26.3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0</v>
      </c>
      <c r="AS374" s="8">
        <v>0</v>
      </c>
      <c r="AT374" s="8">
        <v>0</v>
      </c>
      <c r="AU374" s="8">
        <v>0</v>
      </c>
      <c r="AV374" s="8">
        <v>0</v>
      </c>
      <c r="AW374" s="8">
        <v>0</v>
      </c>
      <c r="AX374" s="8">
        <v>0</v>
      </c>
      <c r="AY374" s="8">
        <v>0</v>
      </c>
      <c r="AZ374" s="11">
        <v>0</v>
      </c>
      <c r="BA374" s="11">
        <v>0</v>
      </c>
      <c r="BB374" s="9"/>
    </row>
    <row r="375" spans="1:54" x14ac:dyDescent="0.3">
      <c r="A375" s="6">
        <v>375</v>
      </c>
      <c r="B375" s="7" t="s">
        <v>379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0.82499999999999996</v>
      </c>
      <c r="V375" s="8">
        <v>1.4</v>
      </c>
      <c r="W375" s="8">
        <v>1.6</v>
      </c>
      <c r="X375" s="8">
        <v>3.6</v>
      </c>
      <c r="Y375" s="8">
        <v>4.0999999999999996</v>
      </c>
      <c r="Z375" s="8">
        <v>4.7</v>
      </c>
      <c r="AA375" s="8">
        <v>4.7</v>
      </c>
      <c r="AB375" s="8">
        <v>6.2</v>
      </c>
      <c r="AC375" s="8">
        <v>3.9</v>
      </c>
      <c r="AD375" s="8">
        <v>2.6</v>
      </c>
      <c r="AE375" s="8">
        <v>1.7</v>
      </c>
      <c r="AF375" s="8">
        <v>1.7989999999999999</v>
      </c>
      <c r="AG375" s="8">
        <v>0.25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8">
        <v>0</v>
      </c>
      <c r="AX375" s="8">
        <v>0</v>
      </c>
      <c r="AY375" s="8">
        <v>0</v>
      </c>
      <c r="AZ375" s="11">
        <v>0</v>
      </c>
      <c r="BA375" s="11">
        <v>0</v>
      </c>
      <c r="BB375" s="9"/>
    </row>
    <row r="376" spans="1:54" x14ac:dyDescent="0.3">
      <c r="A376" s="6">
        <v>376</v>
      </c>
      <c r="B376" s="7" t="s">
        <v>380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0.1</v>
      </c>
      <c r="Y376" s="8">
        <v>0.21475000000000002</v>
      </c>
      <c r="Z376" s="8">
        <v>0.42925000000000002</v>
      </c>
      <c r="AA376" s="8">
        <v>0.60649999999999993</v>
      </c>
      <c r="AB376" s="8">
        <v>1.1320000000000001</v>
      </c>
      <c r="AC376" s="8">
        <v>13.2925</v>
      </c>
      <c r="AD376" s="8">
        <v>17.041322920000002</v>
      </c>
      <c r="AE376" s="8">
        <v>17.703105999999998</v>
      </c>
      <c r="AF376" s="8">
        <v>26.564126000000002</v>
      </c>
      <c r="AG376" s="8">
        <v>18.710846000000004</v>
      </c>
      <c r="AH376" s="8">
        <v>13.900544</v>
      </c>
      <c r="AI376" s="8">
        <v>9.6622839999999997</v>
      </c>
      <c r="AJ376" s="8">
        <v>7.9718361800000004</v>
      </c>
      <c r="AK376" s="8">
        <v>10.417785530973736</v>
      </c>
      <c r="AL376" s="8">
        <v>14.593899</v>
      </c>
      <c r="AM376" s="8">
        <v>9.8232110000000006</v>
      </c>
      <c r="AN376" s="8">
        <v>9.4374640000000003</v>
      </c>
      <c r="AO376" s="8">
        <v>6.6572519999999997</v>
      </c>
      <c r="AP376" s="8">
        <v>4.4489999999999998</v>
      </c>
      <c r="AQ376" s="8">
        <v>3.944</v>
      </c>
      <c r="AR376" s="8">
        <v>3.7430000000000003</v>
      </c>
      <c r="AS376" s="8">
        <v>0.64119999999999999</v>
      </c>
      <c r="AT376" s="8">
        <v>1.0027244165395937</v>
      </c>
      <c r="AU376" s="8">
        <v>1.6016507562907059</v>
      </c>
      <c r="AV376" s="8">
        <v>5.4141568751223978</v>
      </c>
      <c r="AW376" s="8">
        <v>1.3434545870999992</v>
      </c>
      <c r="AX376" s="8">
        <v>10.406383900000002</v>
      </c>
      <c r="AY376" s="8">
        <v>6.37</v>
      </c>
      <c r="AZ376" s="11">
        <v>6.4986275097408006</v>
      </c>
      <c r="BA376" s="11">
        <v>12.812784918741499</v>
      </c>
      <c r="BB376" s="9"/>
    </row>
    <row r="377" spans="1:54" x14ac:dyDescent="0.3">
      <c r="A377" s="6">
        <v>377</v>
      </c>
      <c r="B377" s="7" t="s">
        <v>381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5.33</v>
      </c>
      <c r="W377" s="8">
        <v>8.5</v>
      </c>
      <c r="X377" s="8">
        <v>10.51</v>
      </c>
      <c r="Y377" s="8">
        <v>11.625</v>
      </c>
      <c r="Z377" s="8">
        <v>10.926</v>
      </c>
      <c r="AA377" s="8">
        <v>15.708</v>
      </c>
      <c r="AB377" s="8">
        <v>19.896000000000001</v>
      </c>
      <c r="AC377" s="8">
        <v>23.359000000000002</v>
      </c>
      <c r="AD377" s="8">
        <v>29.4</v>
      </c>
      <c r="AE377" s="8">
        <v>38.200000000000003</v>
      </c>
      <c r="AF377" s="8">
        <v>53.982999999999997</v>
      </c>
      <c r="AG377" s="8">
        <v>70.188000000000002</v>
      </c>
      <c r="AH377" s="8">
        <v>103.25700000000001</v>
      </c>
      <c r="AI377" s="8">
        <v>117.444</v>
      </c>
      <c r="AJ377" s="8">
        <v>106.48652565</v>
      </c>
      <c r="AK377" s="8">
        <v>94.164740940891463</v>
      </c>
      <c r="AL377" s="8">
        <v>84.9</v>
      </c>
      <c r="AM377" s="8">
        <v>82.84</v>
      </c>
      <c r="AN377" s="8">
        <v>70.624894999999995</v>
      </c>
      <c r="AO377" s="8">
        <v>53.053486662857182</v>
      </c>
      <c r="AP377" s="8">
        <v>37.229999999999997</v>
      </c>
      <c r="AQ377" s="8">
        <v>21.460129500813395</v>
      </c>
      <c r="AR377" s="8">
        <v>7.7826003100000003</v>
      </c>
      <c r="AS377" s="8">
        <v>8.3342316287388016E-2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11">
        <v>0</v>
      </c>
      <c r="BA377" s="11">
        <v>0</v>
      </c>
      <c r="BB377" s="9"/>
    </row>
    <row r="378" spans="1:54" x14ac:dyDescent="0.3">
      <c r="A378" s="6">
        <v>378</v>
      </c>
      <c r="B378" s="7" t="s">
        <v>382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2.94</v>
      </c>
      <c r="Y378" s="8">
        <v>3.4209999999999998</v>
      </c>
      <c r="Z378" s="8">
        <v>4.8849999999999998</v>
      </c>
      <c r="AA378" s="8">
        <v>5.1879999999999997</v>
      </c>
      <c r="AB378" s="8">
        <v>5.5030000000000001</v>
      </c>
      <c r="AC378" s="8">
        <v>5.7409999999999997</v>
      </c>
      <c r="AD378" s="8">
        <v>5.4670719999999999</v>
      </c>
      <c r="AE378" s="8">
        <v>5.0807460000000004</v>
      </c>
      <c r="AF378" s="8">
        <v>3.956</v>
      </c>
      <c r="AG378" s="8">
        <v>2.7869999999999999</v>
      </c>
      <c r="AH378" s="8">
        <v>1.58</v>
      </c>
      <c r="AI378" s="8">
        <v>1.351</v>
      </c>
      <c r="AJ378" s="8">
        <v>1.0009999999999999</v>
      </c>
      <c r="AK378" s="8">
        <v>0.48599999999999999</v>
      </c>
      <c r="AL378" s="8">
        <v>0.147384612</v>
      </c>
      <c r="AM378" s="8">
        <v>0</v>
      </c>
      <c r="AN378" s="8">
        <v>25</v>
      </c>
      <c r="AO378" s="8">
        <v>24.8</v>
      </c>
      <c r="AP378" s="8">
        <v>24.7</v>
      </c>
      <c r="AQ378" s="8">
        <v>0.12732382000000003</v>
      </c>
      <c r="AR378" s="8">
        <v>6.0504499999999998E-3</v>
      </c>
      <c r="AS378" s="8">
        <v>5.02397E-3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11">
        <v>0</v>
      </c>
      <c r="BA378" s="11">
        <v>0</v>
      </c>
      <c r="BB378" s="9"/>
    </row>
    <row r="379" spans="1:54" x14ac:dyDescent="0.3">
      <c r="A379" s="6">
        <v>379</v>
      </c>
      <c r="B379" s="7" t="s">
        <v>383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9.8000000000000004E-2</v>
      </c>
      <c r="AA379" s="8">
        <v>0.28799999999999998</v>
      </c>
      <c r="AB379" s="8">
        <v>0.30099999999999999</v>
      </c>
      <c r="AC379" s="8">
        <v>0.27500000000000002</v>
      </c>
      <c r="AD379" s="8">
        <v>0.26600000000000001</v>
      </c>
      <c r="AE379" s="8">
        <v>0.71319729830095846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11">
        <v>0</v>
      </c>
      <c r="BA379" s="11">
        <v>0</v>
      </c>
      <c r="BB379" s="9"/>
    </row>
    <row r="380" spans="1:54" x14ac:dyDescent="0.3">
      <c r="A380" s="6">
        <v>380</v>
      </c>
      <c r="B380" s="7" t="s">
        <v>384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0.46076499999999998</v>
      </c>
      <c r="W380" s="8">
        <v>0.58377800000000002</v>
      </c>
      <c r="X380" s="8">
        <v>0.6</v>
      </c>
      <c r="Y380" s="8">
        <v>2.0651769099999999</v>
      </c>
      <c r="Z380" s="8">
        <v>5.3803398099999997</v>
      </c>
      <c r="AA380" s="8">
        <v>2.0329999999999999</v>
      </c>
      <c r="AB380" s="8">
        <v>2.1850000000000001</v>
      </c>
      <c r="AC380" s="8">
        <v>2.2589999999999999</v>
      </c>
      <c r="AD380" s="8">
        <v>2.1890000000000001</v>
      </c>
      <c r="AE380" s="8">
        <v>2.6193002050717489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2.8000000000000001E-2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11">
        <v>0</v>
      </c>
      <c r="BA380" s="11">
        <v>0</v>
      </c>
      <c r="BB380" s="9"/>
    </row>
    <row r="381" spans="1:54" x14ac:dyDescent="0.3">
      <c r="A381" s="6">
        <v>381</v>
      </c>
      <c r="B381" s="7" t="s">
        <v>385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0.05</v>
      </c>
      <c r="Z381" s="8">
        <v>6.2E-2</v>
      </c>
      <c r="AA381" s="8">
        <v>0.08</v>
      </c>
      <c r="AB381" s="8">
        <v>0.10100000000000001</v>
      </c>
      <c r="AC381" s="8">
        <v>0.10299999999999999</v>
      </c>
      <c r="AD381" s="8">
        <v>1.4E-2</v>
      </c>
      <c r="AE381" s="8">
        <v>0.04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11">
        <v>0</v>
      </c>
      <c r="BA381" s="11">
        <v>0</v>
      </c>
      <c r="BB381" s="9"/>
    </row>
    <row r="382" spans="1:54" x14ac:dyDescent="0.3">
      <c r="A382" s="6">
        <v>382</v>
      </c>
      <c r="B382" s="7" t="s">
        <v>386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0.17912599216388675</v>
      </c>
      <c r="S382" s="8">
        <v>0.56726232351953432</v>
      </c>
      <c r="T382" s="8">
        <v>0.94631999999999994</v>
      </c>
      <c r="U382" s="8">
        <v>1.45</v>
      </c>
      <c r="V382" s="8">
        <v>4.7061478000000001</v>
      </c>
      <c r="W382" s="8">
        <v>8.4058899999999994</v>
      </c>
      <c r="X382" s="8">
        <v>6.9754875000000007</v>
      </c>
      <c r="Y382" s="8">
        <v>6.3574409999999997</v>
      </c>
      <c r="Z382" s="8">
        <v>7.1299590000000004</v>
      </c>
      <c r="AA382" s="8">
        <v>8.0157950000000007</v>
      </c>
      <c r="AB382" s="8">
        <v>9.3361000000000018</v>
      </c>
      <c r="AC382" s="8">
        <v>10.510753000000001</v>
      </c>
      <c r="AD382" s="8">
        <v>11.235092999999999</v>
      </c>
      <c r="AE382" s="8">
        <v>12.838020720312374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0</v>
      </c>
      <c r="AV382" s="8">
        <v>0</v>
      </c>
      <c r="AW382" s="8">
        <v>0</v>
      </c>
      <c r="AX382" s="8">
        <v>0</v>
      </c>
      <c r="AY382" s="8">
        <v>0</v>
      </c>
      <c r="AZ382" s="11">
        <v>0</v>
      </c>
      <c r="BA382" s="11">
        <v>0</v>
      </c>
      <c r="BB382" s="9"/>
    </row>
    <row r="383" spans="1:54" x14ac:dyDescent="0.3">
      <c r="A383" s="6">
        <v>383</v>
      </c>
      <c r="B383" s="7" t="s">
        <v>387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0.47</v>
      </c>
      <c r="AD383" s="8">
        <v>0.86299999999999999</v>
      </c>
      <c r="AE383" s="8">
        <v>1.3</v>
      </c>
      <c r="AF383" s="8">
        <v>1.452</v>
      </c>
      <c r="AG383" s="8">
        <v>0.57878719999999995</v>
      </c>
      <c r="AH383" s="8">
        <v>0.58263616000000007</v>
      </c>
      <c r="AI383" s="8">
        <v>0.3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0</v>
      </c>
      <c r="AV383" s="8">
        <v>0</v>
      </c>
      <c r="AW383" s="8">
        <v>0</v>
      </c>
      <c r="AX383" s="8">
        <v>0</v>
      </c>
      <c r="AY383" s="8">
        <v>0</v>
      </c>
      <c r="AZ383" s="11">
        <v>0</v>
      </c>
      <c r="BA383" s="11">
        <v>0</v>
      </c>
      <c r="BB383" s="9"/>
    </row>
    <row r="384" spans="1:54" x14ac:dyDescent="0.3">
      <c r="A384" s="6">
        <v>384</v>
      </c>
      <c r="B384" s="7" t="s">
        <v>388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2.2303500000000001</v>
      </c>
      <c r="AE384" s="8">
        <v>5.233606</v>
      </c>
      <c r="AF384" s="8">
        <v>11.1</v>
      </c>
      <c r="AG384" s="8">
        <v>13.4</v>
      </c>
      <c r="AH384" s="8">
        <v>16.899999999999999</v>
      </c>
      <c r="AI384" s="8">
        <v>19.100000000000001</v>
      </c>
      <c r="AJ384" s="8">
        <v>18.286000000000001</v>
      </c>
      <c r="AK384" s="8">
        <v>19.992000000000001</v>
      </c>
      <c r="AL384" s="8">
        <v>25.908000000000001</v>
      </c>
      <c r="AM384" s="8">
        <v>34.058999999999997</v>
      </c>
      <c r="AN384" s="8">
        <v>26.3</v>
      </c>
      <c r="AO384" s="8">
        <v>22.7</v>
      </c>
      <c r="AP384" s="8">
        <v>24.4</v>
      </c>
      <c r="AQ384" s="8">
        <v>27.383056649999986</v>
      </c>
      <c r="AR384" s="8">
        <v>17.600000000000001</v>
      </c>
      <c r="AS384" s="8">
        <v>0.32609311000000002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11">
        <v>0</v>
      </c>
      <c r="BA384" s="11">
        <v>0</v>
      </c>
      <c r="BB384" s="9"/>
    </row>
    <row r="385" spans="1:54" x14ac:dyDescent="0.3">
      <c r="A385" s="6">
        <v>385</v>
      </c>
      <c r="B385" s="7" t="s">
        <v>389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11">
        <v>0</v>
      </c>
      <c r="BA385" s="11">
        <v>0</v>
      </c>
      <c r="BB385" s="9"/>
    </row>
    <row r="386" spans="1:54" x14ac:dyDescent="0.3">
      <c r="A386" s="6">
        <v>386</v>
      </c>
      <c r="B386" s="7" t="s">
        <v>390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11">
        <v>0</v>
      </c>
      <c r="BA386" s="11">
        <v>0</v>
      </c>
      <c r="BB386" s="9"/>
    </row>
    <row r="387" spans="1:54" x14ac:dyDescent="0.3">
      <c r="A387" s="6">
        <v>387</v>
      </c>
      <c r="B387" s="7" t="s">
        <v>391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5.7353579999999997</v>
      </c>
      <c r="V387" s="8">
        <v>7.4591260000000004</v>
      </c>
      <c r="W387" s="8">
        <v>7.6168750000000003</v>
      </c>
      <c r="X387" s="8">
        <v>8.3874180000000003</v>
      </c>
      <c r="Y387" s="8">
        <v>8.6147659999999995</v>
      </c>
      <c r="Z387" s="8">
        <v>12.384906999999998</v>
      </c>
      <c r="AA387" s="8">
        <v>11.715482999999999</v>
      </c>
      <c r="AB387" s="8">
        <v>11.895293999999998</v>
      </c>
      <c r="AC387" s="8">
        <v>13.199731000000002</v>
      </c>
      <c r="AD387" s="8">
        <v>12.2141</v>
      </c>
      <c r="AE387" s="8">
        <v>12.374014428756828</v>
      </c>
      <c r="AF387" s="8">
        <v>12.193098999999998</v>
      </c>
      <c r="AG387" s="8">
        <v>13.242414</v>
      </c>
      <c r="AH387" s="8">
        <v>13.1647</v>
      </c>
      <c r="AI387" s="8">
        <v>12.677776999999997</v>
      </c>
      <c r="AJ387" s="8">
        <v>12.564711000000001</v>
      </c>
      <c r="AK387" s="8">
        <v>12.556507999999999</v>
      </c>
      <c r="AL387" s="8">
        <v>12.471314</v>
      </c>
      <c r="AM387" s="8">
        <v>11.454386999999999</v>
      </c>
      <c r="AN387" s="8">
        <v>7.7963170000000002</v>
      </c>
      <c r="AO387" s="8">
        <v>5.44371375928863</v>
      </c>
      <c r="AP387" s="8">
        <v>2.117575</v>
      </c>
      <c r="AQ387" s="8">
        <v>1.8</v>
      </c>
      <c r="AR387" s="8">
        <v>1.76</v>
      </c>
      <c r="AS387" s="8">
        <v>1.8756562800000001</v>
      </c>
      <c r="AT387" s="8">
        <v>1.50668267</v>
      </c>
      <c r="AU387" s="8">
        <v>1.2115296100000001</v>
      </c>
      <c r="AV387" s="8">
        <v>2.2115296099999999</v>
      </c>
      <c r="AW387" s="8">
        <v>3.2115296099999999</v>
      </c>
      <c r="AX387" s="8">
        <v>4.2115296100000004</v>
      </c>
      <c r="AY387" s="8">
        <v>1.0054036200000001</v>
      </c>
      <c r="AZ387" s="11">
        <v>1.4023743400000002</v>
      </c>
      <c r="BA387" s="11">
        <v>2.7863280000000001</v>
      </c>
      <c r="BB387" s="9"/>
    </row>
    <row r="388" spans="1:54" x14ac:dyDescent="0.3">
      <c r="A388" s="6">
        <v>388</v>
      </c>
      <c r="B388" s="7" t="s">
        <v>392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1</v>
      </c>
      <c r="X388" s="8">
        <v>1.2</v>
      </c>
      <c r="Y388" s="8">
        <v>2.1</v>
      </c>
      <c r="Z388" s="8">
        <v>2.4</v>
      </c>
      <c r="AA388" s="8">
        <v>0.433</v>
      </c>
      <c r="AB388" s="8">
        <v>3.7269999999999999</v>
      </c>
      <c r="AC388" s="8">
        <v>6.9340000000000002</v>
      </c>
      <c r="AD388" s="8">
        <v>4.9539999999999997</v>
      </c>
      <c r="AE388" s="8">
        <v>8.56</v>
      </c>
      <c r="AF388" s="8">
        <v>6.1989999999999998</v>
      </c>
      <c r="AG388" s="8">
        <v>5.7009999999999996</v>
      </c>
      <c r="AH388" s="8">
        <v>5.1130000000000004</v>
      </c>
      <c r="AI388" s="8">
        <v>3.93</v>
      </c>
      <c r="AJ388" s="8">
        <v>4.0629999999999997</v>
      </c>
      <c r="AK388" s="8">
        <v>4.048</v>
      </c>
      <c r="AL388" s="8">
        <v>2.59</v>
      </c>
      <c r="AM388" s="8">
        <v>1.798</v>
      </c>
      <c r="AN388" s="8">
        <v>0.754</v>
      </c>
      <c r="AO388" s="8">
        <v>0.23300000000000001</v>
      </c>
      <c r="AP388" s="8">
        <v>8.9999999999999993E-3</v>
      </c>
      <c r="AQ388" s="8">
        <v>0.03</v>
      </c>
      <c r="AR388" s="8">
        <v>1E-3</v>
      </c>
      <c r="AS388" s="8">
        <v>0</v>
      </c>
      <c r="AT388" s="8">
        <v>0</v>
      </c>
      <c r="AU388" s="8">
        <v>0</v>
      </c>
      <c r="AV388" s="8">
        <v>0</v>
      </c>
      <c r="AW388" s="8">
        <v>0</v>
      </c>
      <c r="AX388" s="8">
        <v>0</v>
      </c>
      <c r="AY388" s="8">
        <v>0</v>
      </c>
      <c r="AZ388" s="11">
        <v>0</v>
      </c>
      <c r="BA388" s="11">
        <v>0</v>
      </c>
      <c r="BB388" s="9"/>
    </row>
    <row r="389" spans="1:54" x14ac:dyDescent="0.3">
      <c r="A389" s="6">
        <v>389</v>
      </c>
      <c r="B389" s="7" t="s">
        <v>393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1.7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8">
        <v>0</v>
      </c>
      <c r="AX389" s="8">
        <v>0</v>
      </c>
      <c r="AY389" s="8">
        <v>0</v>
      </c>
      <c r="AZ389" s="11">
        <v>0</v>
      </c>
      <c r="BA389" s="11">
        <v>0</v>
      </c>
      <c r="BB389" s="9"/>
    </row>
    <row r="390" spans="1:54" x14ac:dyDescent="0.3">
      <c r="A390" s="6">
        <v>390</v>
      </c>
      <c r="B390" s="7" t="s">
        <v>394</v>
      </c>
      <c r="C390" s="8">
        <v>0</v>
      </c>
      <c r="D390" s="8">
        <v>0</v>
      </c>
      <c r="E390" s="8">
        <v>0.4</v>
      </c>
      <c r="F390" s="8">
        <v>1.2</v>
      </c>
      <c r="G390" s="8">
        <v>6.4</v>
      </c>
      <c r="H390" s="8">
        <v>10.4</v>
      </c>
      <c r="I390" s="8">
        <v>11.5</v>
      </c>
      <c r="J390" s="8">
        <v>11.5</v>
      </c>
      <c r="K390" s="8">
        <v>6.9</v>
      </c>
      <c r="L390" s="8">
        <v>6.1</v>
      </c>
      <c r="M390" s="8">
        <v>4.3</v>
      </c>
      <c r="N390" s="8">
        <v>3.5</v>
      </c>
      <c r="O390" s="8">
        <v>3.7</v>
      </c>
      <c r="P390" s="8">
        <v>3.8</v>
      </c>
      <c r="Q390" s="8">
        <v>2.2000000000000002</v>
      </c>
      <c r="R390" s="8">
        <v>1.4</v>
      </c>
      <c r="S390" s="8">
        <v>0.5</v>
      </c>
      <c r="T390" s="8">
        <v>0.1</v>
      </c>
      <c r="U390" s="8">
        <v>0.1</v>
      </c>
      <c r="V390" s="8">
        <v>0</v>
      </c>
      <c r="W390" s="8">
        <v>0</v>
      </c>
      <c r="X390" s="8">
        <v>0</v>
      </c>
      <c r="Y390" s="8">
        <v>1.0000000000000002E-3</v>
      </c>
      <c r="Z390" s="8">
        <v>5.6075999999999987E-2</v>
      </c>
      <c r="AA390" s="8">
        <v>5.0254000000000014E-2</v>
      </c>
      <c r="AB390" s="8">
        <v>4.5637999999999984E-2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11">
        <v>0</v>
      </c>
      <c r="BA390" s="11">
        <v>0</v>
      </c>
      <c r="BB390" s="9"/>
    </row>
    <row r="391" spans="1:54" x14ac:dyDescent="0.3">
      <c r="A391" s="6">
        <v>391</v>
      </c>
      <c r="B391" s="7" t="s">
        <v>395</v>
      </c>
      <c r="C391" s="8">
        <v>1.4</v>
      </c>
      <c r="D391" s="8">
        <v>1.5</v>
      </c>
      <c r="E391" s="8">
        <v>1.8</v>
      </c>
      <c r="F391" s="8">
        <v>2.2000000000000002</v>
      </c>
      <c r="G391" s="8">
        <v>2.5</v>
      </c>
      <c r="H391" s="8">
        <v>3</v>
      </c>
      <c r="I391" s="8">
        <v>3.5</v>
      </c>
      <c r="J391" s="8">
        <v>3.8</v>
      </c>
      <c r="K391" s="8">
        <v>4.2</v>
      </c>
      <c r="L391" s="8">
        <v>4.5999999999999996</v>
      </c>
      <c r="M391" s="8">
        <v>4.9000000000000004</v>
      </c>
      <c r="N391" s="8">
        <v>5.0999999999999996</v>
      </c>
      <c r="O391" s="8">
        <v>5.4</v>
      </c>
      <c r="P391" s="8">
        <v>5.6</v>
      </c>
      <c r="Q391" s="8">
        <v>5.8</v>
      </c>
      <c r="R391" s="8">
        <v>6.1</v>
      </c>
      <c r="S391" s="8">
        <v>6.6</v>
      </c>
      <c r="T391" s="8">
        <v>7.1</v>
      </c>
      <c r="U391" s="8">
        <v>7.5</v>
      </c>
      <c r="V391" s="8">
        <v>7.7</v>
      </c>
      <c r="W391" s="8">
        <v>7.9</v>
      </c>
      <c r="X391" s="8">
        <v>8.1</v>
      </c>
      <c r="Y391" s="8">
        <v>8.3000000000000007</v>
      </c>
      <c r="Z391" s="8">
        <v>8.5032425784089032</v>
      </c>
      <c r="AA391" s="8">
        <v>8.7695924414379167</v>
      </c>
      <c r="AB391" s="8">
        <v>9.069352043383466</v>
      </c>
      <c r="AC391" s="8">
        <v>9.2104153854754873</v>
      </c>
      <c r="AD391" s="8">
        <v>9.4800134175658322</v>
      </c>
      <c r="AE391" s="8">
        <v>9.6527162977867231</v>
      </c>
      <c r="AF391" s="8">
        <v>9.8085848423876598</v>
      </c>
      <c r="AG391" s="8">
        <v>10.093416051866798</v>
      </c>
      <c r="AH391" s="8">
        <v>10.392627990163247</v>
      </c>
      <c r="AI391" s="8">
        <v>10.686737089201927</v>
      </c>
      <c r="AJ391" s="8">
        <v>11.027644002347467</v>
      </c>
      <c r="AK391" s="8">
        <v>11.491907814846298</v>
      </c>
      <c r="AL391" s="8">
        <v>11.971112452492799</v>
      </c>
      <c r="AM391" s="8">
        <v>11.89087220291451</v>
      </c>
      <c r="AN391" s="8">
        <v>12.444897160742277</v>
      </c>
      <c r="AO391" s="8">
        <v>13.092029957522966</v>
      </c>
      <c r="AP391" s="8">
        <v>13.511854460093952</v>
      </c>
      <c r="AQ391" s="8">
        <v>10.071491294578443</v>
      </c>
      <c r="AR391" s="8">
        <v>10.071491294578443</v>
      </c>
      <c r="AS391" s="8">
        <v>10.071491294578443</v>
      </c>
      <c r="AT391" s="8">
        <v>10.071491294578443</v>
      </c>
      <c r="AU391" s="8">
        <v>10.071491294578443</v>
      </c>
      <c r="AV391" s="8">
        <v>10.071491294578443</v>
      </c>
      <c r="AW391" s="8">
        <v>10.071491294578443</v>
      </c>
      <c r="AX391" s="8">
        <v>10.071491294578443</v>
      </c>
      <c r="AY391" s="8">
        <v>10.071491294578443</v>
      </c>
      <c r="AZ391" s="11">
        <v>10.07</v>
      </c>
      <c r="BA391" s="8">
        <v>10.071491294578443</v>
      </c>
      <c r="BB391" s="9"/>
    </row>
    <row r="392" spans="1:54" x14ac:dyDescent="0.3">
      <c r="A392" s="6">
        <v>392</v>
      </c>
      <c r="B392" s="7" t="s">
        <v>396</v>
      </c>
      <c r="C392" s="8">
        <v>18.8</v>
      </c>
      <c r="D392" s="8">
        <v>12.5</v>
      </c>
      <c r="E392" s="8">
        <v>4.3</v>
      </c>
      <c r="F392" s="8">
        <v>5.2</v>
      </c>
      <c r="G392" s="8">
        <v>0.3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8">
        <v>0</v>
      </c>
      <c r="AX392" s="8">
        <v>0</v>
      </c>
      <c r="AY392" s="8">
        <v>0</v>
      </c>
      <c r="AZ392" s="11">
        <v>0</v>
      </c>
      <c r="BA392" s="11">
        <v>0</v>
      </c>
      <c r="BB392" s="9"/>
    </row>
    <row r="393" spans="1:54" x14ac:dyDescent="0.3">
      <c r="A393" s="6">
        <v>393</v>
      </c>
      <c r="B393" s="7" t="s">
        <v>397</v>
      </c>
      <c r="C393" s="8">
        <v>1</v>
      </c>
      <c r="D393" s="8">
        <v>1</v>
      </c>
      <c r="E393" s="8">
        <v>1</v>
      </c>
      <c r="F393" s="8">
        <v>1</v>
      </c>
      <c r="G393" s="8">
        <v>1</v>
      </c>
      <c r="H393" s="8">
        <v>1</v>
      </c>
      <c r="I393" s="8">
        <v>1</v>
      </c>
      <c r="J393" s="8">
        <v>1.8</v>
      </c>
      <c r="K393" s="8">
        <v>2.1</v>
      </c>
      <c r="L393" s="8">
        <v>2.2000000000000002</v>
      </c>
      <c r="M393" s="8">
        <v>1.4</v>
      </c>
      <c r="N393" s="8">
        <v>1.1000000000000001</v>
      </c>
      <c r="O393" s="8">
        <v>0.8</v>
      </c>
      <c r="P393" s="8">
        <v>0.7</v>
      </c>
      <c r="Q393" s="8">
        <v>0.7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8">
        <v>0</v>
      </c>
      <c r="AX393" s="8">
        <v>0</v>
      </c>
      <c r="AY393" s="8">
        <v>0</v>
      </c>
      <c r="AZ393" s="11">
        <v>0</v>
      </c>
      <c r="BA393" s="11">
        <v>0</v>
      </c>
      <c r="BB393" s="9"/>
    </row>
    <row r="394" spans="1:54" x14ac:dyDescent="0.3">
      <c r="A394" s="6">
        <v>394</v>
      </c>
      <c r="B394" s="7" t="s">
        <v>398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0.13969500000000001</v>
      </c>
      <c r="AA394" s="8">
        <v>4.3900000000000007E-3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11">
        <v>0</v>
      </c>
      <c r="BA394" s="11">
        <v>0</v>
      </c>
      <c r="BB394" s="9"/>
    </row>
    <row r="395" spans="1:54" x14ac:dyDescent="0.3">
      <c r="A395" s="6">
        <v>395</v>
      </c>
      <c r="B395" s="7" t="s">
        <v>399</v>
      </c>
      <c r="C395" s="8">
        <v>1.5796918684383681</v>
      </c>
      <c r="D395" s="8">
        <v>1.865220469471697</v>
      </c>
      <c r="E395" s="8">
        <v>2.3661124046197659</v>
      </c>
      <c r="F395" s="8">
        <v>2.7887698257620475</v>
      </c>
      <c r="G395" s="8">
        <v>3.3072468215389459</v>
      </c>
      <c r="H395" s="8">
        <v>3.6724998148249672</v>
      </c>
      <c r="I395" s="8">
        <v>4.1609916231090276</v>
      </c>
      <c r="J395" s="8">
        <v>4.7573101365135004</v>
      </c>
      <c r="K395" s="8">
        <v>5.1974030779415106</v>
      </c>
      <c r="L395" s="8">
        <v>5.5512951616185804</v>
      </c>
      <c r="M395" s="8">
        <v>5.6137997164754632</v>
      </c>
      <c r="N395" s="8">
        <v>5.7294537560880965</v>
      </c>
      <c r="O395" s="8">
        <v>5.9233716598718136</v>
      </c>
      <c r="P395" s="8">
        <v>5.8732449621205927</v>
      </c>
      <c r="Q395" s="8">
        <v>5.8898259133313937</v>
      </c>
      <c r="R395" s="8">
        <v>5.7636999586212818</v>
      </c>
      <c r="S395" s="8">
        <v>5.6984528262814322</v>
      </c>
      <c r="T395" s="8">
        <v>5.6077982041000221</v>
      </c>
      <c r="U395" s="8">
        <v>6.2278667279713984</v>
      </c>
      <c r="V395" s="8">
        <v>6.5785128185128547</v>
      </c>
      <c r="W395" s="8">
        <v>7.6497180234199424</v>
      </c>
      <c r="X395" s="8">
        <v>8.1784555937552437</v>
      </c>
      <c r="Y395" s="8">
        <v>8.8736261164309731</v>
      </c>
      <c r="Z395" s="8">
        <v>10.460064390482039</v>
      </c>
      <c r="AA395" s="8">
        <v>10.914960556351895</v>
      </c>
      <c r="AB395" s="8">
        <v>11.492804956337549</v>
      </c>
      <c r="AC395" s="8">
        <v>11.795533801886974</v>
      </c>
      <c r="AD395" s="8">
        <v>9.7265083472962832</v>
      </c>
      <c r="AE395" s="8">
        <v>9.4555189685499634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0</v>
      </c>
      <c r="AT395" s="8">
        <v>0</v>
      </c>
      <c r="AU395" s="8">
        <v>0</v>
      </c>
      <c r="AV395" s="8">
        <v>0</v>
      </c>
      <c r="AW395" s="8">
        <v>0</v>
      </c>
      <c r="AX395" s="8">
        <v>0</v>
      </c>
      <c r="AY395" s="8">
        <v>0</v>
      </c>
      <c r="AZ395" s="11">
        <v>0</v>
      </c>
      <c r="BA395" s="11">
        <v>0</v>
      </c>
      <c r="BB395" s="9"/>
    </row>
    <row r="396" spans="1:54" x14ac:dyDescent="0.3">
      <c r="A396" s="6">
        <v>396</v>
      </c>
      <c r="B396" s="7" t="s">
        <v>400</v>
      </c>
      <c r="C396" s="8">
        <v>2.5431976692085887</v>
      </c>
      <c r="D396" s="8">
        <v>3.0028795142244809</v>
      </c>
      <c r="E396" s="8">
        <v>3.8092818433402544</v>
      </c>
      <c r="F396" s="8">
        <v>4.4897318664104979</v>
      </c>
      <c r="G396" s="8">
        <v>5.3244449604910509</v>
      </c>
      <c r="H396" s="8">
        <v>5.9124777153312467</v>
      </c>
      <c r="I396" s="8">
        <v>6.6989166741413841</v>
      </c>
      <c r="J396" s="8">
        <v>7.65894937652872</v>
      </c>
      <c r="K396" s="8">
        <v>8.3674694146683812</v>
      </c>
      <c r="L396" s="8">
        <v>8.9372118690931313</v>
      </c>
      <c r="M396" s="8">
        <v>9.0378399987954694</v>
      </c>
      <c r="N396" s="8">
        <v>9.2240352244936155</v>
      </c>
      <c r="O396" s="8">
        <v>9.5362300080295324</v>
      </c>
      <c r="P396" s="8">
        <v>9.4555293958195996</v>
      </c>
      <c r="Q396" s="8">
        <v>9.4822236121506975</v>
      </c>
      <c r="R396" s="8">
        <v>9.279169307413051</v>
      </c>
      <c r="S396" s="8">
        <v>9.1741258124096312</v>
      </c>
      <c r="T396" s="8">
        <v>9.0281779674905724</v>
      </c>
      <c r="U396" s="8">
        <v>10.026446589470766</v>
      </c>
      <c r="V396" s="8">
        <v>10.590963213249877</v>
      </c>
      <c r="W396" s="8">
        <v>12.315531551413793</v>
      </c>
      <c r="X396" s="8">
        <v>13.166763480479219</v>
      </c>
      <c r="Y396" s="8">
        <v>14.21904828877696</v>
      </c>
      <c r="Z396" s="8">
        <v>16.761148004261578</v>
      </c>
      <c r="AA396" s="8">
        <v>17.552586627742706</v>
      </c>
      <c r="AB396" s="8">
        <v>18.316824245825519</v>
      </c>
      <c r="AC396" s="8">
        <v>18.990016136302245</v>
      </c>
      <c r="AD396" s="8">
        <v>15.659024302527692</v>
      </c>
      <c r="AE396" s="8">
        <v>15.222749627587939</v>
      </c>
      <c r="AF396" s="8">
        <v>18.323804474215549</v>
      </c>
      <c r="AG396" s="8">
        <v>18.604231079483025</v>
      </c>
      <c r="AH396" s="8">
        <v>21.803658423173406</v>
      </c>
      <c r="AI396" s="8">
        <v>23.46467941653448</v>
      </c>
      <c r="AJ396" s="8">
        <v>22.613202112752447</v>
      </c>
      <c r="AK396" s="8">
        <v>23.476430801301749</v>
      </c>
      <c r="AL396" s="8">
        <v>24.01489549574595</v>
      </c>
      <c r="AM396" s="8">
        <v>24.285046470566787</v>
      </c>
      <c r="AN396" s="8">
        <v>25.210400104370112</v>
      </c>
      <c r="AO396" s="8">
        <v>27.288998872656588</v>
      </c>
      <c r="AP396" s="8">
        <v>28.062668544810307</v>
      </c>
      <c r="AQ396" s="8">
        <v>27.127762307202985</v>
      </c>
      <c r="AR396" s="8">
        <v>16.533756246986435</v>
      </c>
      <c r="AS396" s="8">
        <v>15.332767166418334</v>
      </c>
      <c r="AT396" s="8">
        <v>15.122775375713848</v>
      </c>
      <c r="AU396" s="8">
        <v>15.368957163426163</v>
      </c>
      <c r="AV396" s="8">
        <v>15.368957163426163</v>
      </c>
      <c r="AW396" s="8">
        <v>15.368957163426163</v>
      </c>
      <c r="AX396" s="8">
        <v>15.368957163426163</v>
      </c>
      <c r="AY396" s="8">
        <v>15.368957163426163</v>
      </c>
      <c r="AZ396" s="11">
        <v>15.368957163426163</v>
      </c>
      <c r="BA396" s="11">
        <v>15.368957163426163</v>
      </c>
      <c r="BB396" s="9"/>
    </row>
    <row r="397" spans="1:54" x14ac:dyDescent="0.3">
      <c r="A397" s="6">
        <v>397</v>
      </c>
      <c r="B397" s="7" t="s">
        <v>401</v>
      </c>
      <c r="C397" s="8">
        <v>4.0493394765194584</v>
      </c>
      <c r="D397" s="8">
        <v>4.7812557818066521</v>
      </c>
      <c r="E397" s="8">
        <v>6.0652286419508226</v>
      </c>
      <c r="F397" s="8">
        <v>7.1486572615886939</v>
      </c>
      <c r="G397" s="8">
        <v>8.4777071912702944</v>
      </c>
      <c r="H397" s="8">
        <v>9.4139868507282536</v>
      </c>
      <c r="I397" s="8">
        <v>10.666173560530384</v>
      </c>
      <c r="J397" s="8">
        <v>12.194760334415104</v>
      </c>
      <c r="K397" s="8">
        <v>13.322882695913185</v>
      </c>
      <c r="L397" s="8">
        <v>14.230040106477013</v>
      </c>
      <c r="M397" s="8">
        <v>14.390262594483147</v>
      </c>
      <c r="N397" s="8">
        <v>14.686727036428618</v>
      </c>
      <c r="O397" s="8">
        <v>15.183810954301519</v>
      </c>
      <c r="P397" s="8">
        <v>15.055317530940266</v>
      </c>
      <c r="Q397" s="8">
        <v>15.097820693511151</v>
      </c>
      <c r="R397" s="8">
        <v>14.774512827195265</v>
      </c>
      <c r="S397" s="8">
        <v>14.607260090131659</v>
      </c>
      <c r="T397" s="8">
        <v>14.374878479728723</v>
      </c>
      <c r="U397" s="8">
        <v>15.964345389083427</v>
      </c>
      <c r="V397" s="8">
        <v>16.863182108500364</v>
      </c>
      <c r="W397" s="8">
        <v>19.609080603231149</v>
      </c>
      <c r="X397" s="8">
        <v>20.964432212652479</v>
      </c>
      <c r="Y397" s="8">
        <v>22.639904971365628</v>
      </c>
      <c r="Z397" s="8">
        <v>26.687496259998753</v>
      </c>
      <c r="AA397" s="8">
        <v>27.947643554134032</v>
      </c>
      <c r="AB397" s="8">
        <v>29.164480764159844</v>
      </c>
      <c r="AC397" s="8">
        <v>30.236352813424677</v>
      </c>
      <c r="AD397" s="8">
        <v>24.932668836447519</v>
      </c>
      <c r="AE397" s="8">
        <v>24.238021980944151</v>
      </c>
      <c r="AF397" s="8">
        <v>29.17559484888756</v>
      </c>
      <c r="AG397" s="8">
        <v>29.62209672199177</v>
      </c>
      <c r="AH397" s="8">
        <v>34.716300606305985</v>
      </c>
      <c r="AI397" s="8">
        <v>37.361017515722487</v>
      </c>
      <c r="AJ397" s="8">
        <v>36.005275214874167</v>
      </c>
      <c r="AK397" s="8">
        <v>37.379728348473719</v>
      </c>
      <c r="AL397" s="8">
        <v>38.237084569865431</v>
      </c>
      <c r="AM397" s="8">
        <v>38.667225341149901</v>
      </c>
      <c r="AN397" s="8">
        <v>40.140595281861799</v>
      </c>
      <c r="AO397" s="8">
        <v>43.450189400389938</v>
      </c>
      <c r="AP397" s="8">
        <v>44.68204454997916</v>
      </c>
      <c r="AQ397" s="8">
        <v>43.193464727567736</v>
      </c>
      <c r="AR397" s="8">
        <v>26.299809159714169</v>
      </c>
      <c r="AS397" s="8">
        <v>24.389427565235383</v>
      </c>
      <c r="AT397" s="8">
        <v>24.055399172767626</v>
      </c>
      <c r="AU397" s="8">
        <v>24.446994037159747</v>
      </c>
      <c r="AV397" s="8">
        <v>24.446994037159747</v>
      </c>
      <c r="AW397" s="8">
        <v>24.446994037159747</v>
      </c>
      <c r="AX397" s="8">
        <v>24.446994037159747</v>
      </c>
      <c r="AY397" s="8">
        <v>24.446994037159747</v>
      </c>
      <c r="AZ397" s="11">
        <v>24.446994037159747</v>
      </c>
      <c r="BA397" s="11">
        <v>24.446994037159747</v>
      </c>
      <c r="BB397" s="9"/>
    </row>
    <row r="398" spans="1:54" x14ac:dyDescent="0.3">
      <c r="A398" s="6">
        <v>398</v>
      </c>
      <c r="B398" s="7" t="s">
        <v>402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8">
        <v>0</v>
      </c>
      <c r="AX398" s="8">
        <v>0</v>
      </c>
      <c r="AY398" s="8">
        <v>0</v>
      </c>
      <c r="AZ398" s="11">
        <v>0</v>
      </c>
      <c r="BA398" s="11">
        <v>0</v>
      </c>
      <c r="BB398" s="9"/>
    </row>
    <row r="399" spans="1:54" x14ac:dyDescent="0.3">
      <c r="A399" s="6">
        <v>399</v>
      </c>
      <c r="B399" s="7" t="s">
        <v>403</v>
      </c>
      <c r="C399" s="8">
        <v>355.9</v>
      </c>
      <c r="D399" s="8">
        <v>429.1</v>
      </c>
      <c r="E399" s="8">
        <v>528.70000000000005</v>
      </c>
      <c r="F399" s="8">
        <v>623.6</v>
      </c>
      <c r="G399" s="8">
        <v>704.5</v>
      </c>
      <c r="H399" s="8">
        <v>794</v>
      </c>
      <c r="I399" s="8">
        <v>907.6</v>
      </c>
      <c r="J399" s="8">
        <v>1015.2</v>
      </c>
      <c r="K399" s="8">
        <v>1105</v>
      </c>
      <c r="L399" s="8">
        <v>1195.2</v>
      </c>
      <c r="M399" s="8">
        <v>1292.5</v>
      </c>
      <c r="N399" s="8">
        <v>1327.7</v>
      </c>
      <c r="O399" s="8">
        <v>1445.2</v>
      </c>
      <c r="P399" s="8">
        <v>1413.3</v>
      </c>
      <c r="Q399" s="8">
        <v>1430.2</v>
      </c>
      <c r="R399" s="8">
        <v>1463.9305330341358</v>
      </c>
      <c r="S399" s="8">
        <v>1520.6</v>
      </c>
      <c r="T399" s="8">
        <v>1655.1</v>
      </c>
      <c r="U399" s="8">
        <v>1713.6</v>
      </c>
      <c r="V399" s="8">
        <v>1714.3</v>
      </c>
      <c r="W399" s="8">
        <v>1717.1</v>
      </c>
      <c r="X399" s="8">
        <v>1754.5</v>
      </c>
      <c r="Y399" s="8">
        <v>1761.1515808921774</v>
      </c>
      <c r="Z399" s="8">
        <v>1793.4463560239751</v>
      </c>
      <c r="AA399" s="8">
        <v>1845.808204102125</v>
      </c>
      <c r="AB399" s="8">
        <v>1897.4732625060203</v>
      </c>
      <c r="AC399" s="8">
        <v>1853.7274313060568</v>
      </c>
      <c r="AD399" s="8">
        <v>1761.0265095578818</v>
      </c>
      <c r="AE399" s="8">
        <v>1775.343598906712</v>
      </c>
      <c r="AF399" s="8">
        <v>1752.9274890715808</v>
      </c>
      <c r="AG399" s="8">
        <v>1752.1135991392032</v>
      </c>
      <c r="AH399" s="8">
        <v>1821.8072557138594</v>
      </c>
      <c r="AI399" s="8">
        <v>1879.6378424082357</v>
      </c>
      <c r="AJ399" s="8">
        <v>1921.1244457118596</v>
      </c>
      <c r="AK399" s="8">
        <v>1954.9615565687673</v>
      </c>
      <c r="AL399" s="8">
        <v>2003.2157010264889</v>
      </c>
      <c r="AM399" s="8">
        <v>2087.8308424075749</v>
      </c>
      <c r="AN399" s="8">
        <v>2143.3258823880674</v>
      </c>
      <c r="AO399" s="8">
        <v>2229.7042082086609</v>
      </c>
      <c r="AP399" s="8">
        <v>2245.155598115939</v>
      </c>
      <c r="AQ399" s="8">
        <v>2298.4586759424328</v>
      </c>
      <c r="AR399" s="8">
        <v>2303.7533856542886</v>
      </c>
      <c r="AS399" s="8">
        <v>2393.1898703410466</v>
      </c>
      <c r="AT399" s="8">
        <v>2441.9935637151707</v>
      </c>
      <c r="AU399" s="8">
        <v>2505.9915176029976</v>
      </c>
      <c r="AV399" s="8">
        <v>2578.8357368209604</v>
      </c>
      <c r="AW399" s="8">
        <v>2555.83489139215</v>
      </c>
      <c r="AX399" s="8">
        <v>2649.5708268129147</v>
      </c>
      <c r="AY399" s="8">
        <v>2727.5523288765303</v>
      </c>
      <c r="AZ399" s="11">
        <v>2806.8647655987243</v>
      </c>
      <c r="BA399" s="11">
        <v>2805.4992326788411</v>
      </c>
      <c r="BB399" s="9"/>
    </row>
    <row r="400" spans="1:54" x14ac:dyDescent="0.3">
      <c r="A400" s="6">
        <v>400</v>
      </c>
      <c r="B400" s="7" t="s">
        <v>404</v>
      </c>
      <c r="C400" s="8">
        <v>10.246449973086817</v>
      </c>
      <c r="D400" s="8">
        <v>12.077655035937385</v>
      </c>
      <c r="E400" s="8">
        <v>14.995031570310104</v>
      </c>
      <c r="F400" s="8">
        <v>18.15477064188126</v>
      </c>
      <c r="G400" s="8">
        <v>21.17648151848557</v>
      </c>
      <c r="H400" s="8">
        <v>24.094579656440061</v>
      </c>
      <c r="I400" s="8">
        <v>27.257473420952074</v>
      </c>
      <c r="J400" s="8">
        <v>31.127464302106045</v>
      </c>
      <c r="K400" s="8">
        <v>35.766406578199131</v>
      </c>
      <c r="L400" s="8">
        <v>40.157952209347606</v>
      </c>
      <c r="M400" s="8">
        <v>45.096006475836077</v>
      </c>
      <c r="N400" s="8">
        <v>47.699978029301917</v>
      </c>
      <c r="O400" s="8">
        <v>50.403351216152572</v>
      </c>
      <c r="P400" s="8">
        <v>51.964553491035105</v>
      </c>
      <c r="Q400" s="8">
        <v>60.415031973826359</v>
      </c>
      <c r="R400" s="8">
        <v>60.191237847605045</v>
      </c>
      <c r="S400" s="8">
        <v>63.518217292954887</v>
      </c>
      <c r="T400" s="8">
        <v>60.284621627987228</v>
      </c>
      <c r="U400" s="8">
        <v>65.442581936089113</v>
      </c>
      <c r="V400" s="8">
        <v>69.265413687453275</v>
      </c>
      <c r="W400" s="8">
        <v>68.965292442110666</v>
      </c>
      <c r="X400" s="8">
        <v>74.322334640061499</v>
      </c>
      <c r="Y400" s="8">
        <v>73.732154742285445</v>
      </c>
      <c r="Z400" s="8">
        <v>86.502064008898017</v>
      </c>
      <c r="AA400" s="8">
        <v>83.996079713568079</v>
      </c>
      <c r="AB400" s="8">
        <v>77.793702805363864</v>
      </c>
      <c r="AC400" s="8">
        <v>89.456762170727856</v>
      </c>
      <c r="AD400" s="8">
        <v>89.314848874945483</v>
      </c>
      <c r="AE400" s="8">
        <v>83.91828145580871</v>
      </c>
      <c r="AF400" s="8">
        <v>82.946549239443002</v>
      </c>
      <c r="AG400" s="8">
        <v>74.90067307949073</v>
      </c>
      <c r="AH400" s="8">
        <v>71.695278359053177</v>
      </c>
      <c r="AI400" s="8">
        <v>64.153854773158926</v>
      </c>
      <c r="AJ400" s="8">
        <v>51.416649943716465</v>
      </c>
      <c r="AK400" s="8">
        <v>48.724656763130874</v>
      </c>
      <c r="AL400" s="8">
        <v>62.24332544464081</v>
      </c>
      <c r="AM400" s="8">
        <v>76.755501147164978</v>
      </c>
      <c r="AN400" s="8">
        <v>82.481851135056488</v>
      </c>
      <c r="AO400" s="8">
        <v>111.84008685159354</v>
      </c>
      <c r="AP400" s="8">
        <v>108.50673711671324</v>
      </c>
      <c r="AQ400" s="8">
        <v>112.25813187879866</v>
      </c>
      <c r="AR400" s="8">
        <v>99.621886792850916</v>
      </c>
      <c r="AS400" s="8">
        <v>105.37608981283014</v>
      </c>
      <c r="AT400" s="8">
        <v>87.514364132148657</v>
      </c>
      <c r="AU400" s="8">
        <v>119.31982859768139</v>
      </c>
      <c r="AV400" s="8">
        <v>120.03034018092579</v>
      </c>
      <c r="AW400" s="8">
        <v>148.5823087500691</v>
      </c>
      <c r="AX400" s="8">
        <v>85.307286894357006</v>
      </c>
      <c r="AY400" s="8">
        <v>120.49805939147788</v>
      </c>
      <c r="AZ400" s="11">
        <v>214.94952358544322</v>
      </c>
      <c r="BA400" s="11">
        <v>214.94952358544322</v>
      </c>
      <c r="BB400" s="9"/>
    </row>
    <row r="401" spans="1:55" x14ac:dyDescent="0.3">
      <c r="A401" s="20">
        <v>401</v>
      </c>
      <c r="B401" s="21" t="s">
        <v>405</v>
      </c>
      <c r="C401" s="8">
        <v>106.34245980057135</v>
      </c>
      <c r="D401" s="8">
        <v>150.31539371843914</v>
      </c>
      <c r="E401" s="8">
        <v>135.01323894465781</v>
      </c>
      <c r="F401" s="8">
        <v>144.70801095473274</v>
      </c>
      <c r="G401" s="8">
        <v>159.90058683970273</v>
      </c>
      <c r="H401" s="8">
        <v>213.03953889677331</v>
      </c>
      <c r="I401" s="8">
        <v>349.15789260711387</v>
      </c>
      <c r="J401" s="8">
        <v>514.2167280476732</v>
      </c>
      <c r="K401" s="8">
        <v>488.66702574206022</v>
      </c>
      <c r="L401" s="8">
        <v>488.89969471523125</v>
      </c>
      <c r="M401" s="8">
        <v>461.93537265114344</v>
      </c>
      <c r="N401" s="8">
        <v>548.94407482154361</v>
      </c>
      <c r="O401" s="8">
        <v>699.68940224701385</v>
      </c>
      <c r="P401" s="8">
        <v>678.85288570234616</v>
      </c>
      <c r="Q401" s="8">
        <v>595.84952805334103</v>
      </c>
      <c r="R401" s="8">
        <v>599.56621188233044</v>
      </c>
      <c r="S401" s="8">
        <v>837.88535878990467</v>
      </c>
      <c r="T401" s="8">
        <v>932.89628150838871</v>
      </c>
      <c r="U401" s="8">
        <v>781.07721946120409</v>
      </c>
      <c r="V401" s="8">
        <v>648.9601724068126</v>
      </c>
      <c r="W401" s="8">
        <v>450.43582042050872</v>
      </c>
      <c r="X401" s="8">
        <v>465.90591594832108</v>
      </c>
      <c r="Y401" s="8">
        <v>543.1683384709479</v>
      </c>
      <c r="Z401" s="8">
        <v>508.25932461875698</v>
      </c>
      <c r="AA401" s="8">
        <v>556.16504584764721</v>
      </c>
      <c r="AB401" s="8">
        <v>606.74148007685517</v>
      </c>
      <c r="AC401" s="8">
        <v>521.7715122170207</v>
      </c>
      <c r="AD401" s="8">
        <v>532.56427779450144</v>
      </c>
      <c r="AE401" s="8">
        <v>465.10585167803242</v>
      </c>
      <c r="AF401" s="8">
        <v>406.56310570761985</v>
      </c>
      <c r="AG401" s="8">
        <v>378.91280532598063</v>
      </c>
      <c r="AH401" s="8">
        <v>440.85482429296388</v>
      </c>
      <c r="AI401" s="8">
        <v>460.8759966558116</v>
      </c>
      <c r="AJ401" s="8">
        <v>435.20865268822507</v>
      </c>
      <c r="AK401" s="8">
        <v>500.69890033152524</v>
      </c>
      <c r="AL401" s="8">
        <v>439.32694695924437</v>
      </c>
      <c r="AM401" s="8">
        <v>270.42763951716569</v>
      </c>
      <c r="AN401" s="8">
        <v>257.01388644669754</v>
      </c>
      <c r="AO401" s="8">
        <v>316.17362628815187</v>
      </c>
      <c r="AP401" s="8">
        <v>335.0415896791061</v>
      </c>
      <c r="AQ401" s="8">
        <v>350.45424495237512</v>
      </c>
      <c r="AR401" s="8">
        <v>417.31975219849522</v>
      </c>
      <c r="AS401" s="8">
        <v>445.18562529246447</v>
      </c>
      <c r="AT401" s="8">
        <v>453.66256111376538</v>
      </c>
      <c r="AU401" s="8">
        <v>450.51607593598089</v>
      </c>
      <c r="AV401" s="8">
        <v>472.09851805643115</v>
      </c>
      <c r="AW401" s="8">
        <v>476.04452937689604</v>
      </c>
      <c r="AX401" s="8">
        <v>424.23879210331205</v>
      </c>
      <c r="AY401" s="8">
        <v>405.46913888059277</v>
      </c>
      <c r="AZ401" s="11">
        <v>478.8451987190947</v>
      </c>
      <c r="BA401" s="11">
        <v>534.15315551804622</v>
      </c>
      <c r="BB401" s="9"/>
    </row>
    <row r="402" spans="1:55" x14ac:dyDescent="0.3">
      <c r="A402" s="6">
        <v>402</v>
      </c>
      <c r="B402" s="7" t="s">
        <v>406</v>
      </c>
      <c r="C402" s="8">
        <v>24.965</v>
      </c>
      <c r="D402" s="8">
        <v>20.382647894736841</v>
      </c>
      <c r="E402" s="8">
        <v>23.361258947368412</v>
      </c>
      <c r="F402" s="8">
        <v>30.459166842105247</v>
      </c>
      <c r="G402" s="8">
        <v>39.98693052631581</v>
      </c>
      <c r="H402" s="8">
        <v>50.29037894736841</v>
      </c>
      <c r="I402" s="8">
        <v>57.691622105263164</v>
      </c>
      <c r="J402" s="8">
        <v>55.439218947368431</v>
      </c>
      <c r="K402" s="8">
        <v>70.417473684210535</v>
      </c>
      <c r="L402" s="8">
        <v>111.03208936842105</v>
      </c>
      <c r="M402" s="8">
        <v>127.86241842105265</v>
      </c>
      <c r="N402" s="8">
        <v>156.00183817894737</v>
      </c>
      <c r="O402" s="8">
        <v>175.01799968421051</v>
      </c>
      <c r="P402" s="8">
        <v>180.21444284210526</v>
      </c>
      <c r="Q402" s="8">
        <v>189.24640185455357</v>
      </c>
      <c r="R402" s="8">
        <v>183.89948793672812</v>
      </c>
      <c r="S402" s="8">
        <v>173.91780699160967</v>
      </c>
      <c r="T402" s="8">
        <v>171.07679915813563</v>
      </c>
      <c r="U402" s="8">
        <v>186.08922042346035</v>
      </c>
      <c r="V402" s="8">
        <v>205.64700454099335</v>
      </c>
      <c r="W402" s="8">
        <v>214.09617068645346</v>
      </c>
      <c r="X402" s="8">
        <v>222.22102347409759</v>
      </c>
      <c r="Y402" s="8">
        <v>221.26927304199575</v>
      </c>
      <c r="Z402" s="8">
        <v>330.09109301702813</v>
      </c>
      <c r="AA402" s="8">
        <v>365.87140793414642</v>
      </c>
      <c r="AB402" s="8">
        <v>363.40115023582825</v>
      </c>
      <c r="AC402" s="8">
        <v>356.53290419747498</v>
      </c>
      <c r="AD402" s="8">
        <v>338.88898408069161</v>
      </c>
      <c r="AE402" s="8">
        <v>450.76322066204079</v>
      </c>
      <c r="AF402" s="8">
        <v>474.25530886824185</v>
      </c>
      <c r="AG402" s="8">
        <v>479.47821636803155</v>
      </c>
      <c r="AH402" s="8">
        <v>494.35151103281032</v>
      </c>
      <c r="AI402" s="8">
        <v>455.97961046664227</v>
      </c>
      <c r="AJ402" s="8">
        <v>464.78167498274706</v>
      </c>
      <c r="AK402" s="8">
        <v>457.49978483814476</v>
      </c>
      <c r="AL402" s="8">
        <v>482.59310020581552</v>
      </c>
      <c r="AM402" s="8">
        <v>494.58888633224342</v>
      </c>
      <c r="AN402" s="8">
        <v>528.17800623393498</v>
      </c>
      <c r="AO402" s="8">
        <v>580.24288189807305</v>
      </c>
      <c r="AP402" s="8">
        <v>595.83328656385879</v>
      </c>
      <c r="AQ402" s="8">
        <v>631.834105133766</v>
      </c>
      <c r="AR402" s="8">
        <v>674.89201383519696</v>
      </c>
      <c r="AS402" s="8">
        <v>685.63848745969017</v>
      </c>
      <c r="AT402" s="8">
        <v>699.59499026014873</v>
      </c>
      <c r="AU402" s="8">
        <v>695.6946193554935</v>
      </c>
      <c r="AV402" s="8">
        <v>685.42161720659669</v>
      </c>
      <c r="AW402" s="8">
        <v>682.55883347631595</v>
      </c>
      <c r="AX402" s="8">
        <v>662.63641940635489</v>
      </c>
      <c r="AY402" s="8">
        <v>664.12998181239527</v>
      </c>
      <c r="AZ402" s="11">
        <v>664.99558148975143</v>
      </c>
      <c r="BA402" s="11">
        <v>716.11637553457979</v>
      </c>
      <c r="BB402" s="22"/>
      <c r="BC402" s="22"/>
    </row>
    <row r="403" spans="1:55" x14ac:dyDescent="0.3">
      <c r="A403" s="6">
        <v>403</v>
      </c>
      <c r="B403" s="7" t="s">
        <v>407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50.626069468353819</v>
      </c>
      <c r="AA403" s="8">
        <v>54.231089872788488</v>
      </c>
      <c r="AB403" s="8">
        <v>52.355612351282076</v>
      </c>
      <c r="AC403" s="8">
        <v>51.575766534517896</v>
      </c>
      <c r="AD403" s="8">
        <v>45.176371791214315</v>
      </c>
      <c r="AE403" s="8">
        <v>59.640681470218716</v>
      </c>
      <c r="AF403" s="8">
        <v>70.096526713954091</v>
      </c>
      <c r="AG403" s="8">
        <v>76.138823590856077</v>
      </c>
      <c r="AH403" s="8">
        <v>83.653124746911018</v>
      </c>
      <c r="AI403" s="8">
        <v>67.147390291591023</v>
      </c>
      <c r="AJ403" s="8">
        <v>69.911655899719733</v>
      </c>
      <c r="AK403" s="8">
        <v>76.172523815090386</v>
      </c>
      <c r="AL403" s="8">
        <v>74.624660987795195</v>
      </c>
      <c r="AM403" s="8">
        <v>74.169268427352876</v>
      </c>
      <c r="AN403" s="8">
        <v>88.637120357419235</v>
      </c>
      <c r="AO403" s="8">
        <v>101.35234834766644</v>
      </c>
      <c r="AP403" s="8">
        <v>101.98130983950037</v>
      </c>
      <c r="AQ403" s="8">
        <v>111.58049083515149</v>
      </c>
      <c r="AR403" s="8">
        <v>119.91653764881261</v>
      </c>
      <c r="AS403" s="8">
        <v>123.881362495556</v>
      </c>
      <c r="AT403" s="8">
        <v>125.28859178247249</v>
      </c>
      <c r="AU403" s="8">
        <v>125.1735339155789</v>
      </c>
      <c r="AV403" s="8">
        <v>124.30984832591747</v>
      </c>
      <c r="AW403" s="8">
        <v>125.07049916653482</v>
      </c>
      <c r="AX403" s="8">
        <v>122.33838943398432</v>
      </c>
      <c r="AY403" s="8">
        <v>122.81393715064753</v>
      </c>
      <c r="AZ403" s="11">
        <v>126.29523692691623</v>
      </c>
      <c r="BA403" s="11">
        <v>128.97401974433018</v>
      </c>
      <c r="BB403" s="9"/>
    </row>
    <row r="404" spans="1:55" s="23" customFormat="1" x14ac:dyDescent="0.3">
      <c r="A404" s="6">
        <v>404</v>
      </c>
      <c r="B404" s="7" t="s">
        <v>408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11">
        <v>0</v>
      </c>
      <c r="BA404" s="11">
        <v>0</v>
      </c>
      <c r="BB404" s="9"/>
    </row>
    <row r="405" spans="1:55" x14ac:dyDescent="0.3">
      <c r="A405" s="6">
        <v>405</v>
      </c>
      <c r="B405" s="7" t="s">
        <v>409</v>
      </c>
      <c r="C405" s="8">
        <v>7.3188928379191553</v>
      </c>
      <c r="D405" s="8">
        <v>8.6268964542409883</v>
      </c>
      <c r="E405" s="8">
        <v>10.710736835935789</v>
      </c>
      <c r="F405" s="8">
        <v>12.967693315629472</v>
      </c>
      <c r="G405" s="8">
        <v>15.126058227489693</v>
      </c>
      <c r="H405" s="8">
        <v>17.21041404031433</v>
      </c>
      <c r="I405" s="8">
        <v>19.469623872108624</v>
      </c>
      <c r="J405" s="8">
        <v>22.23390307293289</v>
      </c>
      <c r="K405" s="8">
        <v>25.547433270142236</v>
      </c>
      <c r="L405" s="8">
        <v>28.684251578105432</v>
      </c>
      <c r="M405" s="8">
        <v>32.211433197025769</v>
      </c>
      <c r="N405" s="8">
        <v>34.071412878072799</v>
      </c>
      <c r="O405" s="8">
        <v>36.002393725823261</v>
      </c>
      <c r="P405" s="8">
        <v>37.11753820788222</v>
      </c>
      <c r="Q405" s="8">
        <v>43.153594267018832</v>
      </c>
      <c r="R405" s="8">
        <v>42.993741319717891</v>
      </c>
      <c r="S405" s="8">
        <v>45.370156812467783</v>
      </c>
      <c r="T405" s="8">
        <v>43.060301502848027</v>
      </c>
      <c r="U405" s="8">
        <v>46.7452726129208</v>
      </c>
      <c r="V405" s="8">
        <v>49.475580141395199</v>
      </c>
      <c r="W405" s="8">
        <v>49.26120972650763</v>
      </c>
      <c r="X405" s="8">
        <v>53.087524105401073</v>
      </c>
      <c r="Y405" s="8">
        <v>52.665109645918179</v>
      </c>
      <c r="Z405" s="8">
        <v>61.787046523855736</v>
      </c>
      <c r="AA405" s="8">
        <v>59.997343027191476</v>
      </c>
      <c r="AB405" s="8">
        <v>55.567074358117033</v>
      </c>
      <c r="AC405" s="8">
        <v>64.191257401591329</v>
      </c>
      <c r="AD405" s="8">
        <v>54.222290960635945</v>
      </c>
      <c r="AE405" s="8">
        <v>59.941059105220518</v>
      </c>
      <c r="AF405" s="8">
        <v>59.247248267816438</v>
      </c>
      <c r="AG405" s="8">
        <v>53.392859199636241</v>
      </c>
      <c r="AH405" s="8">
        <v>51.21062739932372</v>
      </c>
      <c r="AI405" s="8">
        <v>45.824324980827811</v>
      </c>
      <c r="AJ405" s="8">
        <v>36.725749388368904</v>
      </c>
      <c r="AK405" s="8">
        <v>34.803326545093476</v>
      </c>
      <c r="AL405" s="8">
        <v>44.459518031886283</v>
      </c>
      <c r="AM405" s="8">
        <v>54.825359819403559</v>
      </c>
      <c r="AN405" s="8">
        <v>58.915610382183189</v>
      </c>
      <c r="AO405" s="8">
        <v>79.885776036852533</v>
      </c>
      <c r="AP405" s="8">
        <v>77.453234226223728</v>
      </c>
      <c r="AQ405" s="8">
        <v>79.318191199141836</v>
      </c>
      <c r="AR405" s="8">
        <v>71.158490566322058</v>
      </c>
      <c r="AS405" s="8">
        <v>75.268635580592928</v>
      </c>
      <c r="AT405" s="8">
        <v>62.51026009439186</v>
      </c>
      <c r="AU405" s="8">
        <v>85.228448998343822</v>
      </c>
      <c r="AV405" s="8">
        <v>85.73595727208982</v>
      </c>
      <c r="AW405" s="8">
        <v>106.13022053576361</v>
      </c>
      <c r="AX405" s="8">
        <v>60.933776353112101</v>
      </c>
      <c r="AY405" s="8">
        <v>86.070042422484164</v>
      </c>
      <c r="AZ405" s="11">
        <v>153.53537398960228</v>
      </c>
      <c r="BA405" s="11">
        <v>153.53537398960228</v>
      </c>
      <c r="BB405" s="9"/>
    </row>
    <row r="406" spans="1:55" x14ac:dyDescent="0.3">
      <c r="A406" s="6">
        <v>406</v>
      </c>
      <c r="B406" s="7" t="s">
        <v>410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78.078000000000003</v>
      </c>
      <c r="AB406" s="8">
        <v>42.684999999999995</v>
      </c>
      <c r="AC406" s="8">
        <v>2.3310000000000008</v>
      </c>
      <c r="AD406" s="8">
        <v>3.4999999999999996E-2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11">
        <v>0</v>
      </c>
      <c r="BA406" s="11">
        <v>0</v>
      </c>
      <c r="BB406" s="9"/>
    </row>
    <row r="407" spans="1:55" x14ac:dyDescent="0.3">
      <c r="A407" s="6">
        <v>407</v>
      </c>
      <c r="B407" s="7" t="s">
        <v>411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28.5</v>
      </c>
      <c r="K407" s="8">
        <v>23</v>
      </c>
      <c r="L407" s="8">
        <v>21.7</v>
      </c>
      <c r="M407" s="8">
        <v>14.6</v>
      </c>
      <c r="N407" s="8">
        <v>13</v>
      </c>
      <c r="O407" s="8">
        <v>5.2</v>
      </c>
      <c r="P407" s="8">
        <v>0.2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44.25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0</v>
      </c>
      <c r="AZ407" s="11">
        <v>0</v>
      </c>
      <c r="BA407" s="11">
        <v>0</v>
      </c>
      <c r="BB407" s="9"/>
    </row>
    <row r="408" spans="1:55" x14ac:dyDescent="0.3">
      <c r="A408" s="6">
        <v>408</v>
      </c>
      <c r="B408" s="7" t="s">
        <v>412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2.5</v>
      </c>
      <c r="O408" s="8">
        <v>6.3</v>
      </c>
      <c r="P408" s="8">
        <v>10.199999999999999</v>
      </c>
      <c r="Q408" s="8">
        <v>10.6</v>
      </c>
      <c r="R408" s="8">
        <v>9.6999999999999993</v>
      </c>
      <c r="S408" s="8">
        <v>7.5</v>
      </c>
      <c r="T408" s="8">
        <v>1.6</v>
      </c>
      <c r="U408" s="8">
        <v>1.4</v>
      </c>
      <c r="V408" s="8">
        <v>1.4</v>
      </c>
      <c r="W408" s="8">
        <v>1.4</v>
      </c>
      <c r="X408" s="8">
        <v>0.14499999999999999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0</v>
      </c>
      <c r="AZ408" s="11">
        <v>0</v>
      </c>
      <c r="BA408" s="11">
        <v>0</v>
      </c>
      <c r="BB408" s="9"/>
    </row>
    <row r="409" spans="1:55" x14ac:dyDescent="0.3">
      <c r="A409" s="6">
        <v>409</v>
      </c>
      <c r="B409" s="7" t="s">
        <v>413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10.7</v>
      </c>
      <c r="R409" s="8">
        <v>57</v>
      </c>
      <c r="S409" s="8">
        <v>74.2</v>
      </c>
      <c r="T409" s="8">
        <v>65.3</v>
      </c>
      <c r="U409" s="8">
        <v>59.7</v>
      </c>
      <c r="V409" s="8">
        <v>80.8</v>
      </c>
      <c r="W409" s="8">
        <v>44.2</v>
      </c>
      <c r="X409" s="8">
        <v>31.8</v>
      </c>
      <c r="Y409" s="8">
        <v>26.01</v>
      </c>
      <c r="Z409" s="8">
        <v>26.069197000000006</v>
      </c>
      <c r="AA409" s="8">
        <v>26.9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11">
        <v>0</v>
      </c>
      <c r="BA409" s="11">
        <v>0</v>
      </c>
      <c r="BB409" s="9"/>
    </row>
    <row r="410" spans="1:55" x14ac:dyDescent="0.3">
      <c r="A410" s="6">
        <v>410</v>
      </c>
      <c r="B410" s="7" t="s">
        <v>414</v>
      </c>
      <c r="C410" s="8">
        <v>0</v>
      </c>
      <c r="D410" s="8">
        <v>0</v>
      </c>
      <c r="E410" s="8">
        <v>73.7</v>
      </c>
      <c r="F410" s="8">
        <v>68.099999999999994</v>
      </c>
      <c r="G410" s="8">
        <v>75.599999999999994</v>
      </c>
      <c r="H410" s="8">
        <v>119.2</v>
      </c>
      <c r="I410" s="8">
        <v>138.6</v>
      </c>
      <c r="J410" s="8">
        <v>196.4</v>
      </c>
      <c r="K410" s="8">
        <v>171.7</v>
      </c>
      <c r="L410" s="8">
        <v>219.7</v>
      </c>
      <c r="M410" s="8">
        <v>226.8</v>
      </c>
      <c r="N410" s="8">
        <v>243.4</v>
      </c>
      <c r="O410" s="8">
        <v>180</v>
      </c>
      <c r="P410" s="8">
        <v>133.4</v>
      </c>
      <c r="Q410" s="8">
        <v>88.6</v>
      </c>
      <c r="R410" s="8">
        <v>71.7</v>
      </c>
      <c r="S410" s="8">
        <v>74.2</v>
      </c>
      <c r="T410" s="8">
        <v>79.3</v>
      </c>
      <c r="U410" s="8">
        <v>74.5</v>
      </c>
      <c r="V410" s="8">
        <v>32.906089999999992</v>
      </c>
      <c r="W410" s="8">
        <v>33.094274000000006</v>
      </c>
      <c r="X410" s="8">
        <v>30.415114000000003</v>
      </c>
      <c r="Y410" s="8">
        <v>13.612778</v>
      </c>
      <c r="Z410" s="8">
        <v>10.05944513</v>
      </c>
      <c r="AA410" s="8">
        <v>8.2093932600000006</v>
      </c>
      <c r="AB410" s="8">
        <v>8.6936390000000028</v>
      </c>
      <c r="AC410" s="8">
        <v>7.0250000000000021</v>
      </c>
      <c r="AD410" s="8">
        <v>7.2429999999999986</v>
      </c>
      <c r="AE410" s="8">
        <v>9.153811000000001</v>
      </c>
      <c r="AF410" s="8">
        <v>14.197672000000001</v>
      </c>
      <c r="AG410" s="8">
        <v>14.316103999999999</v>
      </c>
      <c r="AH410" s="8">
        <v>13.106803999999997</v>
      </c>
      <c r="AI410" s="8">
        <v>14.369645</v>
      </c>
      <c r="AJ410" s="8">
        <v>35.207991</v>
      </c>
      <c r="AK410" s="8">
        <v>39.980767999999998</v>
      </c>
      <c r="AL410" s="8">
        <v>115.758</v>
      </c>
      <c r="AM410" s="8">
        <v>18.878</v>
      </c>
      <c r="AN410" s="8">
        <v>8</v>
      </c>
      <c r="AO410" s="8">
        <v>8</v>
      </c>
      <c r="AP410" s="8">
        <v>8</v>
      </c>
      <c r="AQ410" s="8">
        <v>8</v>
      </c>
      <c r="AR410" s="8">
        <v>8</v>
      </c>
      <c r="AS410" s="8">
        <v>8</v>
      </c>
      <c r="AT410" s="8">
        <v>8</v>
      </c>
      <c r="AU410" s="8">
        <v>8</v>
      </c>
      <c r="AV410" s="8">
        <v>8</v>
      </c>
      <c r="AW410" s="8">
        <v>8</v>
      </c>
      <c r="AX410" s="8">
        <v>8</v>
      </c>
      <c r="AY410" s="8">
        <v>0</v>
      </c>
      <c r="AZ410" s="11">
        <v>0</v>
      </c>
      <c r="BA410" s="11">
        <v>0</v>
      </c>
      <c r="BB410" s="9"/>
    </row>
    <row r="411" spans="1:55" x14ac:dyDescent="0.3">
      <c r="A411" s="6">
        <v>411</v>
      </c>
      <c r="B411" s="7" t="s">
        <v>415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5.3969999999999999E-3</v>
      </c>
      <c r="AC411" s="8">
        <v>1.4795000000000001E-2</v>
      </c>
      <c r="AD411" s="8">
        <v>1.5610000000000001E-2</v>
      </c>
      <c r="AE411" s="8">
        <v>2.6209999999999997E-2</v>
      </c>
      <c r="AF411" s="8">
        <v>0.102647</v>
      </c>
      <c r="AG411" s="8">
        <v>0.12920400000000001</v>
      </c>
      <c r="AH411" s="8">
        <v>9.1406000000000001E-2</v>
      </c>
      <c r="AI411" s="8">
        <v>7.5221999999999997E-2</v>
      </c>
      <c r="AJ411" s="8">
        <v>5.887257</v>
      </c>
      <c r="AK411" s="8">
        <v>0.61451700000000009</v>
      </c>
      <c r="AL411" s="8">
        <v>0.63950600000000002</v>
      </c>
      <c r="AM411" s="8">
        <v>0.24781600000000001</v>
      </c>
      <c r="AN411" s="8">
        <v>6.9147E-2</v>
      </c>
      <c r="AO411" s="8">
        <v>0.69923199999999996</v>
      </c>
      <c r="AP411" s="8">
        <v>0.33641733333333335</v>
      </c>
      <c r="AQ411" s="8">
        <v>0.16820866666666667</v>
      </c>
      <c r="AR411" s="8">
        <v>0.16820866666666667</v>
      </c>
      <c r="AS411" s="8">
        <v>0.16820866666666667</v>
      </c>
      <c r="AT411" s="8">
        <v>0.16820866666666667</v>
      </c>
      <c r="AU411" s="8">
        <v>0.16820866666666667</v>
      </c>
      <c r="AV411" s="8">
        <v>0.16820866666666667</v>
      </c>
      <c r="AW411" s="8">
        <v>0.16820866666666667</v>
      </c>
      <c r="AX411" s="8">
        <v>0.16820866666666667</v>
      </c>
      <c r="AY411" s="8">
        <v>0</v>
      </c>
      <c r="AZ411" s="11">
        <v>0</v>
      </c>
      <c r="BA411" s="11">
        <v>0</v>
      </c>
      <c r="BB411" s="9"/>
    </row>
    <row r="412" spans="1:55" x14ac:dyDescent="0.3">
      <c r="A412" s="6">
        <v>412</v>
      </c>
      <c r="B412" s="7" t="s">
        <v>416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0.52700000000000002</v>
      </c>
      <c r="S412" s="8">
        <v>2.8769999999999993</v>
      </c>
      <c r="T412" s="8">
        <v>9.1950000000000003</v>
      </c>
      <c r="U412" s="8">
        <v>15.801739</v>
      </c>
      <c r="V412" s="8">
        <v>29.412000000000003</v>
      </c>
      <c r="W412" s="8">
        <v>38.485999999999997</v>
      </c>
      <c r="X412" s="8">
        <v>25.382000000000001</v>
      </c>
      <c r="Y412" s="8">
        <v>11.057000000000002</v>
      </c>
      <c r="Z412" s="8">
        <v>6.9563619999999995</v>
      </c>
      <c r="AA412" s="8">
        <v>4.6248480000000001</v>
      </c>
      <c r="AB412" s="8">
        <v>2.1061140000000003</v>
      </c>
      <c r="AC412" s="8">
        <v>1.356214</v>
      </c>
      <c r="AD412" s="8">
        <v>0.85602500000000004</v>
      </c>
      <c r="AE412" s="8">
        <v>0.77266900000000005</v>
      </c>
      <c r="AF412" s="8">
        <v>0.721638</v>
      </c>
      <c r="AG412" s="8">
        <v>0.457955</v>
      </c>
      <c r="AH412" s="8">
        <v>0.21410299999999999</v>
      </c>
      <c r="AI412" s="8">
        <v>0.79021300000000005</v>
      </c>
      <c r="AJ412" s="8">
        <v>7.1612303225806445E-2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8">
        <v>0</v>
      </c>
      <c r="AQ412" s="8">
        <v>0</v>
      </c>
      <c r="AR412" s="8">
        <v>0</v>
      </c>
      <c r="AS412" s="8">
        <v>0</v>
      </c>
      <c r="AT412" s="8">
        <v>0</v>
      </c>
      <c r="AU412" s="8">
        <v>0</v>
      </c>
      <c r="AV412" s="8">
        <v>0</v>
      </c>
      <c r="AW412" s="8">
        <v>0</v>
      </c>
      <c r="AX412" s="8">
        <v>0</v>
      </c>
      <c r="AY412" s="8">
        <v>0</v>
      </c>
      <c r="AZ412" s="11">
        <v>0</v>
      </c>
      <c r="BA412" s="11">
        <v>0</v>
      </c>
      <c r="BB412" s="9"/>
    </row>
    <row r="413" spans="1:55" x14ac:dyDescent="0.3">
      <c r="A413" s="6">
        <v>413</v>
      </c>
      <c r="B413" s="7" t="s">
        <v>417</v>
      </c>
      <c r="C413" s="8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85.72</v>
      </c>
      <c r="X413" s="8">
        <v>160.53</v>
      </c>
      <c r="Y413" s="8">
        <v>147.93</v>
      </c>
      <c r="Z413" s="8">
        <v>164.41</v>
      </c>
      <c r="AA413" s="8">
        <v>176.96</v>
      </c>
      <c r="AB413" s="8">
        <v>169.56999999999996</v>
      </c>
      <c r="AC413" s="8">
        <v>150.38</v>
      </c>
      <c r="AD413" s="8">
        <v>187.04000000000005</v>
      </c>
      <c r="AE413" s="8">
        <v>99.846256346483415</v>
      </c>
      <c r="AF413" s="8">
        <v>80.438298241546008</v>
      </c>
      <c r="AG413" s="8">
        <v>113.32424298968</v>
      </c>
      <c r="AH413" s="8">
        <v>117.62464103918299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0</v>
      </c>
      <c r="AR413" s="8">
        <v>0</v>
      </c>
      <c r="AS413" s="8">
        <v>0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11">
        <v>0</v>
      </c>
      <c r="BA413" s="11">
        <v>0</v>
      </c>
      <c r="BB413" s="9"/>
    </row>
    <row r="414" spans="1:55" x14ac:dyDescent="0.3">
      <c r="A414" s="6">
        <v>414</v>
      </c>
      <c r="B414" s="7" t="s">
        <v>418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31.9</v>
      </c>
      <c r="N414" s="8">
        <v>98.2</v>
      </c>
      <c r="O414" s="8">
        <v>99.5</v>
      </c>
      <c r="P414" s="8">
        <v>112.9</v>
      </c>
      <c r="Q414" s="8">
        <v>106</v>
      </c>
      <c r="R414" s="8">
        <v>134</v>
      </c>
      <c r="S414" s="8">
        <v>117.6</v>
      </c>
      <c r="T414" s="8">
        <v>207.88</v>
      </c>
      <c r="U414" s="8">
        <v>287.8</v>
      </c>
      <c r="V414" s="8">
        <v>346.33</v>
      </c>
      <c r="W414" s="8">
        <v>458.8</v>
      </c>
      <c r="X414" s="8">
        <v>399.23</v>
      </c>
      <c r="Y414" s="8">
        <v>436.58</v>
      </c>
      <c r="Z414" s="8">
        <v>450.78500000000003</v>
      </c>
      <c r="AA414" s="8">
        <v>271.428</v>
      </c>
      <c r="AB414" s="8">
        <v>354.47399999999993</v>
      </c>
      <c r="AC414" s="8">
        <v>381.49200000000002</v>
      </c>
      <c r="AD414" s="8">
        <v>274.99100000000004</v>
      </c>
      <c r="AE414" s="8">
        <v>222.13100000000006</v>
      </c>
      <c r="AF414" s="8">
        <v>264.35974399999998</v>
      </c>
      <c r="AG414" s="8">
        <v>276.410776</v>
      </c>
      <c r="AH414" s="8">
        <v>304.77555999999998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11">
        <v>0</v>
      </c>
      <c r="BA414" s="11">
        <v>0</v>
      </c>
      <c r="BB414" s="9"/>
    </row>
    <row r="415" spans="1:55" x14ac:dyDescent="0.3">
      <c r="A415" s="6">
        <v>415</v>
      </c>
      <c r="B415" s="7" t="s">
        <v>419</v>
      </c>
      <c r="C415" s="8">
        <v>1.4319999999999999</v>
      </c>
      <c r="D415" s="8">
        <v>1.55</v>
      </c>
      <c r="E415" s="8">
        <v>1.83</v>
      </c>
      <c r="F415" s="8">
        <v>2.16</v>
      </c>
      <c r="G415" s="8">
        <v>2.5720000000000001</v>
      </c>
      <c r="H415" s="8">
        <v>3.048</v>
      </c>
      <c r="I415" s="8">
        <v>3.617</v>
      </c>
      <c r="J415" s="8">
        <v>4.2865000000000002</v>
      </c>
      <c r="K415" s="8">
        <v>4.9690000000000003</v>
      </c>
      <c r="L415" s="8">
        <v>5.4217500000000003</v>
      </c>
      <c r="M415" s="8">
        <v>5.99</v>
      </c>
      <c r="N415" s="8">
        <v>6.7385792000000002</v>
      </c>
      <c r="O415" s="8">
        <v>7.1565080000000005</v>
      </c>
      <c r="P415" s="8">
        <v>7.4334600000000002</v>
      </c>
      <c r="Q415" s="8">
        <v>7.5965151999999998</v>
      </c>
      <c r="R415" s="8">
        <v>7.5523258643999975</v>
      </c>
      <c r="S415" s="8">
        <v>7.4294700978804329</v>
      </c>
      <c r="T415" s="8">
        <v>7.3918112927759303</v>
      </c>
      <c r="U415" s="8">
        <v>7.4376141102506512</v>
      </c>
      <c r="V415" s="8">
        <v>7.4896336289055352</v>
      </c>
      <c r="W415" s="8">
        <v>7.4782540686873951</v>
      </c>
      <c r="X415" s="8">
        <v>7.5737030414604742</v>
      </c>
      <c r="Y415" s="8">
        <v>7.5845394860307254</v>
      </c>
      <c r="Z415" s="8">
        <v>8.2278713914359827</v>
      </c>
      <c r="AA415" s="8">
        <v>8.7596845086682169</v>
      </c>
      <c r="AB415" s="8">
        <v>8.4974218327732309</v>
      </c>
      <c r="AC415" s="8">
        <v>8.0647834142766364</v>
      </c>
      <c r="AD415" s="8">
        <v>7.8672453204945629</v>
      </c>
      <c r="AE415" s="8">
        <v>8.1130558790152989</v>
      </c>
      <c r="AF415" s="8">
        <v>7.9836285421380655</v>
      </c>
      <c r="AG415" s="8">
        <v>8.0158944684620295</v>
      </c>
      <c r="AH415" s="8">
        <v>8.118416670732703</v>
      </c>
      <c r="AI415" s="8">
        <v>8.1034368313633092</v>
      </c>
      <c r="AJ415" s="8">
        <v>8.1076112442739525</v>
      </c>
      <c r="AK415" s="8">
        <v>7.7723195375329137</v>
      </c>
      <c r="AL415" s="8">
        <v>9.3609332557008926</v>
      </c>
      <c r="AM415" s="8">
        <v>9.5436058783879787</v>
      </c>
      <c r="AN415" s="8">
        <v>9.8316518972869602</v>
      </c>
      <c r="AO415" s="8">
        <v>10.001956228366208</v>
      </c>
      <c r="AP415" s="8">
        <v>10.175210578983105</v>
      </c>
      <c r="AQ415" s="8">
        <v>10.387209440091745</v>
      </c>
      <c r="AR415" s="8">
        <v>10.387209440091745</v>
      </c>
      <c r="AS415" s="8">
        <v>0</v>
      </c>
      <c r="AT415" s="8">
        <v>0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11">
        <v>0</v>
      </c>
      <c r="BA415" s="11">
        <v>0</v>
      </c>
      <c r="BB415" s="9"/>
    </row>
    <row r="416" spans="1:55" x14ac:dyDescent="0.3">
      <c r="A416" s="6">
        <v>416</v>
      </c>
      <c r="B416" s="7" t="s">
        <v>420</v>
      </c>
      <c r="C416" s="8">
        <v>0.71199999999999997</v>
      </c>
      <c r="D416" s="8">
        <v>0.78200000000000003</v>
      </c>
      <c r="E416" s="8">
        <v>0.91</v>
      </c>
      <c r="F416" s="8">
        <v>1.079</v>
      </c>
      <c r="G416" s="8">
        <v>1.282</v>
      </c>
      <c r="H416" s="8">
        <v>1.5189999999999999</v>
      </c>
      <c r="I416" s="8">
        <v>1.8069999999999999</v>
      </c>
      <c r="J416" s="8">
        <v>2.1665000000000001</v>
      </c>
      <c r="K416" s="8">
        <v>2.4889999999999999</v>
      </c>
      <c r="L416" s="8">
        <v>2.7117499999999999</v>
      </c>
      <c r="M416" s="8">
        <v>3</v>
      </c>
      <c r="N416" s="8">
        <v>3.3692896000000001</v>
      </c>
      <c r="O416" s="8">
        <v>3.5782540000000003</v>
      </c>
      <c r="P416" s="8">
        <v>3.7167300000000001</v>
      </c>
      <c r="Q416" s="8">
        <v>3.7982575999999999</v>
      </c>
      <c r="R416" s="8">
        <v>3.7761629321999988</v>
      </c>
      <c r="S416" s="8">
        <v>3.7147350489402164</v>
      </c>
      <c r="T416" s="8">
        <v>3.6959056463879651</v>
      </c>
      <c r="U416" s="8">
        <v>3.7188070551253256</v>
      </c>
      <c r="V416" s="8">
        <v>3.7448168144527676</v>
      </c>
      <c r="W416" s="8">
        <v>3.7391270343436975</v>
      </c>
      <c r="X416" s="8">
        <v>3.7868515207302371</v>
      </c>
      <c r="Y416" s="8">
        <v>3.7922697430153627</v>
      </c>
      <c r="Z416" s="8">
        <v>4.1139356957179913</v>
      </c>
      <c r="AA416" s="8">
        <v>4.3798422543341085</v>
      </c>
      <c r="AB416" s="8">
        <v>4.2487109163866155</v>
      </c>
      <c r="AC416" s="8">
        <v>4.0323917071383182</v>
      </c>
      <c r="AD416" s="8">
        <v>3.9336226602472815</v>
      </c>
      <c r="AE416" s="8">
        <v>4.0565279395076494</v>
      </c>
      <c r="AF416" s="8">
        <v>3.9918142710690327</v>
      </c>
      <c r="AG416" s="8">
        <v>4.0079472342310147</v>
      </c>
      <c r="AH416" s="8">
        <v>4.0592083353663515</v>
      </c>
      <c r="AI416" s="8">
        <v>4.0517184156816546</v>
      </c>
      <c r="AJ416" s="8">
        <v>4.0538056221369763</v>
      </c>
      <c r="AK416" s="8">
        <v>3.8861597687664569</v>
      </c>
      <c r="AL416" s="8">
        <v>4.6804666278504463</v>
      </c>
      <c r="AM416" s="8">
        <v>4.7718029391939893</v>
      </c>
      <c r="AN416" s="8">
        <v>4.9158259486434801</v>
      </c>
      <c r="AO416" s="8">
        <v>5.0009781141831038</v>
      </c>
      <c r="AP416" s="8">
        <v>5.0876052894915524</v>
      </c>
      <c r="AQ416" s="8">
        <v>5.1936047200458724</v>
      </c>
      <c r="AR416" s="8">
        <v>5.1936047200458724</v>
      </c>
      <c r="AS416" s="8">
        <v>0</v>
      </c>
      <c r="AT416" s="8">
        <v>0</v>
      </c>
      <c r="AU416" s="8">
        <v>0</v>
      </c>
      <c r="AV416" s="8">
        <v>0</v>
      </c>
      <c r="AW416" s="8">
        <v>0</v>
      </c>
      <c r="AX416" s="8">
        <v>0</v>
      </c>
      <c r="AY416" s="8">
        <v>0</v>
      </c>
      <c r="AZ416" s="11">
        <v>0</v>
      </c>
      <c r="BA416" s="11">
        <v>0</v>
      </c>
      <c r="BB416" s="9"/>
    </row>
    <row r="417" spans="1:54" x14ac:dyDescent="0.3">
      <c r="A417" s="6">
        <v>417</v>
      </c>
      <c r="B417" s="7" t="s">
        <v>421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49.830669999999991</v>
      </c>
      <c r="T417" s="8">
        <v>39.917917246514776</v>
      </c>
      <c r="U417" s="8">
        <v>39.153482962792509</v>
      </c>
      <c r="V417" s="8">
        <v>41.611762704991634</v>
      </c>
      <c r="W417" s="8">
        <v>44.729654002591843</v>
      </c>
      <c r="X417" s="8">
        <v>44.721434783804824</v>
      </c>
      <c r="Y417" s="8">
        <v>41.559878346416475</v>
      </c>
      <c r="Z417" s="8">
        <v>33.920553055480475</v>
      </c>
      <c r="AA417" s="8">
        <v>30.936741060911228</v>
      </c>
      <c r="AB417" s="8">
        <v>22.613648405373983</v>
      </c>
      <c r="AC417" s="8">
        <v>22.153545747893762</v>
      </c>
      <c r="AD417" s="8">
        <v>23.500445263053219</v>
      </c>
      <c r="AE417" s="8">
        <v>6.4597270575901478</v>
      </c>
      <c r="AF417" s="8">
        <v>12.242544818581136</v>
      </c>
      <c r="AG417" s="8">
        <v>21.358132900382046</v>
      </c>
      <c r="AH417" s="8">
        <v>30.010347465352101</v>
      </c>
      <c r="AI417" s="8">
        <v>31.744899594970814</v>
      </c>
      <c r="AJ417" s="8">
        <v>35.035386149149048</v>
      </c>
      <c r="AK417" s="8">
        <v>30.386808397392951</v>
      </c>
      <c r="AL417" s="8">
        <v>37.871668232634867</v>
      </c>
      <c r="AM417" s="8">
        <v>40.786484145018839</v>
      </c>
      <c r="AN417" s="8">
        <v>41.853987771989146</v>
      </c>
      <c r="AO417" s="8">
        <v>48.583561858779234</v>
      </c>
      <c r="AP417" s="8">
        <v>49.156194229230785</v>
      </c>
      <c r="AQ417" s="8">
        <v>51.548516860478522</v>
      </c>
      <c r="AR417" s="8">
        <v>50.610424043728443</v>
      </c>
      <c r="AS417" s="8">
        <v>49.634938101273008</v>
      </c>
      <c r="AT417" s="8">
        <v>50.067526722478846</v>
      </c>
      <c r="AU417" s="8">
        <v>55.088777516713137</v>
      </c>
      <c r="AV417" s="8">
        <v>55.248118692744136</v>
      </c>
      <c r="AW417" s="8">
        <v>53.853729628421711</v>
      </c>
      <c r="AX417" s="8">
        <v>58.670033388050506</v>
      </c>
      <c r="AY417" s="8">
        <v>63.211875932803622</v>
      </c>
      <c r="AZ417" s="11">
        <v>71.071886473797562</v>
      </c>
      <c r="BA417" s="11">
        <v>74.072830522688974</v>
      </c>
      <c r="BB417" s="9"/>
    </row>
    <row r="418" spans="1:54" x14ac:dyDescent="0.3">
      <c r="A418" s="6">
        <v>418</v>
      </c>
      <c r="B418" s="7" t="s">
        <v>422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3.2526000000000002</v>
      </c>
      <c r="K418" s="8">
        <v>4.6155140000000001</v>
      </c>
      <c r="L418" s="8">
        <v>4.1264350000000007</v>
      </c>
      <c r="M418" s="8">
        <v>4.6429809999999998</v>
      </c>
      <c r="N418" s="8">
        <v>4.9268830000000001</v>
      </c>
      <c r="O418" s="8">
        <v>5.3488329999999991</v>
      </c>
      <c r="P418" s="8">
        <v>5.2132299999999994</v>
      </c>
      <c r="Q418" s="8">
        <v>5.5925349999999998</v>
      </c>
      <c r="R418" s="8">
        <v>5.3545319999999998</v>
      </c>
      <c r="S418" s="8">
        <v>5.403054</v>
      </c>
      <c r="T418" s="8">
        <v>5.9416639999999994</v>
      </c>
      <c r="U418" s="8">
        <v>18.819620884500004</v>
      </c>
      <c r="V418" s="8">
        <v>19.166424623500003</v>
      </c>
      <c r="W418" s="8">
        <v>18.974418658499996</v>
      </c>
      <c r="X418" s="8">
        <v>28.224329160199996</v>
      </c>
      <c r="Y418" s="8">
        <v>30.041339225999998</v>
      </c>
      <c r="Z418" s="8">
        <v>18.979808550000005</v>
      </c>
      <c r="AA418" s="8">
        <v>20.054879131000003</v>
      </c>
      <c r="AB418" s="8">
        <v>21.77504611677999</v>
      </c>
      <c r="AC418" s="8">
        <v>25.210019531500002</v>
      </c>
      <c r="AD418" s="8">
        <v>22.486610484700002</v>
      </c>
      <c r="AE418" s="8">
        <v>23.122501698399997</v>
      </c>
      <c r="AF418" s="8">
        <v>19.036558068800005</v>
      </c>
      <c r="AG418" s="8">
        <v>19.465874043399999</v>
      </c>
      <c r="AH418" s="8">
        <v>19.267494560473335</v>
      </c>
      <c r="AI418" s="8">
        <v>19.2260035551</v>
      </c>
      <c r="AJ418" s="8">
        <v>19.832922452749997</v>
      </c>
      <c r="AK418" s="8">
        <v>20.814621354</v>
      </c>
      <c r="AL418" s="8">
        <v>20.814957106285483</v>
      </c>
      <c r="AM418" s="8">
        <v>21.746660738677104</v>
      </c>
      <c r="AN418" s="8">
        <v>22.441374991711101</v>
      </c>
      <c r="AO418" s="8">
        <v>23.38586916145</v>
      </c>
      <c r="AP418" s="8">
        <v>23.954640611397238</v>
      </c>
      <c r="AQ418" s="8">
        <v>24.785609057477203</v>
      </c>
      <c r="AR418" s="8">
        <v>32.206790666180602</v>
      </c>
      <c r="AS418" s="8">
        <v>32.687576074325008</v>
      </c>
      <c r="AT418" s="8">
        <v>31.37326267320001</v>
      </c>
      <c r="AU418" s="8">
        <v>29.935971395891634</v>
      </c>
      <c r="AV418" s="8">
        <v>31.593983443855223</v>
      </c>
      <c r="AW418" s="8">
        <v>32.626672789330442</v>
      </c>
      <c r="AX418" s="8">
        <v>33.164293627343753</v>
      </c>
      <c r="AY418" s="8">
        <v>33.185015393981331</v>
      </c>
      <c r="AZ418" s="11">
        <v>37.879923828020196</v>
      </c>
      <c r="BA418" s="11">
        <v>37.006913017122365</v>
      </c>
      <c r="BB418" s="9"/>
    </row>
    <row r="419" spans="1:54" x14ac:dyDescent="0.3">
      <c r="A419" s="6">
        <v>419</v>
      </c>
      <c r="B419" s="7" t="s">
        <v>423</v>
      </c>
      <c r="C419" s="8">
        <v>9.0419999999999998</v>
      </c>
      <c r="D419" s="8">
        <v>9.8219999999999992</v>
      </c>
      <c r="E419" s="8">
        <v>12.419</v>
      </c>
      <c r="F419" s="8">
        <v>14.68</v>
      </c>
      <c r="G419" s="8">
        <v>17.462</v>
      </c>
      <c r="H419" s="8">
        <v>20.709</v>
      </c>
      <c r="I419" s="8">
        <v>24.536000000000001</v>
      </c>
      <c r="J419" s="8">
        <v>28.756500000000003</v>
      </c>
      <c r="K419" s="8">
        <v>33.639000000000003</v>
      </c>
      <c r="L419" s="8">
        <v>36.58175</v>
      </c>
      <c r="M419" s="8">
        <v>40.49</v>
      </c>
      <c r="N419" s="8">
        <v>45.638754400000003</v>
      </c>
      <c r="O419" s="8">
        <v>48.480006000000003</v>
      </c>
      <c r="P419" s="8">
        <v>50.362470000000002</v>
      </c>
      <c r="Q419" s="8">
        <v>51.412606400000008</v>
      </c>
      <c r="R419" s="8">
        <v>51.062728845800002</v>
      </c>
      <c r="S419" s="8">
        <v>50.222880585163047</v>
      </c>
      <c r="T419" s="8">
        <v>49.952758394431505</v>
      </c>
      <c r="U419" s="8">
        <v>50.204452611754569</v>
      </c>
      <c r="V419" s="8">
        <v>50.595489742338749</v>
      </c>
      <c r="W419" s="8">
        <v>50.558023155811753</v>
      </c>
      <c r="X419" s="8">
        <v>50.843279590223325</v>
      </c>
      <c r="Y419" s="8">
        <v>50.954131222215096</v>
      </c>
      <c r="Z419" s="8">
        <v>54.976781842232818</v>
      </c>
      <c r="AA419" s="8">
        <v>58.527165654515393</v>
      </c>
      <c r="AB419" s="8">
        <v>57.260833162412638</v>
      </c>
      <c r="AC419" s="8">
        <v>54.718488768942436</v>
      </c>
      <c r="AD419" s="8">
        <v>53.427461625996735</v>
      </c>
      <c r="AE419" s="8">
        <v>55.016923528463906</v>
      </c>
      <c r="AF419" s="8">
        <v>54.246566800614346</v>
      </c>
      <c r="AG419" s="8">
        <v>54.361633375596689</v>
      </c>
      <c r="AH419" s="8">
        <v>55.017083502741833</v>
      </c>
      <c r="AI419" s="8">
        <v>55.145058737682092</v>
      </c>
      <c r="AJ419" s="8">
        <v>55.221436868469354</v>
      </c>
      <c r="AK419" s="8">
        <v>52.614764994545936</v>
      </c>
      <c r="AL419" s="8">
        <v>63.888604382865978</v>
      </c>
      <c r="AM419" s="8">
        <v>65.146325135789226</v>
      </c>
      <c r="AN419" s="8">
        <v>67.444504942095691</v>
      </c>
      <c r="AO419" s="8">
        <v>68.654683350148844</v>
      </c>
      <c r="AP419" s="8">
        <v>69.886576377956075</v>
      </c>
      <c r="AQ419" s="8">
        <v>71.342651855107462</v>
      </c>
      <c r="AR419" s="8">
        <v>71.342651855107462</v>
      </c>
      <c r="AS419" s="8">
        <v>0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0</v>
      </c>
      <c r="AZ419" s="11">
        <v>0</v>
      </c>
      <c r="BA419" s="11">
        <v>0</v>
      </c>
      <c r="BB419" s="9"/>
    </row>
    <row r="420" spans="1:54" x14ac:dyDescent="0.3">
      <c r="A420" s="6">
        <v>420</v>
      </c>
      <c r="B420" s="7" t="s">
        <v>424</v>
      </c>
      <c r="C420" s="8">
        <v>99.372000000000014</v>
      </c>
      <c r="D420" s="8">
        <v>119.7196</v>
      </c>
      <c r="E420" s="8">
        <v>113.56799999999997</v>
      </c>
      <c r="F420" s="8">
        <v>106.9432</v>
      </c>
      <c r="G420" s="8">
        <v>115.934</v>
      </c>
      <c r="H420" s="8">
        <v>154.26320000000001</v>
      </c>
      <c r="I420" s="8">
        <v>184.07480000000001</v>
      </c>
      <c r="J420" s="8">
        <v>235.46336718115793</v>
      </c>
      <c r="K420" s="8">
        <v>224.88000721333637</v>
      </c>
      <c r="L420" s="8">
        <v>271.85372881308928</v>
      </c>
      <c r="M420" s="8">
        <v>303.1581571292545</v>
      </c>
      <c r="N420" s="8">
        <v>311.80888304739187</v>
      </c>
      <c r="O420" s="8">
        <v>260.18460232955351</v>
      </c>
      <c r="P420" s="8">
        <v>201.87894212593426</v>
      </c>
      <c r="Q420" s="8">
        <v>187.37978341653357</v>
      </c>
      <c r="R420" s="8">
        <v>200.6728739037566</v>
      </c>
      <c r="S420" s="8">
        <v>223.7173096628716</v>
      </c>
      <c r="T420" s="8">
        <v>271.57303212288826</v>
      </c>
      <c r="U420" s="8">
        <v>225.59146483114361</v>
      </c>
      <c r="V420" s="8">
        <v>201.02762442426035</v>
      </c>
      <c r="W420" s="8">
        <v>217.21692229576561</v>
      </c>
      <c r="X420" s="8">
        <v>251.03087183296421</v>
      </c>
      <c r="Y420" s="8">
        <v>256.91383374398202</v>
      </c>
      <c r="Z420" s="8">
        <v>265.36858637387462</v>
      </c>
      <c r="AA420" s="8">
        <v>274.53909455449633</v>
      </c>
      <c r="AB420" s="8">
        <v>243.12848341016667</v>
      </c>
      <c r="AC420" s="8">
        <v>178.97859443728944</v>
      </c>
      <c r="AD420" s="8">
        <v>174.08968311557391</v>
      </c>
      <c r="AE420" s="8">
        <v>213.86004595206322</v>
      </c>
      <c r="AF420" s="8">
        <v>204.92376475798773</v>
      </c>
      <c r="AG420" s="8">
        <v>242.51703492164265</v>
      </c>
      <c r="AH420" s="8">
        <v>281.32040153095949</v>
      </c>
      <c r="AI420" s="8">
        <v>324.92259727983077</v>
      </c>
      <c r="AJ420" s="8">
        <v>354.48610730645203</v>
      </c>
      <c r="AK420" s="8">
        <v>358.88806171440029</v>
      </c>
      <c r="AL420" s="8">
        <v>421.60165229403037</v>
      </c>
      <c r="AM420" s="8">
        <v>461.85488332703784</v>
      </c>
      <c r="AN420" s="8">
        <v>496.52309815312174</v>
      </c>
      <c r="AO420" s="8">
        <v>461.12578932899663</v>
      </c>
      <c r="AP420" s="8">
        <v>445.74165527944382</v>
      </c>
      <c r="AQ420" s="8">
        <v>429.79997967155589</v>
      </c>
      <c r="AR420" s="8">
        <v>430.67426831887332</v>
      </c>
      <c r="AS420" s="8">
        <v>401.80016634742611</v>
      </c>
      <c r="AT420" s="8">
        <v>395.59463122627267</v>
      </c>
      <c r="AU420" s="8">
        <v>467.54109165427843</v>
      </c>
      <c r="AV420" s="8">
        <v>458.87431639545144</v>
      </c>
      <c r="AW420" s="8">
        <v>440.42657200311913</v>
      </c>
      <c r="AX420" s="8">
        <v>454.86415692035132</v>
      </c>
      <c r="AY420" s="8">
        <v>462.09844459760609</v>
      </c>
      <c r="AZ420" s="11">
        <v>442.1449458706216</v>
      </c>
      <c r="BA420" s="11">
        <v>362.09064304738877</v>
      </c>
      <c r="BB420" s="9"/>
    </row>
    <row r="421" spans="1:54" x14ac:dyDescent="0.3">
      <c r="A421" s="6">
        <v>421</v>
      </c>
      <c r="B421" s="7" t="s">
        <v>425</v>
      </c>
      <c r="C421" s="8">
        <v>44.457000000000008</v>
      </c>
      <c r="D421" s="8">
        <v>53.560099999999998</v>
      </c>
      <c r="E421" s="8">
        <v>50.807999999999986</v>
      </c>
      <c r="F421" s="8">
        <v>47.844200000000001</v>
      </c>
      <c r="G421" s="8">
        <v>51.866500000000002</v>
      </c>
      <c r="H421" s="8">
        <v>69.014200000000002</v>
      </c>
      <c r="I421" s="8">
        <v>82.351299999999995</v>
      </c>
      <c r="J421" s="8">
        <v>105.34149372834136</v>
      </c>
      <c r="K421" s="8">
        <v>100.6067149768878</v>
      </c>
      <c r="L421" s="8">
        <v>121.62179710424978</v>
      </c>
      <c r="M421" s="8">
        <v>135.62675795490952</v>
      </c>
      <c r="N421" s="8">
        <v>139.49691576739826</v>
      </c>
      <c r="O421" s="8">
        <v>116.40126862461217</v>
      </c>
      <c r="P421" s="8">
        <v>90.316508977304053</v>
      </c>
      <c r="Q421" s="8">
        <v>83.829881972274208</v>
      </c>
      <c r="R421" s="8">
        <v>89.7769387265961</v>
      </c>
      <c r="S421" s="8">
        <v>100.08654787749349</v>
      </c>
      <c r="T421" s="8">
        <v>121.49621914711632</v>
      </c>
      <c r="U421" s="8">
        <v>100.92500656118575</v>
      </c>
      <c r="V421" s="8">
        <v>89.935646852527285</v>
      </c>
      <c r="W421" s="8">
        <v>97.178407544407392</v>
      </c>
      <c r="X421" s="8">
        <v>112.30607685342038</v>
      </c>
      <c r="Y421" s="8">
        <v>114.93799366779585</v>
      </c>
      <c r="Z421" s="8">
        <v>118.72047704004491</v>
      </c>
      <c r="AA421" s="8">
        <v>122.82317480386068</v>
      </c>
      <c r="AB421" s="8">
        <v>108.77070992800567</v>
      </c>
      <c r="AC421" s="8">
        <v>80.071361881602229</v>
      </c>
      <c r="AD421" s="8">
        <v>77.884162966117913</v>
      </c>
      <c r="AE421" s="8">
        <v>95.676609738063789</v>
      </c>
      <c r="AF421" s="8">
        <v>91.678700336572277</v>
      </c>
      <c r="AG421" s="8">
        <v>108.49716038231561</v>
      </c>
      <c r="AH421" s="8">
        <v>125.85699282355054</v>
      </c>
      <c r="AI421" s="8">
        <v>145.36372325473408</v>
      </c>
      <c r="AJ421" s="8">
        <v>158.5898328756887</v>
      </c>
      <c r="AK421" s="8">
        <v>160.55917722937139</v>
      </c>
      <c r="AL421" s="8">
        <v>188.61595475622619</v>
      </c>
      <c r="AM421" s="8">
        <v>206.62442688151714</v>
      </c>
      <c r="AN421" s="8">
        <v>222.13427700552805</v>
      </c>
      <c r="AO421" s="8">
        <v>206.29824514148052</v>
      </c>
      <c r="AP421" s="8">
        <v>199.41569827273511</v>
      </c>
      <c r="AQ421" s="8">
        <v>192.28371871612086</v>
      </c>
      <c r="AR421" s="8">
        <v>192.67485757207413</v>
      </c>
      <c r="AS421" s="8">
        <v>179.75717501215155</v>
      </c>
      <c r="AT421" s="8">
        <v>176.98094554226947</v>
      </c>
      <c r="AU421" s="8">
        <v>209.16832016739377</v>
      </c>
      <c r="AV421" s="8">
        <v>205.2909822081933</v>
      </c>
      <c r="AW421" s="8">
        <v>197.03783874273103</v>
      </c>
      <c r="AX421" s="8">
        <v>203.49691889272691</v>
      </c>
      <c r="AY421" s="8">
        <v>206.73339121156638</v>
      </c>
      <c r="AZ421" s="11">
        <v>197.80660405919397</v>
      </c>
      <c r="BA421" s="11">
        <v>161.99194660425232</v>
      </c>
      <c r="BB421" s="9"/>
    </row>
    <row r="422" spans="1:54" x14ac:dyDescent="0.3">
      <c r="A422" s="6">
        <v>422</v>
      </c>
      <c r="B422" s="7" t="s">
        <v>426</v>
      </c>
      <c r="C422" s="8">
        <v>32.298000000000002</v>
      </c>
      <c r="D422" s="8">
        <v>38.9114</v>
      </c>
      <c r="E422" s="8">
        <v>36.911999999999992</v>
      </c>
      <c r="F422" s="8">
        <v>34.758800000000001</v>
      </c>
      <c r="G422" s="8">
        <v>37.680999999999997</v>
      </c>
      <c r="H422" s="8">
        <v>50.138799999999996</v>
      </c>
      <c r="I422" s="8">
        <v>59.828199999999995</v>
      </c>
      <c r="J422" s="8">
        <v>76.530570313740682</v>
      </c>
      <c r="K422" s="8">
        <v>73.090754669085229</v>
      </c>
      <c r="L422" s="8">
        <v>88.358206871202711</v>
      </c>
      <c r="M422" s="8">
        <v>98.532807621469445</v>
      </c>
      <c r="N422" s="8">
        <v>101.34447635817597</v>
      </c>
      <c r="O422" s="8">
        <v>84.565494163747516</v>
      </c>
      <c r="P422" s="8">
        <v>65.614922440762228</v>
      </c>
      <c r="Q422" s="8">
        <v>60.902389453640872</v>
      </c>
      <c r="R422" s="8">
        <v>65.222924781060357</v>
      </c>
      <c r="S422" s="8">
        <v>72.712853394230024</v>
      </c>
      <c r="T422" s="8">
        <v>88.266974515004677</v>
      </c>
      <c r="U422" s="8">
        <v>73.321993429902548</v>
      </c>
      <c r="V422" s="8">
        <v>65.338226197065168</v>
      </c>
      <c r="W422" s="8">
        <v>70.600090129097097</v>
      </c>
      <c r="X422" s="8">
        <v>81.590338309192504</v>
      </c>
      <c r="Y422" s="8">
        <v>83.502425253221546</v>
      </c>
      <c r="Z422" s="8">
        <v>86.250398529801174</v>
      </c>
      <c r="AA422" s="8">
        <v>89.231007486224712</v>
      </c>
      <c r="AB422" s="8">
        <v>79.021895072873264</v>
      </c>
      <c r="AC422" s="8">
        <v>58.171825495467274</v>
      </c>
      <c r="AD422" s="8">
        <v>56.58282599994773</v>
      </c>
      <c r="AE422" s="8">
        <v>69.509034377487993</v>
      </c>
      <c r="AF422" s="8">
        <v>66.604554141543773</v>
      </c>
      <c r="AG422" s="8">
        <v>78.823161392537273</v>
      </c>
      <c r="AH422" s="8">
        <v>91.435075560992317</v>
      </c>
      <c r="AI422" s="8">
        <v>105.60671061208362</v>
      </c>
      <c r="AJ422" s="8">
        <v>115.21547612792122</v>
      </c>
      <c r="AK422" s="8">
        <v>116.64620433574548</v>
      </c>
      <c r="AL422" s="8">
        <v>137.02944658246381</v>
      </c>
      <c r="AM422" s="8">
        <v>150.11259732818769</v>
      </c>
      <c r="AN422" s="8">
        <v>161.38049978011438</v>
      </c>
      <c r="AO422" s="8">
        <v>149.87562637108977</v>
      </c>
      <c r="AP422" s="8">
        <v>144.8754576964887</v>
      </c>
      <c r="AQ422" s="8">
        <v>139.69407623306276</v>
      </c>
      <c r="AR422" s="8">
        <v>139.97823851953237</v>
      </c>
      <c r="AS422" s="8">
        <v>130.59354519068921</v>
      </c>
      <c r="AT422" s="8">
        <v>128.57661513651888</v>
      </c>
      <c r="AU422" s="8">
        <v>151.960735199552</v>
      </c>
      <c r="AV422" s="8">
        <v>149.14385008795526</v>
      </c>
      <c r="AW422" s="8">
        <v>143.14794330955141</v>
      </c>
      <c r="AX422" s="8">
        <v>147.84046351299668</v>
      </c>
      <c r="AY422" s="8">
        <v>150.19175988823292</v>
      </c>
      <c r="AZ422" s="11">
        <v>143.70645113039222</v>
      </c>
      <c r="BA422" s="11">
        <v>117.68711094820031</v>
      </c>
      <c r="BB422" s="9"/>
    </row>
    <row r="423" spans="1:54" x14ac:dyDescent="0.3">
      <c r="A423" s="6">
        <v>423</v>
      </c>
      <c r="B423" s="7" t="s">
        <v>427</v>
      </c>
      <c r="C423" s="8">
        <v>33.873000000000005</v>
      </c>
      <c r="D423" s="8">
        <v>40.808900000000001</v>
      </c>
      <c r="E423" s="8">
        <v>38.711999999999989</v>
      </c>
      <c r="F423" s="8">
        <v>36.453800000000001</v>
      </c>
      <c r="G423" s="8">
        <v>39.518500000000003</v>
      </c>
      <c r="H423" s="8">
        <v>52.583799999999997</v>
      </c>
      <c r="I423" s="8">
        <v>62.745699999999999</v>
      </c>
      <c r="J423" s="8">
        <v>80.262555212005012</v>
      </c>
      <c r="K423" s="8">
        <v>76.654998232272092</v>
      </c>
      <c r="L423" s="8">
        <v>92.666962082737314</v>
      </c>
      <c r="M423" s="8">
        <v>103.33772346776998</v>
      </c>
      <c r="N423" s="8">
        <v>106.28650218838612</v>
      </c>
      <c r="O423" s="8">
        <v>88.689299145724817</v>
      </c>
      <c r="P423" s="8">
        <v>68.814609815961944</v>
      </c>
      <c r="Q423" s="8">
        <v>63.872271904241046</v>
      </c>
      <c r="R423" s="8">
        <v>68.403496535663436</v>
      </c>
      <c r="S423" s="8">
        <v>76.258668741803021</v>
      </c>
      <c r="T423" s="8">
        <v>92.571280814501009</v>
      </c>
      <c r="U423" s="8">
        <v>76.897513265560988</v>
      </c>
      <c r="V423" s="8">
        <v>68.524420582487721</v>
      </c>
      <c r="W423" s="8">
        <v>74.042877359059574</v>
      </c>
      <c r="X423" s="8">
        <v>85.569060918548445</v>
      </c>
      <c r="Y423" s="8">
        <v>87.57439007376226</v>
      </c>
      <c r="Z423" s="8">
        <v>90.456367248744655</v>
      </c>
      <c r="AA423" s="8">
        <v>93.582324496281188</v>
      </c>
      <c r="AB423" s="8">
        <v>82.875368499703896</v>
      </c>
      <c r="AC423" s="8">
        <v>61.008553006624659</v>
      </c>
      <c r="AD423" s="8">
        <v>59.342066539607082</v>
      </c>
      <c r="AE423" s="8">
        <v>72.898616678080714</v>
      </c>
      <c r="AF423" s="8">
        <v>69.852500539863527</v>
      </c>
      <c r="AG423" s="8">
        <v>82.666943645099238</v>
      </c>
      <c r="AH423" s="8">
        <v>95.893873133862556</v>
      </c>
      <c r="AI423" s="8">
        <v>110.7565827160539</v>
      </c>
      <c r="AJ423" s="8">
        <v>120.83391612115535</v>
      </c>
      <c r="AK423" s="8">
        <v>122.33441325979028</v>
      </c>
      <c r="AL423" s="8">
        <v>143.71163676041229</v>
      </c>
      <c r="AM423" s="8">
        <v>157.43278250348945</v>
      </c>
      <c r="AN423" s="8">
        <v>169.25016004247365</v>
      </c>
      <c r="AO423" s="8">
        <v>157.18425574549272</v>
      </c>
      <c r="AP423" s="8">
        <v>151.94025569859318</v>
      </c>
      <c r="AQ423" s="8">
        <v>146.50620608838116</v>
      </c>
      <c r="AR423" s="8">
        <v>146.80422544343674</v>
      </c>
      <c r="AS423" s="8">
        <v>136.96189102248485</v>
      </c>
      <c r="AT423" s="8">
        <v>134.84660612171973</v>
      </c>
      <c r="AU423" s="8">
        <v>159.37104413321029</v>
      </c>
      <c r="AV423" s="8">
        <v>156.41679466311561</v>
      </c>
      <c r="AW423" s="8">
        <v>150.12849971281301</v>
      </c>
      <c r="AX423" s="8">
        <v>155.04984892487883</v>
      </c>
      <c r="AY423" s="8">
        <v>157.51580539643672</v>
      </c>
      <c r="AZ423" s="11">
        <v>150.71424296054789</v>
      </c>
      <c r="BA423" s="11">
        <v>123.42607929742985</v>
      </c>
      <c r="BB423" s="9"/>
    </row>
    <row r="424" spans="1:54" x14ac:dyDescent="0.3">
      <c r="A424" s="6">
        <v>424</v>
      </c>
      <c r="B424" s="7" t="s">
        <v>428</v>
      </c>
      <c r="C424" s="8">
        <v>28.720500000000005</v>
      </c>
      <c r="D424" s="8">
        <v>26.619000000000003</v>
      </c>
      <c r="E424" s="8">
        <v>31.662600000000001</v>
      </c>
      <c r="F424" s="8">
        <v>46.793400000000005</v>
      </c>
      <c r="G424" s="8">
        <v>56.180100000000003</v>
      </c>
      <c r="H424" s="8">
        <v>64.586100000000002</v>
      </c>
      <c r="I424" s="8">
        <v>70.190100000000001</v>
      </c>
      <c r="J424" s="8">
        <v>60.723855170222691</v>
      </c>
      <c r="K424" s="8">
        <v>72.231677284055934</v>
      </c>
      <c r="L424" s="8">
        <v>84.005098682647784</v>
      </c>
      <c r="M424" s="8">
        <v>111.62260684155547</v>
      </c>
      <c r="N424" s="8">
        <v>116.1677544848349</v>
      </c>
      <c r="O424" s="8">
        <v>104.7878431078077</v>
      </c>
      <c r="P424" s="8">
        <v>82.973079471471479</v>
      </c>
      <c r="Q424" s="8">
        <v>93.854467125253237</v>
      </c>
      <c r="R424" s="8">
        <v>99.886512795964038</v>
      </c>
      <c r="S424" s="8">
        <v>104.02545974580498</v>
      </c>
      <c r="T424" s="8">
        <v>98.826627750734005</v>
      </c>
      <c r="U424" s="8">
        <v>97.461605876003759</v>
      </c>
      <c r="V424" s="8">
        <v>106.43094008429129</v>
      </c>
      <c r="W424" s="8">
        <v>134.91024965032813</v>
      </c>
      <c r="X424" s="8">
        <v>150.70885404228378</v>
      </c>
      <c r="Y424" s="8">
        <v>167.43277231366903</v>
      </c>
      <c r="Z424" s="8">
        <v>167.91598804220661</v>
      </c>
      <c r="AA424" s="8">
        <v>136.07856534872448</v>
      </c>
      <c r="AB424" s="8">
        <v>101.41421938768659</v>
      </c>
      <c r="AC424" s="8">
        <v>99.082634085512282</v>
      </c>
      <c r="AD424" s="8">
        <v>95.795672096994821</v>
      </c>
      <c r="AE424" s="8">
        <v>112.14428566965566</v>
      </c>
      <c r="AF424" s="8">
        <v>117.34865431874546</v>
      </c>
      <c r="AG424" s="8">
        <v>124.37907798798072</v>
      </c>
      <c r="AH424" s="8">
        <v>138.63871809517948</v>
      </c>
      <c r="AI424" s="8">
        <v>126.51072747711619</v>
      </c>
      <c r="AJ424" s="8">
        <v>138.11321720787637</v>
      </c>
      <c r="AK424" s="8">
        <v>174.40069384384668</v>
      </c>
      <c r="AL424" s="8">
        <v>198.9729281890192</v>
      </c>
      <c r="AM424" s="8">
        <v>198.78306798539623</v>
      </c>
      <c r="AN424" s="8">
        <v>228.79619255894792</v>
      </c>
      <c r="AO424" s="8">
        <v>260.01651795812973</v>
      </c>
      <c r="AP424" s="8">
        <v>256.60932100841808</v>
      </c>
      <c r="AQ424" s="8">
        <v>262.68836838353928</v>
      </c>
      <c r="AR424" s="8">
        <v>263.68659064800119</v>
      </c>
      <c r="AS424" s="8">
        <v>237.45556631458922</v>
      </c>
      <c r="AT424" s="8">
        <v>232.24826381442685</v>
      </c>
      <c r="AU424" s="8">
        <v>283.13460931293827</v>
      </c>
      <c r="AV424" s="8">
        <v>262.45365812359773</v>
      </c>
      <c r="AW424" s="8">
        <v>253.57447609987278</v>
      </c>
      <c r="AX424" s="8">
        <v>253.97230263009359</v>
      </c>
      <c r="AY424" s="8">
        <v>269.48554463031832</v>
      </c>
      <c r="AZ424" s="11">
        <v>317.9467356564262</v>
      </c>
      <c r="BA424" s="11">
        <v>265.83319221769909</v>
      </c>
      <c r="BB424" s="9"/>
    </row>
    <row r="425" spans="1:54" x14ac:dyDescent="0.3">
      <c r="A425" s="6">
        <v>425</v>
      </c>
      <c r="B425" s="7" t="s">
        <v>429</v>
      </c>
      <c r="C425" s="8">
        <v>51.578000000000003</v>
      </c>
      <c r="D425" s="8">
        <v>47.804000000000002</v>
      </c>
      <c r="E425" s="8">
        <v>56.861599999999996</v>
      </c>
      <c r="F425" s="8">
        <v>84.034400000000005</v>
      </c>
      <c r="G425" s="8">
        <v>100.8916</v>
      </c>
      <c r="H425" s="8">
        <v>115.9876</v>
      </c>
      <c r="I425" s="8">
        <v>126.05159999999999</v>
      </c>
      <c r="J425" s="8">
        <v>109.05154861404732</v>
      </c>
      <c r="K425" s="8">
        <v>129.71798718535669</v>
      </c>
      <c r="L425" s="8">
        <v>150.86140491473364</v>
      </c>
      <c r="M425" s="8">
        <v>200.45858587676912</v>
      </c>
      <c r="N425" s="8">
        <v>208.62103517761926</v>
      </c>
      <c r="O425" s="8">
        <v>188.18430639489236</v>
      </c>
      <c r="P425" s="8">
        <v>149.00804279102229</v>
      </c>
      <c r="Q425" s="8">
        <v>168.54949271030486</v>
      </c>
      <c r="R425" s="8">
        <v>179.38220285128159</v>
      </c>
      <c r="S425" s="8">
        <v>186.81517253422223</v>
      </c>
      <c r="T425" s="8">
        <v>177.47879758804191</v>
      </c>
      <c r="U425" s="8">
        <v>175.02740926768411</v>
      </c>
      <c r="V425" s="8">
        <v>191.13507869527257</v>
      </c>
      <c r="W425" s="8">
        <v>242.27993441843367</v>
      </c>
      <c r="X425" s="8">
        <v>270.65201768050389</v>
      </c>
      <c r="Y425" s="8">
        <v>300.68583521855192</v>
      </c>
      <c r="Z425" s="8">
        <v>301.55362306509051</v>
      </c>
      <c r="AA425" s="8">
        <v>244.37806596530388</v>
      </c>
      <c r="AB425" s="8">
        <v>182.12575016375408</v>
      </c>
      <c r="AC425" s="8">
        <v>177.9385491499992</v>
      </c>
      <c r="AD425" s="8">
        <v>172.03562526483864</v>
      </c>
      <c r="AE425" s="8">
        <v>201.39544806913179</v>
      </c>
      <c r="AF425" s="8">
        <v>210.74176607135158</v>
      </c>
      <c r="AG425" s="8">
        <v>223.36742342452496</v>
      </c>
      <c r="AH425" s="8">
        <v>248.97574213238514</v>
      </c>
      <c r="AI425" s="8">
        <v>227.19556768909661</v>
      </c>
      <c r="AJ425" s="8">
        <v>248.03201605640038</v>
      </c>
      <c r="AK425" s="8">
        <v>313.19924747403155</v>
      </c>
      <c r="AL425" s="8">
        <v>357.32754270062259</v>
      </c>
      <c r="AM425" s="8">
        <v>356.98658033637179</v>
      </c>
      <c r="AN425" s="8">
        <v>410.88595323220051</v>
      </c>
      <c r="AO425" s="8">
        <v>466.95328992337926</v>
      </c>
      <c r="AP425" s="8">
        <v>460.83444086879359</v>
      </c>
      <c r="AQ425" s="8">
        <v>471.75155949534962</v>
      </c>
      <c r="AR425" s="8">
        <v>473.54422703095713</v>
      </c>
      <c r="AS425" s="8">
        <v>426.43697705032582</v>
      </c>
      <c r="AT425" s="8">
        <v>417.08539026202567</v>
      </c>
      <c r="AU425" s="8">
        <v>508.47014777398471</v>
      </c>
      <c r="AV425" s="8">
        <v>471.33005270447671</v>
      </c>
      <c r="AW425" s="8">
        <v>455.38428398806559</v>
      </c>
      <c r="AX425" s="8">
        <v>456.09872478038221</v>
      </c>
      <c r="AY425" s="8">
        <v>483.95833710912262</v>
      </c>
      <c r="AZ425" s="11">
        <v>570.98785646792885</v>
      </c>
      <c r="BA425" s="11">
        <v>477.39922314042173</v>
      </c>
      <c r="BB425" s="9"/>
    </row>
    <row r="426" spans="1:54" x14ac:dyDescent="0.3">
      <c r="A426" s="6">
        <v>426</v>
      </c>
      <c r="B426" s="7" t="s">
        <v>430</v>
      </c>
      <c r="C426" s="8">
        <v>6.0680000000000014</v>
      </c>
      <c r="D426" s="8">
        <v>5.6240000000000014</v>
      </c>
      <c r="E426" s="8">
        <v>6.6896000000000004</v>
      </c>
      <c r="F426" s="8">
        <v>9.8864000000000019</v>
      </c>
      <c r="G426" s="8">
        <v>11.8696</v>
      </c>
      <c r="H426" s="8">
        <v>13.6456</v>
      </c>
      <c r="I426" s="8">
        <v>14.829600000000001</v>
      </c>
      <c r="J426" s="8">
        <v>12.829593954593802</v>
      </c>
      <c r="K426" s="8">
        <v>15.260939668865495</v>
      </c>
      <c r="L426" s="8">
        <v>17.74840057820396</v>
      </c>
      <c r="M426" s="8">
        <v>23.583363044325779</v>
      </c>
      <c r="N426" s="8">
        <v>24.543651197366973</v>
      </c>
      <c r="O426" s="8">
        <v>22.139330164104983</v>
      </c>
      <c r="P426" s="8">
        <v>17.530357975414386</v>
      </c>
      <c r="Q426" s="8">
        <v>19.829352083565279</v>
      </c>
      <c r="R426" s="8">
        <v>21.10378857073901</v>
      </c>
      <c r="S426" s="8">
        <v>21.978255592261441</v>
      </c>
      <c r="T426" s="8">
        <v>20.879858539769639</v>
      </c>
      <c r="U426" s="8">
        <v>20.591459913845192</v>
      </c>
      <c r="V426" s="8">
        <v>22.486479846502657</v>
      </c>
      <c r="W426" s="8">
        <v>28.503521696286317</v>
      </c>
      <c r="X426" s="8">
        <v>31.841413844765164</v>
      </c>
      <c r="Y426" s="8">
        <v>35.374804143359057</v>
      </c>
      <c r="Z426" s="8">
        <v>35.476896831187119</v>
      </c>
      <c r="AA426" s="8">
        <v>28.75036070180046</v>
      </c>
      <c r="AB426" s="8">
        <v>21.426558842794599</v>
      </c>
      <c r="AC426" s="8">
        <v>20.933946958823437</v>
      </c>
      <c r="AD426" s="8">
        <v>20.239485325275137</v>
      </c>
      <c r="AE426" s="8">
        <v>23.69358212578021</v>
      </c>
      <c r="AF426" s="8">
        <v>24.793148949570778</v>
      </c>
      <c r="AG426" s="8">
        <v>26.278520402885292</v>
      </c>
      <c r="AH426" s="8">
        <v>29.291263780280605</v>
      </c>
      <c r="AI426" s="8">
        <v>26.728890316364307</v>
      </c>
      <c r="AJ426" s="8">
        <v>29.180237183105927</v>
      </c>
      <c r="AK426" s="8">
        <v>36.84697029106254</v>
      </c>
      <c r="AL426" s="8">
        <v>42.038534435367367</v>
      </c>
      <c r="AM426" s="8">
        <v>41.998421216043745</v>
      </c>
      <c r="AN426" s="8">
        <v>48.339523909670653</v>
      </c>
      <c r="AO426" s="8">
        <v>54.935681167456387</v>
      </c>
      <c r="AP426" s="8">
        <v>54.215816572799248</v>
      </c>
      <c r="AQ426" s="8">
        <v>55.500183470041137</v>
      </c>
      <c r="AR426" s="8">
        <v>55.711085533053783</v>
      </c>
      <c r="AS426" s="8">
        <v>50.169056123567742</v>
      </c>
      <c r="AT426" s="8">
        <v>49.068869442591257</v>
      </c>
      <c r="AU426" s="8">
        <v>59.820017385174673</v>
      </c>
      <c r="AV426" s="8">
        <v>55.450594435820797</v>
      </c>
      <c r="AW426" s="8">
        <v>53.57462164565478</v>
      </c>
      <c r="AX426" s="8">
        <v>53.658673503574384</v>
      </c>
      <c r="AY426" s="8">
        <v>56.936274954014429</v>
      </c>
      <c r="AZ426" s="11">
        <v>67.175041937403392</v>
      </c>
      <c r="BA426" s="11">
        <v>56.164614487108445</v>
      </c>
      <c r="BB426" s="9"/>
    </row>
    <row r="427" spans="1:54" x14ac:dyDescent="0.3">
      <c r="A427" s="6">
        <v>427</v>
      </c>
      <c r="B427" s="7" t="s">
        <v>431</v>
      </c>
      <c r="C427" s="8">
        <v>0.10250000000000002</v>
      </c>
      <c r="D427" s="8">
        <v>9.5000000000000015E-2</v>
      </c>
      <c r="E427" s="8">
        <v>0.113</v>
      </c>
      <c r="F427" s="8">
        <v>0.16700000000000004</v>
      </c>
      <c r="G427" s="8">
        <v>0.20050000000000001</v>
      </c>
      <c r="H427" s="8">
        <v>0.23050000000000001</v>
      </c>
      <c r="I427" s="8">
        <v>0.2505</v>
      </c>
      <c r="J427" s="8">
        <v>0.21671611409786828</v>
      </c>
      <c r="K427" s="8">
        <v>0.2577861430551604</v>
      </c>
      <c r="L427" s="8">
        <v>0.29980406382101282</v>
      </c>
      <c r="M427" s="8">
        <v>0.39836761899198952</v>
      </c>
      <c r="N427" s="8">
        <v>0.41458870265822589</v>
      </c>
      <c r="O427" s="8">
        <v>0.37397517169096256</v>
      </c>
      <c r="P427" s="8">
        <v>0.29612091174686467</v>
      </c>
      <c r="Q427" s="8">
        <v>0.33495527168184597</v>
      </c>
      <c r="R427" s="8">
        <v>0.35648291504626706</v>
      </c>
      <c r="S427" s="8">
        <v>0.37125431743684861</v>
      </c>
      <c r="T427" s="8">
        <v>0.35270031317178446</v>
      </c>
      <c r="U427" s="8">
        <v>0.34782871476089849</v>
      </c>
      <c r="V427" s="8">
        <v>0.37983918659632865</v>
      </c>
      <c r="W427" s="8">
        <v>0.4814784070318634</v>
      </c>
      <c r="X427" s="8">
        <v>0.53786172035076285</v>
      </c>
      <c r="Y427" s="8">
        <v>0.59754736728647051</v>
      </c>
      <c r="Z427" s="8">
        <v>0.59927190593221491</v>
      </c>
      <c r="AA427" s="8">
        <v>0.48564798482771043</v>
      </c>
      <c r="AB427" s="8">
        <v>0.36193511558774655</v>
      </c>
      <c r="AC427" s="8">
        <v>0.35361396889904456</v>
      </c>
      <c r="AD427" s="8">
        <v>0.34188319806208001</v>
      </c>
      <c r="AE427" s="8">
        <v>0.40022942780034143</v>
      </c>
      <c r="AF427" s="8">
        <v>0.41880319171572256</v>
      </c>
      <c r="AG427" s="8">
        <v>0.44389392572441372</v>
      </c>
      <c r="AH427" s="8">
        <v>0.4947848611533886</v>
      </c>
      <c r="AI427" s="8">
        <v>0.45150152561426193</v>
      </c>
      <c r="AJ427" s="8">
        <v>0.49290941187678933</v>
      </c>
      <c r="AK427" s="8">
        <v>0.62241503870038073</v>
      </c>
      <c r="AL427" s="8">
        <v>0.71011037897580009</v>
      </c>
      <c r="AM427" s="8">
        <v>0.70943279081154975</v>
      </c>
      <c r="AN427" s="8">
        <v>0.81654601198767995</v>
      </c>
      <c r="AO427" s="8">
        <v>0.92796758728811457</v>
      </c>
      <c r="AP427" s="8">
        <v>0.91580771237836567</v>
      </c>
      <c r="AQ427" s="8">
        <v>0.93750309915610031</v>
      </c>
      <c r="AR427" s="8">
        <v>0.94106563400428689</v>
      </c>
      <c r="AS427" s="8">
        <v>0.84745027235756321</v>
      </c>
      <c r="AT427" s="8">
        <v>0.82886603788160906</v>
      </c>
      <c r="AU427" s="8">
        <v>1.0104732666414642</v>
      </c>
      <c r="AV427" s="8">
        <v>0.9366654465510269</v>
      </c>
      <c r="AW427" s="8">
        <v>0.90497671698741178</v>
      </c>
      <c r="AX427" s="8">
        <v>0.90639651188470238</v>
      </c>
      <c r="AY427" s="8">
        <v>0.96176140125024367</v>
      </c>
      <c r="AZ427" s="11">
        <v>1.1347135462399223</v>
      </c>
      <c r="BA427" s="11">
        <v>0.94872659606602106</v>
      </c>
      <c r="BB427" s="9"/>
    </row>
    <row r="428" spans="1:54" x14ac:dyDescent="0.3">
      <c r="A428" s="6">
        <v>428</v>
      </c>
      <c r="B428" s="7" t="s">
        <v>432</v>
      </c>
      <c r="C428" s="8">
        <v>15.600500000000002</v>
      </c>
      <c r="D428" s="8">
        <v>14.459000000000003</v>
      </c>
      <c r="E428" s="8">
        <v>17.198599999999999</v>
      </c>
      <c r="F428" s="8">
        <v>25.417400000000004</v>
      </c>
      <c r="G428" s="8">
        <v>30.516100000000002</v>
      </c>
      <c r="H428" s="8">
        <v>35.082099999999997</v>
      </c>
      <c r="I428" s="8">
        <v>38.126100000000001</v>
      </c>
      <c r="J428" s="8">
        <v>32.984192565695551</v>
      </c>
      <c r="K428" s="8">
        <v>39.23505097299541</v>
      </c>
      <c r="L428" s="8">
        <v>45.63017851355815</v>
      </c>
      <c r="M428" s="8">
        <v>60.6315516105808</v>
      </c>
      <c r="N428" s="8">
        <v>63.10040054458198</v>
      </c>
      <c r="O428" s="8">
        <v>56.919021131364502</v>
      </c>
      <c r="P428" s="8">
        <v>45.069602767872802</v>
      </c>
      <c r="Q428" s="8">
        <v>50.980192349976953</v>
      </c>
      <c r="R428" s="8">
        <v>54.256699670041847</v>
      </c>
      <c r="S428" s="8">
        <v>56.504907113888365</v>
      </c>
      <c r="T428" s="8">
        <v>53.680987664745594</v>
      </c>
      <c r="U428" s="8">
        <v>52.939530386608752</v>
      </c>
      <c r="V428" s="8">
        <v>57.811524199961219</v>
      </c>
      <c r="W428" s="8">
        <v>73.281013550249611</v>
      </c>
      <c r="X428" s="8">
        <v>81.862553837386116</v>
      </c>
      <c r="Y428" s="8">
        <v>90.946709301000809</v>
      </c>
      <c r="Z428" s="8">
        <v>91.209184082883098</v>
      </c>
      <c r="AA428" s="8">
        <v>73.915623290777532</v>
      </c>
      <c r="AB428" s="8">
        <v>55.086524592455028</v>
      </c>
      <c r="AC428" s="8">
        <v>53.820046066434578</v>
      </c>
      <c r="AD428" s="8">
        <v>52.03462274504858</v>
      </c>
      <c r="AE428" s="8">
        <v>60.914918911211963</v>
      </c>
      <c r="AF428" s="8">
        <v>63.741845779132973</v>
      </c>
      <c r="AG428" s="8">
        <v>67.560655495255759</v>
      </c>
      <c r="AH428" s="8">
        <v>75.306255867545744</v>
      </c>
      <c r="AI428" s="8">
        <v>68.718532198490664</v>
      </c>
      <c r="AJ428" s="8">
        <v>75.020812487647333</v>
      </c>
      <c r="AK428" s="8">
        <v>94.731568890197948</v>
      </c>
      <c r="AL428" s="8">
        <v>108.07879968011679</v>
      </c>
      <c r="AM428" s="8">
        <v>107.97567076151786</v>
      </c>
      <c r="AN428" s="8">
        <v>124.27830302452487</v>
      </c>
      <c r="AO428" s="8">
        <v>141.23666678525103</v>
      </c>
      <c r="AP428" s="8">
        <v>139.38593382398724</v>
      </c>
      <c r="AQ428" s="8">
        <v>142.68797169155846</v>
      </c>
      <c r="AR428" s="8">
        <v>143.23018949545246</v>
      </c>
      <c r="AS428" s="8">
        <v>128.98193145282113</v>
      </c>
      <c r="AT428" s="8">
        <v>126.1534109655809</v>
      </c>
      <c r="AU428" s="8">
        <v>153.79403118283082</v>
      </c>
      <c r="AV428" s="8">
        <v>142.56048096506629</v>
      </c>
      <c r="AW428" s="8">
        <v>137.73745632548409</v>
      </c>
      <c r="AX428" s="8">
        <v>137.95354910885169</v>
      </c>
      <c r="AY428" s="8">
        <v>146.38008527028708</v>
      </c>
      <c r="AZ428" s="11">
        <v>172.70340173771615</v>
      </c>
      <c r="BA428" s="11">
        <v>144.39618792124838</v>
      </c>
      <c r="BB428" s="9"/>
    </row>
    <row r="429" spans="1:54" x14ac:dyDescent="0.3">
      <c r="A429" s="6">
        <v>429</v>
      </c>
      <c r="B429" s="7" t="s">
        <v>433</v>
      </c>
      <c r="C429" s="8">
        <v>102.93050000000001</v>
      </c>
      <c r="D429" s="8">
        <v>95.399000000000015</v>
      </c>
      <c r="E429" s="8">
        <v>113.4746</v>
      </c>
      <c r="F429" s="8">
        <v>167.70140000000004</v>
      </c>
      <c r="G429" s="8">
        <v>201.34209999999999</v>
      </c>
      <c r="H429" s="8">
        <v>231.46809999999999</v>
      </c>
      <c r="I429" s="8">
        <v>251.5521</v>
      </c>
      <c r="J429" s="8">
        <v>217.62632177707934</v>
      </c>
      <c r="K429" s="8">
        <v>258.86884485599205</v>
      </c>
      <c r="L429" s="8">
        <v>301.06324088906103</v>
      </c>
      <c r="M429" s="8">
        <v>400.04076299175586</v>
      </c>
      <c r="N429" s="8">
        <v>416.3299752093904</v>
      </c>
      <c r="O429" s="8">
        <v>375.54586741206458</v>
      </c>
      <c r="P429" s="8">
        <v>297.36461957620145</v>
      </c>
      <c r="Q429" s="8">
        <v>336.36208382290971</v>
      </c>
      <c r="R429" s="8">
        <v>357.98014328946141</v>
      </c>
      <c r="S429" s="8">
        <v>372.81358557008338</v>
      </c>
      <c r="T429" s="8">
        <v>354.18165448710596</v>
      </c>
      <c r="U429" s="8">
        <v>349.28959536289426</v>
      </c>
      <c r="V429" s="8">
        <v>381.43451118003321</v>
      </c>
      <c r="W429" s="8">
        <v>483.50061634139723</v>
      </c>
      <c r="X429" s="8">
        <v>540.12073957623602</v>
      </c>
      <c r="Y429" s="8">
        <v>600.0570662290736</v>
      </c>
      <c r="Z429" s="8">
        <v>601.78884793713019</v>
      </c>
      <c r="AA429" s="8">
        <v>487.68770636398682</v>
      </c>
      <c r="AB429" s="8">
        <v>363.45524307321512</v>
      </c>
      <c r="AC429" s="8">
        <v>355.09914756842051</v>
      </c>
      <c r="AD429" s="8">
        <v>343.31910749394075</v>
      </c>
      <c r="AE429" s="8">
        <v>401.91039139710284</v>
      </c>
      <c r="AF429" s="8">
        <v>420.56216512092857</v>
      </c>
      <c r="AG429" s="8">
        <v>445.75828021245621</v>
      </c>
      <c r="AH429" s="8">
        <v>496.86295757023282</v>
      </c>
      <c r="AI429" s="8">
        <v>453.39783202184185</v>
      </c>
      <c r="AJ429" s="8">
        <v>494.97963140667179</v>
      </c>
      <c r="AK429" s="8">
        <v>625.02918186292231</v>
      </c>
      <c r="AL429" s="8">
        <v>713.09284256749845</v>
      </c>
      <c r="AM429" s="8">
        <v>712.41240853295824</v>
      </c>
      <c r="AN429" s="8">
        <v>819.97550523802818</v>
      </c>
      <c r="AO429" s="8">
        <v>931.86505115472471</v>
      </c>
      <c r="AP429" s="8">
        <v>919.65410477035471</v>
      </c>
      <c r="AQ429" s="8">
        <v>941.4406121725558</v>
      </c>
      <c r="AR429" s="8">
        <v>945.0181096671048</v>
      </c>
      <c r="AS429" s="8">
        <v>851.00956350146498</v>
      </c>
      <c r="AT429" s="8">
        <v>832.34727524071172</v>
      </c>
      <c r="AU429" s="8">
        <v>1014.7172543613582</v>
      </c>
      <c r="AV429" s="8">
        <v>940.59944142654115</v>
      </c>
      <c r="AW429" s="8">
        <v>908.77761919875888</v>
      </c>
      <c r="AX429" s="8">
        <v>910.20337723461807</v>
      </c>
      <c r="AY429" s="8">
        <v>965.80079913549469</v>
      </c>
      <c r="AZ429" s="11">
        <v>1139.4793431341297</v>
      </c>
      <c r="BA429" s="11">
        <v>952.7112477694983</v>
      </c>
      <c r="BB429" s="9"/>
    </row>
    <row r="430" spans="1:54" x14ac:dyDescent="0.3">
      <c r="A430" s="6">
        <v>430</v>
      </c>
      <c r="B430" s="7" t="s">
        <v>434</v>
      </c>
      <c r="C430" s="8">
        <v>6</v>
      </c>
      <c r="D430" s="8">
        <v>6.3</v>
      </c>
      <c r="E430" s="8">
        <v>7.8000000000000007</v>
      </c>
      <c r="F430" s="8">
        <v>7.8000000000000007</v>
      </c>
      <c r="G430" s="8">
        <v>11.1</v>
      </c>
      <c r="H430" s="8">
        <v>13.65</v>
      </c>
      <c r="I430" s="8">
        <v>12.75</v>
      </c>
      <c r="J430" s="8">
        <v>10.702511992063371</v>
      </c>
      <c r="K430" s="8">
        <v>15.727011742707003</v>
      </c>
      <c r="L430" s="8">
        <v>18.562219745345821</v>
      </c>
      <c r="M430" s="8">
        <v>16.993744432545199</v>
      </c>
      <c r="N430" s="8">
        <v>18.000271732802997</v>
      </c>
      <c r="O430" s="8">
        <v>17.872764201848476</v>
      </c>
      <c r="P430" s="8">
        <v>15.941670314159886</v>
      </c>
      <c r="Q430" s="8">
        <v>17.621875221841862</v>
      </c>
      <c r="R430" s="8">
        <v>20.214584261596116</v>
      </c>
      <c r="S430" s="8">
        <v>23.916312085498152</v>
      </c>
      <c r="T430" s="8">
        <v>22.504995905685924</v>
      </c>
      <c r="U430" s="8">
        <v>20.659936195241819</v>
      </c>
      <c r="V430" s="8">
        <v>25.511632534631364</v>
      </c>
      <c r="W430" s="8">
        <v>34.140036130873256</v>
      </c>
      <c r="X430" s="8">
        <v>36.203464058958993</v>
      </c>
      <c r="Y430" s="8">
        <v>40.774005322422262</v>
      </c>
      <c r="Z430" s="8">
        <v>36.394149166463883</v>
      </c>
      <c r="AA430" s="8">
        <v>33.118760446832134</v>
      </c>
      <c r="AB430" s="8">
        <v>26.472987229263417</v>
      </c>
      <c r="AC430" s="8">
        <v>24.799289756527951</v>
      </c>
      <c r="AD430" s="8">
        <v>25.993393553275741</v>
      </c>
      <c r="AE430" s="8">
        <v>31.44907557548532</v>
      </c>
      <c r="AF430" s="8">
        <v>28.771045062810988</v>
      </c>
      <c r="AG430" s="8">
        <v>32.673195309408129</v>
      </c>
      <c r="AH430" s="8">
        <v>36.26679206855701</v>
      </c>
      <c r="AI430" s="8">
        <v>36.97035668437799</v>
      </c>
      <c r="AJ430" s="8">
        <v>33.997613777497754</v>
      </c>
      <c r="AK430" s="8">
        <v>34.724015936649202</v>
      </c>
      <c r="AL430" s="8">
        <v>38.130517704603577</v>
      </c>
      <c r="AM430" s="8">
        <v>35.600359205254684</v>
      </c>
      <c r="AN430" s="8">
        <v>35.160788988207287</v>
      </c>
      <c r="AO430" s="8">
        <v>36.534913874626504</v>
      </c>
      <c r="AP430" s="8">
        <v>35.748746908766279</v>
      </c>
      <c r="AQ430" s="8">
        <v>35.305457858329767</v>
      </c>
      <c r="AR430" s="8">
        <v>32.239024575932696</v>
      </c>
      <c r="AS430" s="8">
        <v>33.244414594537389</v>
      </c>
      <c r="AT430" s="8">
        <v>34.12215594775865</v>
      </c>
      <c r="AU430" s="8">
        <v>43.075734990798168</v>
      </c>
      <c r="AV430" s="8">
        <v>36.663200619656998</v>
      </c>
      <c r="AW430" s="8">
        <v>33.545140657840946</v>
      </c>
      <c r="AX430" s="8">
        <v>33.630376458991144</v>
      </c>
      <c r="AY430" s="8">
        <v>33.733792707367364</v>
      </c>
      <c r="AZ430" s="11">
        <v>30.476753826755711</v>
      </c>
      <c r="BA430" s="11">
        <v>35.852440740302391</v>
      </c>
      <c r="BB430" s="9"/>
    </row>
    <row r="431" spans="1:54" x14ac:dyDescent="0.3">
      <c r="A431" s="6">
        <v>431</v>
      </c>
      <c r="B431" s="7" t="s">
        <v>435</v>
      </c>
      <c r="C431" s="8">
        <v>34</v>
      </c>
      <c r="D431" s="8">
        <v>35.699999999999996</v>
      </c>
      <c r="E431" s="8">
        <v>44.2</v>
      </c>
      <c r="F431" s="8">
        <v>44.2</v>
      </c>
      <c r="G431" s="8">
        <v>62.9</v>
      </c>
      <c r="H431" s="8">
        <v>77.349999999999994</v>
      </c>
      <c r="I431" s="8">
        <v>72.25</v>
      </c>
      <c r="J431" s="8">
        <v>60.647567955025771</v>
      </c>
      <c r="K431" s="8">
        <v>89.119733208673011</v>
      </c>
      <c r="L431" s="8">
        <v>105.18591189029299</v>
      </c>
      <c r="M431" s="8">
        <v>96.297885117756138</v>
      </c>
      <c r="N431" s="8">
        <v>102.00153981921699</v>
      </c>
      <c r="O431" s="8">
        <v>101.27899714380803</v>
      </c>
      <c r="P431" s="8">
        <v>90.336131780239356</v>
      </c>
      <c r="Q431" s="8">
        <v>99.857292923770558</v>
      </c>
      <c r="R431" s="8">
        <v>114.54931081571132</v>
      </c>
      <c r="S431" s="8">
        <v>135.52576848448953</v>
      </c>
      <c r="T431" s="8">
        <v>127.52831013222023</v>
      </c>
      <c r="U431" s="8">
        <v>117.07297177303697</v>
      </c>
      <c r="V431" s="8">
        <v>144.56591769624441</v>
      </c>
      <c r="W431" s="8">
        <v>193.46020474161512</v>
      </c>
      <c r="X431" s="8">
        <v>205.15296300076764</v>
      </c>
      <c r="Y431" s="8">
        <v>231.05269682705949</v>
      </c>
      <c r="Z431" s="8">
        <v>206.23351194329535</v>
      </c>
      <c r="AA431" s="8">
        <v>187.67297586538211</v>
      </c>
      <c r="AB431" s="8">
        <v>150.01359429915937</v>
      </c>
      <c r="AC431" s="8">
        <v>140.52930862032505</v>
      </c>
      <c r="AD431" s="8">
        <v>147.29589680189585</v>
      </c>
      <c r="AE431" s="8">
        <v>178.21142826108348</v>
      </c>
      <c r="AF431" s="8">
        <v>163.0359220225956</v>
      </c>
      <c r="AG431" s="8">
        <v>185.14810675331273</v>
      </c>
      <c r="AH431" s="8">
        <v>205.51182172182305</v>
      </c>
      <c r="AI431" s="8">
        <v>209.49868787814194</v>
      </c>
      <c r="AJ431" s="8">
        <v>192.65314473915396</v>
      </c>
      <c r="AK431" s="8">
        <v>196.76942364101214</v>
      </c>
      <c r="AL431" s="8">
        <v>216.07293365942027</v>
      </c>
      <c r="AM431" s="8">
        <v>201.73536882977655</v>
      </c>
      <c r="AN431" s="8">
        <v>199.24447093317463</v>
      </c>
      <c r="AO431" s="8">
        <v>207.03117862288352</v>
      </c>
      <c r="AP431" s="8">
        <v>202.57623248300891</v>
      </c>
      <c r="AQ431" s="8">
        <v>200.06426119720203</v>
      </c>
      <c r="AR431" s="8">
        <v>182.68780593028529</v>
      </c>
      <c r="AS431" s="8">
        <v>188.38501603571189</v>
      </c>
      <c r="AT431" s="8">
        <v>193.35888370396569</v>
      </c>
      <c r="AU431" s="8">
        <v>244.09583161452295</v>
      </c>
      <c r="AV431" s="8">
        <v>207.75813684472297</v>
      </c>
      <c r="AW431" s="8">
        <v>190.089130394432</v>
      </c>
      <c r="AX431" s="8">
        <v>190.57213326761646</v>
      </c>
      <c r="AY431" s="8">
        <v>191.15815867508175</v>
      </c>
      <c r="AZ431" s="11">
        <v>172.70160501828235</v>
      </c>
      <c r="BA431" s="11">
        <v>203.16383086171356</v>
      </c>
      <c r="BB431" s="9"/>
    </row>
    <row r="432" spans="1:54" x14ac:dyDescent="0.3">
      <c r="A432" s="6">
        <v>432</v>
      </c>
      <c r="B432" s="7" t="s">
        <v>436</v>
      </c>
      <c r="C432" s="8">
        <v>0.2</v>
      </c>
      <c r="D432" s="8">
        <v>0.2</v>
      </c>
      <c r="E432" s="8">
        <v>0.2</v>
      </c>
      <c r="F432" s="8">
        <v>0.2</v>
      </c>
      <c r="G432" s="8">
        <v>0.1</v>
      </c>
      <c r="H432" s="8">
        <v>0.1</v>
      </c>
      <c r="I432" s="8">
        <v>0.1</v>
      </c>
      <c r="J432" s="8">
        <v>0.1</v>
      </c>
      <c r="K432" s="8">
        <v>0.2</v>
      </c>
      <c r="L432" s="8">
        <v>0.2</v>
      </c>
      <c r="M432" s="8">
        <v>0.2</v>
      </c>
      <c r="N432" s="8">
        <v>0.1</v>
      </c>
      <c r="O432" s="8">
        <v>0.2</v>
      </c>
      <c r="P432" s="8">
        <v>0.2</v>
      </c>
      <c r="Q432" s="8">
        <v>0.2</v>
      </c>
      <c r="R432" s="8">
        <v>0.2</v>
      </c>
      <c r="S432" s="8">
        <v>0.2</v>
      </c>
      <c r="T432" s="8">
        <v>0.2</v>
      </c>
      <c r="U432" s="8">
        <v>0.2</v>
      </c>
      <c r="V432" s="8">
        <v>0.2</v>
      </c>
      <c r="W432" s="8">
        <v>0.2</v>
      </c>
      <c r="X432" s="8">
        <v>0.2</v>
      </c>
      <c r="Y432" s="8">
        <v>0.2</v>
      </c>
      <c r="Z432" s="8">
        <v>0.2</v>
      </c>
      <c r="AA432" s="8">
        <v>0.2</v>
      </c>
      <c r="AB432" s="8">
        <v>0.206836340547119</v>
      </c>
      <c r="AC432" s="8">
        <v>0.21005344198105727</v>
      </c>
      <c r="AD432" s="8">
        <v>0.21620191544526166</v>
      </c>
      <c r="AE432" s="8">
        <v>0.22019047619047616</v>
      </c>
      <c r="AF432" s="8">
        <v>0.22311429610011954</v>
      </c>
      <c r="AG432" s="8">
        <v>0.24</v>
      </c>
      <c r="AH432" s="8">
        <v>0.25</v>
      </c>
      <c r="AI432" s="8">
        <v>0.26</v>
      </c>
      <c r="AJ432" s="8">
        <v>0.26549295774647891</v>
      </c>
      <c r="AK432" s="8">
        <v>0.27691344132159629</v>
      </c>
      <c r="AL432" s="8">
        <v>0.28854117515514072</v>
      </c>
      <c r="AM432" s="8">
        <v>0.28660713468898191</v>
      </c>
      <c r="AN432" s="8">
        <v>0.29996086543299605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0</v>
      </c>
      <c r="AX432" s="8">
        <v>0</v>
      </c>
      <c r="AY432" s="8">
        <v>0</v>
      </c>
      <c r="AZ432" s="11">
        <v>0</v>
      </c>
      <c r="BA432" s="11">
        <v>0</v>
      </c>
      <c r="BB432" s="9"/>
    </row>
    <row r="433" spans="1:54" x14ac:dyDescent="0.3">
      <c r="A433" s="6">
        <v>433</v>
      </c>
      <c r="B433" s="7" t="s">
        <v>437</v>
      </c>
      <c r="C433" s="8">
        <v>23.43334036715413</v>
      </c>
      <c r="D433" s="8">
        <v>28.135459165646139</v>
      </c>
      <c r="E433" s="8">
        <v>38.817954847043687</v>
      </c>
      <c r="F433" s="8">
        <v>53.346353753466452</v>
      </c>
      <c r="G433" s="8">
        <v>49.487214785890238</v>
      </c>
      <c r="H433" s="8">
        <v>44.338026211753814</v>
      </c>
      <c r="I433" s="8">
        <v>54.432436570803901</v>
      </c>
      <c r="J433" s="8">
        <v>53.465135296198277</v>
      </c>
      <c r="K433" s="8">
        <v>59.547914782931024</v>
      </c>
      <c r="L433" s="8">
        <v>63.898278255604403</v>
      </c>
      <c r="M433" s="8">
        <v>72.810260056679866</v>
      </c>
      <c r="N433" s="8">
        <v>77.26356954832896</v>
      </c>
      <c r="O433" s="8">
        <v>68.263072828386413</v>
      </c>
      <c r="P433" s="8">
        <v>77.0523955686851</v>
      </c>
      <c r="Q433" s="8">
        <v>86.499938645861533</v>
      </c>
      <c r="R433" s="8">
        <v>88.754573813311879</v>
      </c>
      <c r="S433" s="8">
        <v>97.335736298538748</v>
      </c>
      <c r="T433" s="8">
        <v>106.51622133080856</v>
      </c>
      <c r="U433" s="8">
        <v>104.43696335718808</v>
      </c>
      <c r="V433" s="8">
        <v>102.86963682455433</v>
      </c>
      <c r="W433" s="8">
        <v>96.844051578919917</v>
      </c>
      <c r="X433" s="8">
        <v>115.5011600978939</v>
      </c>
      <c r="Y433" s="8">
        <v>137.59110826815046</v>
      </c>
      <c r="Z433" s="8">
        <v>121.34054264343452</v>
      </c>
      <c r="AA433" s="8">
        <v>100.26261174409184</v>
      </c>
      <c r="AB433" s="8">
        <v>113.22531860165134</v>
      </c>
      <c r="AC433" s="8">
        <v>120.3241239848623</v>
      </c>
      <c r="AD433" s="8">
        <v>101.097574343755</v>
      </c>
      <c r="AE433" s="8">
        <v>117.00743419850615</v>
      </c>
      <c r="AF433" s="8">
        <v>109.39354335629451</v>
      </c>
      <c r="AG433" s="8">
        <v>116.82819945571411</v>
      </c>
      <c r="AH433" s="8">
        <v>116.64</v>
      </c>
      <c r="AI433" s="8">
        <v>116.26</v>
      </c>
      <c r="AJ433" s="8">
        <v>126.09</v>
      </c>
      <c r="AK433" s="8">
        <v>134.43</v>
      </c>
      <c r="AL433" s="8">
        <v>140.83000000000001</v>
      </c>
      <c r="AM433" s="8">
        <v>140.31</v>
      </c>
      <c r="AN433" s="8">
        <v>148.21838674012091</v>
      </c>
      <c r="AO433" s="8">
        <v>198.45474504280756</v>
      </c>
      <c r="AP433" s="8">
        <v>145.56742255336019</v>
      </c>
      <c r="AQ433" s="8">
        <v>178.72289070943015</v>
      </c>
      <c r="AR433" s="8">
        <v>148.4886388314527</v>
      </c>
      <c r="AS433" s="8">
        <v>169.50011852650087</v>
      </c>
      <c r="AT433" s="8">
        <v>159.54645346683054</v>
      </c>
      <c r="AU433" s="8">
        <v>176.83152698888767</v>
      </c>
      <c r="AV433" s="8">
        <v>160.45726932656231</v>
      </c>
      <c r="AW433" s="8">
        <v>159.23152164851246</v>
      </c>
      <c r="AX433" s="8">
        <v>163.70135651311094</v>
      </c>
      <c r="AY433" s="8">
        <v>164.209981373197</v>
      </c>
      <c r="AZ433" s="11">
        <v>147.67697660911966</v>
      </c>
      <c r="BA433" s="11">
        <v>160.38046712585231</v>
      </c>
      <c r="BB433" s="9"/>
    </row>
    <row r="434" spans="1:54" x14ac:dyDescent="0.3">
      <c r="A434" s="6">
        <v>434</v>
      </c>
      <c r="B434" s="7" t="s">
        <v>438</v>
      </c>
      <c r="C434" s="8">
        <v>9.1</v>
      </c>
      <c r="D434" s="8">
        <v>10.6</v>
      </c>
      <c r="E434" s="8">
        <v>13.3</v>
      </c>
      <c r="F434" s="8">
        <v>15.4</v>
      </c>
      <c r="G434" s="8">
        <v>17.600000000000001</v>
      </c>
      <c r="H434" s="8">
        <v>19.600000000000001</v>
      </c>
      <c r="I434" s="8">
        <v>22.5</v>
      </c>
      <c r="J434" s="8">
        <v>27</v>
      </c>
      <c r="K434" s="8">
        <v>30.3</v>
      </c>
      <c r="L434" s="8">
        <v>32.799999999999997</v>
      </c>
      <c r="M434" s="8">
        <v>34.6</v>
      </c>
      <c r="N434" s="8">
        <v>36.4</v>
      </c>
      <c r="O434" s="8">
        <v>38.299999999999997</v>
      </c>
      <c r="P434" s="8">
        <v>40.1</v>
      </c>
      <c r="Q434" s="8">
        <v>42.3</v>
      </c>
      <c r="R434" s="8">
        <v>44.8</v>
      </c>
      <c r="S434" s="8">
        <v>48.4</v>
      </c>
      <c r="T434" s="8">
        <v>52.4</v>
      </c>
      <c r="U434" s="8">
        <v>56</v>
      </c>
      <c r="V434" s="8">
        <v>57.8</v>
      </c>
      <c r="W434" s="8">
        <v>59.4</v>
      </c>
      <c r="X434" s="8">
        <v>60.3</v>
      </c>
      <c r="Y434" s="8">
        <v>61.9</v>
      </c>
      <c r="Z434" s="8">
        <v>64.5</v>
      </c>
      <c r="AA434" s="8">
        <v>64.3</v>
      </c>
      <c r="AB434" s="8">
        <v>65.3</v>
      </c>
      <c r="AC434" s="8">
        <v>66.2</v>
      </c>
      <c r="AD434" s="8">
        <v>67.3</v>
      </c>
      <c r="AE434" s="8">
        <v>68.5</v>
      </c>
      <c r="AF434" s="8">
        <v>69.900000000000006</v>
      </c>
      <c r="AG434" s="8">
        <v>71.900000000000006</v>
      </c>
      <c r="AH434" s="8">
        <v>73.7</v>
      </c>
      <c r="AI434" s="8">
        <v>76</v>
      </c>
      <c r="AJ434" s="8">
        <v>78.2</v>
      </c>
      <c r="AK434" s="8">
        <v>80.400000000000006</v>
      </c>
      <c r="AL434" s="8">
        <v>83</v>
      </c>
      <c r="AM434" s="8">
        <v>84.4</v>
      </c>
      <c r="AN434" s="8">
        <v>85.5</v>
      </c>
      <c r="AO434" s="8">
        <v>87.3</v>
      </c>
      <c r="AP434" s="8">
        <v>88.7</v>
      </c>
      <c r="AQ434" s="8">
        <v>90.7</v>
      </c>
      <c r="AR434" s="8">
        <v>92.2</v>
      </c>
      <c r="AS434" s="8">
        <v>92.53</v>
      </c>
      <c r="AT434" s="8">
        <v>94.33</v>
      </c>
      <c r="AU434" s="8">
        <v>96.08</v>
      </c>
      <c r="AV434" s="8">
        <v>97.9</v>
      </c>
      <c r="AW434" s="8">
        <v>100</v>
      </c>
      <c r="AX434" s="8">
        <v>105.28</v>
      </c>
      <c r="AY434" s="8">
        <v>104.95</v>
      </c>
      <c r="AZ434" s="11">
        <v>110.35</v>
      </c>
      <c r="BA434" s="11">
        <v>118.2</v>
      </c>
      <c r="BB434" s="9"/>
    </row>
    <row r="435" spans="1:54" x14ac:dyDescent="0.3">
      <c r="A435" s="6">
        <v>435</v>
      </c>
      <c r="B435" s="7" t="s">
        <v>439</v>
      </c>
      <c r="C435" s="8">
        <v>11.023276538434688</v>
      </c>
      <c r="D435" s="8">
        <v>13.127357847424506</v>
      </c>
      <c r="E435" s="8">
        <v>17.034751375712297</v>
      </c>
      <c r="F435" s="8">
        <v>17.529238766561242</v>
      </c>
      <c r="G435" s="8">
        <v>20.442313272564153</v>
      </c>
      <c r="H435" s="8">
        <v>22.455336068315905</v>
      </c>
      <c r="I435" s="8">
        <v>24.998480378527489</v>
      </c>
      <c r="J435" s="8">
        <v>30.252120071006548</v>
      </c>
      <c r="K435" s="8">
        <v>34.338004867548797</v>
      </c>
      <c r="L435" s="8">
        <v>37.989155853756714</v>
      </c>
      <c r="M435" s="8">
        <v>41.052890520023453</v>
      </c>
      <c r="N435" s="8">
        <v>43.230518097334659</v>
      </c>
      <c r="O435" s="8">
        <v>49.417104710909314</v>
      </c>
      <c r="P435" s="8">
        <v>53.759084293567057</v>
      </c>
      <c r="Q435" s="8">
        <v>56.437679013492925</v>
      </c>
      <c r="R435" s="8">
        <v>58.563648603732602</v>
      </c>
      <c r="S435" s="8">
        <v>60.740377118983361</v>
      </c>
      <c r="T435" s="8">
        <v>26.368375785380856</v>
      </c>
      <c r="U435" s="8">
        <v>19.194248022882665</v>
      </c>
      <c r="V435" s="8">
        <v>19.715011710899482</v>
      </c>
      <c r="W435" s="8">
        <v>23.919866980630854</v>
      </c>
      <c r="X435" s="8">
        <v>25.751852977174533</v>
      </c>
      <c r="Y435" s="8">
        <v>27.098446667711755</v>
      </c>
      <c r="Z435" s="8">
        <v>27.476071549675567</v>
      </c>
      <c r="AA435" s="8">
        <v>28.465057822208575</v>
      </c>
      <c r="AB435" s="8">
        <v>29.775666733626561</v>
      </c>
      <c r="AC435" s="8">
        <v>30.911180058106975</v>
      </c>
      <c r="AD435" s="8">
        <v>32.310182915303976</v>
      </c>
      <c r="AE435" s="8">
        <v>35.194197403177554</v>
      </c>
      <c r="AF435" s="8">
        <v>32.859396202899269</v>
      </c>
      <c r="AG435" s="8">
        <v>34.437118443035423</v>
      </c>
      <c r="AH435" s="8">
        <v>38.248490080958369</v>
      </c>
      <c r="AI435" s="8">
        <v>40.099616874566856</v>
      </c>
      <c r="AJ435" s="8">
        <v>39.931709684368116</v>
      </c>
      <c r="AK435" s="8">
        <v>39.956544421275268</v>
      </c>
      <c r="AL435" s="8">
        <v>40.211010902513465</v>
      </c>
      <c r="AM435" s="8">
        <v>42.691102315905262</v>
      </c>
      <c r="AN435" s="8">
        <v>46.384000504461028</v>
      </c>
      <c r="AO435" s="8">
        <v>50.268186576117749</v>
      </c>
      <c r="AP435" s="8">
        <v>48.354236607550085</v>
      </c>
      <c r="AQ435" s="8">
        <v>47.426786069020359</v>
      </c>
      <c r="AR435" s="8">
        <v>55.76316454834987</v>
      </c>
      <c r="AS435" s="8">
        <v>54.306128569963114</v>
      </c>
      <c r="AT435" s="8">
        <v>53.444077048037499</v>
      </c>
      <c r="AU435" s="8">
        <v>55.731159702172803</v>
      </c>
      <c r="AV435" s="8">
        <v>58.071199126286068</v>
      </c>
      <c r="AW435" s="8">
        <v>59.424082510946668</v>
      </c>
      <c r="AX435" s="8">
        <v>64.457917298350338</v>
      </c>
      <c r="AY435" s="8">
        <v>64.092925596068852</v>
      </c>
      <c r="AZ435" s="11">
        <v>56.654764672409016</v>
      </c>
      <c r="BA435" s="11">
        <v>56.654764672409016</v>
      </c>
      <c r="BB435" s="9"/>
    </row>
    <row r="436" spans="1:54" x14ac:dyDescent="0.3">
      <c r="A436" s="6">
        <v>436</v>
      </c>
      <c r="B436" s="7" t="s">
        <v>440</v>
      </c>
      <c r="C436" s="8">
        <v>34.185054134383087</v>
      </c>
      <c r="D436" s="8">
        <v>40.710167897080574</v>
      </c>
      <c r="E436" s="8">
        <v>52.82765935464532</v>
      </c>
      <c r="F436" s="8">
        <v>54.361148800002319</v>
      </c>
      <c r="G436" s="8">
        <v>63.395087968450476</v>
      </c>
      <c r="H436" s="8">
        <v>69.637813804691959</v>
      </c>
      <c r="I436" s="8">
        <v>77.524536560218209</v>
      </c>
      <c r="J436" s="8">
        <v>93.816966189806635</v>
      </c>
      <c r="K436" s="8">
        <v>106.48798940778023</v>
      </c>
      <c r="L436" s="8">
        <v>117.81082918968482</v>
      </c>
      <c r="M436" s="8">
        <v>127.31199112230445</v>
      </c>
      <c r="N436" s="8">
        <v>134.06518436347483</v>
      </c>
      <c r="O436" s="8">
        <v>153.25084096518526</v>
      </c>
      <c r="P436" s="8">
        <v>166.71605764245984</v>
      </c>
      <c r="Q436" s="8">
        <v>175.02283514055404</v>
      </c>
      <c r="R436" s="8">
        <v>181.61582818368382</v>
      </c>
      <c r="S436" s="8">
        <v>218.16253245314351</v>
      </c>
      <c r="T436" s="8">
        <v>233.80654485575207</v>
      </c>
      <c r="U436" s="8">
        <v>260.45225145291903</v>
      </c>
      <c r="V436" s="8">
        <v>287.4504887942681</v>
      </c>
      <c r="W436" s="8">
        <v>324.61032482796168</v>
      </c>
      <c r="X436" s="8">
        <v>335.6549646304864</v>
      </c>
      <c r="Y436" s="8">
        <v>338.4500822492505</v>
      </c>
      <c r="Z436" s="8">
        <v>341.01692963245802</v>
      </c>
      <c r="AA436" s="8">
        <v>333.76888318569257</v>
      </c>
      <c r="AB436" s="8">
        <v>324.38624046916442</v>
      </c>
      <c r="AC436" s="8">
        <v>314.28793500094417</v>
      </c>
      <c r="AD436" s="8">
        <v>293.97457729347468</v>
      </c>
      <c r="AE436" s="8">
        <v>309.24935357831782</v>
      </c>
      <c r="AF436" s="8">
        <v>317.24493928028437</v>
      </c>
      <c r="AG436" s="8">
        <v>329.24195031182899</v>
      </c>
      <c r="AH436" s="8">
        <v>355.95811978826328</v>
      </c>
      <c r="AI436" s="8">
        <v>360.21913798154924</v>
      </c>
      <c r="AJ436" s="8">
        <v>346.67514934678303</v>
      </c>
      <c r="AK436" s="8">
        <v>351.49578538849005</v>
      </c>
      <c r="AL436" s="8">
        <v>367.09045375398387</v>
      </c>
      <c r="AM436" s="8">
        <v>381.45495402773309</v>
      </c>
      <c r="AN436" s="8">
        <v>402.74370563748352</v>
      </c>
      <c r="AO436" s="8">
        <v>453.07573586145821</v>
      </c>
      <c r="AP436" s="8">
        <v>487.61840627252235</v>
      </c>
      <c r="AQ436" s="8">
        <v>508.57426203620548</v>
      </c>
      <c r="AR436" s="8">
        <v>537.39231799667994</v>
      </c>
      <c r="AS436" s="8">
        <v>559.08252413965056</v>
      </c>
      <c r="AT436" s="8">
        <v>569.47768804177917</v>
      </c>
      <c r="AU436" s="8">
        <v>572.72496376100696</v>
      </c>
      <c r="AV436" s="8">
        <v>568.99005413842679</v>
      </c>
      <c r="AW436" s="8">
        <v>584.42634662423256</v>
      </c>
      <c r="AX436" s="8">
        <v>600.43085028645055</v>
      </c>
      <c r="AY436" s="8">
        <v>580.99488191579644</v>
      </c>
      <c r="AZ436" s="11">
        <v>637.05553532841236</v>
      </c>
      <c r="BA436" s="11">
        <v>703.6529833679723</v>
      </c>
      <c r="BB436" s="9"/>
    </row>
    <row r="437" spans="1:54" x14ac:dyDescent="0.3">
      <c r="A437" s="6">
        <v>437</v>
      </c>
      <c r="B437" s="7" t="s">
        <v>441</v>
      </c>
      <c r="C437" s="8">
        <v>17.33635676027804</v>
      </c>
      <c r="D437" s="8">
        <v>20.645454930690086</v>
      </c>
      <c r="E437" s="8">
        <v>26.790630366778515</v>
      </c>
      <c r="F437" s="8">
        <v>27.568312917998778</v>
      </c>
      <c r="G437" s="8">
        <v>32.149718340356849</v>
      </c>
      <c r="H437" s="8">
        <v>35.315608376050378</v>
      </c>
      <c r="I437" s="8">
        <v>39.315222909984577</v>
      </c>
      <c r="J437" s="8">
        <v>47.577645764134218</v>
      </c>
      <c r="K437" s="8">
        <v>54.003535223341331</v>
      </c>
      <c r="L437" s="8">
        <v>59.745716857072686</v>
      </c>
      <c r="M437" s="8">
        <v>64.564066193410198</v>
      </c>
      <c r="N437" s="8">
        <v>67.988830911927167</v>
      </c>
      <c r="O437" s="8">
        <v>77.718503599293186</v>
      </c>
      <c r="P437" s="8">
        <v>84.547154484385345</v>
      </c>
      <c r="Q437" s="8">
        <v>88.75979248896779</v>
      </c>
      <c r="R437" s="8">
        <v>92.103314458083773</v>
      </c>
      <c r="S437" s="8">
        <v>122.49952140163666</v>
      </c>
      <c r="T437" s="8">
        <v>138.13995418422505</v>
      </c>
      <c r="U437" s="8">
        <v>157.76332116492767</v>
      </c>
      <c r="V437" s="8">
        <v>166.11901070118569</v>
      </c>
      <c r="W437" s="8">
        <v>211.63225060254848</v>
      </c>
      <c r="X437" s="8">
        <v>222.99371835904668</v>
      </c>
      <c r="Y437" s="8">
        <v>229.27494975793923</v>
      </c>
      <c r="Z437" s="8">
        <v>238.70486773302301</v>
      </c>
      <c r="AA437" s="8">
        <v>262.35167028921376</v>
      </c>
      <c r="AB437" s="8">
        <v>257.22925058720756</v>
      </c>
      <c r="AC437" s="8">
        <v>258.22252259428075</v>
      </c>
      <c r="AD437" s="8">
        <v>247.04359903705094</v>
      </c>
      <c r="AE437" s="8">
        <v>247.94466975997796</v>
      </c>
      <c r="AF437" s="8">
        <v>244.93636054405286</v>
      </c>
      <c r="AG437" s="8">
        <v>242.1668029018233</v>
      </c>
      <c r="AH437" s="8">
        <v>253.23020008472295</v>
      </c>
      <c r="AI437" s="8">
        <v>273.54805359178198</v>
      </c>
      <c r="AJ437" s="8">
        <v>266.63513286498062</v>
      </c>
      <c r="AK437" s="8">
        <v>276.43185648248533</v>
      </c>
      <c r="AL437" s="8">
        <v>294.02260723166495</v>
      </c>
      <c r="AM437" s="8">
        <v>320.59545231642085</v>
      </c>
      <c r="AN437" s="8">
        <v>338.62598028781775</v>
      </c>
      <c r="AO437" s="8">
        <v>348.98010124266398</v>
      </c>
      <c r="AP437" s="8">
        <v>358.22875053030725</v>
      </c>
      <c r="AQ437" s="8">
        <v>369.95163694082362</v>
      </c>
      <c r="AR437" s="8">
        <v>369.29481130293061</v>
      </c>
      <c r="AS437" s="8">
        <v>382.12626156236519</v>
      </c>
      <c r="AT437" s="8">
        <v>381.53290060111556</v>
      </c>
      <c r="AU437" s="8">
        <v>410.84948669225082</v>
      </c>
      <c r="AV437" s="8">
        <v>414.602870314043</v>
      </c>
      <c r="AW437" s="8">
        <v>427.52188424119902</v>
      </c>
      <c r="AX437" s="8">
        <v>432.19407182557177</v>
      </c>
      <c r="AY437" s="8">
        <v>404.43943790317394</v>
      </c>
      <c r="AZ437" s="11">
        <v>468.53633854965454</v>
      </c>
      <c r="BA437" s="11">
        <v>493.25023557846396</v>
      </c>
      <c r="BB437" s="9"/>
    </row>
    <row r="438" spans="1:54" x14ac:dyDescent="0.3">
      <c r="A438" s="6">
        <v>438</v>
      </c>
      <c r="B438" s="7" t="s">
        <v>442</v>
      </c>
      <c r="C438" s="8">
        <v>5.105445018827047</v>
      </c>
      <c r="D438" s="8">
        <v>6.0799530428917832</v>
      </c>
      <c r="E438" s="8">
        <v>7.8896674917707657</v>
      </c>
      <c r="F438" s="8">
        <v>8.1186899768440668</v>
      </c>
      <c r="G438" s="8">
        <v>9.4678842635236009</v>
      </c>
      <c r="H438" s="8">
        <v>10.400218417486089</v>
      </c>
      <c r="I438" s="8">
        <v>11.578079047713171</v>
      </c>
      <c r="J438" s="8">
        <v>14.011309177172304</v>
      </c>
      <c r="K438" s="8">
        <v>15.903692091569367</v>
      </c>
      <c r="L438" s="8">
        <v>17.594727470254302</v>
      </c>
      <c r="M438" s="8">
        <v>19.013700208202181</v>
      </c>
      <c r="N438" s="8">
        <v>20.022271283116229</v>
      </c>
      <c r="O438" s="8">
        <v>22.887597005435627</v>
      </c>
      <c r="P438" s="8">
        <v>24.898590556657602</v>
      </c>
      <c r="Q438" s="8">
        <v>26.139185222192857</v>
      </c>
      <c r="R438" s="8">
        <v>27.123830832490519</v>
      </c>
      <c r="S438" s="8">
        <v>36.075317322822144</v>
      </c>
      <c r="T438" s="8">
        <v>40.681323691191572</v>
      </c>
      <c r="U438" s="8">
        <v>46.460278438696236</v>
      </c>
      <c r="V438" s="8">
        <v>48.920975003241885</v>
      </c>
      <c r="W438" s="8">
        <v>62.178890272122757</v>
      </c>
      <c r="X438" s="8">
        <v>66.755892800742259</v>
      </c>
      <c r="Y438" s="8">
        <v>65.001079909562478</v>
      </c>
      <c r="Z438" s="8">
        <v>65.8348936731458</v>
      </c>
      <c r="AA438" s="8">
        <v>65.146860469653618</v>
      </c>
      <c r="AB438" s="8">
        <v>63.075691046535582</v>
      </c>
      <c r="AC438" s="8">
        <v>63.187613386490931</v>
      </c>
      <c r="AD438" s="8">
        <v>61.714451296837758</v>
      </c>
      <c r="AE438" s="8">
        <v>56.9030711896838</v>
      </c>
      <c r="AF438" s="8">
        <v>52.549439032785635</v>
      </c>
      <c r="AG438" s="8">
        <v>51.226773796807123</v>
      </c>
      <c r="AH438" s="8">
        <v>57.121566249540848</v>
      </c>
      <c r="AI438" s="8">
        <v>62.75490636989722</v>
      </c>
      <c r="AJ438" s="8">
        <v>64.255149998104642</v>
      </c>
      <c r="AK438" s="8">
        <v>68.10670626733814</v>
      </c>
      <c r="AL438" s="8">
        <v>75.732989995640935</v>
      </c>
      <c r="AM438" s="8">
        <v>88.736399172577521</v>
      </c>
      <c r="AN438" s="8">
        <v>84.274875920497266</v>
      </c>
      <c r="AO438" s="8">
        <v>87.727826786718552</v>
      </c>
      <c r="AP438" s="8">
        <v>90.512437225990425</v>
      </c>
      <c r="AQ438" s="8">
        <v>93.688387236116853</v>
      </c>
      <c r="AR438" s="8">
        <v>93.49470964751842</v>
      </c>
      <c r="AS438" s="8">
        <v>91.403617675289098</v>
      </c>
      <c r="AT438" s="8">
        <v>89.825033889118544</v>
      </c>
      <c r="AU438" s="8">
        <v>95.393380281400667</v>
      </c>
      <c r="AV438" s="8">
        <v>92.283645546106968</v>
      </c>
      <c r="AW438" s="8">
        <v>90.200092576785806</v>
      </c>
      <c r="AX438" s="8">
        <v>87.186574953782596</v>
      </c>
      <c r="AY438" s="8">
        <v>82.956854527385929</v>
      </c>
      <c r="AZ438" s="11">
        <v>83.207384856473496</v>
      </c>
      <c r="BA438" s="11">
        <v>83.593560758205086</v>
      </c>
      <c r="BB438" s="9"/>
    </row>
    <row r="439" spans="1:54" x14ac:dyDescent="0.3">
      <c r="A439" s="6">
        <v>439</v>
      </c>
      <c r="B439" s="7" t="s">
        <v>443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1.1446836718657361</v>
      </c>
      <c r="V439" s="8">
        <v>0.65128466694562048</v>
      </c>
      <c r="W439" s="8">
        <v>-0.49652585440566749</v>
      </c>
      <c r="X439" s="8">
        <v>-1.4324246392701203</v>
      </c>
      <c r="Y439" s="8">
        <v>-4.1575104329982883E-2</v>
      </c>
      <c r="Z439" s="8">
        <v>0.14961447854907983</v>
      </c>
      <c r="AA439" s="8">
        <v>0.32115507027919193</v>
      </c>
      <c r="AB439" s="8">
        <v>0.55004375346336476</v>
      </c>
      <c r="AC439" s="8">
        <v>1.562109554962789</v>
      </c>
      <c r="AD439" s="8">
        <v>-2.9165462463248648</v>
      </c>
      <c r="AE439" s="8">
        <v>-3.4511918843722122E-2</v>
      </c>
      <c r="AF439" s="8">
        <v>-0.37020660471627409</v>
      </c>
      <c r="AG439" s="8">
        <v>0.67659236852234428</v>
      </c>
      <c r="AH439" s="8">
        <v>-5.0667740775003273E-2</v>
      </c>
      <c r="AI439" s="8">
        <v>0.54060065467103846</v>
      </c>
      <c r="AJ439" s="8">
        <v>-0.54645956726392453</v>
      </c>
      <c r="AK439" s="8">
        <v>-0.5834857441527459</v>
      </c>
      <c r="AL439" s="8">
        <v>0.42736581727795747</v>
      </c>
      <c r="AM439" s="8">
        <v>0.77308324309983256</v>
      </c>
      <c r="AN439" s="8">
        <v>0.55816173000000535</v>
      </c>
      <c r="AO439" s="8">
        <v>-3.0816859999999904E-2</v>
      </c>
      <c r="AP439" s="8">
        <v>-1.1447806500000033</v>
      </c>
      <c r="AQ439" s="8">
        <v>0.79766346000000432</v>
      </c>
      <c r="AR439" s="8">
        <v>-0.89252396999999861</v>
      </c>
      <c r="AS439" s="8">
        <v>-0.31409519032395605</v>
      </c>
      <c r="AT439" s="8">
        <v>0.5521889360000044</v>
      </c>
      <c r="AU439" s="8">
        <v>-5.1585625000001301E-2</v>
      </c>
      <c r="AV439" s="8">
        <v>-0.11843650000000039</v>
      </c>
      <c r="AW439" s="8">
        <v>-1.2810953781376229</v>
      </c>
      <c r="AX439" s="8">
        <v>-0.28274407154232378</v>
      </c>
      <c r="AY439" s="8">
        <v>6.197769989770517E-3</v>
      </c>
      <c r="AZ439" s="11">
        <v>0.36122787552788244</v>
      </c>
      <c r="BA439" s="11">
        <v>1.622360196381855</v>
      </c>
      <c r="BB439" s="9"/>
    </row>
    <row r="440" spans="1:54" x14ac:dyDescent="0.3">
      <c r="A440" s="6">
        <v>440</v>
      </c>
      <c r="B440" s="7" t="s">
        <v>444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22</v>
      </c>
      <c r="AE440" s="8">
        <v>78.999925124209582</v>
      </c>
      <c r="AF440" s="8">
        <v>0</v>
      </c>
      <c r="AG440" s="8">
        <v>0</v>
      </c>
      <c r="AH440" s="8">
        <v>0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0</v>
      </c>
      <c r="AP440" s="8">
        <v>0</v>
      </c>
      <c r="AQ440" s="8">
        <v>0</v>
      </c>
      <c r="AR440" s="8">
        <v>0</v>
      </c>
      <c r="AS440" s="8">
        <v>0</v>
      </c>
      <c r="AT440" s="8">
        <v>0</v>
      </c>
      <c r="AU440" s="8">
        <v>0</v>
      </c>
      <c r="AV440" s="8">
        <v>0</v>
      </c>
      <c r="AW440" s="8">
        <v>0</v>
      </c>
      <c r="AX440" s="8">
        <v>0</v>
      </c>
      <c r="AY440" s="8">
        <v>0</v>
      </c>
      <c r="AZ440" s="11">
        <v>0</v>
      </c>
      <c r="BA440" s="11">
        <v>0</v>
      </c>
      <c r="BB440" s="9"/>
    </row>
    <row r="441" spans="1:54" x14ac:dyDescent="0.3">
      <c r="A441" s="6">
        <v>441</v>
      </c>
      <c r="B441" s="7" t="s">
        <v>445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42.741900939999994</v>
      </c>
      <c r="AE441" s="8">
        <v>75.846131999999997</v>
      </c>
      <c r="AF441" s="8">
        <v>133.39108899999999</v>
      </c>
      <c r="AG441" s="8">
        <v>135.90176300000002</v>
      </c>
      <c r="AH441" s="8">
        <v>156.67177426454546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8">
        <v>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  <c r="AW441" s="8">
        <v>0</v>
      </c>
      <c r="AX441" s="8">
        <v>0</v>
      </c>
      <c r="AY441" s="8">
        <v>0</v>
      </c>
      <c r="AZ441" s="11">
        <v>0</v>
      </c>
      <c r="BA441" s="11">
        <v>0</v>
      </c>
      <c r="BB441" s="9"/>
    </row>
    <row r="442" spans="1:54" x14ac:dyDescent="0.3">
      <c r="A442" s="6">
        <v>442</v>
      </c>
      <c r="B442" s="7" t="s">
        <v>446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117.14810634999998</v>
      </c>
      <c r="AE442" s="8">
        <v>110.81277799999999</v>
      </c>
      <c r="AF442" s="8">
        <v>137.70650300000003</v>
      </c>
      <c r="AG442" s="8">
        <v>146.837524</v>
      </c>
      <c r="AH442" s="8">
        <v>161.55215319999999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8">
        <v>0</v>
      </c>
      <c r="AQ442" s="8">
        <v>0</v>
      </c>
      <c r="AR442" s="8">
        <v>0</v>
      </c>
      <c r="AS442" s="8">
        <v>0</v>
      </c>
      <c r="AT442" s="8">
        <v>0</v>
      </c>
      <c r="AU442" s="8">
        <v>0</v>
      </c>
      <c r="AV442" s="8">
        <v>0</v>
      </c>
      <c r="AW442" s="8">
        <v>0</v>
      </c>
      <c r="AX442" s="8">
        <v>0</v>
      </c>
      <c r="AY442" s="8">
        <v>0</v>
      </c>
      <c r="AZ442" s="11">
        <v>0</v>
      </c>
      <c r="BA442" s="11">
        <v>0</v>
      </c>
      <c r="BB442" s="9"/>
    </row>
    <row r="443" spans="1:54" x14ac:dyDescent="0.3">
      <c r="A443" s="6">
        <v>443</v>
      </c>
      <c r="B443" s="7" t="s">
        <v>447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0.25600000000000001</v>
      </c>
      <c r="P443" s="8">
        <v>0.25600000000000001</v>
      </c>
      <c r="Q443" s="8">
        <v>0.25600000000000001</v>
      </c>
      <c r="R443" s="8">
        <v>0.26200000000000007</v>
      </c>
      <c r="S443" s="8">
        <v>0.17299999999999996</v>
      </c>
      <c r="T443" s="8">
        <v>0.37616666666666682</v>
      </c>
      <c r="U443" s="8">
        <v>0.86499999999999999</v>
      </c>
      <c r="V443" s="8">
        <v>1.2798387096774195</v>
      </c>
      <c r="W443" s="8">
        <v>2.2873902439024385</v>
      </c>
      <c r="X443" s="8">
        <v>3.1959999999999997</v>
      </c>
      <c r="Y443" s="8">
        <v>3.7219999999999995</v>
      </c>
      <c r="Z443" s="8">
        <v>7.585</v>
      </c>
      <c r="AA443" s="8">
        <v>7.7287999999999988</v>
      </c>
      <c r="AB443" s="8">
        <v>7.5840969999999972</v>
      </c>
      <c r="AC443" s="8">
        <v>11.69045</v>
      </c>
      <c r="AD443" s="8">
        <v>12.546434999999997</v>
      </c>
      <c r="AE443" s="8">
        <v>16.728640000000002</v>
      </c>
      <c r="AF443" s="8">
        <v>23.573759999999993</v>
      </c>
      <c r="AG443" s="8">
        <v>32.796180000000007</v>
      </c>
      <c r="AH443" s="8">
        <v>38.294499999999999</v>
      </c>
      <c r="AI443" s="8">
        <v>31.016649999999995</v>
      </c>
      <c r="AJ443" s="8">
        <v>32.031549999999996</v>
      </c>
      <c r="AK443" s="8">
        <v>35.715574999999994</v>
      </c>
      <c r="AL443" s="8">
        <v>39.477900000000005</v>
      </c>
      <c r="AM443" s="8">
        <v>39.151199999999996</v>
      </c>
      <c r="AN443" s="8">
        <v>40.673839999999984</v>
      </c>
      <c r="AO443" s="8">
        <v>44.089118888888869</v>
      </c>
      <c r="AP443" s="8">
        <v>50.222000000000008</v>
      </c>
      <c r="AQ443" s="8">
        <v>54.712999999999994</v>
      </c>
      <c r="AR443" s="8">
        <v>54.762041666666661</v>
      </c>
      <c r="AS443" s="8">
        <v>54.811083333333329</v>
      </c>
      <c r="AT443" s="8">
        <v>52.7179</v>
      </c>
      <c r="AU443" s="8">
        <v>53.648999999999994</v>
      </c>
      <c r="AV443" s="8">
        <v>60.544799999999995</v>
      </c>
      <c r="AW443" s="8">
        <v>53.41292</v>
      </c>
      <c r="AX443" s="8">
        <v>51.403474999999993</v>
      </c>
      <c r="AY443" s="8">
        <v>54.057600000000001</v>
      </c>
      <c r="AZ443" s="11">
        <v>58.717000000000006</v>
      </c>
      <c r="BA443" s="11">
        <v>58.552</v>
      </c>
      <c r="BB443" s="9"/>
    </row>
    <row r="444" spans="1:54" x14ac:dyDescent="0.3">
      <c r="A444" s="6">
        <v>444</v>
      </c>
      <c r="B444" s="7" t="s">
        <v>448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58.450000000000017</v>
      </c>
      <c r="AD444" s="8">
        <v>33.875473975635749</v>
      </c>
      <c r="AE444" s="8">
        <v>9.7783479948592245</v>
      </c>
      <c r="AF444" s="8">
        <v>0</v>
      </c>
      <c r="AG444" s="8">
        <v>0</v>
      </c>
      <c r="AH444" s="8">
        <v>0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8">
        <v>0</v>
      </c>
      <c r="AQ444" s="8">
        <v>0</v>
      </c>
      <c r="AR444" s="8">
        <v>0</v>
      </c>
      <c r="AS444" s="8">
        <v>0</v>
      </c>
      <c r="AT444" s="8">
        <v>0</v>
      </c>
      <c r="AU444" s="8">
        <v>0</v>
      </c>
      <c r="AV444" s="8">
        <v>0</v>
      </c>
      <c r="AW444" s="8">
        <v>0</v>
      </c>
      <c r="AX444" s="8">
        <v>0</v>
      </c>
      <c r="AY444" s="8">
        <v>0</v>
      </c>
      <c r="AZ444" s="11">
        <v>0</v>
      </c>
      <c r="BA444" s="11">
        <v>0</v>
      </c>
      <c r="BB444" s="9"/>
    </row>
    <row r="445" spans="1:54" x14ac:dyDescent="0.3">
      <c r="A445" s="6">
        <v>445</v>
      </c>
      <c r="B445" s="7" t="s">
        <v>449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36.11999999999999</v>
      </c>
      <c r="AD445" s="8">
        <v>19.656438031901846</v>
      </c>
      <c r="AE445" s="8">
        <v>5.8280929109857258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0</v>
      </c>
      <c r="AV445" s="8">
        <v>0</v>
      </c>
      <c r="AW445" s="8">
        <v>0</v>
      </c>
      <c r="AX445" s="8">
        <v>0</v>
      </c>
      <c r="AY445" s="8">
        <v>0</v>
      </c>
      <c r="AZ445" s="11">
        <v>0</v>
      </c>
      <c r="BA445" s="11">
        <v>0</v>
      </c>
      <c r="BB445" s="9"/>
    </row>
    <row r="446" spans="1:54" x14ac:dyDescent="0.3">
      <c r="A446" s="6">
        <v>446</v>
      </c>
      <c r="B446" s="7" t="s">
        <v>450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2.819999999999999</v>
      </c>
      <c r="AD446" s="8">
        <v>1.6785214000783515</v>
      </c>
      <c r="AE446" s="8">
        <v>0.45067797997955306</v>
      </c>
      <c r="AF446" s="8">
        <v>0</v>
      </c>
      <c r="AG446" s="8">
        <v>0</v>
      </c>
      <c r="AH446" s="8">
        <v>0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0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0</v>
      </c>
      <c r="AV446" s="8">
        <v>0</v>
      </c>
      <c r="AW446" s="8">
        <v>0</v>
      </c>
      <c r="AX446" s="8">
        <v>0</v>
      </c>
      <c r="AY446" s="8">
        <v>0</v>
      </c>
      <c r="AZ446" s="11">
        <v>0</v>
      </c>
      <c r="BA446" s="11">
        <v>0</v>
      </c>
      <c r="BB446" s="9"/>
    </row>
    <row r="447" spans="1:54" x14ac:dyDescent="0.3">
      <c r="A447" s="6">
        <v>447</v>
      </c>
      <c r="B447" s="7" t="s">
        <v>451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0.23999999999999996</v>
      </c>
      <c r="AD447" s="8">
        <v>0.12980744456761475</v>
      </c>
      <c r="AE447" s="8">
        <v>3.9785862133983316E-2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0</v>
      </c>
      <c r="AV447" s="8">
        <v>0</v>
      </c>
      <c r="AW447" s="8">
        <v>0</v>
      </c>
      <c r="AX447" s="8">
        <v>0</v>
      </c>
      <c r="AY447" s="8">
        <v>0</v>
      </c>
      <c r="AZ447" s="11">
        <v>0</v>
      </c>
      <c r="BA447" s="11">
        <v>0</v>
      </c>
      <c r="BB447" s="9"/>
    </row>
    <row r="448" spans="1:54" x14ac:dyDescent="0.3">
      <c r="A448" s="6">
        <v>448</v>
      </c>
      <c r="B448" s="7" t="s">
        <v>452</v>
      </c>
      <c r="C448" s="8">
        <v>0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6.9999999999999993E-2</v>
      </c>
      <c r="AD448" s="8">
        <v>4.0492621105255554E-2</v>
      </c>
      <c r="AE448" s="8">
        <v>1.1001880179732727E-2</v>
      </c>
      <c r="AF448" s="8">
        <v>0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8">
        <v>0</v>
      </c>
      <c r="AQ448" s="8">
        <v>0</v>
      </c>
      <c r="AR448" s="8">
        <v>0</v>
      </c>
      <c r="AS448" s="8">
        <v>0</v>
      </c>
      <c r="AT448" s="8">
        <v>0</v>
      </c>
      <c r="AU448" s="8">
        <v>0</v>
      </c>
      <c r="AV448" s="8">
        <v>0</v>
      </c>
      <c r="AW448" s="8">
        <v>0</v>
      </c>
      <c r="AX448" s="8">
        <v>0</v>
      </c>
      <c r="AY448" s="8">
        <v>0</v>
      </c>
      <c r="AZ448" s="11">
        <v>0</v>
      </c>
      <c r="BA448" s="11">
        <v>0</v>
      </c>
      <c r="BB448" s="9"/>
    </row>
    <row r="449" spans="1:54" x14ac:dyDescent="0.3">
      <c r="A449" s="6">
        <v>449</v>
      </c>
      <c r="B449" s="7" t="s">
        <v>453</v>
      </c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0.41000000000000014</v>
      </c>
      <c r="AD449" s="8">
        <v>0.24384706023998415</v>
      </c>
      <c r="AE449" s="8">
        <v>6.6236613562480604E-2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8">
        <v>0</v>
      </c>
      <c r="AR449" s="8">
        <v>0</v>
      </c>
      <c r="AS449" s="8">
        <v>0</v>
      </c>
      <c r="AT449" s="8">
        <v>0</v>
      </c>
      <c r="AU449" s="8">
        <v>0</v>
      </c>
      <c r="AV449" s="8">
        <v>0</v>
      </c>
      <c r="AW449" s="8">
        <v>0</v>
      </c>
      <c r="AX449" s="8">
        <v>0</v>
      </c>
      <c r="AY449" s="8">
        <v>0</v>
      </c>
      <c r="AZ449" s="11">
        <v>0</v>
      </c>
      <c r="BA449" s="11">
        <v>0</v>
      </c>
      <c r="BB449" s="9"/>
    </row>
    <row r="450" spans="1:54" x14ac:dyDescent="0.3">
      <c r="A450" s="6">
        <v>450</v>
      </c>
      <c r="B450" s="7" t="s">
        <v>454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24.360000000000003</v>
      </c>
      <c r="AD450" s="8">
        <v>11.44762192155067</v>
      </c>
      <c r="AE450" s="8">
        <v>4.0085208094079992</v>
      </c>
      <c r="AF450" s="8">
        <v>0</v>
      </c>
      <c r="AG450" s="8">
        <v>0</v>
      </c>
      <c r="AH450" s="8">
        <v>0</v>
      </c>
      <c r="AI450" s="8">
        <v>0</v>
      </c>
      <c r="AJ450" s="8">
        <v>0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0</v>
      </c>
      <c r="AV450" s="8">
        <v>0</v>
      </c>
      <c r="AW450" s="8">
        <v>0</v>
      </c>
      <c r="AX450" s="8">
        <v>0</v>
      </c>
      <c r="AY450" s="8">
        <v>0</v>
      </c>
      <c r="AZ450" s="11">
        <v>0</v>
      </c>
      <c r="BA450" s="11">
        <v>0</v>
      </c>
      <c r="BB450" s="9"/>
    </row>
    <row r="451" spans="1:54" x14ac:dyDescent="0.3">
      <c r="A451" s="6">
        <v>451</v>
      </c>
      <c r="B451" s="7" t="s">
        <v>455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14.199999999999998</v>
      </c>
      <c r="AD451" s="8">
        <v>5.5396183435039141</v>
      </c>
      <c r="AE451" s="8">
        <v>2.3508663582043994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0</v>
      </c>
      <c r="AW451" s="8">
        <v>0</v>
      </c>
      <c r="AX451" s="8">
        <v>0</v>
      </c>
      <c r="AY451" s="8">
        <v>0</v>
      </c>
      <c r="AZ451" s="11">
        <v>0</v>
      </c>
      <c r="BA451" s="11">
        <v>0</v>
      </c>
      <c r="BB451" s="9"/>
    </row>
    <row r="452" spans="1:54" x14ac:dyDescent="0.3">
      <c r="A452" s="6">
        <v>452</v>
      </c>
      <c r="B452" s="7" t="s">
        <v>456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3.3800000000000003</v>
      </c>
      <c r="AD452" s="8">
        <v>1.7157694949359452</v>
      </c>
      <c r="AE452" s="8">
        <v>0.62034614251148479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0</v>
      </c>
      <c r="AW452" s="8">
        <v>0</v>
      </c>
      <c r="AX452" s="8">
        <v>0</v>
      </c>
      <c r="AY452" s="8">
        <v>0</v>
      </c>
      <c r="AZ452" s="11">
        <v>0</v>
      </c>
      <c r="BA452" s="11">
        <v>0</v>
      </c>
      <c r="BB452" s="9"/>
    </row>
    <row r="453" spans="1:54" x14ac:dyDescent="0.3">
      <c r="A453" s="6">
        <v>453</v>
      </c>
      <c r="B453" s="7" t="s">
        <v>457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5.3500000000000014</v>
      </c>
      <c r="AD453" s="8">
        <v>2.879820666382491</v>
      </c>
      <c r="AE453" s="8">
        <v>0.88317058708734408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8">
        <v>0</v>
      </c>
      <c r="AR453" s="8">
        <v>0</v>
      </c>
      <c r="AS453" s="8">
        <v>0</v>
      </c>
      <c r="AT453" s="8">
        <v>0</v>
      </c>
      <c r="AU453" s="8">
        <v>0</v>
      </c>
      <c r="AV453" s="8">
        <v>0</v>
      </c>
      <c r="AW453" s="8">
        <v>0</v>
      </c>
      <c r="AX453" s="8">
        <v>0</v>
      </c>
      <c r="AY453" s="8">
        <v>0</v>
      </c>
      <c r="AZ453" s="11">
        <v>0</v>
      </c>
      <c r="BA453" s="11">
        <v>0</v>
      </c>
      <c r="BB453" s="9"/>
    </row>
    <row r="454" spans="1:54" x14ac:dyDescent="0.3">
      <c r="A454" s="6">
        <v>454</v>
      </c>
      <c r="B454" s="7" t="s">
        <v>458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0.77000000000000013</v>
      </c>
      <c r="AD454" s="8">
        <v>0.33673057680287594</v>
      </c>
      <c r="AE454" s="8">
        <v>0.10984697542639998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0</v>
      </c>
      <c r="AP454" s="8">
        <v>0</v>
      </c>
      <c r="AQ454" s="8">
        <v>0</v>
      </c>
      <c r="AR454" s="8">
        <v>0</v>
      </c>
      <c r="AS454" s="8">
        <v>0</v>
      </c>
      <c r="AT454" s="8">
        <v>0</v>
      </c>
      <c r="AU454" s="8">
        <v>0</v>
      </c>
      <c r="AV454" s="8">
        <v>0</v>
      </c>
      <c r="AW454" s="8">
        <v>0</v>
      </c>
      <c r="AX454" s="8">
        <v>0</v>
      </c>
      <c r="AY454" s="8">
        <v>0</v>
      </c>
      <c r="AZ454" s="11">
        <v>0</v>
      </c>
      <c r="BA454" s="11">
        <v>0</v>
      </c>
      <c r="BB454" s="9"/>
    </row>
    <row r="455" spans="1:54" x14ac:dyDescent="0.3">
      <c r="A455" s="6">
        <v>455</v>
      </c>
      <c r="B455" s="7" t="s">
        <v>459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0.8400000000000003</v>
      </c>
      <c r="AD455" s="8">
        <v>0.4289423737339863</v>
      </c>
      <c r="AE455" s="8">
        <v>0.13828253562787121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8">
        <v>0</v>
      </c>
      <c r="AR455" s="8">
        <v>0</v>
      </c>
      <c r="AS455" s="8">
        <v>0</v>
      </c>
      <c r="AT455" s="8">
        <v>0</v>
      </c>
      <c r="AU455" s="8">
        <v>0</v>
      </c>
      <c r="AV455" s="8">
        <v>0</v>
      </c>
      <c r="AW455" s="8">
        <v>0</v>
      </c>
      <c r="AX455" s="8">
        <v>0</v>
      </c>
      <c r="AY455" s="8">
        <v>0</v>
      </c>
      <c r="AZ455" s="11">
        <v>0</v>
      </c>
      <c r="BA455" s="11">
        <v>0</v>
      </c>
      <c r="BB455" s="9"/>
    </row>
    <row r="456" spans="1:54" x14ac:dyDescent="0.3">
      <c r="A456" s="6">
        <v>456</v>
      </c>
      <c r="B456" s="7" t="s">
        <v>460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1.0976003952000002</v>
      </c>
      <c r="AF456" s="8">
        <v>0.59226404203000005</v>
      </c>
      <c r="AG456" s="8">
        <v>0.43348325822</v>
      </c>
      <c r="AH456" s="8">
        <v>0.34249432512349998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8">
        <v>0</v>
      </c>
      <c r="AQ456" s="8">
        <v>0</v>
      </c>
      <c r="AR456" s="8">
        <v>0</v>
      </c>
      <c r="AS456" s="8">
        <v>0</v>
      </c>
      <c r="AT456" s="8">
        <v>0</v>
      </c>
      <c r="AU456" s="8">
        <v>0</v>
      </c>
      <c r="AV456" s="8">
        <v>0</v>
      </c>
      <c r="AW456" s="8">
        <v>0</v>
      </c>
      <c r="AX456" s="8">
        <v>0</v>
      </c>
      <c r="AY456" s="8">
        <v>0</v>
      </c>
      <c r="AZ456" s="11">
        <v>0</v>
      </c>
      <c r="BA456" s="11">
        <v>0</v>
      </c>
      <c r="BB456" s="9"/>
    </row>
    <row r="457" spans="1:54" x14ac:dyDescent="0.3">
      <c r="A457" s="6">
        <v>457</v>
      </c>
      <c r="B457" s="7" t="s">
        <v>461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0.71804454287999997</v>
      </c>
      <c r="AF457" s="8">
        <v>0.30081706765100003</v>
      </c>
      <c r="AG457" s="8">
        <v>0.54313126266</v>
      </c>
      <c r="AH457" s="8">
        <v>0.35984950311749997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8">
        <v>0</v>
      </c>
      <c r="AR457" s="8">
        <v>0</v>
      </c>
      <c r="AS457" s="8">
        <v>0</v>
      </c>
      <c r="AT457" s="8">
        <v>0</v>
      </c>
      <c r="AU457" s="8">
        <v>0</v>
      </c>
      <c r="AV457" s="8">
        <v>0</v>
      </c>
      <c r="AW457" s="8">
        <v>0</v>
      </c>
      <c r="AX457" s="8">
        <v>0</v>
      </c>
      <c r="AY457" s="8">
        <v>0</v>
      </c>
      <c r="AZ457" s="11">
        <v>0</v>
      </c>
      <c r="BA457" s="11">
        <v>0</v>
      </c>
      <c r="BB457" s="9"/>
    </row>
    <row r="458" spans="1:54" x14ac:dyDescent="0.3">
      <c r="A458" s="6">
        <v>458</v>
      </c>
      <c r="B458" s="7" t="s">
        <v>462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4.5599999999999996</v>
      </c>
      <c r="Y458" s="8">
        <v>0.5</v>
      </c>
      <c r="Z458" s="8">
        <v>0</v>
      </c>
      <c r="AA458" s="8">
        <v>6.03</v>
      </c>
      <c r="AB458" s="8">
        <v>5.6000000000000005</v>
      </c>
      <c r="AC458" s="8">
        <v>2.6400000000000006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0</v>
      </c>
      <c r="AP458" s="8">
        <v>0</v>
      </c>
      <c r="AQ458" s="8">
        <v>0</v>
      </c>
      <c r="AR458" s="8">
        <v>0</v>
      </c>
      <c r="AS458" s="8">
        <v>0</v>
      </c>
      <c r="AT458" s="8">
        <v>0</v>
      </c>
      <c r="AU458" s="8">
        <v>0</v>
      </c>
      <c r="AV458" s="8">
        <v>0</v>
      </c>
      <c r="AW458" s="8">
        <v>0</v>
      </c>
      <c r="AX458" s="8">
        <v>0</v>
      </c>
      <c r="AY458" s="8">
        <v>0</v>
      </c>
      <c r="AZ458" s="11">
        <v>0</v>
      </c>
      <c r="BA458" s="11">
        <v>0</v>
      </c>
      <c r="BB458" s="9"/>
    </row>
    <row r="459" spans="1:54" x14ac:dyDescent="0.3">
      <c r="A459" s="6">
        <v>459</v>
      </c>
      <c r="B459" s="7" t="s">
        <v>463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139.02618999999996</v>
      </c>
      <c r="AA459" s="8">
        <v>50.155178999999997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8">
        <v>0</v>
      </c>
      <c r="AR459" s="8">
        <v>0</v>
      </c>
      <c r="AS459" s="8">
        <v>0</v>
      </c>
      <c r="AT459" s="8">
        <v>0</v>
      </c>
      <c r="AU459" s="8">
        <v>0</v>
      </c>
      <c r="AV459" s="8">
        <v>0</v>
      </c>
      <c r="AW459" s="8">
        <v>0</v>
      </c>
      <c r="AX459" s="8">
        <v>0</v>
      </c>
      <c r="AY459" s="8">
        <v>0</v>
      </c>
      <c r="AZ459" s="11">
        <v>0</v>
      </c>
      <c r="BA459" s="11">
        <v>0</v>
      </c>
      <c r="BB459" s="9"/>
    </row>
    <row r="460" spans="1:54" x14ac:dyDescent="0.3">
      <c r="A460" s="6">
        <v>460</v>
      </c>
      <c r="B460" s="7" t="s">
        <v>464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30.490040000000004</v>
      </c>
      <c r="AD460" s="8">
        <v>17.929442999999999</v>
      </c>
      <c r="AE460" s="8">
        <v>25.543420000000001</v>
      </c>
      <c r="AF460" s="8">
        <v>0</v>
      </c>
      <c r="AG460" s="8">
        <v>0</v>
      </c>
      <c r="AH460" s="8">
        <v>0</v>
      </c>
      <c r="AI460" s="8">
        <v>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0</v>
      </c>
      <c r="AP460" s="8">
        <v>0</v>
      </c>
      <c r="AQ460" s="8">
        <v>0</v>
      </c>
      <c r="AR460" s="8">
        <v>0</v>
      </c>
      <c r="AS460" s="8">
        <v>0</v>
      </c>
      <c r="AT460" s="8">
        <v>0</v>
      </c>
      <c r="AU460" s="8">
        <v>0</v>
      </c>
      <c r="AV460" s="8">
        <v>0</v>
      </c>
      <c r="AW460" s="8">
        <v>0</v>
      </c>
      <c r="AX460" s="8">
        <v>0</v>
      </c>
      <c r="AY460" s="8">
        <v>0</v>
      </c>
      <c r="AZ460" s="11">
        <v>0</v>
      </c>
      <c r="BA460" s="11">
        <v>0</v>
      </c>
      <c r="BB460" s="9"/>
    </row>
    <row r="461" spans="1:54" x14ac:dyDescent="0.3">
      <c r="A461" s="6">
        <v>461</v>
      </c>
      <c r="B461" s="7" t="s">
        <v>465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71.23546300000001</v>
      </c>
      <c r="AB461" s="8">
        <v>47.235077999999994</v>
      </c>
      <c r="AC461" s="8">
        <v>29.185275000000001</v>
      </c>
      <c r="AD461" s="8">
        <v>17.852502000000001</v>
      </c>
      <c r="AE461" s="8">
        <v>23.799386999999999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8">
        <v>0</v>
      </c>
      <c r="AR461" s="8">
        <v>0</v>
      </c>
      <c r="AS461" s="8">
        <v>0</v>
      </c>
      <c r="AT461" s="8">
        <v>0</v>
      </c>
      <c r="AU461" s="8">
        <v>0</v>
      </c>
      <c r="AV461" s="8">
        <v>0</v>
      </c>
      <c r="AW461" s="8">
        <v>0</v>
      </c>
      <c r="AX461" s="8">
        <v>0</v>
      </c>
      <c r="AY461" s="8">
        <v>0</v>
      </c>
      <c r="AZ461" s="11">
        <v>0</v>
      </c>
      <c r="BA461" s="11">
        <v>0</v>
      </c>
      <c r="BB461" s="9"/>
    </row>
    <row r="462" spans="1:54" x14ac:dyDescent="0.3">
      <c r="A462" s="6">
        <v>462</v>
      </c>
      <c r="B462" s="7" t="s">
        <v>466</v>
      </c>
      <c r="C462" s="8">
        <v>0</v>
      </c>
      <c r="D462" s="8">
        <v>0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13.229134999999999</v>
      </c>
      <c r="AE462" s="8">
        <v>18.961889000000003</v>
      </c>
      <c r="AF462" s="8">
        <v>33.508210000000005</v>
      </c>
      <c r="AG462" s="8">
        <v>34.261988000000002</v>
      </c>
      <c r="AH462" s="8">
        <v>37.668988880000001</v>
      </c>
      <c r="AI462" s="8">
        <v>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0</v>
      </c>
      <c r="AP462" s="8">
        <v>0</v>
      </c>
      <c r="AQ462" s="8">
        <v>0</v>
      </c>
      <c r="AR462" s="8">
        <v>0</v>
      </c>
      <c r="AS462" s="8">
        <v>0</v>
      </c>
      <c r="AT462" s="8">
        <v>0</v>
      </c>
      <c r="AU462" s="8">
        <v>0</v>
      </c>
      <c r="AV462" s="8">
        <v>0</v>
      </c>
      <c r="AW462" s="8">
        <v>0</v>
      </c>
      <c r="AX462" s="8">
        <v>0</v>
      </c>
      <c r="AY462" s="8">
        <v>0</v>
      </c>
      <c r="AZ462" s="11">
        <v>0</v>
      </c>
      <c r="BA462" s="11">
        <v>0</v>
      </c>
      <c r="BB462" s="9"/>
    </row>
    <row r="463" spans="1:54" x14ac:dyDescent="0.3">
      <c r="A463" s="6">
        <v>463</v>
      </c>
      <c r="B463" s="7" t="s">
        <v>467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164.93633512235581</v>
      </c>
      <c r="AF463" s="8">
        <v>166.29843485000004</v>
      </c>
      <c r="AG463" s="8">
        <v>159.71283138000001</v>
      </c>
      <c r="AH463" s="8">
        <v>153.40999642</v>
      </c>
      <c r="AI463" s="8">
        <v>145.98703517999999</v>
      </c>
      <c r="AJ463" s="8">
        <v>183.18330699999999</v>
      </c>
      <c r="AK463" s="8">
        <v>129.82725973000001</v>
      </c>
      <c r="AL463" s="8">
        <v>134.49419329</v>
      </c>
      <c r="AM463" s="8">
        <v>134.64677320999999</v>
      </c>
      <c r="AN463" s="8">
        <v>136.95945291000001</v>
      </c>
      <c r="AO463" s="8">
        <v>123.0632105263158</v>
      </c>
      <c r="AP463" s="8">
        <v>120.91892655555554</v>
      </c>
      <c r="AQ463" s="8">
        <v>92.112310242424229</v>
      </c>
      <c r="AR463" s="8">
        <v>89.189261757575764</v>
      </c>
      <c r="AS463" s="8">
        <v>90.846780969999998</v>
      </c>
      <c r="AT463" s="8">
        <v>81.193448000000004</v>
      </c>
      <c r="AU463" s="8">
        <v>82.998772000000002</v>
      </c>
      <c r="AV463" s="8">
        <v>72.304265999999998</v>
      </c>
      <c r="AW463" s="8">
        <v>50.526000000000003</v>
      </c>
      <c r="AX463" s="8">
        <v>30.155999999999999</v>
      </c>
      <c r="AY463" s="8">
        <v>30.53</v>
      </c>
      <c r="AZ463" s="11">
        <v>117.34</v>
      </c>
      <c r="BA463" s="11">
        <v>61.852698960000005</v>
      </c>
      <c r="BB463" s="9"/>
    </row>
    <row r="464" spans="1:54" x14ac:dyDescent="0.3">
      <c r="A464" s="6">
        <v>464</v>
      </c>
      <c r="B464" s="7" t="s">
        <v>468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12.4</v>
      </c>
      <c r="AB464" s="8">
        <v>31.6</v>
      </c>
      <c r="AC464" s="8">
        <v>10.1</v>
      </c>
      <c r="AD464" s="8">
        <v>27.2</v>
      </c>
      <c r="AE464" s="8">
        <v>19.600000000000001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0</v>
      </c>
      <c r="AP464" s="8">
        <v>0</v>
      </c>
      <c r="AQ464" s="8">
        <v>0</v>
      </c>
      <c r="AR464" s="8">
        <v>0</v>
      </c>
      <c r="AS464" s="8">
        <v>0</v>
      </c>
      <c r="AT464" s="8">
        <v>0</v>
      </c>
      <c r="AU464" s="8">
        <v>0</v>
      </c>
      <c r="AV464" s="8">
        <v>0</v>
      </c>
      <c r="AW464" s="8">
        <v>0</v>
      </c>
      <c r="AX464" s="8">
        <v>0</v>
      </c>
      <c r="AY464" s="8">
        <v>0</v>
      </c>
      <c r="AZ464" s="11">
        <v>0</v>
      </c>
      <c r="BA464" s="11">
        <v>0</v>
      </c>
      <c r="BB464" s="9"/>
    </row>
    <row r="465" spans="1:54" x14ac:dyDescent="0.3">
      <c r="A465" s="6">
        <v>465</v>
      </c>
      <c r="B465" s="7" t="s">
        <v>469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8">
        <v>0</v>
      </c>
      <c r="AR465" s="8">
        <v>0</v>
      </c>
      <c r="AS465" s="8">
        <v>0</v>
      </c>
      <c r="AT465" s="8">
        <v>0</v>
      </c>
      <c r="AU465" s="8">
        <v>0</v>
      </c>
      <c r="AV465" s="8">
        <v>0</v>
      </c>
      <c r="AW465" s="8">
        <v>0</v>
      </c>
      <c r="AX465" s="8">
        <v>0</v>
      </c>
      <c r="AY465" s="8">
        <v>0</v>
      </c>
      <c r="AZ465" s="11">
        <v>0</v>
      </c>
      <c r="BA465" s="11">
        <v>0</v>
      </c>
      <c r="BB465" s="9"/>
    </row>
    <row r="466" spans="1:54" x14ac:dyDescent="0.3">
      <c r="A466" s="6">
        <v>466</v>
      </c>
      <c r="B466" s="7" t="s">
        <v>470</v>
      </c>
      <c r="C466" s="8">
        <v>0</v>
      </c>
      <c r="D466" s="8">
        <v>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0</v>
      </c>
      <c r="AP466" s="8">
        <v>0</v>
      </c>
      <c r="AQ466" s="8">
        <v>0</v>
      </c>
      <c r="AR466" s="8">
        <v>0</v>
      </c>
      <c r="AS466" s="8">
        <v>0</v>
      </c>
      <c r="AT466" s="8">
        <v>0</v>
      </c>
      <c r="AU466" s="8">
        <v>0</v>
      </c>
      <c r="AV466" s="8">
        <v>0</v>
      </c>
      <c r="AW466" s="8">
        <v>0</v>
      </c>
      <c r="AX466" s="8">
        <v>0</v>
      </c>
      <c r="AY466" s="8">
        <v>0</v>
      </c>
      <c r="AZ466" s="11">
        <v>0</v>
      </c>
      <c r="BA466" s="11">
        <v>0</v>
      </c>
      <c r="BB466" s="9"/>
    </row>
    <row r="467" spans="1:54" x14ac:dyDescent="0.3">
      <c r="A467" s="6">
        <v>467</v>
      </c>
      <c r="B467" s="7" t="s">
        <v>471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46.947000000000003</v>
      </c>
      <c r="AF467" s="8">
        <v>21.7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8">
        <v>0</v>
      </c>
      <c r="AR467" s="8">
        <v>0</v>
      </c>
      <c r="AS467" s="8">
        <v>0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11">
        <v>0</v>
      </c>
      <c r="BA467" s="11">
        <v>0</v>
      </c>
      <c r="BB467" s="9"/>
    </row>
    <row r="468" spans="1:54" x14ac:dyDescent="0.3">
      <c r="A468" s="6">
        <v>468</v>
      </c>
      <c r="B468" s="7" t="s">
        <v>472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8.7164680000000008</v>
      </c>
      <c r="AE468" s="8">
        <v>3.9328479999999999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8">
        <v>0</v>
      </c>
      <c r="AQ468" s="8">
        <v>0</v>
      </c>
      <c r="AR468" s="8">
        <v>0</v>
      </c>
      <c r="AS468" s="8">
        <v>0</v>
      </c>
      <c r="AT468" s="8">
        <v>0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11">
        <v>0</v>
      </c>
      <c r="BA468" s="11">
        <v>0</v>
      </c>
      <c r="BB468" s="9"/>
    </row>
    <row r="469" spans="1:54" x14ac:dyDescent="0.3">
      <c r="A469" s="6">
        <v>469</v>
      </c>
      <c r="B469" s="7" t="s">
        <v>473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102.28539746000001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8">
        <v>0</v>
      </c>
      <c r="AR469" s="8">
        <v>0</v>
      </c>
      <c r="AS469" s="8">
        <v>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0</v>
      </c>
      <c r="AZ469" s="11">
        <v>0</v>
      </c>
      <c r="BA469" s="11">
        <v>0</v>
      </c>
      <c r="BB469" s="9"/>
    </row>
    <row r="470" spans="1:54" x14ac:dyDescent="0.3">
      <c r="A470" s="6">
        <v>470</v>
      </c>
      <c r="B470" s="7" t="s">
        <v>474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29.297586450000001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0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0</v>
      </c>
      <c r="AZ470" s="11">
        <v>0</v>
      </c>
      <c r="BA470" s="11">
        <v>0</v>
      </c>
      <c r="BB470" s="9"/>
    </row>
    <row r="471" spans="1:54" x14ac:dyDescent="0.3">
      <c r="A471" s="6">
        <v>471</v>
      </c>
      <c r="B471" s="7" t="s">
        <v>475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12.67604755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8">
        <v>0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0</v>
      </c>
      <c r="AZ471" s="11">
        <v>0</v>
      </c>
      <c r="BA471" s="11">
        <v>0</v>
      </c>
      <c r="BB471" s="9"/>
    </row>
    <row r="472" spans="1:54" x14ac:dyDescent="0.3">
      <c r="A472" s="6">
        <v>472</v>
      </c>
      <c r="B472" s="7" t="s">
        <v>476</v>
      </c>
      <c r="C472" s="8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2.6126179600000001</v>
      </c>
      <c r="AF472" s="8">
        <v>0</v>
      </c>
      <c r="AG472" s="8">
        <v>0</v>
      </c>
      <c r="AH472" s="8">
        <v>0</v>
      </c>
      <c r="AI472" s="8">
        <v>0</v>
      </c>
      <c r="AJ472" s="8">
        <v>0</v>
      </c>
      <c r="AK472" s="8">
        <v>0</v>
      </c>
      <c r="AL472" s="8">
        <v>0</v>
      </c>
      <c r="AM472" s="8">
        <v>0</v>
      </c>
      <c r="AN472" s="8">
        <v>0</v>
      </c>
      <c r="AO472" s="8">
        <v>0</v>
      </c>
      <c r="AP472" s="8">
        <v>0</v>
      </c>
      <c r="AQ472" s="8">
        <v>0</v>
      </c>
      <c r="AR472" s="8">
        <v>0</v>
      </c>
      <c r="AS472" s="8">
        <v>0</v>
      </c>
      <c r="AT472" s="8">
        <v>0</v>
      </c>
      <c r="AU472" s="8">
        <v>0</v>
      </c>
      <c r="AV472" s="8">
        <v>0</v>
      </c>
      <c r="AW472" s="8">
        <v>0</v>
      </c>
      <c r="AX472" s="8">
        <v>0</v>
      </c>
      <c r="AY472" s="8">
        <v>0</v>
      </c>
      <c r="AZ472" s="11">
        <v>0</v>
      </c>
      <c r="BA472" s="11">
        <v>0</v>
      </c>
      <c r="BB472" s="9"/>
    </row>
    <row r="473" spans="1:54" x14ac:dyDescent="0.3">
      <c r="A473" s="6">
        <v>473</v>
      </c>
      <c r="B473" s="7" t="s">
        <v>477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672.27568099999996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  <c r="AU473" s="8">
        <v>0</v>
      </c>
      <c r="AV473" s="8">
        <v>0</v>
      </c>
      <c r="AW473" s="8">
        <v>0</v>
      </c>
      <c r="AX473" s="8">
        <v>0</v>
      </c>
      <c r="AY473" s="8">
        <v>0</v>
      </c>
      <c r="AZ473" s="11">
        <v>0</v>
      </c>
      <c r="BA473" s="11">
        <v>0</v>
      </c>
      <c r="BB473" s="9"/>
    </row>
    <row r="474" spans="1:54" x14ac:dyDescent="0.3">
      <c r="A474" s="6">
        <v>474</v>
      </c>
      <c r="B474" s="7" t="s">
        <v>478</v>
      </c>
      <c r="C474" s="8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8">
        <v>0</v>
      </c>
      <c r="AE474" s="8">
        <v>413.56724100000002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0</v>
      </c>
      <c r="AM474" s="8">
        <v>0</v>
      </c>
      <c r="AN474" s="8">
        <v>0</v>
      </c>
      <c r="AO474" s="8">
        <v>0</v>
      </c>
      <c r="AP474" s="8">
        <v>0</v>
      </c>
      <c r="AQ474" s="8">
        <v>0</v>
      </c>
      <c r="AR474" s="8">
        <v>0</v>
      </c>
      <c r="AS474" s="8">
        <v>0</v>
      </c>
      <c r="AT474" s="8">
        <v>0</v>
      </c>
      <c r="AU474" s="8">
        <v>0</v>
      </c>
      <c r="AV474" s="8">
        <v>0</v>
      </c>
      <c r="AW474" s="8">
        <v>0</v>
      </c>
      <c r="AX474" s="8">
        <v>0</v>
      </c>
      <c r="AY474" s="8">
        <v>0</v>
      </c>
      <c r="AZ474" s="11">
        <v>0</v>
      </c>
      <c r="BA474" s="11">
        <v>0</v>
      </c>
      <c r="BB474" s="9"/>
    </row>
    <row r="475" spans="1:54" x14ac:dyDescent="0.3">
      <c r="A475" s="6">
        <v>475</v>
      </c>
      <c r="B475" s="7" t="s">
        <v>479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14.958133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8">
        <v>0</v>
      </c>
      <c r="AR475" s="8">
        <v>0</v>
      </c>
      <c r="AS475" s="8">
        <v>0</v>
      </c>
      <c r="AT475" s="8">
        <v>0</v>
      </c>
      <c r="AU475" s="8">
        <v>0</v>
      </c>
      <c r="AV475" s="8">
        <v>0</v>
      </c>
      <c r="AW475" s="8">
        <v>0</v>
      </c>
      <c r="AX475" s="8">
        <v>0</v>
      </c>
      <c r="AY475" s="8">
        <v>0</v>
      </c>
      <c r="AZ475" s="11">
        <v>0</v>
      </c>
      <c r="BA475" s="11">
        <v>0</v>
      </c>
      <c r="BB475" s="9"/>
    </row>
    <row r="476" spans="1:54" x14ac:dyDescent="0.3">
      <c r="A476" s="6">
        <v>476</v>
      </c>
      <c r="B476" s="7" t="s">
        <v>480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2.6175229999999998</v>
      </c>
      <c r="AF476" s="8">
        <v>0</v>
      </c>
      <c r="AG476" s="8">
        <v>0</v>
      </c>
      <c r="AH476" s="8">
        <v>0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0</v>
      </c>
      <c r="AO476" s="8">
        <v>0</v>
      </c>
      <c r="AP476" s="8">
        <v>0</v>
      </c>
      <c r="AQ476" s="8">
        <v>0</v>
      </c>
      <c r="AR476" s="8">
        <v>0</v>
      </c>
      <c r="AS476" s="8">
        <v>0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11">
        <v>0</v>
      </c>
      <c r="BA476" s="11">
        <v>0</v>
      </c>
      <c r="BB476" s="9"/>
    </row>
    <row r="477" spans="1:54" x14ac:dyDescent="0.3">
      <c r="A477" s="6">
        <v>477</v>
      </c>
      <c r="B477" s="7" t="s">
        <v>481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8">
        <v>23.669999999999998</v>
      </c>
      <c r="AD477" s="8">
        <v>11.803618795074813</v>
      </c>
      <c r="AE477" s="8">
        <v>0.486651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8">
        <v>0</v>
      </c>
      <c r="AR477" s="8">
        <v>0</v>
      </c>
      <c r="AS477" s="8">
        <v>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11">
        <v>0</v>
      </c>
      <c r="BA477" s="11">
        <v>0</v>
      </c>
      <c r="BB477" s="9"/>
    </row>
    <row r="478" spans="1:54" x14ac:dyDescent="0.3">
      <c r="A478" s="6">
        <v>478</v>
      </c>
      <c r="B478" s="7" t="s">
        <v>482</v>
      </c>
      <c r="C478" s="8">
        <v>0</v>
      </c>
      <c r="D478" s="8">
        <v>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2.9820000000000002</v>
      </c>
      <c r="AF478" s="8">
        <v>0</v>
      </c>
      <c r="AG478" s="8">
        <v>0</v>
      </c>
      <c r="AH478" s="8">
        <v>0</v>
      </c>
      <c r="AI478" s="8">
        <v>0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0</v>
      </c>
      <c r="AP478" s="8">
        <v>0</v>
      </c>
      <c r="AQ478" s="8">
        <v>0</v>
      </c>
      <c r="AR478" s="8">
        <v>0</v>
      </c>
      <c r="AS478" s="8">
        <v>0</v>
      </c>
      <c r="AT478" s="8">
        <v>0</v>
      </c>
      <c r="AU478" s="8">
        <v>0</v>
      </c>
      <c r="AV478" s="8">
        <v>0</v>
      </c>
      <c r="AW478" s="8">
        <v>0</v>
      </c>
      <c r="AX478" s="8">
        <v>0</v>
      </c>
      <c r="AY478" s="8">
        <v>0</v>
      </c>
      <c r="AZ478" s="11">
        <v>0</v>
      </c>
      <c r="BA478" s="11">
        <v>0</v>
      </c>
      <c r="BB478" s="9"/>
    </row>
    <row r="479" spans="1:54" x14ac:dyDescent="0.3">
      <c r="A479" s="6">
        <v>479</v>
      </c>
      <c r="B479" s="7" t="s">
        <v>483</v>
      </c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0.48599999999999993</v>
      </c>
      <c r="AD479" s="8">
        <v>0.16200000000000003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8">
        <v>0</v>
      </c>
      <c r="AR479" s="8">
        <v>0</v>
      </c>
      <c r="AS479" s="8">
        <v>0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11">
        <v>0</v>
      </c>
      <c r="BA479" s="11">
        <v>0</v>
      </c>
      <c r="BB479" s="9"/>
    </row>
    <row r="480" spans="1:54" x14ac:dyDescent="0.3">
      <c r="A480" s="6">
        <v>480</v>
      </c>
      <c r="B480" s="7" t="s">
        <v>484</v>
      </c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8">
        <v>4.5608639699999998</v>
      </c>
      <c r="AE480" s="8">
        <v>6.7854899999999994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8">
        <v>0</v>
      </c>
      <c r="AQ480" s="8">
        <v>0</v>
      </c>
      <c r="AR480" s="8">
        <v>0</v>
      </c>
      <c r="AS480" s="8">
        <v>0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11">
        <v>0</v>
      </c>
      <c r="BA480" s="11">
        <v>0</v>
      </c>
      <c r="BB480" s="9"/>
    </row>
    <row r="481" spans="1:54" x14ac:dyDescent="0.3">
      <c r="A481" s="6">
        <v>481</v>
      </c>
      <c r="B481" s="7" t="s">
        <v>485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1.1373021846295326</v>
      </c>
      <c r="S481" s="8">
        <v>1.4414552423655278</v>
      </c>
      <c r="T481" s="8">
        <v>1.5019683367642198</v>
      </c>
      <c r="U481" s="8">
        <v>1.654018591915988</v>
      </c>
      <c r="V481" s="8">
        <v>1.269411338512104</v>
      </c>
      <c r="W481" s="8">
        <v>1.0091955036931808</v>
      </c>
      <c r="X481" s="8">
        <v>1.0984691507158848</v>
      </c>
      <c r="Y481" s="8">
        <v>1.0695028370854704</v>
      </c>
      <c r="Z481" s="8">
        <v>1.0678328459459345</v>
      </c>
      <c r="AA481" s="8">
        <v>0.94079301099963264</v>
      </c>
      <c r="AB481" s="8">
        <v>0.84240296853438268</v>
      </c>
      <c r="AC481" s="8">
        <v>0.92579335617006642</v>
      </c>
      <c r="AD481" s="8">
        <v>0.6002708007566312</v>
      </c>
      <c r="AE481" s="8">
        <v>0.66767210341590721</v>
      </c>
      <c r="AF481" s="8">
        <v>0.69036247928509109</v>
      </c>
      <c r="AG481" s="8">
        <v>0.74971666124747161</v>
      </c>
      <c r="AH481" s="8">
        <v>3.1472956841723403</v>
      </c>
      <c r="AI481" s="8">
        <v>3.2115936195884145</v>
      </c>
      <c r="AJ481" s="8">
        <v>3.9031760129325934</v>
      </c>
      <c r="AK481" s="8">
        <v>6.359653988970126</v>
      </c>
      <c r="AL481" s="8">
        <v>7.8288338105165307</v>
      </c>
      <c r="AM481" s="8">
        <v>9.3326656339920735</v>
      </c>
      <c r="AN481" s="8">
        <v>7.8035659489655229</v>
      </c>
      <c r="AO481" s="8">
        <v>8.267610349724924</v>
      </c>
      <c r="AP481" s="8">
        <v>7.9909622603473318</v>
      </c>
      <c r="AQ481" s="8">
        <v>11.296880600744634</v>
      </c>
      <c r="AR481" s="8">
        <v>11.218555650476866</v>
      </c>
      <c r="AS481" s="8">
        <v>11.218555650476866</v>
      </c>
      <c r="AT481" s="8">
        <v>12.6006957105462</v>
      </c>
      <c r="AU481" s="8">
        <v>13.575332912467832</v>
      </c>
      <c r="AV481" s="8">
        <v>14.05820847908293</v>
      </c>
      <c r="AW481" s="8">
        <v>16.795499650927844</v>
      </c>
      <c r="AX481" s="8">
        <v>19.298786214508013</v>
      </c>
      <c r="AY481" s="8">
        <v>16.055597354842366</v>
      </c>
      <c r="AZ481" s="11">
        <v>18.111083553827374</v>
      </c>
      <c r="BA481" s="11">
        <v>20.661222495103669</v>
      </c>
      <c r="BB481" s="9"/>
    </row>
    <row r="482" spans="1:54" x14ac:dyDescent="0.3">
      <c r="A482" s="6">
        <v>482</v>
      </c>
      <c r="B482" s="7" t="s">
        <v>486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1.9000000000000001E-5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0</v>
      </c>
      <c r="AP482" s="8">
        <v>0</v>
      </c>
      <c r="AQ482" s="8">
        <v>0</v>
      </c>
      <c r="AR482" s="8">
        <v>0</v>
      </c>
      <c r="AS482" s="8">
        <v>0</v>
      </c>
      <c r="AT482" s="8">
        <v>0</v>
      </c>
      <c r="AU482" s="8">
        <v>0</v>
      </c>
      <c r="AV482" s="8">
        <v>0</v>
      </c>
      <c r="AW482" s="8">
        <v>0</v>
      </c>
      <c r="AX482" s="8">
        <v>0</v>
      </c>
      <c r="AY482" s="8">
        <v>0</v>
      </c>
      <c r="AZ482" s="11">
        <v>0</v>
      </c>
      <c r="BA482" s="11">
        <v>0</v>
      </c>
      <c r="BB482" s="9"/>
    </row>
    <row r="483" spans="1:54" x14ac:dyDescent="0.3">
      <c r="A483" s="6">
        <v>483</v>
      </c>
      <c r="B483" s="7" t="s">
        <v>487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0</v>
      </c>
      <c r="AV483" s="8">
        <v>0</v>
      </c>
      <c r="AW483" s="8">
        <v>0</v>
      </c>
      <c r="AX483" s="8">
        <v>0</v>
      </c>
      <c r="AY483" s="8">
        <v>0</v>
      </c>
      <c r="AZ483" s="11">
        <v>0</v>
      </c>
      <c r="BA483" s="11">
        <v>0</v>
      </c>
      <c r="BB483" s="9"/>
    </row>
    <row r="484" spans="1:54" x14ac:dyDescent="0.3">
      <c r="A484" s="6">
        <v>484</v>
      </c>
      <c r="B484" s="7" t="s">
        <v>488</v>
      </c>
      <c r="C484" s="8">
        <v>32.795026112895599</v>
      </c>
      <c r="D484" s="8">
        <v>39.468704762678435</v>
      </c>
      <c r="E484" s="8">
        <v>50.430918670024532</v>
      </c>
      <c r="F484" s="8">
        <v>59.01720866462766</v>
      </c>
      <c r="G484" s="8">
        <v>73.296826478414758</v>
      </c>
      <c r="H484" s="8">
        <v>84.587341407126303</v>
      </c>
      <c r="I484" s="8">
        <v>97.504061246020854</v>
      </c>
      <c r="J484" s="8">
        <v>108.95320563395592</v>
      </c>
      <c r="K484" s="8">
        <v>116.20584854651302</v>
      </c>
      <c r="L484" s="8">
        <v>122.97473912433507</v>
      </c>
      <c r="M484" s="8">
        <v>125.85135660189752</v>
      </c>
      <c r="N484" s="8">
        <v>131.81207582415141</v>
      </c>
      <c r="O484" s="8">
        <v>139.27043022218319</v>
      </c>
      <c r="P484" s="8">
        <v>144.02154777248637</v>
      </c>
      <c r="Q484" s="8">
        <v>151.87710397617118</v>
      </c>
      <c r="R484" s="8">
        <v>160.21310972633069</v>
      </c>
      <c r="S484" s="8">
        <v>168.69494425526301</v>
      </c>
      <c r="T484" s="8">
        <v>176.93473411486954</v>
      </c>
      <c r="U484" s="8">
        <v>184.57042871841503</v>
      </c>
      <c r="V484" s="8">
        <v>181.44978679527884</v>
      </c>
      <c r="W484" s="8">
        <v>186.88549864989002</v>
      </c>
      <c r="X484" s="8">
        <v>193.91805797899553</v>
      </c>
      <c r="Y484" s="8">
        <v>203.95471377575535</v>
      </c>
      <c r="Z484" s="8">
        <v>214.03032440595078</v>
      </c>
      <c r="AA484" s="8">
        <v>219.11614560550831</v>
      </c>
      <c r="AB484" s="8">
        <v>224.34601131505255</v>
      </c>
      <c r="AC484" s="8">
        <v>222.36808629012143</v>
      </c>
      <c r="AD484" s="8">
        <v>213.26269040408107</v>
      </c>
      <c r="AE484" s="8">
        <v>202.27795337629766</v>
      </c>
      <c r="AF484" s="8">
        <v>201.5376186206226</v>
      </c>
      <c r="AG484" s="8">
        <v>199.67857441844805</v>
      </c>
      <c r="AH484" s="8">
        <v>204.22426485815828</v>
      </c>
      <c r="AI484" s="8">
        <v>209.25120016852796</v>
      </c>
      <c r="AJ484" s="8">
        <v>213.87619327860929</v>
      </c>
      <c r="AK484" s="8">
        <v>214.03978430182545</v>
      </c>
      <c r="AL484" s="8">
        <v>224.85055549728864</v>
      </c>
      <c r="AM484" s="8">
        <v>233.7765314316656</v>
      </c>
      <c r="AN484" s="8">
        <v>236.74145112068527</v>
      </c>
      <c r="AO484" s="8">
        <v>238.50469133284648</v>
      </c>
      <c r="AP484" s="8">
        <v>244.0796627029782</v>
      </c>
      <c r="AQ484" s="8">
        <v>245.89364612122492</v>
      </c>
      <c r="AR484" s="8">
        <v>244.50240206122328</v>
      </c>
      <c r="AS484" s="8">
        <v>241.76711974035362</v>
      </c>
      <c r="AT484" s="8">
        <v>241.15368929362475</v>
      </c>
      <c r="AU484" s="8">
        <v>248.08129795955955</v>
      </c>
      <c r="AV484" s="8">
        <v>254.25013214861031</v>
      </c>
      <c r="AW484" s="8">
        <v>258.43985235333298</v>
      </c>
      <c r="AX484" s="8">
        <v>253.87069794389038</v>
      </c>
      <c r="AY484" s="8">
        <v>254.65611539926505</v>
      </c>
      <c r="AZ484" s="11">
        <v>259.55562590123469</v>
      </c>
      <c r="BA484" s="11">
        <v>264.28329129319945</v>
      </c>
      <c r="BB484" s="9"/>
    </row>
    <row r="485" spans="1:54" x14ac:dyDescent="0.3">
      <c r="A485" s="6">
        <v>485</v>
      </c>
      <c r="B485" s="7" t="s">
        <v>489</v>
      </c>
      <c r="C485" s="8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8">
        <v>10.237869999999999</v>
      </c>
      <c r="AG485" s="8">
        <v>6.8409850000000008</v>
      </c>
      <c r="AH485" s="8">
        <v>14.612376999999999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8">
        <v>0</v>
      </c>
      <c r="AR485" s="8">
        <v>0</v>
      </c>
      <c r="AS485" s="8">
        <v>0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11">
        <v>0</v>
      </c>
      <c r="BA485" s="11">
        <v>0</v>
      </c>
      <c r="BB485" s="9"/>
    </row>
    <row r="486" spans="1:54" x14ac:dyDescent="0.3">
      <c r="A486" s="6">
        <v>486</v>
      </c>
      <c r="B486" s="7" t="s">
        <v>490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2</v>
      </c>
      <c r="AG486" s="8">
        <v>0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0</v>
      </c>
      <c r="AP486" s="8">
        <v>0</v>
      </c>
      <c r="AQ486" s="8">
        <v>0</v>
      </c>
      <c r="AR486" s="8">
        <v>0</v>
      </c>
      <c r="AS486" s="8">
        <v>0</v>
      </c>
      <c r="AT486" s="8">
        <v>0</v>
      </c>
      <c r="AU486" s="8">
        <v>0</v>
      </c>
      <c r="AV486" s="8">
        <v>0</v>
      </c>
      <c r="AW486" s="8">
        <v>0</v>
      </c>
      <c r="AX486" s="8">
        <v>0</v>
      </c>
      <c r="AY486" s="8">
        <v>0</v>
      </c>
      <c r="AZ486" s="11">
        <v>0</v>
      </c>
      <c r="BA486" s="11">
        <v>0</v>
      </c>
      <c r="BB486" s="9"/>
    </row>
    <row r="487" spans="1:54" x14ac:dyDescent="0.3">
      <c r="A487" s="6">
        <v>487</v>
      </c>
      <c r="B487" s="7" t="s">
        <v>491</v>
      </c>
      <c r="C487" s="8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0.85132600000000003</v>
      </c>
      <c r="AF487" s="8">
        <v>2.8987940000000001</v>
      </c>
      <c r="AG487" s="8">
        <v>3.1112799999999998</v>
      </c>
      <c r="AH487" s="8">
        <v>5.6172700000000004</v>
      </c>
      <c r="AI487" s="8">
        <v>5.752033</v>
      </c>
      <c r="AJ487" s="8">
        <v>10.150736</v>
      </c>
      <c r="AK487" s="8">
        <v>16.912400000000002</v>
      </c>
      <c r="AL487" s="8">
        <v>18.534399000000001</v>
      </c>
      <c r="AM487" s="8">
        <v>16.195796000000001</v>
      </c>
      <c r="AN487" s="8">
        <v>22.695211</v>
      </c>
      <c r="AO487" s="8">
        <v>20.198843</v>
      </c>
      <c r="AP487" s="8">
        <v>18.942553</v>
      </c>
      <c r="AQ487" s="8">
        <v>18.635688999999999</v>
      </c>
      <c r="AR487" s="8">
        <v>15.533365999999999</v>
      </c>
      <c r="AS487" s="8">
        <v>14.25228209</v>
      </c>
      <c r="AT487" s="8">
        <v>7.4314462700000004</v>
      </c>
      <c r="AU487" s="8">
        <v>2.641035</v>
      </c>
      <c r="AV487" s="8">
        <v>2.7566345600000002</v>
      </c>
      <c r="AW487" s="8">
        <v>0.58147826000000002</v>
      </c>
      <c r="AX487" s="8">
        <v>0</v>
      </c>
      <c r="AY487" s="8">
        <v>0</v>
      </c>
      <c r="AZ487" s="11">
        <v>0</v>
      </c>
      <c r="BA487" s="11">
        <v>0</v>
      </c>
      <c r="BB487" s="9"/>
    </row>
    <row r="488" spans="1:54" x14ac:dyDescent="0.3">
      <c r="A488" s="6">
        <v>488</v>
      </c>
      <c r="B488" s="7" t="s">
        <v>492</v>
      </c>
      <c r="C488" s="8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8">
        <v>3.181</v>
      </c>
      <c r="AG488" s="8">
        <v>10.459</v>
      </c>
      <c r="AH488" s="8">
        <v>11.329000000000001</v>
      </c>
      <c r="AI488" s="8">
        <v>12.252000000000001</v>
      </c>
      <c r="AJ488" s="8">
        <v>20.812999999999999</v>
      </c>
      <c r="AK488" s="8">
        <v>24.867999999999999</v>
      </c>
      <c r="AL488" s="8">
        <v>17.318999999999999</v>
      </c>
      <c r="AM488" s="8">
        <v>12.96</v>
      </c>
      <c r="AN488" s="8">
        <v>7.7809999999999997</v>
      </c>
      <c r="AO488" s="8">
        <v>3.964</v>
      </c>
      <c r="AP488" s="8">
        <v>0.67400000000000004</v>
      </c>
      <c r="AQ488" s="8">
        <v>0.22900000000000001</v>
      </c>
      <c r="AR488" s="8">
        <v>0.16600000000000001</v>
      </c>
      <c r="AS488" s="8">
        <v>0.10100000000000001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11">
        <v>0</v>
      </c>
      <c r="BA488" s="11">
        <v>0</v>
      </c>
      <c r="BB488" s="9"/>
    </row>
    <row r="489" spans="1:54" x14ac:dyDescent="0.3">
      <c r="A489" s="6">
        <v>489</v>
      </c>
      <c r="B489" s="7" t="s">
        <v>493</v>
      </c>
      <c r="C489" s="8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8">
        <v>0</v>
      </c>
      <c r="AR489" s="8">
        <v>0</v>
      </c>
      <c r="AS489" s="8">
        <v>0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11">
        <v>0</v>
      </c>
      <c r="BA489" s="11">
        <v>0</v>
      </c>
      <c r="BB489" s="9"/>
    </row>
    <row r="490" spans="1:54" x14ac:dyDescent="0.3">
      <c r="A490" s="6">
        <v>490</v>
      </c>
      <c r="B490" s="7" t="s">
        <v>494</v>
      </c>
      <c r="C490" s="8">
        <v>0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0.23</v>
      </c>
      <c r="AE490" s="8">
        <v>0.23400000000000001</v>
      </c>
      <c r="AF490" s="8">
        <v>6.4820000000000003E-2</v>
      </c>
      <c r="AG490" s="8">
        <v>0.25759847600000002</v>
      </c>
      <c r="AH490" s="8">
        <v>0.49683558</v>
      </c>
      <c r="AI490" s="8">
        <v>2.3279280000000004</v>
      </c>
      <c r="AJ490" s="8">
        <v>2.7593770000000002</v>
      </c>
      <c r="AK490" s="8">
        <v>5.6</v>
      </c>
      <c r="AL490" s="8">
        <v>0.98438599999999998</v>
      </c>
      <c r="AM490" s="8">
        <v>2.4357532896710676</v>
      </c>
      <c r="AN490" s="8">
        <v>10.963000000000001</v>
      </c>
      <c r="AO490" s="8">
        <v>13.193999999999999</v>
      </c>
      <c r="AP490" s="8">
        <v>0</v>
      </c>
      <c r="AQ490" s="8">
        <v>0</v>
      </c>
      <c r="AR490" s="8">
        <v>0</v>
      </c>
      <c r="AS490" s="8">
        <v>0</v>
      </c>
      <c r="AT490" s="8">
        <v>0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11">
        <v>0</v>
      </c>
      <c r="BA490" s="11">
        <v>0</v>
      </c>
      <c r="BB490" s="9"/>
    </row>
    <row r="491" spans="1:54" x14ac:dyDescent="0.3">
      <c r="A491" s="6">
        <v>491</v>
      </c>
      <c r="B491" s="7" t="s">
        <v>495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0.3</v>
      </c>
      <c r="AF491" s="8">
        <v>1.7</v>
      </c>
      <c r="AG491" s="8">
        <v>2.2000000000000002</v>
      </c>
      <c r="AH491" s="8">
        <v>3.5</v>
      </c>
      <c r="AI491" s="8">
        <v>4.3</v>
      </c>
      <c r="AJ491" s="8">
        <v>3.172126</v>
      </c>
      <c r="AK491" s="8">
        <v>1.711081134235406</v>
      </c>
      <c r="AL491" s="8">
        <v>3.2154590000000001</v>
      </c>
      <c r="AM491" s="8">
        <v>10.699394847403198</v>
      </c>
      <c r="AN491" s="8">
        <v>14.85</v>
      </c>
      <c r="AO491" s="8">
        <v>19.109000000000002</v>
      </c>
      <c r="AP491" s="8">
        <v>0</v>
      </c>
      <c r="AQ491" s="8">
        <v>0</v>
      </c>
      <c r="AR491" s="8">
        <v>0</v>
      </c>
      <c r="AS491" s="8">
        <v>0</v>
      </c>
      <c r="AT491" s="8">
        <v>0</v>
      </c>
      <c r="AU491" s="8">
        <v>0</v>
      </c>
      <c r="AV491" s="8">
        <v>0</v>
      </c>
      <c r="AW491" s="8">
        <v>0</v>
      </c>
      <c r="AX491" s="8">
        <v>0</v>
      </c>
      <c r="AY491" s="8">
        <v>0</v>
      </c>
      <c r="AZ491" s="11">
        <v>0</v>
      </c>
      <c r="BA491" s="11">
        <v>0</v>
      </c>
      <c r="BB491" s="9"/>
    </row>
    <row r="492" spans="1:54" x14ac:dyDescent="0.3">
      <c r="A492" s="6">
        <v>492</v>
      </c>
      <c r="B492" s="7" t="s">
        <v>496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3.3</v>
      </c>
      <c r="AF492" s="8">
        <v>13.3</v>
      </c>
      <c r="AG492" s="8">
        <v>22.4</v>
      </c>
      <c r="AH492" s="8">
        <v>26.6</v>
      </c>
      <c r="AI492" s="8">
        <v>30.8</v>
      </c>
      <c r="AJ492" s="8">
        <v>29.494741999999999</v>
      </c>
      <c r="AK492" s="8">
        <v>15.909799284938707</v>
      </c>
      <c r="AL492" s="8">
        <v>5.0587799999999996</v>
      </c>
      <c r="AM492" s="8">
        <v>37.369590264496274</v>
      </c>
      <c r="AN492" s="8">
        <v>84.750999999999991</v>
      </c>
      <c r="AO492" s="8">
        <v>85.647999999999982</v>
      </c>
      <c r="AP492" s="8">
        <v>0</v>
      </c>
      <c r="AQ492" s="8">
        <v>0</v>
      </c>
      <c r="AR492" s="8">
        <v>0</v>
      </c>
      <c r="AS492" s="8">
        <v>0</v>
      </c>
      <c r="AT492" s="8">
        <v>0</v>
      </c>
      <c r="AU492" s="8">
        <v>0</v>
      </c>
      <c r="AV492" s="8">
        <v>0</v>
      </c>
      <c r="AW492" s="8">
        <v>0</v>
      </c>
      <c r="AX492" s="8">
        <v>0</v>
      </c>
      <c r="AY492" s="8">
        <v>0</v>
      </c>
      <c r="AZ492" s="11">
        <v>0</v>
      </c>
      <c r="BA492" s="11">
        <v>0</v>
      </c>
      <c r="BB492" s="9"/>
    </row>
    <row r="493" spans="1:54" x14ac:dyDescent="0.3">
      <c r="A493" s="6">
        <v>493</v>
      </c>
      <c r="B493" s="7" t="s">
        <v>497</v>
      </c>
      <c r="C493" s="8">
        <v>0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0.7</v>
      </c>
      <c r="AF493" s="8">
        <v>6</v>
      </c>
      <c r="AG493" s="8">
        <v>10</v>
      </c>
      <c r="AH493" s="8">
        <v>6.8</v>
      </c>
      <c r="AI493" s="8">
        <v>7</v>
      </c>
      <c r="AJ493" s="8">
        <v>4.4105840000000001</v>
      </c>
      <c r="AK493" s="8">
        <v>2.3791195808258867</v>
      </c>
      <c r="AL493" s="8">
        <v>4.9453999999999998E-2</v>
      </c>
      <c r="AM493" s="8">
        <v>4.9453999999999998E-2</v>
      </c>
      <c r="AN493" s="8">
        <v>0</v>
      </c>
      <c r="AO493" s="8">
        <v>0</v>
      </c>
      <c r="AP493" s="8">
        <v>0</v>
      </c>
      <c r="AQ493" s="8">
        <v>0</v>
      </c>
      <c r="AR493" s="8">
        <v>0</v>
      </c>
      <c r="AS493" s="8">
        <v>0</v>
      </c>
      <c r="AT493" s="8">
        <v>0</v>
      </c>
      <c r="AU493" s="8">
        <v>0</v>
      </c>
      <c r="AV493" s="8">
        <v>0</v>
      </c>
      <c r="AW493" s="8">
        <v>0</v>
      </c>
      <c r="AX493" s="8">
        <v>0</v>
      </c>
      <c r="AY493" s="8">
        <v>0</v>
      </c>
      <c r="AZ493" s="11">
        <v>0</v>
      </c>
      <c r="BA493" s="11">
        <v>0</v>
      </c>
      <c r="BB493" s="9"/>
    </row>
    <row r="494" spans="1:54" x14ac:dyDescent="0.3">
      <c r="A494" s="6">
        <v>494</v>
      </c>
      <c r="B494" s="7" t="s">
        <v>498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2.1901666666666667E-3</v>
      </c>
      <c r="AG494" s="8">
        <v>0.90500000000000003</v>
      </c>
      <c r="AH494" s="8">
        <v>0.91800000000000004</v>
      </c>
      <c r="AI494" s="8">
        <v>0.91034300000000001</v>
      </c>
      <c r="AJ494" s="8">
        <v>0.90267200000000003</v>
      </c>
      <c r="AK494" s="8">
        <v>0.85401499999999997</v>
      </c>
      <c r="AL494" s="8">
        <v>0</v>
      </c>
      <c r="AM494" s="8">
        <v>0</v>
      </c>
      <c r="AN494" s="8">
        <v>0</v>
      </c>
      <c r="AO494" s="8">
        <v>0</v>
      </c>
      <c r="AP494" s="8">
        <v>0</v>
      </c>
      <c r="AQ494" s="8">
        <v>0</v>
      </c>
      <c r="AR494" s="8">
        <v>0</v>
      </c>
      <c r="AS494" s="8">
        <v>0</v>
      </c>
      <c r="AT494" s="8">
        <v>0</v>
      </c>
      <c r="AU494" s="8">
        <v>0</v>
      </c>
      <c r="AV494" s="8">
        <v>0</v>
      </c>
      <c r="AW494" s="8">
        <v>0</v>
      </c>
      <c r="AX494" s="8">
        <v>0</v>
      </c>
      <c r="AY494" s="8">
        <v>0</v>
      </c>
      <c r="AZ494" s="11">
        <v>0</v>
      </c>
      <c r="BA494" s="11">
        <v>0</v>
      </c>
      <c r="BB494" s="9"/>
    </row>
    <row r="495" spans="1:54" x14ac:dyDescent="0.3">
      <c r="A495" s="6">
        <v>495</v>
      </c>
      <c r="B495" s="7" t="s">
        <v>499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111.513002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0</v>
      </c>
      <c r="AZ495" s="11">
        <v>0</v>
      </c>
      <c r="BA495" s="11">
        <v>0</v>
      </c>
      <c r="BB495" s="9"/>
    </row>
    <row r="496" spans="1:54" x14ac:dyDescent="0.3">
      <c r="A496" s="6">
        <v>496</v>
      </c>
      <c r="B496" s="7" t="s">
        <v>500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8">
        <v>0</v>
      </c>
      <c r="AG496" s="8">
        <v>0</v>
      </c>
      <c r="AH496" s="8">
        <v>1.0084566500000001</v>
      </c>
      <c r="AI496" s="8">
        <v>3.8317530000000004</v>
      </c>
      <c r="AJ496" s="8">
        <v>6.467029000000001</v>
      </c>
      <c r="AK496" s="8">
        <v>5.9318099999999996</v>
      </c>
      <c r="AL496" s="8">
        <v>1.8592610000000001</v>
      </c>
      <c r="AM496" s="8">
        <v>3.7096</v>
      </c>
      <c r="AN496" s="8">
        <v>0</v>
      </c>
      <c r="AO496" s="8">
        <v>0</v>
      </c>
      <c r="AP496" s="8">
        <v>0</v>
      </c>
      <c r="AQ496" s="8">
        <v>0</v>
      </c>
      <c r="AR496" s="8">
        <v>0</v>
      </c>
      <c r="AS496" s="8">
        <v>0</v>
      </c>
      <c r="AT496" s="8">
        <v>0</v>
      </c>
      <c r="AU496" s="8">
        <v>0</v>
      </c>
      <c r="AV496" s="8">
        <v>0</v>
      </c>
      <c r="AW496" s="8">
        <v>0</v>
      </c>
      <c r="AX496" s="8">
        <v>0</v>
      </c>
      <c r="AY496" s="8">
        <v>0</v>
      </c>
      <c r="AZ496" s="11">
        <v>0</v>
      </c>
      <c r="BA496" s="11">
        <v>0</v>
      </c>
      <c r="BB496" s="9"/>
    </row>
    <row r="497" spans="1:54" x14ac:dyDescent="0.3">
      <c r="A497" s="6">
        <v>497</v>
      </c>
      <c r="B497" s="7" t="s">
        <v>501</v>
      </c>
      <c r="C497" s="8">
        <v>0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9.54957031</v>
      </c>
      <c r="AI497" s="8">
        <v>11.683328510000001</v>
      </c>
      <c r="AJ497" s="8">
        <v>10.199442510000001</v>
      </c>
      <c r="AK497" s="8">
        <v>6.5911425099999992</v>
      </c>
      <c r="AL497" s="8">
        <v>6.1692930000000006</v>
      </c>
      <c r="AM497" s="8">
        <v>10.325405999999999</v>
      </c>
      <c r="AN497" s="8">
        <v>6.5400349999999996</v>
      </c>
      <c r="AO497" s="8">
        <v>5.3328069999999999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8">
        <v>0</v>
      </c>
      <c r="AV497" s="8">
        <v>0</v>
      </c>
      <c r="AW497" s="8">
        <v>0</v>
      </c>
      <c r="AX497" s="8">
        <v>0</v>
      </c>
      <c r="AY497" s="8">
        <v>0.20829600000000001</v>
      </c>
      <c r="AZ497" s="11">
        <v>0.22024199999999999</v>
      </c>
      <c r="BA497" s="11">
        <v>0.24928692999999999</v>
      </c>
      <c r="BB497" s="9"/>
    </row>
    <row r="498" spans="1:54" x14ac:dyDescent="0.3">
      <c r="A498" s="6">
        <v>498</v>
      </c>
      <c r="B498" s="7" t="s">
        <v>502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4.9750000000000003E-3</v>
      </c>
      <c r="AI498" s="8">
        <v>1.3644E-2</v>
      </c>
      <c r="AJ498" s="8">
        <v>1.3915E-2</v>
      </c>
      <c r="AK498" s="8">
        <v>1.0659E-2</v>
      </c>
      <c r="AL498" s="8">
        <v>9.5919999999999998E-3</v>
      </c>
      <c r="AM498" s="8">
        <v>7.5249999999999996E-3</v>
      </c>
      <c r="AN498" s="8">
        <v>8.0000000000000002E-3</v>
      </c>
      <c r="AO498" s="8">
        <v>8.0000000000000002E-3</v>
      </c>
      <c r="AP498" s="8">
        <v>0</v>
      </c>
      <c r="AQ498" s="8">
        <v>0</v>
      </c>
      <c r="AR498" s="8">
        <v>0</v>
      </c>
      <c r="AS498" s="8">
        <v>0</v>
      </c>
      <c r="AT498" s="8">
        <v>0</v>
      </c>
      <c r="AU498" s="8">
        <v>0</v>
      </c>
      <c r="AV498" s="8">
        <v>0</v>
      </c>
      <c r="AW498" s="8">
        <v>0</v>
      </c>
      <c r="AX498" s="8">
        <v>0</v>
      </c>
      <c r="AY498" s="8">
        <v>0</v>
      </c>
      <c r="AZ498" s="11">
        <v>0</v>
      </c>
      <c r="BA498" s="11">
        <v>0</v>
      </c>
      <c r="BB498" s="9"/>
    </row>
    <row r="499" spans="1:54" x14ac:dyDescent="0.3">
      <c r="A499" s="6">
        <v>499</v>
      </c>
      <c r="B499" s="7" t="s">
        <v>503</v>
      </c>
      <c r="C499" s="8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2404.5668970000002</v>
      </c>
      <c r="AJ499" s="8">
        <v>2475.1963500000002</v>
      </c>
      <c r="AK499" s="8">
        <v>2313.3759</v>
      </c>
      <c r="AL499" s="8">
        <v>2591.9573559999999</v>
      </c>
      <c r="AM499" s="8">
        <v>2979.642996</v>
      </c>
      <c r="AN499" s="8">
        <v>2797.0497990000003</v>
      </c>
      <c r="AO499" s="8">
        <v>2805.3831869999999</v>
      </c>
      <c r="AP499" s="8">
        <v>2600.3238079999996</v>
      </c>
      <c r="AQ499" s="8">
        <v>2686.4716985548998</v>
      </c>
      <c r="AR499" s="8">
        <v>2336.9134019526996</v>
      </c>
      <c r="AS499" s="8">
        <v>2199.9070697195202</v>
      </c>
      <c r="AT499" s="8">
        <v>2578.7048186362395</v>
      </c>
      <c r="AU499" s="8">
        <v>2746.1652491921</v>
      </c>
      <c r="AV499" s="8">
        <v>2748.9097707873698</v>
      </c>
      <c r="AW499" s="8">
        <v>2807.9296961540376</v>
      </c>
      <c r="AX499" s="8">
        <v>2785.2554170864719</v>
      </c>
      <c r="AY499" s="8">
        <v>2825.3270764116633</v>
      </c>
      <c r="AZ499" s="11">
        <v>2342.2891287099465</v>
      </c>
      <c r="BA499" s="11">
        <v>2050.0975700000095</v>
      </c>
      <c r="BB499" s="9"/>
    </row>
    <row r="500" spans="1:54" x14ac:dyDescent="0.3">
      <c r="A500" s="6">
        <v>500</v>
      </c>
      <c r="B500" s="7" t="s">
        <v>504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0</v>
      </c>
      <c r="AP500" s="8">
        <v>0</v>
      </c>
      <c r="AQ500" s="8">
        <v>0</v>
      </c>
      <c r="AR500" s="8">
        <v>0</v>
      </c>
      <c r="AS500" s="8">
        <v>0</v>
      </c>
      <c r="AT500" s="8">
        <v>0</v>
      </c>
      <c r="AU500" s="8">
        <v>0</v>
      </c>
      <c r="AV500" s="8">
        <v>0</v>
      </c>
      <c r="AW500" s="8">
        <v>0</v>
      </c>
      <c r="AX500" s="8">
        <v>0</v>
      </c>
      <c r="AY500" s="8">
        <v>0</v>
      </c>
      <c r="AZ500" s="11">
        <v>0</v>
      </c>
      <c r="BA500" s="11">
        <v>0</v>
      </c>
      <c r="BB500" s="9"/>
    </row>
    <row r="501" spans="1:54" x14ac:dyDescent="0.3">
      <c r="A501" s="6">
        <v>501</v>
      </c>
      <c r="B501" s="24" t="s">
        <v>505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6.23</v>
      </c>
      <c r="AK501" s="8">
        <v>7.1619999999999999</v>
      </c>
      <c r="AL501" s="8">
        <v>8.11</v>
      </c>
      <c r="AM501" s="8">
        <v>7.891</v>
      </c>
      <c r="AN501" s="8">
        <v>7.5</v>
      </c>
      <c r="AO501" s="8">
        <v>6.9</v>
      </c>
      <c r="AP501" s="8">
        <v>7.5</v>
      </c>
      <c r="AQ501" s="8">
        <v>7.1388267599999997</v>
      </c>
      <c r="AR501" s="8">
        <v>0.35924258999999997</v>
      </c>
      <c r="AS501" s="8">
        <v>4.0259400000000004E-3</v>
      </c>
      <c r="AT501" s="8">
        <v>0.01</v>
      </c>
      <c r="AU501" s="8">
        <v>0</v>
      </c>
      <c r="AV501" s="8">
        <v>0</v>
      </c>
      <c r="AW501" s="8">
        <v>0</v>
      </c>
      <c r="AX501" s="8">
        <v>0</v>
      </c>
      <c r="AY501" s="8">
        <v>0</v>
      </c>
      <c r="AZ501" s="11">
        <v>0</v>
      </c>
      <c r="BA501" s="11">
        <v>0</v>
      </c>
      <c r="BB501" s="9"/>
    </row>
    <row r="502" spans="1:54" x14ac:dyDescent="0.3">
      <c r="A502" s="6">
        <v>502</v>
      </c>
      <c r="B502" s="24" t="s">
        <v>506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14.5</v>
      </c>
      <c r="AJ502" s="8">
        <v>22</v>
      </c>
      <c r="AK502" s="8">
        <v>19.8</v>
      </c>
      <c r="AL502" s="8">
        <v>20</v>
      </c>
      <c r="AM502" s="8">
        <v>17.838999999999999</v>
      </c>
      <c r="AN502" s="8">
        <v>17.119</v>
      </c>
      <c r="AO502" s="8">
        <v>6.556</v>
      </c>
      <c r="AP502" s="8">
        <v>0.15399599999999999</v>
      </c>
      <c r="AQ502" s="8">
        <v>7.1232000000000004E-2</v>
      </c>
      <c r="AR502" s="8">
        <v>8.0000000000000002E-3</v>
      </c>
      <c r="AS502" s="8">
        <v>1.1417999999999999E-2</v>
      </c>
      <c r="AT502" s="8">
        <v>0</v>
      </c>
      <c r="AU502" s="8">
        <v>0</v>
      </c>
      <c r="AV502" s="8">
        <v>0</v>
      </c>
      <c r="AW502" s="8">
        <v>0</v>
      </c>
      <c r="AX502" s="8">
        <v>0</v>
      </c>
      <c r="AY502" s="8">
        <v>0</v>
      </c>
      <c r="AZ502" s="11">
        <v>0</v>
      </c>
      <c r="BA502" s="11">
        <v>0</v>
      </c>
      <c r="BB502" s="9"/>
    </row>
    <row r="503" spans="1:54" x14ac:dyDescent="0.3">
      <c r="A503" s="6">
        <v>503</v>
      </c>
      <c r="B503" s="24" t="s">
        <v>507</v>
      </c>
      <c r="C503" s="8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84.337781369999988</v>
      </c>
      <c r="AK503" s="8">
        <v>170.34872433105164</v>
      </c>
      <c r="AL503" s="8">
        <v>222</v>
      </c>
      <c r="AM503" s="8">
        <v>226.59</v>
      </c>
      <c r="AN503" s="8">
        <v>266.24508600000001</v>
      </c>
      <c r="AO503" s="8">
        <v>320.7290415372064</v>
      </c>
      <c r="AP503" s="8">
        <v>342.08</v>
      </c>
      <c r="AQ503" s="8">
        <v>373.2569919029001</v>
      </c>
      <c r="AR503" s="8">
        <v>359.54205928050141</v>
      </c>
      <c r="AS503" s="8">
        <v>394.02306433703615</v>
      </c>
      <c r="AT503" s="8">
        <v>319.56260256319257</v>
      </c>
      <c r="AU503" s="8">
        <v>259.25041881506513</v>
      </c>
      <c r="AV503" s="8">
        <v>223.1415371650757</v>
      </c>
      <c r="AW503" s="8">
        <v>189.14882050800009</v>
      </c>
      <c r="AX503" s="8">
        <v>173.72337440000001</v>
      </c>
      <c r="AY503" s="8">
        <v>158.71376900000001</v>
      </c>
      <c r="AZ503" s="11">
        <v>147.19163400000002</v>
      </c>
      <c r="BA503" s="11">
        <v>235.17805726962874</v>
      </c>
      <c r="BB503" s="9"/>
    </row>
    <row r="504" spans="1:54" x14ac:dyDescent="0.3">
      <c r="A504" s="6">
        <v>504</v>
      </c>
      <c r="B504" s="24" t="s">
        <v>508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40.046276533438864</v>
      </c>
      <c r="V504" s="8">
        <v>84.042353462603899</v>
      </c>
      <c r="W504" s="8">
        <v>66.72980767708745</v>
      </c>
      <c r="X504" s="8">
        <v>67.806771666007123</v>
      </c>
      <c r="Y504" s="8">
        <v>74.576259596359336</v>
      </c>
      <c r="Z504" s="8">
        <v>70.688000000000002</v>
      </c>
      <c r="AA504" s="8">
        <v>67.506</v>
      </c>
      <c r="AB504" s="8">
        <v>61.468000000000004</v>
      </c>
      <c r="AC504" s="8">
        <v>56.255000000000003</v>
      </c>
      <c r="AD504" s="8">
        <v>53.513771599999998</v>
      </c>
      <c r="AE504" s="8">
        <v>56</v>
      </c>
      <c r="AF504" s="8">
        <v>52.5503047713893</v>
      </c>
      <c r="AG504" s="8">
        <v>55.176059273472241</v>
      </c>
      <c r="AH504" s="8">
        <v>60.819560580037376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0</v>
      </c>
      <c r="AV504" s="8">
        <v>0</v>
      </c>
      <c r="AW504" s="8">
        <v>0</v>
      </c>
      <c r="AX504" s="8">
        <v>0</v>
      </c>
      <c r="AY504" s="8">
        <v>0</v>
      </c>
      <c r="AZ504" s="11">
        <v>0</v>
      </c>
      <c r="BA504" s="11">
        <v>0</v>
      </c>
      <c r="BB504" s="9"/>
    </row>
    <row r="505" spans="1:54" x14ac:dyDescent="0.3">
      <c r="A505" s="6">
        <v>505</v>
      </c>
      <c r="B505" s="24" t="s">
        <v>509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69.736346229825372</v>
      </c>
      <c r="X505" s="8">
        <v>74.415478321322595</v>
      </c>
      <c r="Y505" s="8">
        <v>80.69846692660596</v>
      </c>
      <c r="Z505" s="8">
        <v>91.238029578936306</v>
      </c>
      <c r="AA505" s="8">
        <v>111.34966351722619</v>
      </c>
      <c r="AB505" s="8">
        <v>108.60082898144357</v>
      </c>
      <c r="AC505" s="8">
        <v>100.242988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8">
        <v>0</v>
      </c>
      <c r="AR505" s="8">
        <v>0</v>
      </c>
      <c r="AS505" s="8">
        <v>0</v>
      </c>
      <c r="AT505" s="8">
        <v>0</v>
      </c>
      <c r="AU505" s="8">
        <v>0</v>
      </c>
      <c r="AV505" s="8">
        <v>0</v>
      </c>
      <c r="AW505" s="8">
        <v>0</v>
      </c>
      <c r="AX505" s="8">
        <v>0</v>
      </c>
      <c r="AY505" s="8">
        <v>0</v>
      </c>
      <c r="AZ505" s="11">
        <v>0</v>
      </c>
      <c r="BA505" s="11">
        <v>0</v>
      </c>
      <c r="BB505" s="9"/>
    </row>
    <row r="506" spans="1:54" x14ac:dyDescent="0.3">
      <c r="A506" s="6">
        <v>506</v>
      </c>
      <c r="B506" s="24" t="s">
        <v>510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8">
        <v>36.820294152857137</v>
      </c>
      <c r="AK506" s="8">
        <v>28.270644928571421</v>
      </c>
      <c r="AL506" s="8">
        <v>28.791717229999996</v>
      </c>
      <c r="AM506" s="8">
        <v>0</v>
      </c>
      <c r="AN506" s="8">
        <v>0</v>
      </c>
      <c r="AO506" s="8">
        <v>0</v>
      </c>
      <c r="AP506" s="8">
        <v>0</v>
      </c>
      <c r="AQ506" s="8">
        <v>0</v>
      </c>
      <c r="AR506" s="8">
        <v>0</v>
      </c>
      <c r="AS506" s="8">
        <v>0</v>
      </c>
      <c r="AT506" s="8">
        <v>0</v>
      </c>
      <c r="AU506" s="8">
        <v>0</v>
      </c>
      <c r="AV506" s="8">
        <v>0</v>
      </c>
      <c r="AW506" s="8">
        <v>0</v>
      </c>
      <c r="AX506" s="8">
        <v>0</v>
      </c>
      <c r="AY506" s="8">
        <v>0</v>
      </c>
      <c r="AZ506" s="11">
        <v>0</v>
      </c>
      <c r="BA506" s="11">
        <v>0</v>
      </c>
      <c r="BB506" s="9"/>
    </row>
    <row r="507" spans="1:54" x14ac:dyDescent="0.3">
      <c r="A507" s="6">
        <v>507</v>
      </c>
      <c r="B507" s="24" t="s">
        <v>511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20.321999999999999</v>
      </c>
      <c r="AJ507" s="8">
        <v>20.195</v>
      </c>
      <c r="AK507" s="8">
        <v>20.765000000000001</v>
      </c>
      <c r="AL507" s="8">
        <v>20.436</v>
      </c>
      <c r="AM507" s="8">
        <v>23.411000000000001</v>
      </c>
      <c r="AN507" s="8">
        <v>22.048999999999999</v>
      </c>
      <c r="AO507" s="8">
        <v>21.917000000000002</v>
      </c>
      <c r="AP507" s="8">
        <v>20.399999999999999</v>
      </c>
      <c r="AQ507" s="8">
        <v>20.771999999999998</v>
      </c>
      <c r="AR507" s="8">
        <v>20.658000000000001</v>
      </c>
      <c r="AS507" s="8">
        <v>30.696201430000002</v>
      </c>
      <c r="AT507" s="8">
        <v>37.52021654</v>
      </c>
      <c r="AU507" s="8">
        <v>39.331370280000002</v>
      </c>
      <c r="AV507" s="8">
        <v>39.438858740000001</v>
      </c>
      <c r="AW507" s="8">
        <v>40.233619715626396</v>
      </c>
      <c r="AX507" s="8">
        <v>40.234015738475598</v>
      </c>
      <c r="AY507" s="8">
        <v>40.234015738475598</v>
      </c>
      <c r="AZ507" s="11">
        <v>40.234015738475598</v>
      </c>
      <c r="BA507" s="11">
        <v>40.234015738475598</v>
      </c>
      <c r="BB507" s="9"/>
    </row>
    <row r="508" spans="1:54" x14ac:dyDescent="0.3">
      <c r="A508" s="6">
        <v>508</v>
      </c>
      <c r="B508" s="24" t="s">
        <v>512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0</v>
      </c>
      <c r="AP508" s="8">
        <v>0</v>
      </c>
      <c r="AQ508" s="8">
        <v>0</v>
      </c>
      <c r="AR508" s="8">
        <v>0</v>
      </c>
      <c r="AS508" s="8">
        <v>0</v>
      </c>
      <c r="AT508" s="8">
        <v>0</v>
      </c>
      <c r="AU508" s="8">
        <v>0</v>
      </c>
      <c r="AV508" s="8">
        <v>0</v>
      </c>
      <c r="AW508" s="8">
        <v>0</v>
      </c>
      <c r="AX508" s="8">
        <v>0</v>
      </c>
      <c r="AY508" s="8">
        <v>0</v>
      </c>
      <c r="AZ508" s="11">
        <v>0</v>
      </c>
      <c r="BA508" s="11">
        <v>0</v>
      </c>
      <c r="BB508" s="9"/>
    </row>
    <row r="509" spans="1:54" x14ac:dyDescent="0.3">
      <c r="A509" s="6">
        <v>509</v>
      </c>
      <c r="B509" s="24" t="s">
        <v>513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4.5696849999999998</v>
      </c>
      <c r="AG509" s="8">
        <v>0</v>
      </c>
      <c r="AH509" s="8">
        <v>0</v>
      </c>
      <c r="AI509" s="8">
        <v>0</v>
      </c>
      <c r="AJ509" s="8">
        <v>0</v>
      </c>
      <c r="AK509" s="8">
        <v>20.526999999999997</v>
      </c>
      <c r="AL509" s="8">
        <v>0</v>
      </c>
      <c r="AM509" s="8">
        <v>0</v>
      </c>
      <c r="AN509" s="8">
        <v>26.733000000000001</v>
      </c>
      <c r="AO509" s="8">
        <v>0.56611400000000001</v>
      </c>
      <c r="AP509" s="8">
        <v>0</v>
      </c>
      <c r="AQ509" s="8">
        <v>10.238178039999999</v>
      </c>
      <c r="AR509" s="8">
        <v>5.14</v>
      </c>
      <c r="AS509" s="8">
        <v>23.71393651</v>
      </c>
      <c r="AT509" s="8">
        <v>31.065209190000001</v>
      </c>
      <c r="AU509" s="8">
        <v>4.0641912700000002</v>
      </c>
      <c r="AV509" s="8">
        <v>0.25</v>
      </c>
      <c r="AW509" s="8">
        <v>4</v>
      </c>
      <c r="AX509" s="8">
        <v>27.913338530000001</v>
      </c>
      <c r="AY509" s="8">
        <v>9.0279893100000006</v>
      </c>
      <c r="AZ509" s="11">
        <v>1.2768738100000001</v>
      </c>
      <c r="BA509" s="11">
        <v>0</v>
      </c>
      <c r="BB509" s="9"/>
    </row>
    <row r="510" spans="1:54" x14ac:dyDescent="0.3">
      <c r="A510" s="6">
        <v>510</v>
      </c>
      <c r="B510" s="24" t="s">
        <v>514</v>
      </c>
      <c r="C510" s="8">
        <v>16.162132427567336</v>
      </c>
      <c r="D510" s="8">
        <v>22.841717822049727</v>
      </c>
      <c r="E510" s="8">
        <v>20.530067677608201</v>
      </c>
      <c r="F510" s="8">
        <v>22.032034030015499</v>
      </c>
      <c r="G510" s="8">
        <v>24.328102636689877</v>
      </c>
      <c r="H510" s="8">
        <v>32.407237805726346</v>
      </c>
      <c r="I510" s="8">
        <v>53.157598716854714</v>
      </c>
      <c r="J510" s="8">
        <v>78.12435852164856</v>
      </c>
      <c r="K510" s="8">
        <v>74.330574134473025</v>
      </c>
      <c r="L510" s="8">
        <v>74.322258855004009</v>
      </c>
      <c r="M510" s="8">
        <v>70.26217332015365</v>
      </c>
      <c r="N510" s="8">
        <v>83.617205987001753</v>
      </c>
      <c r="O510" s="8">
        <v>106.50341689004601</v>
      </c>
      <c r="P510" s="8">
        <v>103.76587695951436</v>
      </c>
      <c r="Q510" s="8">
        <v>100.85995900092247</v>
      </c>
      <c r="R510" s="8">
        <v>105.8583825699604</v>
      </c>
      <c r="S510" s="8">
        <v>121.46016990178961</v>
      </c>
      <c r="T510" s="8">
        <v>130.8084796595939</v>
      </c>
      <c r="U510" s="8">
        <v>106.42446963621106</v>
      </c>
      <c r="V510" s="8">
        <v>110.10041717355931</v>
      </c>
      <c r="W510" s="8">
        <v>107.8230219473424</v>
      </c>
      <c r="X510" s="8">
        <v>106.79009518073813</v>
      </c>
      <c r="Y510" s="8">
        <v>94.427883089810109</v>
      </c>
      <c r="Z510" s="8">
        <v>97.694735046637618</v>
      </c>
      <c r="AA510" s="8">
        <v>116.05416608023788</v>
      </c>
      <c r="AB510" s="8">
        <v>130.83021074251349</v>
      </c>
      <c r="AC510" s="8">
        <v>121.41576874484703</v>
      </c>
      <c r="AD510" s="8">
        <v>110.7250737852586</v>
      </c>
      <c r="AE510" s="8">
        <v>102.66583527896888</v>
      </c>
      <c r="AF510" s="8">
        <v>86.270623414098438</v>
      </c>
      <c r="AG510" s="8">
        <v>85.731576222913972</v>
      </c>
      <c r="AH510" s="8">
        <v>89.857489048580831</v>
      </c>
      <c r="AI510" s="8">
        <v>111.25261624962324</v>
      </c>
      <c r="AJ510" s="8">
        <v>114.8540824292286</v>
      </c>
      <c r="AK510" s="8">
        <v>122.34630616536808</v>
      </c>
      <c r="AL510" s="8">
        <v>114.67976907073248</v>
      </c>
      <c r="AM510" s="8">
        <v>71.054516396120846</v>
      </c>
      <c r="AN510" s="8">
        <v>85.768496811894224</v>
      </c>
      <c r="AO510" s="8">
        <v>102.11764806376571</v>
      </c>
      <c r="AP510" s="8">
        <v>95.597947815612983</v>
      </c>
      <c r="AQ510" s="8">
        <v>92.099945443014207</v>
      </c>
      <c r="AR510" s="8">
        <v>87.198176692364811</v>
      </c>
      <c r="AS510" s="8">
        <v>93.722895503021263</v>
      </c>
      <c r="AT510" s="8">
        <v>186.10177699097198</v>
      </c>
      <c r="AU510" s="8">
        <v>109.88582581946679</v>
      </c>
      <c r="AV510" s="8">
        <v>128.23816817595039</v>
      </c>
      <c r="AW510" s="8">
        <v>151.87830091816602</v>
      </c>
      <c r="AX510" s="8">
        <v>166.38508142692453</v>
      </c>
      <c r="AY510" s="8">
        <v>155.86366185272388</v>
      </c>
      <c r="AZ510" s="11">
        <v>166.37380426411727</v>
      </c>
      <c r="BA510" s="11">
        <v>114.32587218902874</v>
      </c>
      <c r="BB510" s="9"/>
    </row>
    <row r="511" spans="1:54" x14ac:dyDescent="0.3">
      <c r="A511" s="6">
        <v>511</v>
      </c>
      <c r="B511" s="24" t="s">
        <v>515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5.8960853027978022</v>
      </c>
      <c r="T511" s="8">
        <v>4.4112930529455463</v>
      </c>
      <c r="U511" s="8">
        <v>4.3898974042456729</v>
      </c>
      <c r="V511" s="8">
        <v>12.522559910788656</v>
      </c>
      <c r="W511" s="8">
        <v>4.877066526297118</v>
      </c>
      <c r="X511" s="8">
        <v>5.7054426566156664</v>
      </c>
      <c r="Y511" s="8">
        <v>6.307351059661289</v>
      </c>
      <c r="Z511" s="8">
        <v>5.9594899253788665</v>
      </c>
      <c r="AA511" s="8">
        <v>4.5312958878811473</v>
      </c>
      <c r="AB511" s="8">
        <v>6.6280020460895406</v>
      </c>
      <c r="AC511" s="8">
        <v>7.0750105491544266</v>
      </c>
      <c r="AD511" s="8">
        <v>6.4717081776646062</v>
      </c>
      <c r="AE511" s="8">
        <v>7.4849840411645969</v>
      </c>
      <c r="AF511" s="8">
        <v>10.118196206859416</v>
      </c>
      <c r="AG511" s="8">
        <v>13.380288715319475</v>
      </c>
      <c r="AH511" s="8">
        <v>17.307868991140605</v>
      </c>
      <c r="AI511" s="8">
        <v>36.39511391170798</v>
      </c>
      <c r="AJ511" s="8">
        <v>40.629965635630562</v>
      </c>
      <c r="AK511" s="8">
        <v>41.956416195023067</v>
      </c>
      <c r="AL511" s="8">
        <v>44.264810093499314</v>
      </c>
      <c r="AM511" s="8">
        <v>41.922047021688208</v>
      </c>
      <c r="AN511" s="8">
        <v>40.261341841471456</v>
      </c>
      <c r="AO511" s="8">
        <v>37.696325279527983</v>
      </c>
      <c r="AP511" s="8">
        <v>38.336659758824624</v>
      </c>
      <c r="AQ511" s="8">
        <v>44.693938416011527</v>
      </c>
      <c r="AR511" s="8">
        <v>42.366602142785908</v>
      </c>
      <c r="AS511" s="8">
        <v>39.988705876667773</v>
      </c>
      <c r="AT511" s="8">
        <v>40.615061986222102</v>
      </c>
      <c r="AU511" s="8">
        <v>41.263357528836046</v>
      </c>
      <c r="AV511" s="8">
        <v>38.451773951770235</v>
      </c>
      <c r="AW511" s="8">
        <v>36.529185254181719</v>
      </c>
      <c r="AX511" s="8">
        <v>43.21402615569697</v>
      </c>
      <c r="AY511" s="8">
        <v>38.907956871242327</v>
      </c>
      <c r="AZ511" s="11">
        <v>41.936769688812795</v>
      </c>
      <c r="BA511" s="11">
        <v>41.119497774505206</v>
      </c>
      <c r="BB511" s="9"/>
    </row>
    <row r="512" spans="1:54" x14ac:dyDescent="0.3">
      <c r="A512" s="6">
        <v>512</v>
      </c>
      <c r="B512" s="24" t="s">
        <v>516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0</v>
      </c>
      <c r="AD512" s="8">
        <v>0</v>
      </c>
      <c r="AE512" s="8">
        <v>0</v>
      </c>
      <c r="AF512" s="8">
        <v>0</v>
      </c>
      <c r="AG512" s="8">
        <v>0</v>
      </c>
      <c r="AH512" s="8">
        <v>0</v>
      </c>
      <c r="AI512" s="8">
        <v>28.018999999999991</v>
      </c>
      <c r="AJ512" s="8">
        <v>29.497000000000003</v>
      </c>
      <c r="AK512" s="8">
        <v>27.658203241905245</v>
      </c>
      <c r="AL512" s="8">
        <v>26.9755456263469</v>
      </c>
      <c r="AM512" s="8">
        <v>25.115974177296028</v>
      </c>
      <c r="AN512" s="8">
        <v>24.447221958988454</v>
      </c>
      <c r="AO512" s="8">
        <v>25.128851098854764</v>
      </c>
      <c r="AP512" s="8">
        <v>25.559343382248539</v>
      </c>
      <c r="AQ512" s="8">
        <v>25.559343382248539</v>
      </c>
      <c r="AR512" s="8">
        <v>25.559343382248539</v>
      </c>
      <c r="AS512" s="8">
        <v>25.559343382248539</v>
      </c>
      <c r="AT512" s="8">
        <v>25.559343382248539</v>
      </c>
      <c r="AU512" s="8">
        <v>25.559343382248539</v>
      </c>
      <c r="AV512" s="8">
        <v>25.559343382248539</v>
      </c>
      <c r="AW512" s="8">
        <v>25.559343382248539</v>
      </c>
      <c r="AX512" s="8">
        <v>25.559343382248539</v>
      </c>
      <c r="AY512" s="8">
        <v>25.559343382248539</v>
      </c>
      <c r="AZ512" s="11">
        <v>25.5593433822485</v>
      </c>
      <c r="BA512" s="8">
        <v>25.5593433822485</v>
      </c>
      <c r="BB512" s="9"/>
    </row>
    <row r="513" spans="1:54" x14ac:dyDescent="0.3">
      <c r="A513" s="20">
        <v>513</v>
      </c>
      <c r="B513" s="25" t="s">
        <v>517</v>
      </c>
      <c r="C513" s="8">
        <v>1.3718928098539644</v>
      </c>
      <c r="D513" s="8">
        <v>1.8705431350985147</v>
      </c>
      <c r="E513" s="8">
        <v>1.9472060727589342</v>
      </c>
      <c r="F513" s="8">
        <v>2.6308794608497421</v>
      </c>
      <c r="G513" s="8">
        <v>2.573796856699774</v>
      </c>
      <c r="H513" s="8">
        <v>3.3175555970214665</v>
      </c>
      <c r="I513" s="8">
        <v>6.3035060943058996</v>
      </c>
      <c r="J513" s="8">
        <v>6.0994913609608403</v>
      </c>
      <c r="K513" s="8">
        <v>7.5181262361339725</v>
      </c>
      <c r="L513" s="8">
        <v>6.6661425636213325</v>
      </c>
      <c r="M513" s="8">
        <v>7.0622272473636389</v>
      </c>
      <c r="N513" s="8">
        <v>10.754585527329594</v>
      </c>
      <c r="O513" s="8">
        <v>12.222548420933535</v>
      </c>
      <c r="P513" s="8">
        <v>20.356124921684312</v>
      </c>
      <c r="Q513" s="8">
        <v>18.349301204104759</v>
      </c>
      <c r="R513" s="8">
        <v>22.452398218963879</v>
      </c>
      <c r="S513" s="8">
        <v>32.141596932328895</v>
      </c>
      <c r="T513" s="8">
        <v>44.021673320273187</v>
      </c>
      <c r="U513" s="8">
        <v>47.729986772957766</v>
      </c>
      <c r="V513" s="8">
        <v>46.413152116826005</v>
      </c>
      <c r="W513" s="8">
        <v>31.110227386496291</v>
      </c>
      <c r="X513" s="8">
        <v>29.555538479088305</v>
      </c>
      <c r="Y513" s="8">
        <v>33.424360063168187</v>
      </c>
      <c r="Z513" s="8">
        <v>41.717779809952482</v>
      </c>
      <c r="AA513" s="8">
        <v>54.620179935363758</v>
      </c>
      <c r="AB513" s="8">
        <v>62.388528650747567</v>
      </c>
      <c r="AC513" s="8">
        <v>53.338793003745515</v>
      </c>
      <c r="AD513" s="8">
        <v>49.739349484720741</v>
      </c>
      <c r="AE513" s="8">
        <v>44.541960940522948</v>
      </c>
      <c r="AF513" s="8">
        <v>39.089562275926909</v>
      </c>
      <c r="AG513" s="8">
        <v>38.501876342986897</v>
      </c>
      <c r="AH513" s="8">
        <v>49.506086788358992</v>
      </c>
      <c r="AI513" s="8">
        <v>57.83542099650154</v>
      </c>
      <c r="AJ513" s="8">
        <v>62.833232659311228</v>
      </c>
      <c r="AK513" s="8">
        <v>83.922334229350227</v>
      </c>
      <c r="AL513" s="8">
        <v>90.549840808837786</v>
      </c>
      <c r="AM513" s="8">
        <v>50.526704023541733</v>
      </c>
      <c r="AN513" s="8">
        <v>27.383339462821194</v>
      </c>
      <c r="AO513" s="8">
        <v>29.0169844838546</v>
      </c>
      <c r="AP513" s="8">
        <v>29.223511022903612</v>
      </c>
      <c r="AQ513" s="8">
        <v>25.17122786623149</v>
      </c>
      <c r="AR513" s="8">
        <v>23.912503382985062</v>
      </c>
      <c r="AS513" s="8">
        <v>24.365851686101891</v>
      </c>
      <c r="AT513" s="8">
        <v>20.741800984125959</v>
      </c>
      <c r="AU513" s="8">
        <v>16.037890587323972</v>
      </c>
      <c r="AV513" s="8">
        <v>17.486579631592033</v>
      </c>
      <c r="AW513" s="8">
        <v>17.146485779679171</v>
      </c>
      <c r="AX513" s="8">
        <v>16.878265042301642</v>
      </c>
      <c r="AY513" s="8">
        <v>18.379342560238296</v>
      </c>
      <c r="AZ513" s="11">
        <v>23.851108235353664</v>
      </c>
      <c r="BA513" s="11">
        <v>23.855961517377317</v>
      </c>
      <c r="BB513" s="9"/>
    </row>
    <row r="514" spans="1:54" x14ac:dyDescent="0.3">
      <c r="A514" s="6">
        <v>514</v>
      </c>
      <c r="B514" s="24" t="s">
        <v>518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  <c r="AD514" s="8">
        <v>0</v>
      </c>
      <c r="AE514" s="8">
        <v>0</v>
      </c>
      <c r="AF514" s="8">
        <v>0</v>
      </c>
      <c r="AG514" s="8">
        <v>1.131945</v>
      </c>
      <c r="AH514" s="8">
        <v>3.0146599999999997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8">
        <v>0</v>
      </c>
      <c r="AV514" s="8">
        <v>0</v>
      </c>
      <c r="AW514" s="8">
        <v>0</v>
      </c>
      <c r="AX514" s="8">
        <v>0</v>
      </c>
      <c r="AY514" s="8">
        <v>0</v>
      </c>
      <c r="AZ514" s="11">
        <v>0</v>
      </c>
      <c r="BA514" s="11">
        <v>0</v>
      </c>
      <c r="BB514" s="9"/>
    </row>
    <row r="515" spans="1:54" x14ac:dyDescent="0.3">
      <c r="A515" s="6">
        <v>515</v>
      </c>
      <c r="B515" s="24" t="s">
        <v>519</v>
      </c>
      <c r="C515" s="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9.3000000000000007</v>
      </c>
      <c r="AQ515" s="8">
        <v>11.5</v>
      </c>
      <c r="AR515" s="8">
        <v>32</v>
      </c>
      <c r="AS515" s="8">
        <v>37.983283549999982</v>
      </c>
      <c r="AT515" s="8">
        <v>36.239884469999986</v>
      </c>
      <c r="AU515" s="8">
        <v>55.786268310000011</v>
      </c>
      <c r="AV515" s="8">
        <v>57.091642670000006</v>
      </c>
      <c r="AW515" s="8">
        <v>51.724611469999999</v>
      </c>
      <c r="AX515" s="8">
        <v>42.904868450000002</v>
      </c>
      <c r="AY515" s="8">
        <v>41.720385700000001</v>
      </c>
      <c r="AZ515" s="11">
        <v>40.710356759999996</v>
      </c>
      <c r="BA515" s="11">
        <v>65.561705889999999</v>
      </c>
      <c r="BB515" s="9"/>
    </row>
    <row r="516" spans="1:54" x14ac:dyDescent="0.3">
      <c r="A516" s="6">
        <v>516</v>
      </c>
      <c r="B516" s="24" t="s">
        <v>520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4.4407560000000004</v>
      </c>
      <c r="AN516" s="8">
        <v>22.205705000000002</v>
      </c>
      <c r="AO516" s="8">
        <v>31.838999999999999</v>
      </c>
      <c r="AP516" s="8">
        <v>32.723999999999997</v>
      </c>
      <c r="AQ516" s="8">
        <v>33.045566999999998</v>
      </c>
      <c r="AR516" s="8">
        <v>35.545327139999998</v>
      </c>
      <c r="AS516" s="8">
        <v>28.174666999999999</v>
      </c>
      <c r="AT516" s="8">
        <v>14.326847000000001</v>
      </c>
      <c r="AU516" s="8">
        <v>12.525551</v>
      </c>
      <c r="AV516" s="8">
        <v>9.0443079999999991</v>
      </c>
      <c r="AW516" s="8">
        <v>3.9050250900000001</v>
      </c>
      <c r="AX516" s="8">
        <v>2.23</v>
      </c>
      <c r="AY516" s="8">
        <v>3.0000000000000001E-3</v>
      </c>
      <c r="AZ516" s="11">
        <v>0</v>
      </c>
      <c r="BA516" s="11">
        <v>0</v>
      </c>
      <c r="BB516" s="9"/>
    </row>
    <row r="517" spans="1:54" x14ac:dyDescent="0.3">
      <c r="A517" s="6">
        <v>517</v>
      </c>
      <c r="B517" s="24" t="s">
        <v>521</v>
      </c>
      <c r="C517" s="8">
        <v>0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0.39044061150000053</v>
      </c>
      <c r="AN517" s="8">
        <v>0.91665476711999949</v>
      </c>
      <c r="AO517" s="8">
        <v>3.5397720743199841</v>
      </c>
      <c r="AP517" s="8">
        <v>5.8122999999999996</v>
      </c>
      <c r="AQ517" s="8">
        <v>6.8126519999999999</v>
      </c>
      <c r="AR517" s="8">
        <v>6.8179999999999996</v>
      </c>
      <c r="AS517" s="8">
        <v>5.2042590000000004</v>
      </c>
      <c r="AT517" s="8">
        <v>2.123793</v>
      </c>
      <c r="AU517" s="8">
        <v>2.2186520000000001</v>
      </c>
      <c r="AV517" s="8">
        <v>0.99665899999999996</v>
      </c>
      <c r="AW517" s="8">
        <v>0</v>
      </c>
      <c r="AX517" s="8">
        <v>0</v>
      </c>
      <c r="AY517" s="8">
        <v>0</v>
      </c>
      <c r="AZ517" s="11">
        <v>0</v>
      </c>
      <c r="BA517" s="11">
        <v>0</v>
      </c>
      <c r="BB517" s="9"/>
    </row>
    <row r="518" spans="1:54" x14ac:dyDescent="0.3">
      <c r="A518" s="6">
        <v>518</v>
      </c>
      <c r="B518" s="24" t="s">
        <v>522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8">
        <v>0</v>
      </c>
      <c r="AQ518" s="8">
        <v>0</v>
      </c>
      <c r="AR518" s="8">
        <v>0</v>
      </c>
      <c r="AS518" s="8">
        <v>0</v>
      </c>
      <c r="AT518" s="8">
        <v>0</v>
      </c>
      <c r="AU518" s="8">
        <v>0</v>
      </c>
      <c r="AV518" s="8">
        <v>0</v>
      </c>
      <c r="AW518" s="8">
        <v>0</v>
      </c>
      <c r="AX518" s="8">
        <v>0</v>
      </c>
      <c r="AY518" s="8">
        <v>0</v>
      </c>
      <c r="AZ518" s="11">
        <v>0</v>
      </c>
      <c r="BA518" s="11">
        <v>0</v>
      </c>
      <c r="BB518" s="9"/>
    </row>
    <row r="519" spans="1:54" x14ac:dyDescent="0.3">
      <c r="A519" s="6">
        <v>519</v>
      </c>
      <c r="B519" s="24" t="s">
        <v>523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0.91280700000000004</v>
      </c>
      <c r="AI519" s="8">
        <v>0.81484900000000005</v>
      </c>
      <c r="AJ519" s="8">
        <v>0.62250399999999995</v>
      </c>
      <c r="AK519" s="8">
        <v>0.51161999999999996</v>
      </c>
      <c r="AL519" s="8">
        <v>0.23360600000000001</v>
      </c>
      <c r="AM519" s="8">
        <v>5.8909999999999997E-2</v>
      </c>
      <c r="AN519" s="8">
        <v>0</v>
      </c>
      <c r="AO519" s="8">
        <v>0</v>
      </c>
      <c r="AP519" s="8">
        <v>0</v>
      </c>
      <c r="AQ519" s="8">
        <v>0</v>
      </c>
      <c r="AR519" s="8">
        <v>0</v>
      </c>
      <c r="AS519" s="8">
        <v>0</v>
      </c>
      <c r="AT519" s="8">
        <v>0</v>
      </c>
      <c r="AU519" s="8">
        <v>0</v>
      </c>
      <c r="AV519" s="8">
        <v>0</v>
      </c>
      <c r="AW519" s="8">
        <v>0</v>
      </c>
      <c r="AX519" s="8">
        <v>0</v>
      </c>
      <c r="AY519" s="8">
        <v>0</v>
      </c>
      <c r="AZ519" s="11">
        <v>0</v>
      </c>
      <c r="BA519" s="11">
        <v>0</v>
      </c>
      <c r="BB519" s="9"/>
    </row>
    <row r="520" spans="1:54" x14ac:dyDescent="0.3">
      <c r="A520" s="6">
        <v>520</v>
      </c>
      <c r="B520" s="24" t="s">
        <v>524</v>
      </c>
      <c r="C520" s="8">
        <v>0</v>
      </c>
      <c r="D520" s="8">
        <v>0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  <c r="AK520" s="8">
        <v>3.6999999999999998E-2</v>
      </c>
      <c r="AL520" s="8">
        <v>0.17699999999999999</v>
      </c>
      <c r="AM520" s="8">
        <v>0.46871299999999999</v>
      </c>
      <c r="AN520" s="8">
        <v>0.4</v>
      </c>
      <c r="AO520" s="8">
        <v>0.4</v>
      </c>
      <c r="AP520" s="8">
        <v>0.30504399999999998</v>
      </c>
      <c r="AQ520" s="8">
        <v>0.21057200000000001</v>
      </c>
      <c r="AR520" s="8">
        <v>9.7848000000000004E-2</v>
      </c>
      <c r="AS520" s="8">
        <v>2.6446999999999998E-2</v>
      </c>
      <c r="AT520" s="8">
        <v>0</v>
      </c>
      <c r="AU520" s="8">
        <v>3.2</v>
      </c>
      <c r="AV520" s="8">
        <v>2.2770000000000001</v>
      </c>
      <c r="AW520" s="8">
        <v>4.8319999999999999</v>
      </c>
      <c r="AX520" s="8">
        <v>3.8969999999999998</v>
      </c>
      <c r="AY520" s="8">
        <v>2.9620000000000002</v>
      </c>
      <c r="AZ520" s="11">
        <v>2.3199999999999998</v>
      </c>
      <c r="BA520" s="11">
        <v>0</v>
      </c>
      <c r="BB520" s="9"/>
    </row>
    <row r="521" spans="1:54" x14ac:dyDescent="0.3">
      <c r="A521" s="6">
        <v>521</v>
      </c>
      <c r="B521" s="26" t="s">
        <v>525</v>
      </c>
      <c r="C521" s="11">
        <v>54.763389738706024</v>
      </c>
      <c r="D521" s="11">
        <v>44.835895081940087</v>
      </c>
      <c r="E521" s="11">
        <v>51.039248300642754</v>
      </c>
      <c r="F521" s="11">
        <v>68.167643819358858</v>
      </c>
      <c r="G521" s="11">
        <v>91.263585578568097</v>
      </c>
      <c r="H521" s="11">
        <v>117.39586925528171</v>
      </c>
      <c r="I521" s="11">
        <v>137.50506120545</v>
      </c>
      <c r="J521" s="11">
        <v>134.03629088104597</v>
      </c>
      <c r="K521" s="11">
        <v>172.42458340669523</v>
      </c>
      <c r="L521" s="11">
        <v>276.49549853751347</v>
      </c>
      <c r="M521" s="11">
        <v>323.93858498055295</v>
      </c>
      <c r="N521" s="11">
        <v>402.77961786449407</v>
      </c>
      <c r="O521" s="11">
        <v>456.93347486562419</v>
      </c>
      <c r="P521" s="11">
        <v>479.48840736942896</v>
      </c>
      <c r="Q521" s="11">
        <v>510.97656847285407</v>
      </c>
      <c r="R521" s="11">
        <v>502.80432671764629</v>
      </c>
      <c r="S521" s="11">
        <v>485.22235214106183</v>
      </c>
      <c r="T521" s="11">
        <v>484.20757384668462</v>
      </c>
      <c r="U521" s="11">
        <v>531.83890111062601</v>
      </c>
      <c r="V521" s="11">
        <v>587.53347850674913</v>
      </c>
      <c r="W521" s="11">
        <v>617.33268853638265</v>
      </c>
      <c r="X521" s="11">
        <v>654.46958441664663</v>
      </c>
      <c r="Y521" s="11">
        <v>660.76009884295945</v>
      </c>
      <c r="Z521" s="11">
        <v>1005.7938949643737</v>
      </c>
      <c r="AA521" s="11">
        <v>1108.9686933272187</v>
      </c>
      <c r="AB521" s="11">
        <v>1144.8430594097633</v>
      </c>
      <c r="AC521" s="11">
        <v>1051.1966490238251</v>
      </c>
      <c r="AD521" s="11">
        <v>1002.315185921054</v>
      </c>
      <c r="AE521" s="11">
        <v>1315.1146427088861</v>
      </c>
      <c r="AF521" s="11">
        <v>1364.625500350282</v>
      </c>
      <c r="AG521" s="11">
        <v>1360.4163934979288</v>
      </c>
      <c r="AH521" s="11">
        <v>1501.1993825022021</v>
      </c>
      <c r="AI521" s="11">
        <v>1475.6063811235942</v>
      </c>
      <c r="AJ521" s="11">
        <v>1482.6585392331781</v>
      </c>
      <c r="AK521" s="11">
        <v>1438.3326095026769</v>
      </c>
      <c r="AL521" s="11">
        <v>1576.7151913300627</v>
      </c>
      <c r="AM521" s="11">
        <v>1676.878044421783</v>
      </c>
      <c r="AN521" s="11">
        <v>1855.8714674765401</v>
      </c>
      <c r="AO521" s="11">
        <v>2023.6358530787224</v>
      </c>
      <c r="AP521" s="11">
        <v>2062.423448645528</v>
      </c>
      <c r="AQ521" s="11">
        <v>2170.5104083332512</v>
      </c>
      <c r="AR521" s="11">
        <v>2221.7270989534186</v>
      </c>
      <c r="AS521" s="11">
        <v>2158.8663173202781</v>
      </c>
      <c r="AT521" s="11">
        <v>2102.5735092324176</v>
      </c>
      <c r="AU521" s="11">
        <v>2093.5452819430884</v>
      </c>
      <c r="AV521" s="11">
        <v>2053.254659414155</v>
      </c>
      <c r="AW521" s="11">
        <v>2082.5993460285276</v>
      </c>
      <c r="AX521" s="11">
        <v>2054.6109885305236</v>
      </c>
      <c r="AY521" s="11">
        <v>2051.85906798205</v>
      </c>
      <c r="AZ521" s="11">
        <v>2077.1985681280462</v>
      </c>
      <c r="BA521" s="11">
        <v>2243.144968976017</v>
      </c>
      <c r="BB521" s="9"/>
    </row>
    <row r="522" spans="1:54" x14ac:dyDescent="0.3">
      <c r="A522" s="6">
        <v>522</v>
      </c>
      <c r="B522" s="26" t="s">
        <v>526</v>
      </c>
      <c r="C522" s="11">
        <v>0</v>
      </c>
      <c r="D522" s="11">
        <v>0</v>
      </c>
      <c r="E522" s="11">
        <v>0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>
        <v>34.15121398629185</v>
      </c>
      <c r="AM522" s="11">
        <v>42.850276894735771</v>
      </c>
      <c r="AN522" s="11">
        <v>51.273980715594234</v>
      </c>
      <c r="AO522" s="11">
        <v>36.949024719579711</v>
      </c>
      <c r="AP522" s="11">
        <v>93.637059130651664</v>
      </c>
      <c r="AQ522" s="11">
        <v>22.819217122992995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 s="11">
        <v>0</v>
      </c>
      <c r="AY522" s="11">
        <v>0</v>
      </c>
      <c r="AZ522" s="11">
        <v>0</v>
      </c>
      <c r="BA522" s="11">
        <v>0</v>
      </c>
      <c r="BB522" s="9"/>
    </row>
    <row r="523" spans="1:54" x14ac:dyDescent="0.3">
      <c r="A523" s="6">
        <v>523</v>
      </c>
      <c r="B523" s="26" t="s">
        <v>527</v>
      </c>
      <c r="C523" s="15">
        <v>0</v>
      </c>
      <c r="D523" s="15">
        <v>0</v>
      </c>
      <c r="E523" s="15">
        <v>0</v>
      </c>
      <c r="F523" s="15">
        <v>0</v>
      </c>
      <c r="G523" s="15">
        <v>0</v>
      </c>
      <c r="H523" s="15">
        <v>0</v>
      </c>
      <c r="I523" s="15">
        <v>0</v>
      </c>
      <c r="J523" s="15">
        <v>0</v>
      </c>
      <c r="K523" s="15">
        <v>0</v>
      </c>
      <c r="L523" s="15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0</v>
      </c>
      <c r="S523" s="15">
        <v>0</v>
      </c>
      <c r="T523" s="15">
        <v>0</v>
      </c>
      <c r="U523" s="15">
        <v>0</v>
      </c>
      <c r="V523" s="15">
        <v>0</v>
      </c>
      <c r="W523" s="15">
        <v>0</v>
      </c>
      <c r="X523" s="15">
        <v>0</v>
      </c>
      <c r="Y523" s="15">
        <v>0</v>
      </c>
      <c r="Z523" s="15">
        <v>0</v>
      </c>
      <c r="AA523" s="15">
        <v>0</v>
      </c>
      <c r="AB523" s="15">
        <v>0</v>
      </c>
      <c r="AC523" s="15">
        <v>0</v>
      </c>
      <c r="AD523" s="15">
        <v>0</v>
      </c>
      <c r="AE523" s="15">
        <v>0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K523" s="15">
        <v>0</v>
      </c>
      <c r="AL523" s="15">
        <v>0</v>
      </c>
      <c r="AM523" s="15">
        <v>0</v>
      </c>
      <c r="AN523" s="15">
        <v>0</v>
      </c>
      <c r="AO523" s="15">
        <v>0</v>
      </c>
      <c r="AP523" s="15">
        <v>0</v>
      </c>
      <c r="AQ523" s="15">
        <v>0</v>
      </c>
      <c r="AR523" s="15">
        <v>0</v>
      </c>
      <c r="AS523" s="15">
        <v>5.8833627499999999</v>
      </c>
      <c r="AT523" s="15">
        <v>6.6137763500000002</v>
      </c>
      <c r="AU523" s="15">
        <v>6.8724740000000004</v>
      </c>
      <c r="AV523" s="15">
        <v>6.8045090699999999</v>
      </c>
      <c r="AW523" s="15">
        <v>7</v>
      </c>
      <c r="AX523" s="11"/>
      <c r="AY523" s="11"/>
      <c r="AZ523" s="11"/>
      <c r="BA523" s="11"/>
      <c r="BB523" s="9"/>
    </row>
    <row r="524" spans="1:54" x14ac:dyDescent="0.3">
      <c r="A524" s="6">
        <v>524</v>
      </c>
      <c r="B524" s="26" t="s">
        <v>528</v>
      </c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>
        <v>1.1000000000000001</v>
      </c>
      <c r="AU524" s="15">
        <v>6</v>
      </c>
      <c r="AV524" s="15">
        <v>8.1</v>
      </c>
      <c r="AW524" s="15">
        <v>14.2</v>
      </c>
      <c r="AX524" s="11"/>
      <c r="AY524" s="11"/>
      <c r="AZ524" s="11"/>
      <c r="BA524" s="11"/>
      <c r="BB524" s="9"/>
    </row>
    <row r="525" spans="1:54" x14ac:dyDescent="0.3">
      <c r="A525" s="6">
        <v>525</v>
      </c>
      <c r="B525" s="26" t="s">
        <v>529</v>
      </c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>
        <v>0.1</v>
      </c>
      <c r="AS525" s="15">
        <v>0.1</v>
      </c>
      <c r="AT525" s="15">
        <v>0.4</v>
      </c>
      <c r="AU525" s="15">
        <v>0.3</v>
      </c>
      <c r="AV525" s="15">
        <v>0.2</v>
      </c>
      <c r="AW525" s="15">
        <v>0.2</v>
      </c>
      <c r="AX525" s="11"/>
      <c r="AY525" s="11"/>
      <c r="AZ525" s="11"/>
      <c r="BA525" s="11"/>
      <c r="BB525" s="9"/>
    </row>
    <row r="526" spans="1:54" x14ac:dyDescent="0.3">
      <c r="A526" s="6">
        <v>526</v>
      </c>
      <c r="B526" s="26" t="s">
        <v>530</v>
      </c>
      <c r="AK526" s="10">
        <v>0</v>
      </c>
      <c r="AL526" s="27">
        <f>'[1]Change in Book Value, Cur'!T$20</f>
        <v>854.10930438106891</v>
      </c>
      <c r="AM526" s="27">
        <f>'[1]Change in Book Value, Cur'!U$20</f>
        <v>699.03268479385156</v>
      </c>
      <c r="AN526" s="27">
        <f>'[1]Change in Book Value, Cur'!V$20</f>
        <v>-571.53485233141998</v>
      </c>
      <c r="AO526" s="27">
        <f>'[1]Change in Book Value, Cur'!W$20</f>
        <v>943.256359500857</v>
      </c>
      <c r="AP526" s="27">
        <f>'[1]Change in Book Value, Cur'!X$20</f>
        <v>-75.970082805063697</v>
      </c>
      <c r="AQ526" s="27">
        <f>'[1]Change in Book Value, Cur'!Y$20</f>
        <v>413.62770531541793</v>
      </c>
      <c r="AR526" s="27">
        <f>'[1]Change in Book Value, Cur'!Z$20</f>
        <v>-86.991428425148257</v>
      </c>
      <c r="AS526" s="27">
        <f>'[1]Change in Book Value, Cur'!AA$20</f>
        <v>-437.34197734384054</v>
      </c>
      <c r="AT526" s="27">
        <f>'[1]Change in Book Value, Cur'!AB$20</f>
        <v>169.49992751776156</v>
      </c>
      <c r="AU526" s="27">
        <f>'[1]Change in Book Value, Cur'!AC$20</f>
        <v>78.13159101679787</v>
      </c>
      <c r="AV526" s="27">
        <f>'[1]Change in Book Value, Cur'!AD$20</f>
        <v>-352.5379643884275</v>
      </c>
      <c r="AW526" s="27">
        <f>'[1]Change in Book Value, Cur'!AE$20</f>
        <v>-48.3572552460355</v>
      </c>
      <c r="AX526" s="27">
        <f>'[1]Change in Book Value, Cur'!AF$20</f>
        <v>388.66512671504228</v>
      </c>
      <c r="AY526" s="27">
        <f>'[1]Change in Book Value, Cur'!AG$20</f>
        <v>370.5847677525237</v>
      </c>
      <c r="AZ526" s="27">
        <f>'[1]Change in Book Value, Cur'!AH$20</f>
        <v>-96.127795819118091</v>
      </c>
      <c r="BA526" s="27">
        <f>'[1]Change in Book Value, Cur'!AI$20</f>
        <v>378.05317199420307</v>
      </c>
      <c r="BB526" s="9"/>
    </row>
    <row r="527" spans="1:54" x14ac:dyDescent="0.3">
      <c r="A527" s="6">
        <v>527</v>
      </c>
      <c r="B527" s="26" t="s">
        <v>531</v>
      </c>
      <c r="AK527" s="10">
        <v>0</v>
      </c>
      <c r="AL527" s="27">
        <f>'[1]Change in Book Value, Cur'!T$31</f>
        <v>216.44951067575352</v>
      </c>
      <c r="AM527" s="27">
        <f>'[1]Change in Book Value, Cur'!U$31</f>
        <v>-274.7500782212141</v>
      </c>
      <c r="AN527" s="27">
        <f>'[1]Change in Book Value, Cur'!V$31</f>
        <v>436.46870756719738</v>
      </c>
      <c r="AO527" s="27">
        <f>'[1]Change in Book Value, Cur'!W$31</f>
        <v>108.63847206627815</v>
      </c>
      <c r="AP527" s="27">
        <f>'[1]Change in Book Value, Cur'!X$31</f>
        <v>237.28898780199879</v>
      </c>
      <c r="AQ527" s="27">
        <f>'[1]Change in Book Value, Cur'!Y$31</f>
        <v>-338.48420937685887</v>
      </c>
      <c r="AR527" s="27">
        <f>'[1]Change in Book Value, Cur'!Z$31</f>
        <v>-15.977198985459808</v>
      </c>
      <c r="AS527" s="27">
        <f>'[1]Change in Book Value, Cur'!AA$31</f>
        <v>30.526242903248736</v>
      </c>
      <c r="AT527" s="27">
        <f>'[1]Change in Book Value, Cur'!AB$31</f>
        <v>-34.171581613881401</v>
      </c>
      <c r="AU527" s="27">
        <f>'[1]Change in Book Value, Cur'!AC$31</f>
        <v>118.33191179922335</v>
      </c>
      <c r="AV527" s="27">
        <f>'[1]Change in Book Value, Cur'!AD$31</f>
        <v>310.7369002971152</v>
      </c>
      <c r="AW527" s="27">
        <f>'[1]Change in Book Value, Cur'!AE$31</f>
        <v>-217.28793048985403</v>
      </c>
      <c r="AX527" s="27">
        <f>'[1]Change in Book Value, Cur'!AF$31</f>
        <v>-282.34628216196717</v>
      </c>
      <c r="AY527" s="27">
        <f>'[1]Change in Book Value, Cur'!AG$31</f>
        <v>864.6097553773169</v>
      </c>
      <c r="AZ527" s="27">
        <f>'[1]Change in Book Value, Cur'!AH$31</f>
        <v>940.40238759557519</v>
      </c>
      <c r="BA527" s="27">
        <f>'[1]Change in Book Value, Cur'!AI$31</f>
        <v>-1242.9723660472034</v>
      </c>
      <c r="BB527" s="9"/>
    </row>
    <row r="528" spans="1:54" x14ac:dyDescent="0.3">
      <c r="A528" s="6">
        <v>528</v>
      </c>
      <c r="B528" s="26" t="s">
        <v>532</v>
      </c>
      <c r="AK528" s="10">
        <v>0</v>
      </c>
      <c r="AL528" s="28">
        <f>[2]Calculations!M41</f>
        <v>752.3663149296143</v>
      </c>
      <c r="AM528" s="28">
        <f>[2]Calculations!N41</f>
        <v>793.43152243668828</v>
      </c>
      <c r="AN528" s="28">
        <f>[2]Calculations!O41</f>
        <v>904.00519429023188</v>
      </c>
      <c r="AO528" s="28">
        <f>[2]Calculations!P41</f>
        <v>972.13345790973824</v>
      </c>
      <c r="AP528" s="28">
        <f>[2]Calculations!Q41</f>
        <v>1185.2164797133421</v>
      </c>
      <c r="AQ528" s="29">
        <f>[2]Calculations!R41</f>
        <v>1138.122343995446</v>
      </c>
      <c r="AR528" s="29">
        <f>[2]Calculations!S41</f>
        <v>1188.8618727036694</v>
      </c>
      <c r="AS528" s="29">
        <f>[2]Calculations!T41</f>
        <v>1213.8411187390291</v>
      </c>
      <c r="AT528" s="29">
        <f>[2]Calculations!U41</f>
        <v>1221.7801441016575</v>
      </c>
      <c r="AU528" s="29">
        <f>[2]Calculations!V41</f>
        <v>1257.4042998394959</v>
      </c>
      <c r="AV528" s="29">
        <f>[2]Calculations!W41</f>
        <v>1211.2398879567645</v>
      </c>
      <c r="AW528" s="29">
        <f>[2]Calculations!X41</f>
        <v>1084.1124989981085</v>
      </c>
      <c r="AX528" s="29">
        <f>[2]Calculations!Y41</f>
        <v>1217.6632336082905</v>
      </c>
      <c r="AY528" s="29">
        <f>[2]Calculations!Z41</f>
        <v>1413.8028893149553</v>
      </c>
      <c r="AZ528" s="29">
        <f>[2]Calculations!AA41</f>
        <v>1413.8457710879231</v>
      </c>
      <c r="BA528" s="29">
        <f>[2]Calculations!AB41</f>
        <v>1561.4470587714848</v>
      </c>
      <c r="BB528" s="9"/>
    </row>
    <row r="529" spans="1:54" x14ac:dyDescent="0.3">
      <c r="A529" s="6">
        <v>529</v>
      </c>
      <c r="B529" s="26" t="s">
        <v>533</v>
      </c>
      <c r="AK529" s="10">
        <v>0</v>
      </c>
      <c r="AL529" s="28">
        <f>[2]Calculations!M42</f>
        <v>94.787351948903762</v>
      </c>
      <c r="AM529" s="28">
        <f>[2]Calculations!N42</f>
        <v>156.29897110469449</v>
      </c>
      <c r="AN529" s="28">
        <f>[2]Calculations!O42</f>
        <v>184.14028640609459</v>
      </c>
      <c r="AO529" s="28">
        <f>[2]Calculations!P42</f>
        <v>196.18061761903647</v>
      </c>
      <c r="AP529" s="28">
        <f>[2]Calculations!Q42</f>
        <v>227.47963944501322</v>
      </c>
      <c r="AQ529" s="29">
        <f>[2]Calculations!R42</f>
        <v>212.36097599359391</v>
      </c>
      <c r="AR529" s="29">
        <f>[2]Calculations!S42</f>
        <v>217.99003770906816</v>
      </c>
      <c r="AS529" s="29">
        <f>[2]Calculations!T42</f>
        <v>231.73412819217512</v>
      </c>
      <c r="AT529" s="29">
        <f>[2]Calculations!U42</f>
        <v>213.12809308357629</v>
      </c>
      <c r="AU529" s="29">
        <f>[2]Calculations!V42</f>
        <v>211.10286434784911</v>
      </c>
      <c r="AV529" s="29">
        <f>[2]Calculations!W42</f>
        <v>206.83416789735631</v>
      </c>
      <c r="AW529" s="29">
        <f>[2]Calculations!X42</f>
        <v>214.49046410414286</v>
      </c>
      <c r="AX529" s="29">
        <f>[2]Calculations!Y42</f>
        <v>266.14051149563426</v>
      </c>
      <c r="AY529" s="29">
        <f>[2]Calculations!Z42</f>
        <v>330.64413464112533</v>
      </c>
      <c r="AZ529" s="29">
        <f>[2]Calculations!AA42</f>
        <v>307.74141241182758</v>
      </c>
      <c r="BA529" s="29">
        <f>[2]Calculations!AB42</f>
        <v>321.86662543679296</v>
      </c>
      <c r="BB529" s="9"/>
    </row>
    <row r="530" spans="1:54" x14ac:dyDescent="0.3">
      <c r="A530" s="6">
        <v>530</v>
      </c>
      <c r="B530" s="26" t="s">
        <v>534</v>
      </c>
      <c r="AK530" s="10">
        <v>0</v>
      </c>
      <c r="AL530" s="28">
        <f>[2]Calculations!M43</f>
        <v>1.332329278868146</v>
      </c>
      <c r="AM530" s="28">
        <f>[2]Calculations!N43</f>
        <v>2.1655076699999039</v>
      </c>
      <c r="AN530" s="28">
        <f>[2]Calculations!O43</f>
        <v>2.1387726983467061</v>
      </c>
      <c r="AO530" s="28">
        <f>[2]Calculations!P43</f>
        <v>2.2881964759793094</v>
      </c>
      <c r="AP530" s="28">
        <f>[2]Calculations!Q43</f>
        <v>2.3593124828295728</v>
      </c>
      <c r="AQ530" s="29">
        <f>[2]Calculations!R43</f>
        <v>2.578190538590758</v>
      </c>
      <c r="AR530" s="29">
        <f>[2]Calculations!S43</f>
        <v>2.4113466947240245</v>
      </c>
      <c r="AS530" s="29">
        <f>[2]Calculations!T43</f>
        <v>2.0303890762376589</v>
      </c>
      <c r="AT530" s="29">
        <f>[2]Calculations!U43</f>
        <v>2.1607806865632608</v>
      </c>
      <c r="AU530" s="29">
        <f>[2]Calculations!V43</f>
        <v>2.3050461720078066</v>
      </c>
      <c r="AV530" s="29">
        <f>[2]Calculations!W43</f>
        <v>1.8112872657875074</v>
      </c>
      <c r="AW530" s="29">
        <f>[2]Calculations!X43</f>
        <v>1.6694539377936435</v>
      </c>
      <c r="AX530" s="29">
        <f>[2]Calculations!Y43</f>
        <v>1.316350788867237</v>
      </c>
      <c r="AY530" s="29">
        <f>[2]Calculations!Z43</f>
        <v>1.3116925541038373</v>
      </c>
      <c r="AZ530" s="29">
        <f>[2]Calculations!AA43</f>
        <v>1.2430903149117041</v>
      </c>
      <c r="BA530" s="29">
        <f>[2]Calculations!AB43</f>
        <v>1.2467373547165337</v>
      </c>
      <c r="BB530" s="9"/>
    </row>
    <row r="531" spans="1:54" x14ac:dyDescent="0.3">
      <c r="A531" s="6">
        <v>531</v>
      </c>
      <c r="B531" s="26" t="s">
        <v>535</v>
      </c>
      <c r="AK531" s="10">
        <v>0</v>
      </c>
      <c r="AL531" s="10">
        <v>970</v>
      </c>
      <c r="AM531" s="10">
        <v>970</v>
      </c>
      <c r="AN531" s="10">
        <v>970</v>
      </c>
      <c r="AO531" s="10">
        <v>970</v>
      </c>
      <c r="AP531" s="10">
        <v>970</v>
      </c>
      <c r="AQ531" s="28">
        <v>579.97799999999995</v>
      </c>
      <c r="AR531" s="28">
        <v>599.34299999999996</v>
      </c>
      <c r="AS531" s="28">
        <v>599.34299999999996</v>
      </c>
      <c r="AT531" s="28">
        <v>599</v>
      </c>
      <c r="AU531" s="28">
        <v>599</v>
      </c>
      <c r="AV531" s="28">
        <v>599</v>
      </c>
      <c r="AW531" s="28">
        <v>599</v>
      </c>
      <c r="AX531" s="28">
        <v>600</v>
      </c>
      <c r="AY531" s="28">
        <v>601</v>
      </c>
      <c r="AZ531" s="28">
        <v>602</v>
      </c>
      <c r="BA531" s="28">
        <v>603</v>
      </c>
      <c r="BB531" s="9"/>
    </row>
    <row r="532" spans="1:54" x14ac:dyDescent="0.3">
      <c r="A532" s="6">
        <v>532</v>
      </c>
      <c r="B532" s="26" t="s">
        <v>536</v>
      </c>
      <c r="AM532" s="10">
        <v>0</v>
      </c>
      <c r="AN532" s="27">
        <f>'[3]Building maintenance'!C46</f>
        <v>238.48315454209742</v>
      </c>
      <c r="AO532" s="27">
        <f>'[3]Building maintenance'!D46</f>
        <v>279.58168607679556</v>
      </c>
      <c r="AP532" s="27">
        <f>'[3]Building maintenance'!E46</f>
        <v>280.03490077515568</v>
      </c>
      <c r="AQ532" s="27">
        <f>'[3]Building maintenance'!F46</f>
        <v>295.60474006297829</v>
      </c>
      <c r="AR532" s="27">
        <f>'[3]Building maintenance'!G46</f>
        <v>269.75370110382465</v>
      </c>
      <c r="AS532" s="27">
        <f>'[3]Building maintenance'!H46</f>
        <v>213.41637344473446</v>
      </c>
      <c r="AT532" s="29">
        <f>'[3]Building maintenance'!I46</f>
        <v>162.0270420377702</v>
      </c>
      <c r="AU532" s="29">
        <f>'[3]Building maintenance'!J46</f>
        <v>288.43443499960853</v>
      </c>
      <c r="AV532" s="29">
        <f>'[3]Building maintenance'!K46</f>
        <v>251.47814444251671</v>
      </c>
      <c r="AW532" s="29">
        <f>'[3]Building maintenance'!L46</f>
        <v>227.59035219270982</v>
      </c>
      <c r="AX532" s="29">
        <f>'[3]Building maintenance'!M46</f>
        <v>296.4513801956366</v>
      </c>
      <c r="AY532" s="29">
        <f>'[3]Building maintenance'!N46</f>
        <v>335.39081102892766</v>
      </c>
      <c r="AZ532" s="29">
        <f>'[3]Building maintenance'!O46</f>
        <v>248.99251456776483</v>
      </c>
      <c r="BA532" s="29">
        <f>'[3]Building maintenance'!P46</f>
        <v>356.92144278884257</v>
      </c>
      <c r="BB532" s="9"/>
    </row>
    <row r="533" spans="1:54" x14ac:dyDescent="0.3">
      <c r="A533" s="6">
        <v>533</v>
      </c>
      <c r="B533" s="26" t="s">
        <v>537</v>
      </c>
      <c r="AM533" s="10">
        <v>0</v>
      </c>
      <c r="AN533" s="22">
        <f>'[4]Input stocks'!C4</f>
        <v>-52.643745336025432</v>
      </c>
      <c r="AO533" s="22">
        <f ca="1">'[4]Input stocks'!D4</f>
        <v>36.405222192294922</v>
      </c>
      <c r="AP533" s="22">
        <f ca="1">'[4]Input stocks'!E4</f>
        <v>2.8725723804273349</v>
      </c>
      <c r="AQ533" s="22">
        <f ca="1">'[4]Input stocks'!F4</f>
        <v>-5.9881440181227097</v>
      </c>
      <c r="AR533" s="22">
        <f ca="1">'[4]Input stocks'!G4</f>
        <v>-12.309000210690943</v>
      </c>
      <c r="AS533" s="22">
        <f ca="1">'[4]Input stocks'!H4</f>
        <v>-13.367150647838368</v>
      </c>
      <c r="AT533" s="22">
        <f ca="1">'[4]Input stocks'!I4</f>
        <v>-47.724097391441205</v>
      </c>
      <c r="AU533" s="22">
        <f ca="1">'[4]Input stocks'!J4</f>
        <v>20.750261260585063</v>
      </c>
      <c r="AV533" s="22">
        <f ca="1">'[4]Input stocks'!K4</f>
        <v>28.782433013028754</v>
      </c>
      <c r="AW533" s="22">
        <f ca="1">'[4]Input stocks'!L4</f>
        <v>6.6876339501898121</v>
      </c>
      <c r="AX533" s="22">
        <f ca="1">'[4]Input stocks'!M4</f>
        <v>-30.896922617925345</v>
      </c>
      <c r="AY533" s="22">
        <f ca="1">'[4]Input stocks'!N4</f>
        <v>96.532548334926332</v>
      </c>
      <c r="AZ533" s="22">
        <f ca="1">'[4]Input stocks'!O4</f>
        <v>355.51213251700881</v>
      </c>
      <c r="BA533" s="22">
        <f ca="1">'[4]Input stocks'!P4</f>
        <v>-258.86120240288619</v>
      </c>
      <c r="BB533" s="9"/>
    </row>
    <row r="534" spans="1:54" s="32" customFormat="1" x14ac:dyDescent="0.3">
      <c r="A534" s="30">
        <v>534</v>
      </c>
      <c r="B534" s="31" t="s">
        <v>538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0</v>
      </c>
      <c r="AP534" s="8">
        <v>0</v>
      </c>
      <c r="AQ534" s="8">
        <v>0</v>
      </c>
      <c r="AR534" s="8">
        <v>0</v>
      </c>
      <c r="AS534" s="8">
        <v>5.8833627499999999</v>
      </c>
      <c r="AT534" s="8">
        <v>6.6137763500000002</v>
      </c>
      <c r="AU534" s="8">
        <v>6.8724740000000004</v>
      </c>
      <c r="AV534" s="8">
        <v>6.8127192599999997</v>
      </c>
      <c r="AW534" s="8">
        <v>6.8060469401479997</v>
      </c>
      <c r="AX534" s="8">
        <v>7.100120432822</v>
      </c>
      <c r="AY534" s="8">
        <v>7.100120432822</v>
      </c>
      <c r="AZ534" s="8">
        <v>7.100120432822</v>
      </c>
      <c r="BA534" s="8">
        <v>7.100120432822</v>
      </c>
      <c r="BB534" s="9"/>
    </row>
    <row r="535" spans="1:54" x14ac:dyDescent="0.3">
      <c r="A535" s="6">
        <v>535</v>
      </c>
      <c r="B535" s="26" t="s">
        <v>539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>
        <v>12.330432407954776</v>
      </c>
      <c r="AU535" s="8">
        <v>30.092673911155593</v>
      </c>
      <c r="AV535" s="8">
        <v>69.81821070723754</v>
      </c>
      <c r="AW535" s="8">
        <v>106.43544905124014</v>
      </c>
      <c r="AX535" s="8">
        <v>195.80266545000006</v>
      </c>
      <c r="AY535" s="8">
        <v>156.31984920000002</v>
      </c>
      <c r="AZ535" s="8">
        <v>145.50827133484762</v>
      </c>
      <c r="BA535" s="8">
        <v>333.8468979656061</v>
      </c>
    </row>
    <row r="536" spans="1:54" x14ac:dyDescent="0.3">
      <c r="A536" s="6">
        <v>536</v>
      </c>
      <c r="B536" s="26" t="s">
        <v>540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>
        <v>0.1</v>
      </c>
      <c r="AS536" s="8">
        <v>0.1</v>
      </c>
      <c r="AT536" s="8">
        <v>0.4</v>
      </c>
      <c r="AU536" s="8">
        <v>0.3</v>
      </c>
      <c r="AV536" s="8">
        <v>0.2</v>
      </c>
      <c r="AW536" s="8">
        <v>0.2</v>
      </c>
      <c r="AX536" s="8">
        <v>0.1</v>
      </c>
      <c r="AY536" s="8">
        <v>0.1</v>
      </c>
      <c r="AZ536" s="8">
        <v>41.617556109477597</v>
      </c>
      <c r="BA536" s="8">
        <v>93.286205427994389</v>
      </c>
    </row>
    <row r="538" spans="1:54" x14ac:dyDescent="0.3">
      <c r="AR538" s="32"/>
      <c r="AS538" s="32"/>
      <c r="AT538" s="32"/>
      <c r="AU538" s="33"/>
      <c r="AV538" s="33"/>
      <c r="AW538" s="33"/>
      <c r="AX538" s="33"/>
      <c r="AY538" s="33"/>
      <c r="AZ538" s="33"/>
      <c r="BA538" s="33"/>
    </row>
    <row r="539" spans="1:54" x14ac:dyDescent="0.3">
      <c r="AR539" s="32"/>
      <c r="AS539" s="32"/>
      <c r="AT539" s="32"/>
      <c r="AU539" s="33"/>
      <c r="AV539" s="33"/>
      <c r="AW539" s="33"/>
      <c r="AX539" s="33"/>
      <c r="AY539" s="33"/>
      <c r="AZ539" s="33"/>
      <c r="BA539" s="33"/>
    </row>
    <row r="541" spans="1:54" x14ac:dyDescent="0.3">
      <c r="AN541" s="32" t="s">
        <v>541</v>
      </c>
      <c r="AO541" s="32"/>
      <c r="AP541" s="32"/>
      <c r="AQ541" s="32"/>
      <c r="AR541" s="32"/>
      <c r="AS541" s="32"/>
      <c r="AT541" s="32"/>
      <c r="AU541" s="32"/>
      <c r="AV541" s="32"/>
      <c r="AW541" s="32"/>
    </row>
    <row r="542" spans="1:54" x14ac:dyDescent="0.3">
      <c r="AN542" s="34">
        <f>'[1]Change in Book Value, Cur'!V$20</f>
        <v>-571.53485233141998</v>
      </c>
      <c r="AO542" s="34">
        <f>'[1]Change in Book Value, Cur'!W$20</f>
        <v>943.256359500857</v>
      </c>
      <c r="AP542" s="34">
        <f>'[1]Change in Book Value, Cur'!X$20</f>
        <v>-75.970082805063697</v>
      </c>
      <c r="AQ542" s="34">
        <f>'[1]Change in Book Value, Cur'!Y$20</f>
        <v>413.62770531541793</v>
      </c>
      <c r="AR542" s="34">
        <f>'[1]Change in Book Value, Cur'!Z$20</f>
        <v>-86.991428425148257</v>
      </c>
      <c r="AS542" s="34">
        <f>'[1]Change in Book Value, Cur'!AA$20</f>
        <v>-437.34197734384054</v>
      </c>
      <c r="AT542" s="34">
        <f>'[1]Change in Book Value, Cur'!AB$20</f>
        <v>169.49992751776156</v>
      </c>
      <c r="AU542" s="35">
        <f>'[1]Change in Book Value, Cur'!AC$20</f>
        <v>78.13159101679787</v>
      </c>
      <c r="AV542" s="35">
        <f>'[1]Change in Book Value, Cur'!AD$20</f>
        <v>-352.5379643884275</v>
      </c>
      <c r="AW542" s="35">
        <f>'[1]Change in Book Value, Cur'!AE$20</f>
        <v>-48.3572552460355</v>
      </c>
      <c r="AX542" s="35">
        <f>'[1]Change in Book Value, Cur'!AF$20</f>
        <v>388.66512671504228</v>
      </c>
      <c r="AY542" s="35">
        <f>'[1]Change in Book Value, Cur'!AG$20</f>
        <v>370.5847677525237</v>
      </c>
      <c r="AZ542" s="35">
        <f>'[1]Change in Book Value, Cur'!AH$20</f>
        <v>-96.127795819118091</v>
      </c>
      <c r="BA542" s="35">
        <f>'[1]Change in Book Value, Cur'!AI$20</f>
        <v>378.05317199420307</v>
      </c>
    </row>
    <row r="543" spans="1:54" x14ac:dyDescent="0.3">
      <c r="AN543" s="34">
        <f>'[1]Change in Book Value, Cur'!V$31</f>
        <v>436.46870756719738</v>
      </c>
      <c r="AO543" s="34">
        <f>'[1]Change in Book Value, Cur'!W$31</f>
        <v>108.63847206627815</v>
      </c>
      <c r="AP543" s="34">
        <f>'[1]Change in Book Value, Cur'!X$31</f>
        <v>237.28898780199879</v>
      </c>
      <c r="AQ543" s="34">
        <f>'[1]Change in Book Value, Cur'!Y$31</f>
        <v>-338.48420937685887</v>
      </c>
      <c r="AR543" s="34">
        <f>'[1]Change in Book Value, Cur'!Z$31</f>
        <v>-15.977198985459808</v>
      </c>
      <c r="AS543" s="34">
        <f>'[1]Change in Book Value, Cur'!AA$31</f>
        <v>30.526242903248736</v>
      </c>
      <c r="AT543" s="34">
        <f>'[1]Change in Book Value, Cur'!AB$31</f>
        <v>-34.171581613881401</v>
      </c>
      <c r="AU543" s="35">
        <f>'[1]Change in Book Value, Cur'!AC$31</f>
        <v>118.33191179922335</v>
      </c>
      <c r="AV543" s="35">
        <f>'[1]Change in Book Value, Cur'!AD$31</f>
        <v>310.7369002971152</v>
      </c>
      <c r="AW543" s="35">
        <f>'[1]Change in Book Value, Cur'!AE$31</f>
        <v>-217.28793048985403</v>
      </c>
      <c r="AX543" s="35">
        <f>'[1]Change in Book Value, Cur'!AF$31</f>
        <v>-282.34628216196717</v>
      </c>
      <c r="AY543" s="35">
        <f>'[1]Change in Book Value, Cur'!AG$31</f>
        <v>864.6097553773169</v>
      </c>
      <c r="AZ543" s="35">
        <f>'[1]Change in Book Value, Cur'!AH$31</f>
        <v>940.40238759557519</v>
      </c>
      <c r="BA543" s="35">
        <f>'[1]Change in Book Value, Cur'!AI$31</f>
        <v>-1242.9723660472034</v>
      </c>
    </row>
  </sheetData>
  <conditionalFormatting sqref="C531:AK531 AN542:BA543 C528:BA530">
    <cfRule type="cellIs" dxfId="69" priority="69" operator="equal">
      <formula>1/1000000</formula>
    </cfRule>
    <cfRule type="cellIs" dxfId="68" priority="70" operator="equal">
      <formula>0</formula>
    </cfRule>
  </conditionalFormatting>
  <conditionalFormatting sqref="C534:AR534 C532:AS532 C535:AQ536 AR535:AS535 C533:BA533">
    <cfRule type="cellIs" dxfId="67" priority="67" operator="equal">
      <formula>1/1000000</formula>
    </cfRule>
    <cfRule type="cellIs" dxfId="66" priority="68" operator="equal">
      <formula>0</formula>
    </cfRule>
  </conditionalFormatting>
  <conditionalFormatting sqref="AU542:BA543">
    <cfRule type="cellIs" dxfId="65" priority="65" operator="equal">
      <formula>1/1000000</formula>
    </cfRule>
    <cfRule type="cellIs" dxfId="64" priority="66" operator="equal">
      <formula>0</formula>
    </cfRule>
  </conditionalFormatting>
  <conditionalFormatting sqref="AT532:BA532">
    <cfRule type="cellIs" dxfId="63" priority="63" operator="equal">
      <formula>1/1000000</formula>
    </cfRule>
    <cfRule type="cellIs" dxfId="62" priority="64" operator="equal">
      <formula>0</formula>
    </cfRule>
  </conditionalFormatting>
  <conditionalFormatting sqref="AX522:AX525">
    <cfRule type="cellIs" dxfId="61" priority="59" operator="equal">
      <formula>1/1000000</formula>
    </cfRule>
    <cfRule type="cellIs" dxfId="60" priority="60" operator="equal">
      <formula>0</formula>
    </cfRule>
  </conditionalFormatting>
  <conditionalFormatting sqref="AX522:AX525">
    <cfRule type="cellIs" dxfId="59" priority="61" operator="equal">
      <formula>1/1000000</formula>
    </cfRule>
    <cfRule type="cellIs" dxfId="58" priority="62" operator="equal">
      <formula>0</formula>
    </cfRule>
  </conditionalFormatting>
  <conditionalFormatting sqref="AX3:AX398 AX500:AX521 AX400:AX498 BA61 BA58:BA59 BA66 BA167:BA168 BA391 AZ410:AZ411">
    <cfRule type="cellIs" dxfId="57" priority="55" operator="equal">
      <formula>1/1000000</formula>
    </cfRule>
    <cfRule type="cellIs" dxfId="56" priority="56" operator="equal">
      <formula>0</formula>
    </cfRule>
  </conditionalFormatting>
  <conditionalFormatting sqref="AX499">
    <cfRule type="cellIs" dxfId="55" priority="53" operator="equal">
      <formula>1/1000000</formula>
    </cfRule>
    <cfRule type="cellIs" dxfId="54" priority="54" operator="equal">
      <formula>0</formula>
    </cfRule>
  </conditionalFormatting>
  <conditionalFormatting sqref="AX534">
    <cfRule type="cellIs" dxfId="53" priority="57" operator="equal">
      <formula>1/1000000</formula>
    </cfRule>
    <cfRule type="cellIs" dxfId="52" priority="58" operator="equal">
      <formula>0</formula>
    </cfRule>
  </conditionalFormatting>
  <conditionalFormatting sqref="AX399">
    <cfRule type="cellIs" dxfId="51" priority="51" operator="equal">
      <formula>1/1000000</formula>
    </cfRule>
    <cfRule type="cellIs" dxfId="50" priority="52" operator="equal">
      <formula>0</formula>
    </cfRule>
  </conditionalFormatting>
  <conditionalFormatting sqref="C3:AQ521">
    <cfRule type="cellIs" dxfId="49" priority="49" operator="equal">
      <formula>1/1000000</formula>
    </cfRule>
    <cfRule type="cellIs" dxfId="48" priority="50" operator="equal">
      <formula>0</formula>
    </cfRule>
  </conditionalFormatting>
  <conditionalFormatting sqref="AR3:AT498 AR500:AT521 AR499:AS499">
    <cfRule type="cellIs" dxfId="47" priority="47" operator="equal">
      <formula>1/1000000</formula>
    </cfRule>
    <cfRule type="cellIs" dxfId="46" priority="48" operator="equal">
      <formula>0</formula>
    </cfRule>
  </conditionalFormatting>
  <conditionalFormatting sqref="AT499">
    <cfRule type="cellIs" dxfId="45" priority="45" operator="equal">
      <formula>1/1000000</formula>
    </cfRule>
    <cfRule type="cellIs" dxfId="44" priority="46" operator="equal">
      <formula>0</formula>
    </cfRule>
  </conditionalFormatting>
  <conditionalFormatting sqref="AR522:AT522 AR523:AW525">
    <cfRule type="cellIs" dxfId="43" priority="41" operator="equal">
      <formula>1/1000000</formula>
    </cfRule>
    <cfRule type="cellIs" dxfId="42" priority="42" operator="equal">
      <formula>0</formula>
    </cfRule>
  </conditionalFormatting>
  <conditionalFormatting sqref="AU3:AU498 AU500:AU521">
    <cfRule type="cellIs" dxfId="41" priority="39" operator="equal">
      <formula>1/1000000</formula>
    </cfRule>
    <cfRule type="cellIs" dxfId="40" priority="40" operator="equal">
      <formula>0</formula>
    </cfRule>
  </conditionalFormatting>
  <conditionalFormatting sqref="AU499">
    <cfRule type="cellIs" dxfId="39" priority="37" operator="equal">
      <formula>1/1000000</formula>
    </cfRule>
    <cfRule type="cellIs" dxfId="38" priority="38" operator="equal">
      <formula>0</formula>
    </cfRule>
  </conditionalFormatting>
  <conditionalFormatting sqref="AU522">
    <cfRule type="cellIs" dxfId="37" priority="35" operator="equal">
      <formula>1/1000000</formula>
    </cfRule>
    <cfRule type="cellIs" dxfId="36" priority="36" operator="equal">
      <formula>0</formula>
    </cfRule>
  </conditionalFormatting>
  <conditionalFormatting sqref="C522:AU522 C523:AW527 AX526:BA527">
    <cfRule type="cellIs" dxfId="35" priority="43" operator="equal">
      <formula>1/1000000</formula>
    </cfRule>
    <cfRule type="cellIs" dxfId="34" priority="44" operator="equal">
      <formula>0</formula>
    </cfRule>
  </conditionalFormatting>
  <conditionalFormatting sqref="AV3:AV498 AV500:AV521">
    <cfRule type="cellIs" dxfId="33" priority="31" operator="equal">
      <formula>1/1000000</formula>
    </cfRule>
    <cfRule type="cellIs" dxfId="32" priority="32" operator="equal">
      <formula>0</formula>
    </cfRule>
  </conditionalFormatting>
  <conditionalFormatting sqref="AV499">
    <cfRule type="cellIs" dxfId="31" priority="29" operator="equal">
      <formula>1/1000000</formula>
    </cfRule>
    <cfRule type="cellIs" dxfId="30" priority="30" operator="equal">
      <formula>0</formula>
    </cfRule>
  </conditionalFormatting>
  <conditionalFormatting sqref="AV522:AW522">
    <cfRule type="cellIs" dxfId="29" priority="27" operator="equal">
      <formula>1/1000000</formula>
    </cfRule>
    <cfRule type="cellIs" dxfId="28" priority="28" operator="equal">
      <formula>0</formula>
    </cfRule>
  </conditionalFormatting>
  <conditionalFormatting sqref="AV522:AW522">
    <cfRule type="cellIs" dxfId="27" priority="33" operator="equal">
      <formula>1/1000000</formula>
    </cfRule>
    <cfRule type="cellIs" dxfId="26" priority="34" operator="equal">
      <formula>0</formula>
    </cfRule>
  </conditionalFormatting>
  <conditionalFormatting sqref="AW3:AW398 AW500:AW521 AW400:AW498 BA50:BA52 AY410:AY411 BA410:BA411">
    <cfRule type="cellIs" dxfId="25" priority="25" operator="equal">
      <formula>1/1000000</formula>
    </cfRule>
    <cfRule type="cellIs" dxfId="24" priority="26" operator="equal">
      <formula>0</formula>
    </cfRule>
  </conditionalFormatting>
  <conditionalFormatting sqref="AW499">
    <cfRule type="cellIs" dxfId="23" priority="23" operator="equal">
      <formula>1/1000000</formula>
    </cfRule>
    <cfRule type="cellIs" dxfId="22" priority="24" operator="equal">
      <formula>0</formula>
    </cfRule>
  </conditionalFormatting>
  <conditionalFormatting sqref="AW399">
    <cfRule type="cellIs" dxfId="21" priority="21" operator="equal">
      <formula>1/1000000</formula>
    </cfRule>
    <cfRule type="cellIs" dxfId="20" priority="22" operator="equal">
      <formula>0</formula>
    </cfRule>
  </conditionalFormatting>
  <conditionalFormatting sqref="AL531:BA531">
    <cfRule type="cellIs" dxfId="19" priority="19" operator="equal">
      <formula>1/1000000</formula>
    </cfRule>
    <cfRule type="cellIs" dxfId="18" priority="20" operator="equal">
      <formula>0</formula>
    </cfRule>
  </conditionalFormatting>
  <conditionalFormatting sqref="AS534:AU534">
    <cfRule type="cellIs" dxfId="17" priority="17" operator="equal">
      <formula>1/1000000</formula>
    </cfRule>
    <cfRule type="cellIs" dxfId="16" priority="18" operator="equal">
      <formula>0</formula>
    </cfRule>
  </conditionalFormatting>
  <conditionalFormatting sqref="AV534">
    <cfRule type="cellIs" dxfId="15" priority="15" operator="equal">
      <formula>1/1000000</formula>
    </cfRule>
    <cfRule type="cellIs" dxfId="14" priority="16" operator="equal">
      <formula>0</formula>
    </cfRule>
  </conditionalFormatting>
  <conditionalFormatting sqref="AW534">
    <cfRule type="cellIs" dxfId="13" priority="13" operator="equal">
      <formula>1/1000000</formula>
    </cfRule>
    <cfRule type="cellIs" dxfId="12" priority="14" operator="equal">
      <formula>0</formula>
    </cfRule>
  </conditionalFormatting>
  <conditionalFormatting sqref="AY525:AZ525 AY522:AY524 AZ3:AZ409 BA3:BA49 BA513:BA525 BA62:BA65 BA60 BA53:BA57 BA67:BA166 BA169:BA390 BA392:BA409 BA412:BA511 AZ412:AZ524 AZ410:BA411">
    <cfRule type="cellIs" dxfId="11" priority="9" operator="equal">
      <formula>1/1000000</formula>
    </cfRule>
    <cfRule type="cellIs" dxfId="10" priority="10" operator="equal">
      <formula>0</formula>
    </cfRule>
  </conditionalFormatting>
  <conditionalFormatting sqref="AY525:AZ525 AY522:AY524 AZ3:AZ409 BA3:BA49 BA513:BA525 BA62:BA65 BA60 BA53:BA57 BA67:BA166 BA169:BA390 BA392:BA409 BA412:BA511 AZ412:AZ524 AZ410:BA411">
    <cfRule type="cellIs" dxfId="9" priority="11" operator="equal">
      <formula>1/1000000</formula>
    </cfRule>
    <cfRule type="cellIs" dxfId="8" priority="12" operator="equal">
      <formula>0</formula>
    </cfRule>
  </conditionalFormatting>
  <conditionalFormatting sqref="AY3:AY398 AY500:AY521 BA512 AY400:AY498">
    <cfRule type="cellIs" dxfId="7" priority="5" operator="equal">
      <formula>1/1000000</formula>
    </cfRule>
    <cfRule type="cellIs" dxfId="6" priority="6" operator="equal">
      <formula>0</formula>
    </cfRule>
  </conditionalFormatting>
  <conditionalFormatting sqref="AY499">
    <cfRule type="cellIs" dxfId="5" priority="3" operator="equal">
      <formula>1/1000000</formula>
    </cfRule>
    <cfRule type="cellIs" dxfId="4" priority="4" operator="equal">
      <formula>0</formula>
    </cfRule>
  </conditionalFormatting>
  <conditionalFormatting sqref="AY534:BA534">
    <cfRule type="cellIs" dxfId="3" priority="7" operator="equal">
      <formula>1/1000000</formula>
    </cfRule>
    <cfRule type="cellIs" dxfId="2" priority="8" operator="equal">
      <formula>0</formula>
    </cfRule>
  </conditionalFormatting>
  <conditionalFormatting sqref="AY399">
    <cfRule type="cellIs" dxfId="1" priority="1" operator="equal">
      <formula>1/1000000</formula>
    </cfRule>
    <cfRule type="cellIs" dxfId="0" priority="2" operator="equal">
      <formula>0</formula>
    </cfRule>
  </conditionalFormatting>
  <printOptions headings="1"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FinalValueTable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David</dc:creator>
  <cp:lastModifiedBy>Lee, David</cp:lastModifiedBy>
  <dcterms:created xsi:type="dcterms:W3CDTF">2025-02-04T14:14:32Z</dcterms:created>
  <dcterms:modified xsi:type="dcterms:W3CDTF">2025-02-04T14:15:07Z</dcterms:modified>
</cp:coreProperties>
</file>