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olgafoorgy/Documents/Documents - Ноутбук — Ольга/groups/"/>
    </mc:Choice>
  </mc:AlternateContent>
  <xr:revisionPtr revIDLastSave="0" documentId="8_{39B3BB40-4BD4-FA4B-95D1-1624CBBB717A}" xr6:coauthVersionLast="47" xr6:coauthVersionMax="47" xr10:uidLastSave="{00000000-0000-0000-0000-000000000000}"/>
  <bookViews>
    <workbookView xWindow="0" yWindow="760" windowWidth="29400" windowHeight="16920" activeTab="1" xr2:uid="{474D32BE-2778-8E48-ADD7-7CC8ADAA755F}"/>
  </bookViews>
  <sheets>
    <sheet name="Sheet3" sheetId="3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" i="2" l="1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2" i="2"/>
</calcChain>
</file>

<file path=xl/sharedStrings.xml><?xml version="1.0" encoding="utf-8"?>
<sst xmlns="http://schemas.openxmlformats.org/spreadsheetml/2006/main" count="101" uniqueCount="91">
  <si>
    <t>Сестра сестре…</t>
  </si>
  <si>
    <t>https://vk.com/take_my_hand_girl_belarus</t>
  </si>
  <si>
    <t>https://vk.com/club183534173</t>
  </si>
  <si>
    <t>https://vk.com/take_my_hand_girl_europe</t>
  </si>
  <si>
    <t>Дикие и свободные: клуб путешественниц</t>
  </si>
  <si>
    <t>- не то</t>
  </si>
  <si>
    <t>Живи с подругой</t>
  </si>
  <si>
    <t>https://vk.com/zhivi_s_podrugoi?search_track_code=32cc202fr34PJ1LTAAUEMBGkTSzxZ1ItNnOrq9AM31BFcpY4J2TH-92ijBWpw-kObLVPMM9kSSIMcpGt0ADCf1FfjiQjf_fpxZKJEardmmIg_x1hoT8MfFgGo6vQBNJ9Jw</t>
  </si>
  <si>
    <t>Фримаркет без границ</t>
  </si>
  <si>
    <t>не по теме</t>
  </si>
  <si>
    <t>Фем-квир барахолка</t>
  </si>
  <si>
    <t>-</t>
  </si>
  <si>
    <t>Уютное гнездышко</t>
  </si>
  <si>
    <t>https://vk.com/yuytnoe_gnezdishko_msk</t>
  </si>
  <si>
    <t>Не по теме</t>
  </si>
  <si>
    <t>https://vk.com/ug.crimea</t>
  </si>
  <si>
    <t>https://vk.com/yuytnoe_gnezdishko_spb?search_track_code=7e699929Od4nsN_6fKHSnzGG2Aw-AkD0T94pkte9Aj3C0lwNGJxRFfRpb0yyQiHATJfaEAABW_t13xOU17EfEtb_RBEch2EH7FlqSLFbUq8A1IBIZ1YbpSSbSp7ErAEH16U</t>
  </si>
  <si>
    <t>https://vk.com/yg_sutochno</t>
  </si>
  <si>
    <t>https://vk.com/yuytnoe_gnezdishko</t>
  </si>
  <si>
    <t>https://vk.com/piterent</t>
  </si>
  <si>
    <t>Алкошмот</t>
  </si>
  <si>
    <t>https://vk.com/alkoshmot.community</t>
  </si>
  <si>
    <t>https://vk.com/alkoshmot</t>
  </si>
  <si>
    <t>Body Positive Style</t>
  </si>
  <si>
    <t>https://vk.com/bodypositivestyle</t>
  </si>
  <si>
    <t>Феминизм: наглядно</t>
  </si>
  <si>
    <t>https://vk.com/feminism_visual</t>
  </si>
  <si>
    <t>https://vk.com/club207010197</t>
  </si>
  <si>
    <t>https://vk.com/femblyadi</t>
  </si>
  <si>
    <t>https://vk.com/anekdrots</t>
  </si>
  <si>
    <t>https://vk.com/fem_pub</t>
  </si>
  <si>
    <t>Check Your Privilege</t>
  </si>
  <si>
    <t>Feministeerium</t>
  </si>
  <si>
    <t>Мой аборт</t>
  </si>
  <si>
    <t>https://vk.com/myabortion?search_track_code=df53826e471QUFFNELVTa7plTJ-T0ilFGb59H334khlJwSvYFuqLUPjE4uSqKcdWx3ROg63RMkojv0cZffSPNl3sM8QS8btC4PTn4Kk0tDqLMRney4d_FXLLdR998J80Kw</t>
  </si>
  <si>
    <t>Shut your sexist mouth up</t>
  </si>
  <si>
    <t>Подслушано Феминизм</t>
  </si>
  <si>
    <t>https://vk.com/feminism_overhear</t>
  </si>
  <si>
    <t>Sis fist!</t>
  </si>
  <si>
    <t>Котики Привет</t>
  </si>
  <si>
    <t>Кризисный Центр для Женщин Онлайн</t>
  </si>
  <si>
    <t>https://vk.com/womenkrizis</t>
  </si>
  <si>
    <t>https://vk.com/kriziscentrvologda</t>
  </si>
  <si>
    <t>https://vk.com/kriziscenter</t>
  </si>
  <si>
    <t>https://vk.com/club137519055</t>
  </si>
  <si>
    <t>https://vk.com/pomogaemmamamru</t>
  </si>
  <si>
    <t>https://vk.com/crysiscentr</t>
  </si>
  <si>
    <t>https://vk.com/krisicnayakvartira</t>
  </si>
  <si>
    <t>https://vk.com/priyutmame</t>
  </si>
  <si>
    <t>https://vk.com/club57316311</t>
  </si>
  <si>
    <t>https://vk.com/reformasia74</t>
  </si>
  <si>
    <t>https://vk.com/maria_irk</t>
  </si>
  <si>
    <t>https://vk.com/stop.nasiliu</t>
  </si>
  <si>
    <t>https://vk.com/club204172284</t>
  </si>
  <si>
    <t>https://vk.com/crisiscenteperm</t>
  </si>
  <si>
    <t>https://vk.com/centr_crizis_che</t>
  </si>
  <si>
    <t>https://vk.com/domdliamamy</t>
  </si>
  <si>
    <t>https://vk.com/pcmama</t>
  </si>
  <si>
    <t>https://vk.com/public209222517</t>
  </si>
  <si>
    <t>https://vk.com/fatima.help</t>
  </si>
  <si>
    <t>https://vk.com/thecrimeancrisiscenter</t>
  </si>
  <si>
    <t>https://vk.com/public58911223</t>
  </si>
  <si>
    <t>https://vk.com/gnezdohelp</t>
  </si>
  <si>
    <t>https://vk.com/public89768460</t>
  </si>
  <si>
    <t>https://vk.com/psy_ermolaeva</t>
  </si>
  <si>
    <t>Нашла еще</t>
  </si>
  <si>
    <t>https://vk.com/school_beautiful_life</t>
  </si>
  <si>
    <t>https://vk.com/fem_words?search_track_code=5abf9635QP4u1GqM4EFU8pHvLS_fkOLDG50F-Mdp_Ou7QXrsvqcoRtgruVIzppOi7P4vM-GT-cwhnD_-x2XhxK9sYvC6vBhUwBu8VjC44M6gunlrhsW_lX3oDfjHYfHG2Q</t>
  </si>
  <si>
    <t>https://vk.com/sad_rooom?search_track_code=078869421HyQQws04U5tM2XqQ_HFl4ACGaOdnAmfk6qURztGnFK8xGa82OoyqapjGPtB7fuUmw0joqeaCZOOhYBqI1qYSYzWfozd7jG02Q9UvhSykcPfVHXWlZwJl56H9g</t>
  </si>
  <si>
    <t>https://vk.com/feminism_yourself</t>
  </si>
  <si>
    <t>https://vk.com/feminism_ot?search_track_code=185969e08V6-ltj7jI0jJX63VxsEmFcPWHxvaNinSTTjjZAN4xaZ5khpCyVfauR1A6ZVBzqbTABifVVu2KtUG_egiBHnDan0UFkOIVxulxlP7QddV8UJWTMJZ2jYr0QZgQ</t>
  </si>
  <si>
    <t>https://vk.com/feminism_visual?search_track_code=5c64475bTurBs8du7mzNB9vj3jlPyG4nvyfYckzOoPRLikVD1KomUjdMFLA9iwpXpvLcJXHLdSiFJuJ0TMK921-nXV_QsRZAL3wRtD6JeTvquYl0H5M4d9ZS0HJMxq3ZKQ</t>
  </si>
  <si>
    <t>https://vk.com/fem_school?search_track_code=3bf9227c1ics0ZXLVR-AvGrrf6Q1n6uFEHOipqm6LNZRMbxM-la-n9ouRhWG-EfsF_p9uAucsIoqcpigqbYx-UUcpFD-TY6Nwh5DEYX5NIBbuinlZMX81n8GqqapsiH7Mw</t>
  </si>
  <si>
    <t>https://vk.com/wrongfem?search_track_code=01fd84a1PQRdWPRTCO1uKB1hcC5l3cz_-kn33eBoEdCI25fsD7VVvKunJ43bCql4YHByMlve1_DASM3b4GQM_5z2j_ALrmWus5ciidg12hcsMyhjN4aWoJ0MlNHzeRLqnaw</t>
  </si>
  <si>
    <t>https://vk.com/od_fem?search_track_code=628af891TlL_5cnDv6EieWQ1hGouNUxEQ8V0J8eF4ClT18aWtzIm6gkaGh1sRuUpGSSGdhA2V0t5xE4hx4n9Bkf63oqzKRb4ESofGW94lkZVZ9Mme24aFiSGFyvUlOMTRqA</t>
  </si>
  <si>
    <t>https://vk.com/your_womens_energy</t>
  </si>
  <si>
    <t>https://vk.com/goodnewsfeminism</t>
  </si>
  <si>
    <t>https://vk.com/rrrjj</t>
  </si>
  <si>
    <t>https://vk.com/feminissimo?search_track_code=1fdcc94dYNE0vJqUsC3IkrG3CAC1e8rk_z-ONWTIJmnXp4CzjW0IacJDSUpjyg_CzKYKHIt40evFPrQzZMQ7RsOKmK-Jdjh72nNMTmDufK2A5VhB5yKStpJ87Tl32SVTwtA</t>
  </si>
  <si>
    <t>https://vk.com/femliterature?search_track_code=b4ea870a7_GDTqEvtiHk3TbFdJYSSLuI1UTLbBUrVAf2_3CngSGHSXWxcvFlxiONS9R2iixLoIfvRfFqFSdJKOLSaLuFOrdbbYF39WaYUOEHky3VQhLt3bIxw2wVI1kqlA</t>
  </si>
  <si>
    <t>https://vk.com/feminism_yourself_old?search_track_code=17a457bcIepq7jdNCQ3EFGJif9coz37V9yFGUf8vRVxqzizs2LpJUpwR5JPa6gNEH3N9yxbMZdrNIHxX_yNYc37jNPDcoXlAhCHhl9micCtTMCeae5ElgpFrJV3sPkZmf7k</t>
  </si>
  <si>
    <t>https://vk.com/jwomans?search_track_code=3d92cb6b4dorQkrSDYwnRXy5q1wk-1mdBbPy5NyQdhnyrkNubUWJYt29mQzea-AVAaipQBr4QpI_ssji3JxrNuaDW3JpXrlwxY2cCN0vk3pN6_sYd6cFy271kejPgXUj59k</t>
  </si>
  <si>
    <t>https://vk.com/feminizmshelter?search_track_code=ec11dcacWAmO-ExAcxVtwcYY3s_iyrT0sNQ58LyyKnEFnW7ElLswsXgHn56g8qqRuwnc09zJr_uK1QP2vL43XhGwdtiQoACjYDeamqOP2f73SoeMtJfoptiVWvyvoylLEOo</t>
  </si>
  <si>
    <t>https://vk.com/vkfomens?search_track_code=8cae7a59BHgePmXb5ZT4SSifTDEXXPy450TfpkQa40H-pLj_ZulswOjBtgU2cz8ZVY5OLSlf57fdReWgRBb-buqJoONi8lzS8PGzATUPTHUZyBR1TgKm648x16ZEEu5snA</t>
  </si>
  <si>
    <t>Название из статьи</t>
  </si>
  <si>
    <t>Ссылка</t>
  </si>
  <si>
    <t>ID</t>
  </si>
  <si>
    <t>Comment</t>
  </si>
  <si>
    <t>Column1</t>
  </si>
  <si>
    <t>AUTO ID</t>
  </si>
  <si>
    <t>ID HANDMADE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</si>
</sst>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7F7DD80-4F94-BE4C-96A0-78B9707EC351}" name="Table2" displayName="Table2" ref="A1:A76" totalsRowShown="0">
  <autoFilter ref="A1:A76" xr:uid="{67F7DD80-4F94-BE4C-96A0-78B9707EC351}"/>
  <tableColumns count="1">
    <tableColumn id="2" xr3:uid="{4C72CCB9-EE77-0A4D-B54D-BE181BC5ED2F}" name="ID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04D9DA0-A4AF-CF40-B406-2DABD5166D52}" name="Table3" displayName="Table3" ref="A1:F78" totalsRowShown="0">
  <autoFilter ref="A1:F78" xr:uid="{F04D9DA0-A4AF-CF40-B406-2DABD5166D52}"/>
  <tableColumns count="6">
    <tableColumn id="1" xr3:uid="{5729FF8C-72C0-6D4A-81A0-EE328F5B7B44}" name="Название из статьи"/>
    <tableColumn id="2" xr3:uid="{9DCAFDE0-943F-ED41-8D73-56BDCAA045A9}" name="Ссылка"/>
    <tableColumn id="3" xr3:uid="{CE1641C8-6602-5A48-8B19-01B69D829242}" name="ID HANDMADE"/>
    <tableColumn id="4" xr3:uid="{B0963B30-50D6-304A-9696-56D6936043F8}" name="Comment"/>
    <tableColumn id="5" xr3:uid="{80C1F5F9-178A-4C46-9077-6DB2632A2404}" name="AUTO ID"/>
    <tableColumn id="6" xr3:uid="{A5BA2EE9-F8E8-A447-82AC-0E5ABD9E2BD8}" name="Column1" dataDxfId="0">
      <calculatedColumnFormula>IF(Table3[[#This Row],[AUTO ID]],Table3[[#This Row],[AUTO ID]],IF(Table3[[#This Row],[ID HANDMADE]],Table3[[#This Row],[ID HANDMADE]]," "))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04F72-4369-8942-800B-CDC48E7DED87}">
  <dimension ref="A1:A67"/>
  <sheetViews>
    <sheetView workbookViewId="0">
      <selection activeCell="A2" sqref="A2:A67"/>
    </sheetView>
  </sheetViews>
  <sheetFormatPr baseColWidth="10" defaultRowHeight="16" x14ac:dyDescent="0.2"/>
  <sheetData>
    <row r="1" spans="1:1" x14ac:dyDescent="0.2">
      <c r="A1" t="s">
        <v>86</v>
      </c>
    </row>
    <row r="2" spans="1:1" x14ac:dyDescent="0.2">
      <c r="A2">
        <v>64916356</v>
      </c>
    </row>
    <row r="3" spans="1:1" x14ac:dyDescent="0.2">
      <c r="A3">
        <v>183534173</v>
      </c>
    </row>
    <row r="4" spans="1:1" x14ac:dyDescent="0.2">
      <c r="A4">
        <v>83717128</v>
      </c>
    </row>
    <row r="5" spans="1:1" x14ac:dyDescent="0.2">
      <c r="A5">
        <v>81914161</v>
      </c>
    </row>
    <row r="6" spans="1:1" x14ac:dyDescent="0.2">
      <c r="A6">
        <v>95396194</v>
      </c>
    </row>
    <row r="7" spans="1:1" x14ac:dyDescent="0.2">
      <c r="A7">
        <v>146495845</v>
      </c>
    </row>
    <row r="8" spans="1:1" x14ac:dyDescent="0.2">
      <c r="A8">
        <v>190884646</v>
      </c>
    </row>
    <row r="9" spans="1:1" x14ac:dyDescent="0.2">
      <c r="A9">
        <v>181786160</v>
      </c>
    </row>
    <row r="10" spans="1:1" x14ac:dyDescent="0.2">
      <c r="A10">
        <v>57466174</v>
      </c>
    </row>
    <row r="11" spans="1:1" x14ac:dyDescent="0.2">
      <c r="A11">
        <v>32176610</v>
      </c>
    </row>
    <row r="12" spans="1:1" x14ac:dyDescent="0.2">
      <c r="A12">
        <v>80728963</v>
      </c>
    </row>
    <row r="13" spans="1:1" x14ac:dyDescent="0.2">
      <c r="A13">
        <v>153276634</v>
      </c>
    </row>
    <row r="14" spans="1:1" x14ac:dyDescent="0.2">
      <c r="A14">
        <v>74009115</v>
      </c>
    </row>
    <row r="15" spans="1:1" x14ac:dyDescent="0.2">
      <c r="A15">
        <v>96917976</v>
      </c>
    </row>
    <row r="16" spans="1:1" x14ac:dyDescent="0.2">
      <c r="A16">
        <v>207010197</v>
      </c>
    </row>
    <row r="17" spans="1:1" x14ac:dyDescent="0.2">
      <c r="A17">
        <v>204732875</v>
      </c>
    </row>
    <row r="18" spans="1:1" x14ac:dyDescent="0.2">
      <c r="A18">
        <v>198043329</v>
      </c>
    </row>
    <row r="19" spans="1:1" x14ac:dyDescent="0.2">
      <c r="A19">
        <v>159437367</v>
      </c>
    </row>
    <row r="20" spans="1:1" x14ac:dyDescent="0.2">
      <c r="A20">
        <v>74599974</v>
      </c>
    </row>
    <row r="21" spans="1:1" x14ac:dyDescent="0.2">
      <c r="A21">
        <v>195772623</v>
      </c>
    </row>
    <row r="22" spans="1:1" x14ac:dyDescent="0.2">
      <c r="A22">
        <v>73197614</v>
      </c>
    </row>
    <row r="23" spans="1:1" x14ac:dyDescent="0.2">
      <c r="A23">
        <v>55047454</v>
      </c>
    </row>
    <row r="24" spans="1:1" x14ac:dyDescent="0.2">
      <c r="A24">
        <v>73837757</v>
      </c>
    </row>
    <row r="25" spans="1:1" x14ac:dyDescent="0.2">
      <c r="A25">
        <v>137519055</v>
      </c>
    </row>
    <row r="26" spans="1:1" x14ac:dyDescent="0.2">
      <c r="A26">
        <v>180437435</v>
      </c>
    </row>
    <row r="27" spans="1:1" x14ac:dyDescent="0.2">
      <c r="A27">
        <v>100925195</v>
      </c>
    </row>
    <row r="28" spans="1:1" x14ac:dyDescent="0.2">
      <c r="A28">
        <v>87819738</v>
      </c>
    </row>
    <row r="29" spans="1:1" x14ac:dyDescent="0.2">
      <c r="A29">
        <v>114487519</v>
      </c>
    </row>
    <row r="30" spans="1:1" x14ac:dyDescent="0.2">
      <c r="A30">
        <v>57316311</v>
      </c>
    </row>
    <row r="31" spans="1:1" x14ac:dyDescent="0.2">
      <c r="A31">
        <v>137519055</v>
      </c>
    </row>
    <row r="32" spans="1:1" x14ac:dyDescent="0.2">
      <c r="A32">
        <v>114487519</v>
      </c>
    </row>
    <row r="33" spans="1:1" x14ac:dyDescent="0.2">
      <c r="A33">
        <v>87819738</v>
      </c>
    </row>
    <row r="34" spans="1:1" x14ac:dyDescent="0.2">
      <c r="A34">
        <v>65878810</v>
      </c>
    </row>
    <row r="35" spans="1:1" x14ac:dyDescent="0.2">
      <c r="A35">
        <v>112237614</v>
      </c>
    </row>
    <row r="36" spans="1:1" x14ac:dyDescent="0.2">
      <c r="A36">
        <v>128501486</v>
      </c>
    </row>
    <row r="37" spans="1:1" x14ac:dyDescent="0.2">
      <c r="A37">
        <v>204172284</v>
      </c>
    </row>
    <row r="38" spans="1:1" x14ac:dyDescent="0.2">
      <c r="A38">
        <v>169766917</v>
      </c>
    </row>
    <row r="39" spans="1:1" x14ac:dyDescent="0.2">
      <c r="A39">
        <v>212635231</v>
      </c>
    </row>
    <row r="40" spans="1:1" x14ac:dyDescent="0.2">
      <c r="A40">
        <v>193049671</v>
      </c>
    </row>
    <row r="41" spans="1:1" x14ac:dyDescent="0.2">
      <c r="A41">
        <v>94350266</v>
      </c>
    </row>
    <row r="42" spans="1:1" x14ac:dyDescent="0.2">
      <c r="A42">
        <v>209222517</v>
      </c>
    </row>
    <row r="43" spans="1:1" x14ac:dyDescent="0.2">
      <c r="A43">
        <v>180566746</v>
      </c>
    </row>
    <row r="44" spans="1:1" x14ac:dyDescent="0.2">
      <c r="A44">
        <v>189672959</v>
      </c>
    </row>
    <row r="45" spans="1:1" x14ac:dyDescent="0.2">
      <c r="A45">
        <v>58911223</v>
      </c>
    </row>
    <row r="46" spans="1:1" x14ac:dyDescent="0.2">
      <c r="A46">
        <v>163233491</v>
      </c>
    </row>
    <row r="47" spans="1:1" x14ac:dyDescent="0.2">
      <c r="A47">
        <v>89768460</v>
      </c>
    </row>
    <row r="48" spans="1:1" x14ac:dyDescent="0.2">
      <c r="A48">
        <v>225770630</v>
      </c>
    </row>
    <row r="49" spans="1:1" x14ac:dyDescent="0.2">
      <c r="A49">
        <v>180566746</v>
      </c>
    </row>
    <row r="50" spans="1:1" x14ac:dyDescent="0.2">
      <c r="A50">
        <v>43600366</v>
      </c>
    </row>
    <row r="51" spans="1:1" x14ac:dyDescent="0.2">
      <c r="A51">
        <v>65089219</v>
      </c>
    </row>
    <row r="52" spans="1:1" x14ac:dyDescent="0.2">
      <c r="A52">
        <v>76758013</v>
      </c>
    </row>
    <row r="53" spans="1:1" x14ac:dyDescent="0.2">
      <c r="A53">
        <v>38423159</v>
      </c>
    </row>
    <row r="54" spans="1:1" x14ac:dyDescent="0.2">
      <c r="A54">
        <v>91221114</v>
      </c>
    </row>
    <row r="55" spans="1:1" x14ac:dyDescent="0.2">
      <c r="A55">
        <v>96917976</v>
      </c>
    </row>
    <row r="56" spans="1:1" x14ac:dyDescent="0.2">
      <c r="A56">
        <v>27506840</v>
      </c>
    </row>
    <row r="57" spans="1:1" x14ac:dyDescent="0.2">
      <c r="A57">
        <v>199375886</v>
      </c>
    </row>
    <row r="58" spans="1:1" x14ac:dyDescent="0.2">
      <c r="A58">
        <v>168479580</v>
      </c>
    </row>
    <row r="59" spans="1:1" x14ac:dyDescent="0.2">
      <c r="A59">
        <v>57838771</v>
      </c>
    </row>
    <row r="60" spans="1:1" x14ac:dyDescent="0.2">
      <c r="A60">
        <v>78166905</v>
      </c>
    </row>
    <row r="61" spans="1:1" x14ac:dyDescent="0.2">
      <c r="A61">
        <v>62226568</v>
      </c>
    </row>
    <row r="62" spans="1:1" x14ac:dyDescent="0.2">
      <c r="A62">
        <v>115357520</v>
      </c>
    </row>
    <row r="63" spans="1:1" x14ac:dyDescent="0.2">
      <c r="A63">
        <v>58716928</v>
      </c>
    </row>
    <row r="64" spans="1:1" x14ac:dyDescent="0.2">
      <c r="A64">
        <v>199224099</v>
      </c>
    </row>
    <row r="65" spans="1:1" x14ac:dyDescent="0.2">
      <c r="A65">
        <v>110203145</v>
      </c>
    </row>
    <row r="66" spans="1:1" x14ac:dyDescent="0.2">
      <c r="A66">
        <v>187713572</v>
      </c>
    </row>
    <row r="67" spans="1:1" x14ac:dyDescent="0.2">
      <c r="A67">
        <v>49082547</v>
      </c>
    </row>
  </sheetData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45671-15D1-D84D-A354-0F9F70342EF6}">
  <dimension ref="A1:F78"/>
  <sheetViews>
    <sheetView tabSelected="1" workbookViewId="0">
      <selection activeCell="B10" sqref="B10"/>
    </sheetView>
  </sheetViews>
  <sheetFormatPr baseColWidth="10" defaultRowHeight="16" x14ac:dyDescent="0.2"/>
  <cols>
    <col min="1" max="1" width="42" customWidth="1"/>
    <col min="2" max="2" width="48.1640625" customWidth="1"/>
    <col min="3" max="3" width="23" customWidth="1"/>
    <col min="4" max="4" width="14.6640625" customWidth="1"/>
  </cols>
  <sheetData>
    <row r="1" spans="1:6" x14ac:dyDescent="0.2">
      <c r="A1" t="s">
        <v>84</v>
      </c>
      <c r="B1" t="s">
        <v>85</v>
      </c>
      <c r="C1" t="s">
        <v>90</v>
      </c>
      <c r="D1" t="s">
        <v>87</v>
      </c>
      <c r="E1" t="s">
        <v>89</v>
      </c>
      <c r="F1" t="s">
        <v>88</v>
      </c>
    </row>
    <row r="2" spans="1:6" x14ac:dyDescent="0.2">
      <c r="A2" t="s">
        <v>0</v>
      </c>
      <c r="B2" t="s">
        <v>1</v>
      </c>
      <c r="E2">
        <v>64916356</v>
      </c>
      <c r="F2">
        <f>IF(Table3[[#This Row],[AUTO ID]],Table3[[#This Row],[AUTO ID]],IF(Table3[[#This Row],[ID HANDMADE]],Table3[[#This Row],[ID HANDMADE]]," "))</f>
        <v>64916356</v>
      </c>
    </row>
    <row r="3" spans="1:6" x14ac:dyDescent="0.2">
      <c r="B3" t="s">
        <v>2</v>
      </c>
      <c r="E3">
        <v>183534173</v>
      </c>
      <c r="F3">
        <f>IF(Table3[[#This Row],[AUTO ID]],Table3[[#This Row],[AUTO ID]],IF(Table3[[#This Row],[ID HANDMADE]],Table3[[#This Row],[ID HANDMADE]]," "))</f>
        <v>183534173</v>
      </c>
    </row>
    <row r="4" spans="1:6" x14ac:dyDescent="0.2">
      <c r="B4" t="s">
        <v>3</v>
      </c>
      <c r="E4">
        <v>83717128</v>
      </c>
      <c r="F4">
        <f>IF(Table3[[#This Row],[AUTO ID]],Table3[[#This Row],[AUTO ID]],IF(Table3[[#This Row],[ID HANDMADE]],Table3[[#This Row],[ID HANDMADE]]," "))</f>
        <v>83717128</v>
      </c>
    </row>
    <row r="5" spans="1:6" x14ac:dyDescent="0.2">
      <c r="A5" t="s">
        <v>4</v>
      </c>
      <c r="B5" s="1" t="s">
        <v>5</v>
      </c>
      <c r="F5" t="str">
        <f>IF(Table3[[#This Row],[AUTO ID]],Table3[[#This Row],[AUTO ID]],IF(Table3[[#This Row],[ID HANDMADE]],Table3[[#This Row],[ID HANDMADE]]," "))</f>
        <v xml:space="preserve"> </v>
      </c>
    </row>
    <row r="6" spans="1:6" x14ac:dyDescent="0.2">
      <c r="A6" t="s">
        <v>6</v>
      </c>
      <c r="B6" t="s">
        <v>7</v>
      </c>
      <c r="C6">
        <v>81914161</v>
      </c>
      <c r="F6">
        <f>IF(Table3[[#This Row],[AUTO ID]],Table3[[#This Row],[AUTO ID]],IF(Table3[[#This Row],[ID HANDMADE]],Table3[[#This Row],[ID HANDMADE]]," "))</f>
        <v>81914161</v>
      </c>
    </row>
    <row r="7" spans="1:6" x14ac:dyDescent="0.2">
      <c r="A7" t="s">
        <v>8</v>
      </c>
      <c r="B7" t="s">
        <v>9</v>
      </c>
      <c r="F7" t="str">
        <f>IF(Table3[[#This Row],[AUTO ID]],Table3[[#This Row],[AUTO ID]],IF(Table3[[#This Row],[ID HANDMADE]],Table3[[#This Row],[ID HANDMADE]]," "))</f>
        <v xml:space="preserve"> </v>
      </c>
    </row>
    <row r="8" spans="1:6" x14ac:dyDescent="0.2">
      <c r="A8" t="s">
        <v>10</v>
      </c>
      <c r="B8" s="1" t="s">
        <v>11</v>
      </c>
      <c r="F8" t="str">
        <f>IF(Table3[[#This Row],[AUTO ID]],Table3[[#This Row],[AUTO ID]],IF(Table3[[#This Row],[ID HANDMADE]],Table3[[#This Row],[ID HANDMADE]]," "))</f>
        <v xml:space="preserve"> </v>
      </c>
    </row>
    <row r="9" spans="1:6" x14ac:dyDescent="0.2">
      <c r="A9" t="s">
        <v>12</v>
      </c>
      <c r="B9" t="s">
        <v>13</v>
      </c>
      <c r="D9" t="s">
        <v>14</v>
      </c>
      <c r="E9">
        <v>95396194</v>
      </c>
      <c r="F9">
        <f>IF(Table3[[#This Row],[AUTO ID]],Table3[[#This Row],[AUTO ID]],IF(Table3[[#This Row],[ID HANDMADE]],Table3[[#This Row],[ID HANDMADE]]," "))</f>
        <v>95396194</v>
      </c>
    </row>
    <row r="10" spans="1:6" x14ac:dyDescent="0.2">
      <c r="B10" t="s">
        <v>15</v>
      </c>
      <c r="E10">
        <v>146495845</v>
      </c>
      <c r="F10">
        <f>IF(Table3[[#This Row],[AUTO ID]],Table3[[#This Row],[AUTO ID]],IF(Table3[[#This Row],[ID HANDMADE]],Table3[[#This Row],[ID HANDMADE]]," "))</f>
        <v>146495845</v>
      </c>
    </row>
    <row r="11" spans="1:6" x14ac:dyDescent="0.2">
      <c r="B11" t="s">
        <v>16</v>
      </c>
      <c r="C11">
        <v>190884646</v>
      </c>
      <c r="F11">
        <f>IF(Table3[[#This Row],[AUTO ID]],Table3[[#This Row],[AUTO ID]],IF(Table3[[#This Row],[ID HANDMADE]],Table3[[#This Row],[ID HANDMADE]]," "))</f>
        <v>190884646</v>
      </c>
    </row>
    <row r="12" spans="1:6" x14ac:dyDescent="0.2">
      <c r="B12" t="s">
        <v>17</v>
      </c>
      <c r="E12">
        <v>181786160</v>
      </c>
      <c r="F12">
        <f>IF(Table3[[#This Row],[AUTO ID]],Table3[[#This Row],[AUTO ID]],IF(Table3[[#This Row],[ID HANDMADE]],Table3[[#This Row],[ID HANDMADE]]," "))</f>
        <v>181786160</v>
      </c>
    </row>
    <row r="13" spans="1:6" x14ac:dyDescent="0.2">
      <c r="B13" t="s">
        <v>18</v>
      </c>
      <c r="E13">
        <v>57466174</v>
      </c>
      <c r="F13">
        <f>IF(Table3[[#This Row],[AUTO ID]],Table3[[#This Row],[AUTO ID]],IF(Table3[[#This Row],[ID HANDMADE]],Table3[[#This Row],[ID HANDMADE]]," "))</f>
        <v>57466174</v>
      </c>
    </row>
    <row r="14" spans="1:6" x14ac:dyDescent="0.2">
      <c r="B14" t="s">
        <v>19</v>
      </c>
      <c r="E14">
        <v>32176610</v>
      </c>
      <c r="F14">
        <f>IF(Table3[[#This Row],[AUTO ID]],Table3[[#This Row],[AUTO ID]],IF(Table3[[#This Row],[ID HANDMADE]],Table3[[#This Row],[ID HANDMADE]]," "))</f>
        <v>32176610</v>
      </c>
    </row>
    <row r="15" spans="1:6" x14ac:dyDescent="0.2">
      <c r="A15" t="s">
        <v>20</v>
      </c>
      <c r="B15" t="s">
        <v>21</v>
      </c>
      <c r="D15" t="s">
        <v>14</v>
      </c>
      <c r="E15">
        <v>80728963</v>
      </c>
      <c r="F15">
        <f>IF(Table3[[#This Row],[AUTO ID]],Table3[[#This Row],[AUTO ID]],IF(Table3[[#This Row],[ID HANDMADE]],Table3[[#This Row],[ID HANDMADE]]," "))</f>
        <v>80728963</v>
      </c>
    </row>
    <row r="16" spans="1:6" x14ac:dyDescent="0.2">
      <c r="B16" t="s">
        <v>22</v>
      </c>
      <c r="E16">
        <v>153276634</v>
      </c>
      <c r="F16">
        <f>IF(Table3[[#This Row],[AUTO ID]],Table3[[#This Row],[AUTO ID]],IF(Table3[[#This Row],[ID HANDMADE]],Table3[[#This Row],[ID HANDMADE]]," "))</f>
        <v>153276634</v>
      </c>
    </row>
    <row r="17" spans="1:6" x14ac:dyDescent="0.2">
      <c r="A17" t="s">
        <v>23</v>
      </c>
      <c r="B17" t="s">
        <v>24</v>
      </c>
      <c r="E17">
        <v>74009115</v>
      </c>
      <c r="F17">
        <f>IF(Table3[[#This Row],[AUTO ID]],Table3[[#This Row],[AUTO ID]],IF(Table3[[#This Row],[ID HANDMADE]],Table3[[#This Row],[ID HANDMADE]]," "))</f>
        <v>74009115</v>
      </c>
    </row>
    <row r="18" spans="1:6" x14ac:dyDescent="0.2">
      <c r="A18" t="s">
        <v>25</v>
      </c>
      <c r="B18" t="s">
        <v>26</v>
      </c>
      <c r="E18">
        <v>96917976</v>
      </c>
      <c r="F18">
        <f>IF(Table3[[#This Row],[AUTO ID]],Table3[[#This Row],[AUTO ID]],IF(Table3[[#This Row],[ID HANDMADE]],Table3[[#This Row],[ID HANDMADE]]," "))</f>
        <v>96917976</v>
      </c>
    </row>
    <row r="19" spans="1:6" x14ac:dyDescent="0.2">
      <c r="B19" t="s">
        <v>27</v>
      </c>
      <c r="E19">
        <v>207010197</v>
      </c>
      <c r="F19">
        <f>IF(Table3[[#This Row],[AUTO ID]],Table3[[#This Row],[AUTO ID]],IF(Table3[[#This Row],[ID HANDMADE]],Table3[[#This Row],[ID HANDMADE]]," "))</f>
        <v>207010197</v>
      </c>
    </row>
    <row r="20" spans="1:6" x14ac:dyDescent="0.2">
      <c r="B20" t="s">
        <v>28</v>
      </c>
      <c r="E20">
        <v>204732875</v>
      </c>
      <c r="F20">
        <f>IF(Table3[[#This Row],[AUTO ID]],Table3[[#This Row],[AUTO ID]],IF(Table3[[#This Row],[ID HANDMADE]],Table3[[#This Row],[ID HANDMADE]]," "))</f>
        <v>204732875</v>
      </c>
    </row>
    <row r="21" spans="1:6" x14ac:dyDescent="0.2">
      <c r="B21" t="s">
        <v>29</v>
      </c>
      <c r="E21">
        <v>198043329</v>
      </c>
      <c r="F21">
        <f>IF(Table3[[#This Row],[AUTO ID]],Table3[[#This Row],[AUTO ID]],IF(Table3[[#This Row],[ID HANDMADE]],Table3[[#This Row],[ID HANDMADE]]," "))</f>
        <v>198043329</v>
      </c>
    </row>
    <row r="22" spans="1:6" x14ac:dyDescent="0.2">
      <c r="B22" t="s">
        <v>30</v>
      </c>
      <c r="E22">
        <v>159437367</v>
      </c>
      <c r="F22">
        <f>IF(Table3[[#This Row],[AUTO ID]],Table3[[#This Row],[AUTO ID]],IF(Table3[[#This Row],[ID HANDMADE]],Table3[[#This Row],[ID HANDMADE]]," "))</f>
        <v>159437367</v>
      </c>
    </row>
    <row r="23" spans="1:6" x14ac:dyDescent="0.2">
      <c r="A23" t="s">
        <v>31</v>
      </c>
      <c r="B23" s="1" t="s">
        <v>11</v>
      </c>
      <c r="F23" t="str">
        <f>IF(Table3[[#This Row],[AUTO ID]],Table3[[#This Row],[AUTO ID]],IF(Table3[[#This Row],[ID HANDMADE]],Table3[[#This Row],[ID HANDMADE]]," "))</f>
        <v xml:space="preserve"> </v>
      </c>
    </row>
    <row r="24" spans="1:6" x14ac:dyDescent="0.2">
      <c r="A24" t="s">
        <v>32</v>
      </c>
      <c r="B24" s="1" t="s">
        <v>11</v>
      </c>
      <c r="F24" t="str">
        <f>IF(Table3[[#This Row],[AUTO ID]],Table3[[#This Row],[AUTO ID]],IF(Table3[[#This Row],[ID HANDMADE]],Table3[[#This Row],[ID HANDMADE]]," "))</f>
        <v xml:space="preserve"> </v>
      </c>
    </row>
    <row r="25" spans="1:6" x14ac:dyDescent="0.2">
      <c r="A25" t="s">
        <v>33</v>
      </c>
      <c r="B25" t="s">
        <v>34</v>
      </c>
      <c r="C25">
        <v>74599974</v>
      </c>
      <c r="F25">
        <f>IF(Table3[[#This Row],[AUTO ID]],Table3[[#This Row],[AUTO ID]],IF(Table3[[#This Row],[ID HANDMADE]],Table3[[#This Row],[ID HANDMADE]]," "))</f>
        <v>74599974</v>
      </c>
    </row>
    <row r="26" spans="1:6" x14ac:dyDescent="0.2">
      <c r="A26" t="s">
        <v>35</v>
      </c>
      <c r="B26" s="1" t="s">
        <v>11</v>
      </c>
      <c r="F26" t="str">
        <f>IF(Table3[[#This Row],[AUTO ID]],Table3[[#This Row],[AUTO ID]],IF(Table3[[#This Row],[ID HANDMADE]],Table3[[#This Row],[ID HANDMADE]]," "))</f>
        <v xml:space="preserve"> </v>
      </c>
    </row>
    <row r="27" spans="1:6" x14ac:dyDescent="0.2">
      <c r="A27" t="s">
        <v>36</v>
      </c>
      <c r="B27" t="s">
        <v>37</v>
      </c>
      <c r="C27">
        <v>195772623</v>
      </c>
      <c r="E27">
        <v>195772623</v>
      </c>
      <c r="F27">
        <f>IF(Table3[[#This Row],[AUTO ID]],Table3[[#This Row],[AUTO ID]],IF(Table3[[#This Row],[ID HANDMADE]],Table3[[#This Row],[ID HANDMADE]]," "))</f>
        <v>195772623</v>
      </c>
    </row>
    <row r="28" spans="1:6" x14ac:dyDescent="0.2">
      <c r="A28" t="s">
        <v>38</v>
      </c>
      <c r="B28" s="1" t="s">
        <v>11</v>
      </c>
      <c r="F28" t="str">
        <f>IF(Table3[[#This Row],[AUTO ID]],Table3[[#This Row],[AUTO ID]],IF(Table3[[#This Row],[ID HANDMADE]],Table3[[#This Row],[ID HANDMADE]]," "))</f>
        <v xml:space="preserve"> </v>
      </c>
    </row>
    <row r="29" spans="1:6" x14ac:dyDescent="0.2">
      <c r="A29" t="s">
        <v>39</v>
      </c>
      <c r="B29" s="1" t="s">
        <v>11</v>
      </c>
      <c r="F29" t="str">
        <f>IF(Table3[[#This Row],[AUTO ID]],Table3[[#This Row],[AUTO ID]],IF(Table3[[#This Row],[ID HANDMADE]],Table3[[#This Row],[ID HANDMADE]]," "))</f>
        <v xml:space="preserve"> </v>
      </c>
    </row>
    <row r="30" spans="1:6" x14ac:dyDescent="0.2">
      <c r="A30" t="s">
        <v>40</v>
      </c>
      <c r="B30" t="s">
        <v>41</v>
      </c>
      <c r="E30">
        <v>73197614</v>
      </c>
      <c r="F30">
        <f>IF(Table3[[#This Row],[AUTO ID]],Table3[[#This Row],[AUTO ID]],IF(Table3[[#This Row],[ID HANDMADE]],Table3[[#This Row],[ID HANDMADE]]," "))</f>
        <v>73197614</v>
      </c>
    </row>
    <row r="31" spans="1:6" x14ac:dyDescent="0.2">
      <c r="B31" t="s">
        <v>42</v>
      </c>
      <c r="E31">
        <v>55047454</v>
      </c>
      <c r="F31">
        <f>IF(Table3[[#This Row],[AUTO ID]],Table3[[#This Row],[AUTO ID]],IF(Table3[[#This Row],[ID HANDMADE]],Table3[[#This Row],[ID HANDMADE]]," "))</f>
        <v>55047454</v>
      </c>
    </row>
    <row r="32" spans="1:6" x14ac:dyDescent="0.2">
      <c r="B32" t="s">
        <v>43</v>
      </c>
      <c r="E32">
        <v>73837757</v>
      </c>
      <c r="F32">
        <f>IF(Table3[[#This Row],[AUTO ID]],Table3[[#This Row],[AUTO ID]],IF(Table3[[#This Row],[ID HANDMADE]],Table3[[#This Row],[ID HANDMADE]]," "))</f>
        <v>73837757</v>
      </c>
    </row>
    <row r="33" spans="2:6" x14ac:dyDescent="0.2">
      <c r="B33" t="s">
        <v>44</v>
      </c>
      <c r="E33">
        <v>137519055</v>
      </c>
      <c r="F33">
        <f>IF(Table3[[#This Row],[AUTO ID]],Table3[[#This Row],[AUTO ID]],IF(Table3[[#This Row],[ID HANDMADE]],Table3[[#This Row],[ID HANDMADE]]," "))</f>
        <v>137519055</v>
      </c>
    </row>
    <row r="34" spans="2:6" x14ac:dyDescent="0.2">
      <c r="B34" t="s">
        <v>45</v>
      </c>
      <c r="E34">
        <v>180437435</v>
      </c>
      <c r="F34">
        <f>IF(Table3[[#This Row],[AUTO ID]],Table3[[#This Row],[AUTO ID]],IF(Table3[[#This Row],[ID HANDMADE]],Table3[[#This Row],[ID HANDMADE]]," "))</f>
        <v>180437435</v>
      </c>
    </row>
    <row r="35" spans="2:6" x14ac:dyDescent="0.2">
      <c r="B35" t="s">
        <v>46</v>
      </c>
      <c r="E35">
        <v>100925195</v>
      </c>
      <c r="F35">
        <f>IF(Table3[[#This Row],[AUTO ID]],Table3[[#This Row],[AUTO ID]],IF(Table3[[#This Row],[ID HANDMADE]],Table3[[#This Row],[ID HANDMADE]]," "))</f>
        <v>100925195</v>
      </c>
    </row>
    <row r="36" spans="2:6" x14ac:dyDescent="0.2">
      <c r="B36" t="s">
        <v>47</v>
      </c>
      <c r="E36">
        <v>87819738</v>
      </c>
      <c r="F36">
        <f>IF(Table3[[#This Row],[AUTO ID]],Table3[[#This Row],[AUTO ID]],IF(Table3[[#This Row],[ID HANDMADE]],Table3[[#This Row],[ID HANDMADE]]," "))</f>
        <v>87819738</v>
      </c>
    </row>
    <row r="37" spans="2:6" x14ac:dyDescent="0.2">
      <c r="B37" t="s">
        <v>48</v>
      </c>
      <c r="E37">
        <v>114487519</v>
      </c>
      <c r="F37">
        <f>IF(Table3[[#This Row],[AUTO ID]],Table3[[#This Row],[AUTO ID]],IF(Table3[[#This Row],[ID HANDMADE]],Table3[[#This Row],[ID HANDMADE]]," "))</f>
        <v>114487519</v>
      </c>
    </row>
    <row r="38" spans="2:6" x14ac:dyDescent="0.2">
      <c r="B38" t="s">
        <v>49</v>
      </c>
      <c r="E38">
        <v>57316311</v>
      </c>
      <c r="F38">
        <f>IF(Table3[[#This Row],[AUTO ID]],Table3[[#This Row],[AUTO ID]],IF(Table3[[#This Row],[ID HANDMADE]],Table3[[#This Row],[ID HANDMADE]]," "))</f>
        <v>57316311</v>
      </c>
    </row>
    <row r="39" spans="2:6" x14ac:dyDescent="0.2">
      <c r="B39" t="s">
        <v>44</v>
      </c>
      <c r="E39">
        <v>137519055</v>
      </c>
      <c r="F39">
        <f>IF(Table3[[#This Row],[AUTO ID]],Table3[[#This Row],[AUTO ID]],IF(Table3[[#This Row],[ID HANDMADE]],Table3[[#This Row],[ID HANDMADE]]," "))</f>
        <v>137519055</v>
      </c>
    </row>
    <row r="40" spans="2:6" x14ac:dyDescent="0.2">
      <c r="B40" t="s">
        <v>48</v>
      </c>
      <c r="E40">
        <v>114487519</v>
      </c>
      <c r="F40">
        <f>IF(Table3[[#This Row],[AUTO ID]],Table3[[#This Row],[AUTO ID]],IF(Table3[[#This Row],[ID HANDMADE]],Table3[[#This Row],[ID HANDMADE]]," "))</f>
        <v>114487519</v>
      </c>
    </row>
    <row r="41" spans="2:6" x14ac:dyDescent="0.2">
      <c r="B41" t="s">
        <v>47</v>
      </c>
      <c r="E41">
        <v>87819738</v>
      </c>
      <c r="F41">
        <f>IF(Table3[[#This Row],[AUTO ID]],Table3[[#This Row],[AUTO ID]],IF(Table3[[#This Row],[ID HANDMADE]],Table3[[#This Row],[ID HANDMADE]]," "))</f>
        <v>87819738</v>
      </c>
    </row>
    <row r="42" spans="2:6" x14ac:dyDescent="0.2">
      <c r="B42" t="s">
        <v>50</v>
      </c>
      <c r="E42">
        <v>65878810</v>
      </c>
      <c r="F42">
        <f>IF(Table3[[#This Row],[AUTO ID]],Table3[[#This Row],[AUTO ID]],IF(Table3[[#This Row],[ID HANDMADE]],Table3[[#This Row],[ID HANDMADE]]," "))</f>
        <v>65878810</v>
      </c>
    </row>
    <row r="43" spans="2:6" x14ac:dyDescent="0.2">
      <c r="B43" t="s">
        <v>51</v>
      </c>
      <c r="E43">
        <v>112237614</v>
      </c>
      <c r="F43">
        <f>IF(Table3[[#This Row],[AUTO ID]],Table3[[#This Row],[AUTO ID]],IF(Table3[[#This Row],[ID HANDMADE]],Table3[[#This Row],[ID HANDMADE]]," "))</f>
        <v>112237614</v>
      </c>
    </row>
    <row r="44" spans="2:6" x14ac:dyDescent="0.2">
      <c r="B44" t="s">
        <v>52</v>
      </c>
      <c r="E44">
        <v>128501486</v>
      </c>
      <c r="F44">
        <f>IF(Table3[[#This Row],[AUTO ID]],Table3[[#This Row],[AUTO ID]],IF(Table3[[#This Row],[ID HANDMADE]],Table3[[#This Row],[ID HANDMADE]]," "))</f>
        <v>128501486</v>
      </c>
    </row>
    <row r="45" spans="2:6" x14ac:dyDescent="0.2">
      <c r="B45" t="s">
        <v>53</v>
      </c>
      <c r="E45">
        <v>204172284</v>
      </c>
      <c r="F45">
        <f>IF(Table3[[#This Row],[AUTO ID]],Table3[[#This Row],[AUTO ID]],IF(Table3[[#This Row],[ID HANDMADE]],Table3[[#This Row],[ID HANDMADE]]," "))</f>
        <v>204172284</v>
      </c>
    </row>
    <row r="46" spans="2:6" x14ac:dyDescent="0.2">
      <c r="B46" t="s">
        <v>54</v>
      </c>
      <c r="E46">
        <v>169766917</v>
      </c>
      <c r="F46">
        <f>IF(Table3[[#This Row],[AUTO ID]],Table3[[#This Row],[AUTO ID]],IF(Table3[[#This Row],[ID HANDMADE]],Table3[[#This Row],[ID HANDMADE]]," "))</f>
        <v>169766917</v>
      </c>
    </row>
    <row r="47" spans="2:6" x14ac:dyDescent="0.2">
      <c r="B47" t="s">
        <v>55</v>
      </c>
      <c r="E47">
        <v>212635231</v>
      </c>
      <c r="F47">
        <f>IF(Table3[[#This Row],[AUTO ID]],Table3[[#This Row],[AUTO ID]],IF(Table3[[#This Row],[ID HANDMADE]],Table3[[#This Row],[ID HANDMADE]]," "))</f>
        <v>212635231</v>
      </c>
    </row>
    <row r="48" spans="2:6" x14ac:dyDescent="0.2">
      <c r="B48" t="s">
        <v>56</v>
      </c>
      <c r="E48">
        <v>193049671</v>
      </c>
      <c r="F48">
        <f>IF(Table3[[#This Row],[AUTO ID]],Table3[[#This Row],[AUTO ID]],IF(Table3[[#This Row],[ID HANDMADE]],Table3[[#This Row],[ID HANDMADE]]," "))</f>
        <v>193049671</v>
      </c>
    </row>
    <row r="49" spans="1:6" x14ac:dyDescent="0.2">
      <c r="B49" t="s">
        <v>57</v>
      </c>
      <c r="E49">
        <v>94350266</v>
      </c>
      <c r="F49">
        <f>IF(Table3[[#This Row],[AUTO ID]],Table3[[#This Row],[AUTO ID]],IF(Table3[[#This Row],[ID HANDMADE]],Table3[[#This Row],[ID HANDMADE]]," "))</f>
        <v>94350266</v>
      </c>
    </row>
    <row r="50" spans="1:6" x14ac:dyDescent="0.2">
      <c r="B50" t="s">
        <v>58</v>
      </c>
      <c r="C50">
        <v>209222517</v>
      </c>
      <c r="F50">
        <f>IF(Table3[[#This Row],[AUTO ID]],Table3[[#This Row],[AUTO ID]],IF(Table3[[#This Row],[ID HANDMADE]],Table3[[#This Row],[ID HANDMADE]]," "))</f>
        <v>209222517</v>
      </c>
    </row>
    <row r="51" spans="1:6" x14ac:dyDescent="0.2">
      <c r="B51" t="s">
        <v>59</v>
      </c>
      <c r="E51">
        <v>180566746</v>
      </c>
      <c r="F51">
        <f>IF(Table3[[#This Row],[AUTO ID]],Table3[[#This Row],[AUTO ID]],IF(Table3[[#This Row],[ID HANDMADE]],Table3[[#This Row],[ID HANDMADE]]," "))</f>
        <v>180566746</v>
      </c>
    </row>
    <row r="52" spans="1:6" x14ac:dyDescent="0.2">
      <c r="B52" t="s">
        <v>60</v>
      </c>
      <c r="E52">
        <v>189672959</v>
      </c>
      <c r="F52">
        <f>IF(Table3[[#This Row],[AUTO ID]],Table3[[#This Row],[AUTO ID]],IF(Table3[[#This Row],[ID HANDMADE]],Table3[[#This Row],[ID HANDMADE]]," "))</f>
        <v>189672959</v>
      </c>
    </row>
    <row r="53" spans="1:6" x14ac:dyDescent="0.2">
      <c r="B53" t="s">
        <v>61</v>
      </c>
      <c r="C53">
        <v>58911223</v>
      </c>
      <c r="F53">
        <f>IF(Table3[[#This Row],[AUTO ID]],Table3[[#This Row],[AUTO ID]],IF(Table3[[#This Row],[ID HANDMADE]],Table3[[#This Row],[ID HANDMADE]]," "))</f>
        <v>58911223</v>
      </c>
    </row>
    <row r="54" spans="1:6" x14ac:dyDescent="0.2">
      <c r="B54" t="s">
        <v>62</v>
      </c>
      <c r="E54">
        <v>163233491</v>
      </c>
      <c r="F54">
        <f>IF(Table3[[#This Row],[AUTO ID]],Table3[[#This Row],[AUTO ID]],IF(Table3[[#This Row],[ID HANDMADE]],Table3[[#This Row],[ID HANDMADE]]," "))</f>
        <v>163233491</v>
      </c>
    </row>
    <row r="55" spans="1:6" x14ac:dyDescent="0.2">
      <c r="B55" t="s">
        <v>63</v>
      </c>
      <c r="C55">
        <v>89768460</v>
      </c>
      <c r="F55">
        <f>IF(Table3[[#This Row],[AUTO ID]],Table3[[#This Row],[AUTO ID]],IF(Table3[[#This Row],[ID HANDMADE]],Table3[[#This Row],[ID HANDMADE]]," "))</f>
        <v>89768460</v>
      </c>
    </row>
    <row r="56" spans="1:6" x14ac:dyDescent="0.2">
      <c r="B56" t="s">
        <v>64</v>
      </c>
      <c r="E56">
        <v>225770630</v>
      </c>
      <c r="F56">
        <f>IF(Table3[[#This Row],[AUTO ID]],Table3[[#This Row],[AUTO ID]],IF(Table3[[#This Row],[ID HANDMADE]],Table3[[#This Row],[ID HANDMADE]]," "))</f>
        <v>225770630</v>
      </c>
    </row>
    <row r="57" spans="1:6" x14ac:dyDescent="0.2">
      <c r="B57" t="s">
        <v>59</v>
      </c>
      <c r="E57">
        <v>180566746</v>
      </c>
      <c r="F57">
        <f>IF(Table3[[#This Row],[AUTO ID]],Table3[[#This Row],[AUTO ID]],IF(Table3[[#This Row],[ID HANDMADE]],Table3[[#This Row],[ID HANDMADE]]," "))</f>
        <v>180566746</v>
      </c>
    </row>
    <row r="58" spans="1:6" x14ac:dyDescent="0.2">
      <c r="A58" t="s">
        <v>65</v>
      </c>
      <c r="B58" t="s">
        <v>66</v>
      </c>
      <c r="E58">
        <v>43600366</v>
      </c>
      <c r="F58">
        <f>IF(Table3[[#This Row],[AUTO ID]],Table3[[#This Row],[AUTO ID]],IF(Table3[[#This Row],[ID HANDMADE]],Table3[[#This Row],[ID HANDMADE]]," "))</f>
        <v>43600366</v>
      </c>
    </row>
    <row r="59" spans="1:6" x14ac:dyDescent="0.2">
      <c r="B59" t="s">
        <v>67</v>
      </c>
      <c r="C59">
        <v>65089219</v>
      </c>
      <c r="F59">
        <f>IF(Table3[[#This Row],[AUTO ID]],Table3[[#This Row],[AUTO ID]],IF(Table3[[#This Row],[ID HANDMADE]],Table3[[#This Row],[ID HANDMADE]]," "))</f>
        <v>65089219</v>
      </c>
    </row>
    <row r="60" spans="1:6" x14ac:dyDescent="0.2">
      <c r="B60" t="s">
        <v>68</v>
      </c>
      <c r="C60">
        <v>76758013</v>
      </c>
      <c r="F60">
        <f>IF(Table3[[#This Row],[AUTO ID]],Table3[[#This Row],[AUTO ID]],IF(Table3[[#This Row],[ID HANDMADE]],Table3[[#This Row],[ID HANDMADE]]," "))</f>
        <v>76758013</v>
      </c>
    </row>
    <row r="61" spans="1:6" x14ac:dyDescent="0.2">
      <c r="B61" t="s">
        <v>69</v>
      </c>
      <c r="E61">
        <v>38423159</v>
      </c>
      <c r="F61">
        <f>IF(Table3[[#This Row],[AUTO ID]],Table3[[#This Row],[AUTO ID]],IF(Table3[[#This Row],[ID HANDMADE]],Table3[[#This Row],[ID HANDMADE]]," "))</f>
        <v>38423159</v>
      </c>
    </row>
    <row r="62" spans="1:6" x14ac:dyDescent="0.2">
      <c r="B62" t="s">
        <v>70</v>
      </c>
      <c r="C62">
        <v>91221114</v>
      </c>
      <c r="F62">
        <f>IF(Table3[[#This Row],[AUTO ID]],Table3[[#This Row],[AUTO ID]],IF(Table3[[#This Row],[ID HANDMADE]],Table3[[#This Row],[ID HANDMADE]]," "))</f>
        <v>91221114</v>
      </c>
    </row>
    <row r="63" spans="1:6" x14ac:dyDescent="0.2">
      <c r="B63" t="s">
        <v>71</v>
      </c>
      <c r="C63">
        <v>96917976</v>
      </c>
      <c r="F63">
        <f>IF(Table3[[#This Row],[AUTO ID]],Table3[[#This Row],[AUTO ID]],IF(Table3[[#This Row],[ID HANDMADE]],Table3[[#This Row],[ID HANDMADE]]," "))</f>
        <v>96917976</v>
      </c>
    </row>
    <row r="64" spans="1:6" x14ac:dyDescent="0.2">
      <c r="B64" t="s">
        <v>72</v>
      </c>
      <c r="C64">
        <v>27506840</v>
      </c>
      <c r="F64">
        <f>IF(Table3[[#This Row],[AUTO ID]],Table3[[#This Row],[AUTO ID]],IF(Table3[[#This Row],[ID HANDMADE]],Table3[[#This Row],[ID HANDMADE]]," "))</f>
        <v>27506840</v>
      </c>
    </row>
    <row r="65" spans="2:6" x14ac:dyDescent="0.2">
      <c r="B65" t="s">
        <v>73</v>
      </c>
      <c r="C65">
        <v>199375886</v>
      </c>
      <c r="F65">
        <f>IF(Table3[[#This Row],[AUTO ID]],Table3[[#This Row],[AUTO ID]],IF(Table3[[#This Row],[ID HANDMADE]],Table3[[#This Row],[ID HANDMADE]]," "))</f>
        <v>199375886</v>
      </c>
    </row>
    <row r="66" spans="2:6" x14ac:dyDescent="0.2">
      <c r="B66" t="s">
        <v>74</v>
      </c>
      <c r="C66">
        <v>168479580</v>
      </c>
      <c r="F66">
        <f>IF(Table3[[#This Row],[AUTO ID]],Table3[[#This Row],[AUTO ID]],IF(Table3[[#This Row],[ID HANDMADE]],Table3[[#This Row],[ID HANDMADE]]," "))</f>
        <v>168479580</v>
      </c>
    </row>
    <row r="67" spans="2:6" x14ac:dyDescent="0.2">
      <c r="B67" t="s">
        <v>75</v>
      </c>
      <c r="E67">
        <v>57838771</v>
      </c>
      <c r="F67">
        <f>IF(Table3[[#This Row],[AUTO ID]],Table3[[#This Row],[AUTO ID]],IF(Table3[[#This Row],[ID HANDMADE]],Table3[[#This Row],[ID HANDMADE]]," "))</f>
        <v>57838771</v>
      </c>
    </row>
    <row r="68" spans="2:6" x14ac:dyDescent="0.2">
      <c r="B68" t="s">
        <v>76</v>
      </c>
      <c r="E68">
        <v>78166905</v>
      </c>
      <c r="F68">
        <f>IF(Table3[[#This Row],[AUTO ID]],Table3[[#This Row],[AUTO ID]],IF(Table3[[#This Row],[ID HANDMADE]],Table3[[#This Row],[ID HANDMADE]]," "))</f>
        <v>78166905</v>
      </c>
    </row>
    <row r="69" spans="2:6" x14ac:dyDescent="0.2">
      <c r="B69" t="s">
        <v>77</v>
      </c>
      <c r="E69">
        <v>62226568</v>
      </c>
      <c r="F69">
        <f>IF(Table3[[#This Row],[AUTO ID]],Table3[[#This Row],[AUTO ID]],IF(Table3[[#This Row],[ID HANDMADE]],Table3[[#This Row],[ID HANDMADE]]," "))</f>
        <v>62226568</v>
      </c>
    </row>
    <row r="70" spans="2:6" x14ac:dyDescent="0.2">
      <c r="B70" t="s">
        <v>78</v>
      </c>
      <c r="C70">
        <v>115357520</v>
      </c>
      <c r="F70">
        <f>IF(Table3[[#This Row],[AUTO ID]],Table3[[#This Row],[AUTO ID]],IF(Table3[[#This Row],[ID HANDMADE]],Table3[[#This Row],[ID HANDMADE]]," "))</f>
        <v>115357520</v>
      </c>
    </row>
    <row r="71" spans="2:6" x14ac:dyDescent="0.2">
      <c r="B71" t="s">
        <v>79</v>
      </c>
      <c r="C71">
        <v>58716928</v>
      </c>
      <c r="F71">
        <f>IF(Table3[[#This Row],[AUTO ID]],Table3[[#This Row],[AUTO ID]],IF(Table3[[#This Row],[ID HANDMADE]],Table3[[#This Row],[ID HANDMADE]]," "))</f>
        <v>58716928</v>
      </c>
    </row>
    <row r="72" spans="2:6" x14ac:dyDescent="0.2">
      <c r="B72" t="s">
        <v>80</v>
      </c>
      <c r="C72">
        <v>199224099</v>
      </c>
      <c r="F72">
        <f>IF(Table3[[#This Row],[AUTO ID]],Table3[[#This Row],[AUTO ID]],IF(Table3[[#This Row],[ID HANDMADE]],Table3[[#This Row],[ID HANDMADE]]," "))</f>
        <v>199224099</v>
      </c>
    </row>
    <row r="73" spans="2:6" x14ac:dyDescent="0.2">
      <c r="B73" t="s">
        <v>81</v>
      </c>
      <c r="C73">
        <v>110203145</v>
      </c>
      <c r="F73">
        <f>IF(Table3[[#This Row],[AUTO ID]],Table3[[#This Row],[AUTO ID]],IF(Table3[[#This Row],[ID HANDMADE]],Table3[[#This Row],[ID HANDMADE]]," "))</f>
        <v>110203145</v>
      </c>
    </row>
    <row r="74" spans="2:6" x14ac:dyDescent="0.2">
      <c r="B74" t="s">
        <v>82</v>
      </c>
      <c r="C74">
        <v>187713572</v>
      </c>
      <c r="F74">
        <f>IF(Table3[[#This Row],[AUTO ID]],Table3[[#This Row],[AUTO ID]],IF(Table3[[#This Row],[ID HANDMADE]],Table3[[#This Row],[ID HANDMADE]]," "))</f>
        <v>187713572</v>
      </c>
    </row>
    <row r="75" spans="2:6" x14ac:dyDescent="0.2">
      <c r="B75" t="s">
        <v>83</v>
      </c>
      <c r="C75">
        <v>49082547</v>
      </c>
      <c r="F75">
        <f>IF(Table3[[#This Row],[AUTO ID]],Table3[[#This Row],[AUTO ID]],IF(Table3[[#This Row],[ID HANDMADE]],Table3[[#This Row],[ID HANDMADE]]," "))</f>
        <v>49082547</v>
      </c>
    </row>
    <row r="76" spans="2:6" x14ac:dyDescent="0.2">
      <c r="F76" t="str">
        <f>IF(Table3[[#This Row],[AUTO ID]],Table3[[#This Row],[AUTO ID]],IF(Table3[[#This Row],[ID HANDMADE]],Table3[[#This Row],[ID HANDMADE]]," "))</f>
        <v xml:space="preserve"> </v>
      </c>
    </row>
    <row r="77" spans="2:6" x14ac:dyDescent="0.2">
      <c r="F77" t="str">
        <f>IF(Table3[[#This Row],[AUTO ID]],Table3[[#This Row],[AUTO ID]],IF(Table3[[#This Row],[ID HANDMADE]],Table3[[#This Row],[ID HANDMADE]]," "))</f>
        <v xml:space="preserve"> </v>
      </c>
    </row>
    <row r="78" spans="2:6" x14ac:dyDescent="0.2">
      <c r="F78" t="str">
        <f>IF(Table3[[#This Row],[AUTO ID]],Table3[[#This Row],[AUTO ID]],IF(Table3[[#This Row],[ID HANDMADE]],Table3[[#This Row],[ID HANDMADE]]," "))</f>
        <v xml:space="preserve"> </v>
      </c>
    </row>
  </sheetData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infifcio foorgy</dc:creator>
  <cp:lastModifiedBy>infifcio foorgy</cp:lastModifiedBy>
  <dcterms:created xsi:type="dcterms:W3CDTF">2024-10-17T13:24:04Z</dcterms:created>
  <dcterms:modified xsi:type="dcterms:W3CDTF">2024-11-01T15:37:56Z</dcterms:modified>
</cp:coreProperties>
</file>