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აუდიტი\Chabarebuli deklaraciebi\სამკვირიანი ფინანსური\"/>
    </mc:Choice>
  </mc:AlternateContent>
  <bookViews>
    <workbookView xWindow="0" yWindow="0" windowWidth="20490" windowHeight="7755" tabRatio="954" firstSheet="11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5.4'!$A$1:$H$22</definedName>
    <definedName name="_xlnm.Print_Area" localSheetId="9">'ფორმა 5.5'!$A$1:$L$47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9.7'!$A$1:$I$108</definedName>
    <definedName name="_xlnm.Print_Area" localSheetId="0">'ფორმა N1'!$A$1:$L$33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52511"/>
</workbook>
</file>

<file path=xl/calcChain.xml><?xml version="1.0" encoding="utf-8"?>
<calcChain xmlns="http://schemas.openxmlformats.org/spreadsheetml/2006/main">
  <c r="I98" i="35" l="1"/>
  <c r="A5" i="9" l="1"/>
  <c r="A5" i="41" l="1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31" i="3"/>
  <c r="C31" i="3"/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3" i="46"/>
  <c r="H10" i="45"/>
  <c r="G10" i="45"/>
  <c r="I25" i="43"/>
  <c r="H25" i="43"/>
  <c r="G25" i="43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26" i="3" l="1"/>
  <c r="B9" i="10"/>
  <c r="D10" i="12"/>
  <c r="D44" i="12"/>
  <c r="J9" i="10"/>
  <c r="D26" i="3"/>
  <c r="C10" i="12"/>
  <c r="C44" i="12"/>
  <c r="D9" i="10"/>
  <c r="F9" i="10"/>
</calcChain>
</file>

<file path=xl/sharedStrings.xml><?xml version="1.0" encoding="utf-8"?>
<sst xmlns="http://schemas.openxmlformats.org/spreadsheetml/2006/main" count="1249" uniqueCount="682">
  <si>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</si>
  <si>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</si>
  <si>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</si>
  <si>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</si>
  <si>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</si>
  <si>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</si>
  <si>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</si>
  <si>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</si>
  <si>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</si>
  <si>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</si>
  <si>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</si>
  <si>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</si>
  <si>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</si>
  <si>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</si>
  <si>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</si>
  <si>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</si>
  <si>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</si>
  <si>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</si>
  <si>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</si>
  <si>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</si>
  <si>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</si>
  <si>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</si>
  <si>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</si>
  <si>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</si>
  <si>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</si>
  <si>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</si>
  <si>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</si>
  <si>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</si>
  <si>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</si>
  <si>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</si>
  <si>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</si>
  <si>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</si>
  <si>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</si>
  <si>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</si>
  <si>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</si>
  <si>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</si>
  <si>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</si>
  <si>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</si>
  <si>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</si>
  <si>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</si>
  <si>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</si>
  <si>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</si>
  <si>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</si>
  <si>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</si>
  <si>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</si>
  <si>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</si>
  <si>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</si>
  <si>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</si>
  <si>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</si>
  <si>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</si>
  <si>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</si>
  <si>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</si>
  <si>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</si>
  <si>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</si>
  <si>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</si>
  <si>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</si>
  <si>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</si>
  <si>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</si>
  <si>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</si>
  <si>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</si>
  <si>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</si>
  <si>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</si>
  <si>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</si>
  <si>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</si>
  <si>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</si>
  <si>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</si>
  <si>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</si>
  <si>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</si>
  <si>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</si>
  <si>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</si>
  <si>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</si>
  <si>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</si>
  <si>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</si>
  <si>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</si>
  <si>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</si>
  <si>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</si>
  <si>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</si>
  <si>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</si>
  <si>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</si>
  <si>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</si>
  <si>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</si>
  <si>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</si>
  <si>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</si>
  <si>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</si>
  <si>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</si>
  <si>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</si>
  <si>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</si>
  <si>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</si>
  <si>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</si>
  <si>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</si>
  <si>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</si>
  <si>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</si>
  <si>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</si>
  <si>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</si>
  <si>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</si>
  <si>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</si>
  <si>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</si>
  <si>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</si>
  <si>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</si>
  <si>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</si>
  <si>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</si>
  <si>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</si>
  <si>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</si>
  <si>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</si>
  <si>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</si>
  <si>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</si>
  <si>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</si>
  <si>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</si>
  <si>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</si>
  <si>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</si>
  <si>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</si>
  <si>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</si>
  <si>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</si>
  <si>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</si>
  <si>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</si>
  <si>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</si>
  <si>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</si>
  <si>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</si>
  <si>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</si>
  <si>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</si>
  <si>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</si>
  <si>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</si>
  <si>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</si>
  <si>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</si>
  <si>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</si>
  <si>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</si>
  <si>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</si>
  <si>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</si>
  <si>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</si>
  <si>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</si>
  <si>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</si>
  <si>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</si>
  <si>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</si>
  <si>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</si>
  <si>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</si>
  <si>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</si>
  <si>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</si>
  <si>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</si>
  <si>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</si>
  <si>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</si>
  <si>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</si>
  <si>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</si>
  <si>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</si>
  <si>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</si>
  <si>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</si>
  <si>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</si>
  <si>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</si>
  <si>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</si>
  <si>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</si>
  <si>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</si>
  <si>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</si>
  <si>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</si>
  <si>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</si>
  <si>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</si>
  <si>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</si>
  <si>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</si>
  <si>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</si>
  <si>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</si>
  <si>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</si>
  <si>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</si>
  <si>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</si>
  <si>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</si>
  <si>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</si>
  <si>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</si>
  <si>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</si>
  <si>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</si>
  <si>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</si>
  <si>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</si>
  <si>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</si>
  <si>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</si>
  <si>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</si>
  <si>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</si>
  <si>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</si>
  <si>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</si>
  <si>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</si>
  <si>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</si>
  <si>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</si>
  <si>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</si>
  <si>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</si>
  <si>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</si>
  <si>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</si>
  <si>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</si>
  <si>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</si>
  <si>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</si>
  <si>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</si>
  <si>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</si>
  <si>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</si>
  <si>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</si>
  <si>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</si>
  <si>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</si>
  <si>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</si>
  <si>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</si>
  <si>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</si>
  <si>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</si>
  <si>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</si>
  <si>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</si>
  <si>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</si>
  <si>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</si>
  <si>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</si>
  <si>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</si>
  <si>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</si>
  <si>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</si>
  <si>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</si>
  <si>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</si>
  <si>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</si>
  <si>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</si>
  <si>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</si>
  <si>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</si>
  <si>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</si>
  <si>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</si>
  <si>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</si>
  <si>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</si>
  <si>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</si>
  <si>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</si>
  <si>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</si>
  <si>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</si>
  <si>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</si>
  <si>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</si>
  <si>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</si>
  <si>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</si>
  <si>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</si>
  <si>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</si>
  <si>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</si>
  <si>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</si>
  <si>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</si>
  <si>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</si>
  <si>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</si>
  <si>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</si>
  <si>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</si>
  <si>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</si>
  <si>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</si>
  <si>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</si>
  <si>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</si>
  <si>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</si>
  <si>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</si>
  <si>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</si>
  <si>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</si>
  <si>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</si>
  <si>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</si>
  <si>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</si>
  <si>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</si>
  <si>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</si>
  <si>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</si>
  <si>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</si>
  <si>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</si>
  <si>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</si>
  <si>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</si>
  <si>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</si>
  <si>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</si>
  <si>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</si>
  <si>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</si>
  <si>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</si>
  <si>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</si>
  <si>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</si>
  <si>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</si>
  <si>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</si>
  <si>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</si>
  <si>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</si>
  <si>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</si>
  <si>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</si>
  <si>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</si>
  <si>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</si>
  <si>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</si>
  <si>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</si>
  <si>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</si>
  <si>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</si>
  <si>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</si>
  <si>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</si>
  <si>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</si>
  <si>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</si>
  <si>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</si>
  <si>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</si>
  <si>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</si>
  <si>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</si>
  <si>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</si>
  <si>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</si>
  <si>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</si>
  <si>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</si>
  <si>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</si>
  <si>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</si>
  <si>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</si>
  <si>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</si>
  <si>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</si>
  <si>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</si>
  <si>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</si>
  <si>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</si>
  <si>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</si>
  <si>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</si>
  <si>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</si>
  <si>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</si>
  <si>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</si>
  <si>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</si>
  <si>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</si>
  <si>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</si>
  <si>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</si>
  <si>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</si>
  <si>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</si>
  <si>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</si>
  <si>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</si>
  <si>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</si>
  <si>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</si>
  <si>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</si>
  <si>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</si>
  <si>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</si>
  <si>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</si>
  <si>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</si>
  <si>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</si>
  <si>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</si>
  <si>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</si>
  <si>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</si>
  <si>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</si>
  <si>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</si>
  <si>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</si>
  <si>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</si>
  <si>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</si>
  <si>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</si>
  <si>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</si>
  <si>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</si>
  <si>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</si>
  <si>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</si>
  <si>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</si>
  <si>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</si>
  <si>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</si>
  <si>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</si>
  <si>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</si>
  <si>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</si>
  <si>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</si>
  <si>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</si>
  <si>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</si>
  <si>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</si>
  <si>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</si>
  <si>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</si>
  <si>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</si>
  <si>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</si>
  <si>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</si>
  <si>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</si>
  <si>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</si>
  <si>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</si>
  <si>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</si>
  <si>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</si>
  <si>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</si>
  <si>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</si>
  <si>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</si>
  <si>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</si>
  <si>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</si>
  <si>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</si>
  <si>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</si>
  <si>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</si>
  <si>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</si>
  <si>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</si>
  <si>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</si>
  <si>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</si>
  <si>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</si>
  <si>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</si>
  <si>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</si>
  <si>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</si>
  <si>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</si>
  <si>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</si>
  <si>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</si>
  <si>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</si>
  <si>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</si>
  <si>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</si>
  <si>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</si>
  <si>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</si>
  <si>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</si>
  <si>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</si>
  <si>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</si>
  <si>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</si>
  <si>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</si>
  <si>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</si>
  <si>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</si>
  <si>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</si>
  <si>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</si>
  <si>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</si>
  <si>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</si>
  <si>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</si>
  <si>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</si>
  <si>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</si>
  <si>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</si>
  <si>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</si>
  <si>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</si>
  <si>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</si>
  <si>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</si>
  <si>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</si>
  <si>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</si>
  <si>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</si>
  <si>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</si>
  <si>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</si>
  <si>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</si>
  <si>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</si>
  <si>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</si>
  <si>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</si>
  <si>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</si>
  <si>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</si>
  <si>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</si>
  <si>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</si>
  <si>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</si>
  <si>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</si>
  <si>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</si>
  <si>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</si>
  <si>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</si>
  <si>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</si>
  <si>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</si>
  <si>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</si>
  <si>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</si>
  <si>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</si>
  <si>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</si>
  <si>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</si>
  <si>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</si>
  <si>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</si>
  <si>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</si>
  <si>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</si>
  <si>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</si>
  <si>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</si>
  <si>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</si>
  <si>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</si>
  <si>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</si>
  <si>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</si>
  <si>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</si>
  <si>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</si>
  <si>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</si>
  <si>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</si>
  <si>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</si>
  <si>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</si>
  <si>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</si>
  <si>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</si>
  <si>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</si>
  <si>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</si>
  <si>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</si>
  <si>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</si>
  <si>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</si>
  <si>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</si>
  <si>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</si>
  <si>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</si>
  <si>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</si>
  <si>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</si>
  <si>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</si>
  <si>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</si>
  <si>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</si>
  <si>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</si>
  <si>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</si>
  <si>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</si>
  <si>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</si>
  <si>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</si>
  <si>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</si>
  <si>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</si>
  <si>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</si>
  <si>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</si>
  <si>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</si>
  <si>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</si>
  <si>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</si>
  <si>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</si>
  <si>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</si>
  <si>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</si>
  <si>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</si>
  <si>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</si>
  <si>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</si>
  <si>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</si>
  <si>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</si>
  <si>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</si>
  <si>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</si>
  <si>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</si>
  <si>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</si>
  <si>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</si>
  <si>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</si>
  <si>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</si>
  <si>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</si>
  <si>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</si>
  <si>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</si>
  <si>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</si>
  <si>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</si>
  <si>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</si>
  <si>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</si>
  <si>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</si>
  <si>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</si>
  <si>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</si>
  <si>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</si>
  <si>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</si>
  <si>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</si>
  <si>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</si>
  <si>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შპს ემეი კონსალტინგი</t>
  </si>
  <si>
    <t>შპს ედელვაისი</t>
  </si>
  <si>
    <t>საქართველოს განვითარების ფონდი</t>
  </si>
  <si>
    <t>სასტუმრო კოლხიდა</t>
  </si>
  <si>
    <t>შპს კრეატორი</t>
  </si>
  <si>
    <t>შპს ტექნო ბუმი</t>
  </si>
  <si>
    <t>შპს კონექტი</t>
  </si>
  <si>
    <t>შპს თეგეტა მოტორსი</t>
  </si>
  <si>
    <t>18.05.2016</t>
  </si>
  <si>
    <t>სამონტაჟო ,საკანცელარიო ,პროდუქცია და მომსახურება ყრილობების და შეხვედრებისთვის</t>
  </si>
  <si>
    <t>27.05.2016</t>
  </si>
  <si>
    <t>სატრანსპორტო მომსახურება</t>
  </si>
  <si>
    <t>20.05.2016</t>
  </si>
  <si>
    <t>19.05.2016</t>
  </si>
  <si>
    <t>29.06.2016</t>
  </si>
  <si>
    <t>საკანცელარიო საქონელი</t>
  </si>
  <si>
    <t>27.06.2016</t>
  </si>
  <si>
    <t>08.06.2016</t>
  </si>
  <si>
    <t>05.07.2016</t>
  </si>
  <si>
    <t>01.06.2016</t>
  </si>
  <si>
    <t>19.07.2016</t>
  </si>
  <si>
    <t>22.07.2016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</si>
  <si>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</si>
  <si>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ლაურინეს ფილიპავიციუს</t>
  </si>
  <si>
    <t>ა(ა)იპ პლატფორმა ახალი პოლიტიკური მოძრაობა - სახელმწიფო ხალხისთვის"</t>
  </si>
  <si>
    <t>ლაურინეს</t>
  </si>
  <si>
    <t>ფილიპავიციუს</t>
  </si>
  <si>
    <t>37804160481</t>
  </si>
  <si>
    <t>საკონსულტაციო მომსახურება</t>
  </si>
  <si>
    <t>ივნისი</t>
  </si>
  <si>
    <t>გიორგი რუხაძე</t>
  </si>
  <si>
    <t>ავიაბილეთების ღირებულება</t>
  </si>
  <si>
    <t>27.07.2016</t>
  </si>
  <si>
    <t>24.06.2016</t>
  </si>
  <si>
    <t xml:space="preserve">ა(ა)იპ პლატფორმა ახალი პოლიტიკური მოძრაობა სახელმწიფო ხალხისთვის </t>
  </si>
  <si>
    <t>01023003699</t>
  </si>
  <si>
    <t>ა(ა)იპ პლატფორმა ახალი პოლიტიკური მოძრაობა - სახელმწიფო ხალხისთვის</t>
  </si>
  <si>
    <t>სასტუმროს მომსახურება</t>
  </si>
  <si>
    <t>პაატა ბურჭულაძე</t>
  </si>
  <si>
    <t>გვანცა იობიძე</t>
  </si>
  <si>
    <t>01010004060</t>
  </si>
  <si>
    <t>01401102358</t>
  </si>
  <si>
    <t>დიანა ხალვაში</t>
  </si>
  <si>
    <t>რამაზ ქარჩავა</t>
  </si>
  <si>
    <t>დიმიტრი ბლუაშვილი</t>
  </si>
  <si>
    <t>დავით ნარუაშვილი</t>
  </si>
  <si>
    <t>ლელა კაპანაძე</t>
  </si>
  <si>
    <t>ნათია ბათირაშვილი</t>
  </si>
  <si>
    <t>გურანდა კონცელიძე</t>
  </si>
  <si>
    <t>ალექსი ქიბროწაშვილი</t>
  </si>
  <si>
    <t>ლია ლომინაშვილი</t>
  </si>
  <si>
    <t>სოფიკო შარაბიძე</t>
  </si>
  <si>
    <t>კახაბერ ბერიძე</t>
  </si>
  <si>
    <t>ირინე ტურაშვილი</t>
  </si>
  <si>
    <t>ანიკო ჯაფარიძე</t>
  </si>
  <si>
    <t>ნოდარ ხაჩიძე</t>
  </si>
  <si>
    <t>ცირა დვალიშვილი</t>
  </si>
  <si>
    <t>ვარდიკო ორბეთიშვილი</t>
  </si>
  <si>
    <t>ვიოლეტა უგულავა</t>
  </si>
  <si>
    <t>ემზარი გორგილაძე</t>
  </si>
  <si>
    <t>იოსებ ბეჟანიშვილი</t>
  </si>
  <si>
    <t>გიორგი ხაზიური</t>
  </si>
  <si>
    <t>დიტო კვირკველია</t>
  </si>
  <si>
    <t>ნანი სკანაძე</t>
  </si>
  <si>
    <t>კონსტანტინე ლობჟანიძე</t>
  </si>
  <si>
    <t>აკაკი კვინტლაძე</t>
  </si>
  <si>
    <t>ცოტნე გლოველი</t>
  </si>
  <si>
    <t>დავით მახათაძე</t>
  </si>
  <si>
    <t>ზურაბ პინაიშვილი</t>
  </si>
  <si>
    <t>ლევან ნუცუბიძე</t>
  </si>
  <si>
    <t>ნუგზარ ღვალაძე</t>
  </si>
  <si>
    <t>გურამ გურჩიანი</t>
  </si>
  <si>
    <t>ზურაბ კიკვაძე</t>
  </si>
  <si>
    <t>გრიგოლ ლაბარტყავა</t>
  </si>
  <si>
    <t>ირაკლი მერაბაშვილი</t>
  </si>
  <si>
    <t>გიორგი პეტრიაშვილი</t>
  </si>
  <si>
    <t>თეიმურაზ გაგუა</t>
  </si>
  <si>
    <t>გიორგი ეგრისელაშვილი</t>
  </si>
  <si>
    <t>ზაზა რევიშვილი</t>
  </si>
  <si>
    <t>მაია ტაბიძე</t>
  </si>
  <si>
    <t>ნანა ცინდელიანი</t>
  </si>
  <si>
    <t>რევაზ სახვაძე</t>
  </si>
  <si>
    <t>თამაზ ხიზანიშვილი</t>
  </si>
  <si>
    <t>სოფიო ბაღდავაძე</t>
  </si>
  <si>
    <t>ვახტანგ პეტრიაშვილი</t>
  </si>
  <si>
    <t>ნუგზარ ჯაში</t>
  </si>
  <si>
    <t>თამარ ჯიშკარიანი</t>
  </si>
  <si>
    <t>კახაბერ ქურციკიძე</t>
  </si>
  <si>
    <t>გიორგი სტეფანაშვილი</t>
  </si>
  <si>
    <t>სალომე მეტონიძე</t>
  </si>
  <si>
    <t>სოფიო გიორგაძე</t>
  </si>
  <si>
    <t>გიორგი არევაძე</t>
  </si>
  <si>
    <t>გიორგი შერვაშიძე</t>
  </si>
  <si>
    <t>გიორგი ბეზარაშვილი</t>
  </si>
  <si>
    <t>ანი ბალხამიშვილი</t>
  </si>
  <si>
    <t>დავით თოფურიძე</t>
  </si>
  <si>
    <t>ევა გიგილაშვილი</t>
  </si>
  <si>
    <t>პაატა ბედიანაშვილი</t>
  </si>
  <si>
    <t>გიორგი ოდიშვილი</t>
  </si>
  <si>
    <t>მარინე მარჯანიძე</t>
  </si>
  <si>
    <t>მედეა აბაშიძე</t>
  </si>
  <si>
    <t>გივი სუჯაშვილი</t>
  </si>
  <si>
    <t>სანდრო კვირჭიშვილი</t>
  </si>
  <si>
    <t>ზინაიდა ცერცვაძე</t>
  </si>
  <si>
    <t>მთვარისა ინაკავაძე</t>
  </si>
  <si>
    <t>ზურაბ თეთრუაშვილი</t>
  </si>
  <si>
    <t>ცისმარი მჭედლიშვილი</t>
  </si>
  <si>
    <t>ნინო გოშაძე</t>
  </si>
  <si>
    <t>თეიმურაზ ნარიმანიშვილი</t>
  </si>
  <si>
    <t>თინათინ გიგიტაშვილი</t>
  </si>
  <si>
    <t>ზოია მუმლაური</t>
  </si>
  <si>
    <t>61004005940</t>
  </si>
  <si>
    <t>48001005360</t>
  </si>
  <si>
    <t>20001050467</t>
  </si>
  <si>
    <t>54001018197</t>
  </si>
  <si>
    <t>61008002267</t>
  </si>
  <si>
    <t>08001009725</t>
  </si>
  <si>
    <t>61003007351</t>
  </si>
  <si>
    <t>35001105709</t>
  </si>
  <si>
    <t>47001006737</t>
  </si>
  <si>
    <t>45001005126</t>
  </si>
  <si>
    <t>30001001557</t>
  </si>
  <si>
    <t>25001004239</t>
  </si>
  <si>
    <t>26001035433</t>
  </si>
  <si>
    <t>08001018966</t>
  </si>
  <si>
    <t>49001003885</t>
  </si>
  <si>
    <t>36001006032</t>
  </si>
  <si>
    <t>01027017686</t>
  </si>
  <si>
    <t>13001001184</t>
  </si>
  <si>
    <t>01024004627</t>
  </si>
  <si>
    <t>57001009663</t>
  </si>
  <si>
    <t>01024035767</t>
  </si>
  <si>
    <t>01030050081</t>
  </si>
  <si>
    <t>01019053551</t>
  </si>
  <si>
    <t>01031005952</t>
  </si>
  <si>
    <t>01012015300</t>
  </si>
  <si>
    <t>01024011331</t>
  </si>
  <si>
    <t>01006005591</t>
  </si>
  <si>
    <t>62007011131</t>
  </si>
  <si>
    <t>01021003548</t>
  </si>
  <si>
    <t>62007014261</t>
  </si>
  <si>
    <t>01002006376</t>
  </si>
  <si>
    <t>01019061763</t>
  </si>
  <si>
    <t>01001021454</t>
  </si>
  <si>
    <t>01022008261</t>
  </si>
  <si>
    <t>01026011099</t>
  </si>
  <si>
    <t>01024035835</t>
  </si>
  <si>
    <t>01005005012</t>
  </si>
  <si>
    <t>01030000656</t>
  </si>
  <si>
    <t>01008028660</t>
  </si>
  <si>
    <t>01007007180</t>
  </si>
  <si>
    <t>01010005074</t>
  </si>
  <si>
    <t>01023008456</t>
  </si>
  <si>
    <t>01022004229</t>
  </si>
  <si>
    <t>01015015305</t>
  </si>
  <si>
    <t>01017053484</t>
  </si>
  <si>
    <t>01015005420</t>
  </si>
  <si>
    <t>01026007215</t>
  </si>
  <si>
    <t>01017016807</t>
  </si>
  <si>
    <t>01010008286</t>
  </si>
  <si>
    <t>61001022146</t>
  </si>
  <si>
    <t>43001014580</t>
  </si>
  <si>
    <t>59001006498</t>
  </si>
  <si>
    <t>44001001688</t>
  </si>
  <si>
    <t>43001002377</t>
  </si>
  <si>
    <t>59001008059</t>
  </si>
  <si>
    <t>44001000032</t>
  </si>
  <si>
    <t>44001001537</t>
  </si>
  <si>
    <t>59001105861</t>
  </si>
  <si>
    <t>59001122255</t>
  </si>
  <si>
    <t>59301129669</t>
  </si>
  <si>
    <t>59001074959</t>
  </si>
  <si>
    <t>59701136939</t>
  </si>
  <si>
    <t>24001046278</t>
  </si>
  <si>
    <t>03001000465</t>
  </si>
  <si>
    <t>45001004226</t>
  </si>
  <si>
    <t>27001038374</t>
  </si>
  <si>
    <t>10001005401</t>
  </si>
  <si>
    <t>01017042400</t>
  </si>
  <si>
    <t>13.06.2016</t>
  </si>
  <si>
    <t>თორნიკე მეშველიანი</t>
  </si>
  <si>
    <t>10.08.2016</t>
  </si>
  <si>
    <t>გვანცა ხაბალაშვილი</t>
  </si>
  <si>
    <t>ნინო პეტრიაშვილი</t>
  </si>
  <si>
    <t>01001025507</t>
  </si>
  <si>
    <t>ა(ა)იპ პლატფორმა " ახალი პოლიტიკური მოძრაობა სახელმწიფო ხალხისთვის"</t>
  </si>
  <si>
    <t>405145203</t>
  </si>
  <si>
    <t>ყრილობის ვიზუალური გაფორმება</t>
  </si>
  <si>
    <t>კვების ღირებულება</t>
  </si>
  <si>
    <t>შპს ჯეოლენდ +</t>
  </si>
  <si>
    <t>რუკები</t>
  </si>
  <si>
    <t>კონდენციონერის ღირებულება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</si>
  <si>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</si>
  <si>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</si>
  <si>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ინტერნეტ გვერდის დამზადება</t>
  </si>
  <si>
    <t>შპს ივენთ ბიზნეს გრუპი</t>
  </si>
  <si>
    <t>შპს ემ ეს ჯგუფი</t>
  </si>
  <si>
    <t>18.05.2016    18.06.2016</t>
  </si>
  <si>
    <t>405123174</t>
  </si>
  <si>
    <t>მოძრავი ქონების იჯარა , კომუნალურები</t>
  </si>
  <si>
    <t>სამივლინებო თანხა</t>
  </si>
  <si>
    <t>21.09.2016-08.10.2016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</si>
</sst>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color rgb="FFFF0000"/>
      <name val="Sylfaen"/>
      <family val="1"/>
    </font>
    <font>
      <sz val="11"/>
      <color indexed="8"/>
      <name val="Sylfaen"/>
      <family val="1"/>
    </font>
    <font>
      <sz val="11"/>
      <name val="Sylfaen"/>
      <family val="1"/>
    </font>
    <font>
      <b/>
      <sz val="11"/>
      <color indexed="8"/>
      <name val="Sylfaen"/>
      <family val="1"/>
    </font>
    <font>
      <sz val="11"/>
      <color indexed="8"/>
      <name val="fmgm"/>
      <family val="1"/>
    </font>
    <font>
      <sz val="11"/>
      <name val="Calibri"/>
      <family val="2"/>
      <scheme val="minor"/>
    </font>
    <font>
      <sz val="11"/>
      <color rgb="FFFF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513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6" xfId="2" applyFont="1" applyFill="1" applyBorder="1" applyAlignment="1" applyProtection="1">
      <alignment horizontal="center" vertical="top" wrapText="1"/>
    </xf>
    <xf numFmtId="1" fontId="24" fillId="5" borderId="26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7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8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9" xfId="2" applyFont="1" applyFill="1" applyBorder="1" applyAlignment="1" applyProtection="1">
      <alignment horizontal="left" vertical="top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3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4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3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7" xfId="9" applyFont="1" applyBorder="1" applyAlignment="1" applyProtection="1">
      <alignment vertical="center" wrapText="1"/>
      <protection locked="0"/>
    </xf>
    <xf numFmtId="0" fontId="34" fillId="4" borderId="25" xfId="9" applyFont="1" applyFill="1" applyBorder="1" applyAlignment="1" applyProtection="1">
      <alignment vertical="center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 wrapText="1"/>
      <protection locked="0"/>
    </xf>
    <xf numFmtId="49" fontId="34" fillId="0" borderId="23" xfId="9" applyNumberFormat="1" applyFont="1" applyBorder="1" applyAlignment="1" applyProtection="1">
      <alignment vertical="center"/>
      <protection locked="0"/>
    </xf>
    <xf numFmtId="0" fontId="34" fillId="0" borderId="22" xfId="9" applyFont="1" applyBorder="1" applyAlignment="1" applyProtection="1">
      <alignment vertical="center" wrapText="1"/>
      <protection locked="0"/>
    </xf>
    <xf numFmtId="0" fontId="34" fillId="0" borderId="24" xfId="9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14" fontId="34" fillId="0" borderId="23" xfId="9" applyNumberFormat="1" applyFont="1" applyBorder="1" applyAlignment="1" applyProtection="1">
      <alignment vertical="center" wrapText="1"/>
      <protection locked="0"/>
    </xf>
    <xf numFmtId="0" fontId="34" fillId="0" borderId="22" xfId="9" applyFont="1" applyBorder="1" applyAlignment="1" applyProtection="1">
      <alignment horizontal="center" vertical="center"/>
      <protection locked="0"/>
    </xf>
    <xf numFmtId="0" fontId="34" fillId="0" borderId="38" xfId="9" applyFont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0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0" xfId="9" applyFont="1" applyBorder="1" applyAlignment="1" applyProtection="1">
      <alignment horizontal="center"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19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7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7" xfId="9" applyFont="1" applyBorder="1" applyAlignment="1" applyProtection="1">
      <alignment vertical="center" wrapText="1"/>
      <protection locked="0"/>
    </xf>
    <xf numFmtId="0" fontId="34" fillId="0" borderId="18" xfId="9" applyFont="1" applyBorder="1" applyAlignment="1" applyProtection="1">
      <alignment horizontal="right" vertical="center"/>
      <protection locked="0"/>
    </xf>
    <xf numFmtId="0" fontId="34" fillId="0" borderId="17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1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0" xfId="9" applyFont="1" applyFill="1" applyBorder="1" applyAlignment="1" applyProtection="1">
      <alignment horizontal="center" vertical="center" wrapText="1"/>
    </xf>
    <xf numFmtId="0" fontId="29" fillId="4" borderId="15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4" borderId="12" xfId="9" applyFont="1" applyFill="1" applyBorder="1" applyAlignment="1" applyProtection="1">
      <alignment horizontal="center" vertical="center" wrapText="1"/>
    </xf>
    <xf numFmtId="0" fontId="29" fillId="3" borderId="15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49" fontId="29" fillId="3" borderId="13" xfId="9" applyNumberFormat="1" applyFont="1" applyFill="1" applyBorder="1" applyAlignment="1" applyProtection="1">
      <alignment horizontal="center" vertical="center" wrapText="1"/>
    </xf>
    <xf numFmtId="0" fontId="29" fillId="3" borderId="9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9" fillId="5" borderId="12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1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14" fontId="19" fillId="0" borderId="40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0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 wrapText="1"/>
      <protection locked="0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49" fontId="22" fillId="0" borderId="1" xfId="0" applyNumberFormat="1" applyFont="1" applyFill="1" applyBorder="1" applyProtection="1"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1" fontId="24" fillId="0" borderId="32" xfId="2" applyNumberFormat="1" applyFont="1" applyFill="1" applyBorder="1" applyAlignment="1" applyProtection="1">
      <alignment horizontal="left" vertical="top" wrapText="1"/>
      <protection locked="0"/>
    </xf>
    <xf numFmtId="2" fontId="26" fillId="0" borderId="1" xfId="2" applyNumberFormat="1" applyFont="1" applyFill="1" applyBorder="1" applyAlignment="1" applyProtection="1">
      <alignment horizontal="left" vertical="top" wrapText="1"/>
    </xf>
    <xf numFmtId="0" fontId="36" fillId="0" borderId="1" xfId="2" applyFont="1" applyFill="1" applyBorder="1" applyAlignment="1" applyProtection="1">
      <alignment horizontal="left" vertical="top" wrapText="1"/>
      <protection locked="0"/>
    </xf>
    <xf numFmtId="1" fontId="37" fillId="0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0" borderId="1" xfId="2" applyNumberFormat="1" applyFont="1" applyFill="1" applyBorder="1" applyAlignment="1" applyProtection="1">
      <alignment horizontal="left" vertical="top" wrapText="1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1" fontId="37" fillId="0" borderId="8" xfId="2" applyNumberFormat="1" applyFont="1" applyFill="1" applyBorder="1" applyAlignment="1" applyProtection="1">
      <alignment horizontal="left" vertical="center" wrapText="1"/>
      <protection locked="0"/>
    </xf>
    <xf numFmtId="0" fontId="37" fillId="0" borderId="8" xfId="2" applyFont="1" applyFill="1" applyBorder="1" applyAlignment="1" applyProtection="1">
      <alignment horizontal="left" vertical="top" wrapText="1"/>
      <protection locked="0"/>
    </xf>
    <xf numFmtId="1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1" fontId="37" fillId="0" borderId="6" xfId="2" applyNumberFormat="1" applyFont="1" applyFill="1" applyBorder="1" applyAlignment="1" applyProtection="1">
      <alignment horizontal="left" vertical="top" wrapText="1"/>
      <protection locked="0"/>
    </xf>
    <xf numFmtId="0" fontId="37" fillId="0" borderId="6" xfId="2" applyFont="1" applyFill="1" applyBorder="1" applyAlignment="1" applyProtection="1">
      <alignment horizontal="left" vertical="top" wrapText="1"/>
      <protection locked="0"/>
    </xf>
    <xf numFmtId="0" fontId="38" fillId="0" borderId="1" xfId="0" applyFont="1" applyFill="1" applyBorder="1" applyAlignment="1" applyProtection="1">
      <alignment vertical="center"/>
      <protection locked="0"/>
    </xf>
    <xf numFmtId="1" fontId="39" fillId="0" borderId="1" xfId="2" applyNumberFormat="1" applyFont="1" applyFill="1" applyBorder="1" applyAlignment="1" applyProtection="1">
      <alignment horizontal="center" vertical="center" wrapText="1"/>
    </xf>
    <xf numFmtId="0" fontId="38" fillId="2" borderId="1" xfId="0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49" fontId="37" fillId="0" borderId="6" xfId="2" applyNumberFormat="1" applyFont="1" applyFill="1" applyBorder="1" applyAlignment="1" applyProtection="1">
      <alignment horizontal="left" vertical="top" wrapText="1"/>
      <protection locked="0"/>
    </xf>
    <xf numFmtId="0" fontId="37" fillId="0" borderId="42" xfId="2" applyFont="1" applyFill="1" applyBorder="1" applyAlignment="1" applyProtection="1">
      <alignment horizontal="left" vertical="top" wrapText="1"/>
      <protection locked="0"/>
    </xf>
    <xf numFmtId="3" fontId="38" fillId="0" borderId="1" xfId="1" applyNumberFormat="1" applyFont="1" applyFill="1" applyBorder="1" applyAlignment="1" applyProtection="1">
      <alignment horizontal="left" vertical="center" wrapText="1"/>
    </xf>
    <xf numFmtId="49" fontId="38" fillId="2" borderId="1" xfId="1" applyNumberFormat="1" applyFont="1" applyFill="1" applyBorder="1" applyAlignment="1" applyProtection="1">
      <alignment horizontal="left" vertical="center" wrapText="1"/>
    </xf>
    <xf numFmtId="0" fontId="40" fillId="0" borderId="1" xfId="0" applyNumberFormat="1" applyFont="1" applyFill="1" applyBorder="1" applyAlignment="1">
      <alignment horizontal="left" vertical="top"/>
    </xf>
    <xf numFmtId="0" fontId="40" fillId="2" borderId="1" xfId="0" applyNumberFormat="1" applyFont="1" applyFill="1" applyBorder="1" applyAlignment="1">
      <alignment horizontal="left" vertical="top"/>
    </xf>
    <xf numFmtId="1" fontId="37" fillId="0" borderId="42" xfId="2" applyNumberFormat="1" applyFont="1" applyFill="1" applyBorder="1" applyAlignment="1" applyProtection="1">
      <alignment horizontal="left" vertical="top" wrapText="1"/>
      <protection locked="0"/>
    </xf>
    <xf numFmtId="49" fontId="40" fillId="2" borderId="1" xfId="0" applyNumberFormat="1" applyFont="1" applyFill="1" applyBorder="1" applyAlignment="1">
      <alignment horizontal="left" vertical="top"/>
    </xf>
    <xf numFmtId="0" fontId="40" fillId="2" borderId="35" xfId="0" applyNumberFormat="1" applyFont="1" applyFill="1" applyBorder="1" applyAlignment="1">
      <alignment horizontal="left" vertical="top"/>
    </xf>
    <xf numFmtId="0" fontId="38" fillId="2" borderId="35" xfId="0" applyFont="1" applyFill="1" applyBorder="1" applyProtection="1">
      <protection locked="0"/>
    </xf>
    <xf numFmtId="49" fontId="37" fillId="0" borderId="1" xfId="2" applyNumberFormat="1" applyFont="1" applyFill="1" applyBorder="1" applyAlignment="1" applyProtection="1">
      <alignment horizontal="left" vertical="top" wrapText="1"/>
      <protection locked="0"/>
    </xf>
    <xf numFmtId="1" fontId="37" fillId="0" borderId="1" xfId="2" applyNumberFormat="1" applyFont="1" applyFill="1" applyBorder="1" applyAlignment="1" applyProtection="1">
      <alignment horizontal="left" vertical="center" wrapText="1"/>
    </xf>
    <xf numFmtId="14" fontId="11" fillId="0" borderId="1" xfId="3" applyNumberFormat="1" applyFill="1" applyBorder="1" applyProtection="1">
      <protection locked="0"/>
    </xf>
    <xf numFmtId="14" fontId="11" fillId="0" borderId="35" xfId="3" applyNumberFormat="1" applyFill="1" applyBorder="1" applyProtection="1">
      <protection locked="0"/>
    </xf>
    <xf numFmtId="0" fontId="17" fillId="0" borderId="1" xfId="0" applyFont="1" applyFill="1" applyBorder="1" applyProtection="1">
      <protection locked="0"/>
    </xf>
    <xf numFmtId="0" fontId="41" fillId="2" borderId="1" xfId="0" applyFont="1" applyFill="1" applyBorder="1" applyAlignment="1">
      <alignment horizontal="center"/>
    </xf>
    <xf numFmtId="0" fontId="19" fillId="0" borderId="1" xfId="4" applyFont="1" applyBorder="1" applyAlignment="1" applyProtection="1">
      <alignment horizontal="right" vertical="center" wrapText="1"/>
      <protection locked="0"/>
    </xf>
    <xf numFmtId="0" fontId="19" fillId="0" borderId="2" xfId="4" applyFont="1" applyBorder="1" applyAlignment="1" applyProtection="1">
      <alignment horizontal="center" vertical="center" wrapText="1"/>
      <protection locked="0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2" borderId="1" xfId="4" applyFont="1" applyFill="1" applyBorder="1" applyAlignment="1" applyProtection="1">
      <alignment vertical="center" wrapText="1"/>
      <protection locked="0"/>
    </xf>
    <xf numFmtId="0" fontId="19" fillId="5" borderId="5" xfId="4" applyFont="1" applyFill="1" applyBorder="1" applyAlignment="1" applyProtection="1">
      <alignment horizontal="left" vertical="center" wrapText="1"/>
    </xf>
    <xf numFmtId="49" fontId="19" fillId="0" borderId="1" xfId="4" applyNumberFormat="1" applyFont="1" applyBorder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right" vertical="center" wrapText="1"/>
    </xf>
    <xf numFmtId="0" fontId="0" fillId="0" borderId="1" xfId="0" applyBorder="1"/>
    <xf numFmtId="1" fontId="26" fillId="5" borderId="42" xfId="2" applyNumberFormat="1" applyFont="1" applyFill="1" applyBorder="1" applyAlignment="1" applyProtection="1">
      <alignment horizontal="center" vertical="top" wrapText="1"/>
    </xf>
    <xf numFmtId="14" fontId="11" fillId="0" borderId="1" xfId="3" applyNumberFormat="1" applyFill="1" applyBorder="1" applyAlignment="1" applyProtection="1">
      <alignment horizontal="center" vertical="center" wrapText="1"/>
      <protection locked="0"/>
    </xf>
    <xf numFmtId="0" fontId="27" fillId="2" borderId="6" xfId="2" applyFont="1" applyFill="1" applyBorder="1" applyAlignment="1" applyProtection="1">
      <alignment horizontal="left" vertical="top" wrapText="1"/>
      <protection locked="0"/>
    </xf>
    <xf numFmtId="1" fontId="37" fillId="0" borderId="42" xfId="2" applyNumberFormat="1" applyFont="1" applyFill="1" applyBorder="1" applyAlignment="1" applyProtection="1">
      <alignment horizontal="left" vertical="center" wrapText="1"/>
      <protection locked="0"/>
    </xf>
    <xf numFmtId="14" fontId="11" fillId="0" borderId="35" xfId="3" applyNumberFormat="1" applyFill="1" applyBorder="1" applyAlignment="1" applyProtection="1">
      <alignment horizontal="center" vertical="center" wrapText="1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left" vertical="center" wrapText="1"/>
    </xf>
    <xf numFmtId="0" fontId="24" fillId="0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2" applyFont="1" applyFill="1" applyBorder="1" applyAlignment="1" applyProtection="1">
      <alignment horizontal="left" vertical="top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1" fontId="37" fillId="0" borderId="26" xfId="2" applyNumberFormat="1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left" vertical="center" wrapText="1"/>
      <protection locked="0"/>
    </xf>
    <xf numFmtId="14" fontId="11" fillId="0" borderId="35" xfId="3" applyNumberFormat="1" applyBorder="1" applyProtection="1">
      <protection locked="0"/>
    </xf>
    <xf numFmtId="0" fontId="27" fillId="0" borderId="35" xfId="2" applyFont="1" applyFill="1" applyBorder="1" applyAlignment="1" applyProtection="1">
      <alignment horizontal="left" vertical="top" wrapText="1"/>
      <protection locked="0"/>
    </xf>
    <xf numFmtId="0" fontId="27" fillId="0" borderId="35" xfId="0" applyFont="1" applyFill="1" applyBorder="1" applyAlignment="1" applyProtection="1">
      <alignment horizontal="left"/>
      <protection locked="0"/>
    </xf>
    <xf numFmtId="0" fontId="27" fillId="2" borderId="35" xfId="2" applyFont="1" applyFill="1" applyBorder="1" applyAlignment="1" applyProtection="1">
      <alignment horizontal="left" vertical="top" wrapText="1"/>
      <protection locked="0"/>
    </xf>
    <xf numFmtId="14" fontId="11" fillId="0" borderId="2" xfId="3" applyNumberFormat="1" applyBorder="1" applyProtection="1">
      <protection locked="0"/>
    </xf>
    <xf numFmtId="0" fontId="40" fillId="2" borderId="2" xfId="0" applyNumberFormat="1" applyFont="1" applyFill="1" applyBorder="1" applyAlignment="1">
      <alignment horizontal="left" vertical="top"/>
    </xf>
    <xf numFmtId="0" fontId="38" fillId="2" borderId="2" xfId="0" applyFont="1" applyFill="1" applyBorder="1" applyProtection="1">
      <protection locked="0"/>
    </xf>
    <xf numFmtId="0" fontId="27" fillId="0" borderId="2" xfId="2" applyFont="1" applyFill="1" applyBorder="1" applyAlignment="1" applyProtection="1">
      <alignment horizontal="left" vertical="top" wrapText="1"/>
      <protection locked="0"/>
    </xf>
    <xf numFmtId="0" fontId="27" fillId="0" borderId="2" xfId="0" applyFont="1" applyFill="1" applyBorder="1" applyAlignment="1" applyProtection="1">
      <alignment horizontal="left"/>
      <protection locked="0"/>
    </xf>
    <xf numFmtId="0" fontId="27" fillId="2" borderId="2" xfId="2" applyFont="1" applyFill="1" applyBorder="1" applyAlignment="1" applyProtection="1">
      <alignment horizontal="left" vertical="top" wrapText="1"/>
      <protection locked="0"/>
    </xf>
    <xf numFmtId="1" fontId="27" fillId="0" borderId="1" xfId="2" applyNumberFormat="1" applyFont="1" applyFill="1" applyBorder="1" applyAlignment="1" applyProtection="1">
      <alignment horizontal="left" vertical="center" wrapText="1"/>
    </xf>
    <xf numFmtId="1" fontId="27" fillId="2" borderId="1" xfId="2" applyNumberFormat="1" applyFont="1" applyFill="1" applyBorder="1" applyAlignment="1" applyProtection="1">
      <alignment horizontal="left" vertical="center" wrapText="1"/>
    </xf>
    <xf numFmtId="1" fontId="37" fillId="0" borderId="3" xfId="2" applyNumberFormat="1" applyFont="1" applyFill="1" applyBorder="1" applyAlignment="1" applyProtection="1">
      <alignment horizontal="left" vertical="center" wrapText="1"/>
      <protection locked="0"/>
    </xf>
    <xf numFmtId="49" fontId="37" fillId="0" borderId="3" xfId="2" applyNumberFormat="1" applyFont="1" applyFill="1" applyBorder="1" applyAlignment="1" applyProtection="1">
      <alignment horizontal="left" vertical="top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9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/>
      <protection locked="0"/>
    </xf>
    <xf numFmtId="49" fontId="27" fillId="0" borderId="1" xfId="15" applyNumberFormat="1" applyFont="1" applyFill="1" applyBorder="1" applyAlignment="1" applyProtection="1">
      <alignment horizontal="left" vertical="center" wrapText="1"/>
      <protection locked="0"/>
    </xf>
    <xf numFmtId="0" fontId="38" fillId="0" borderId="1" xfId="0" applyNumberFormat="1" applyFont="1" applyFill="1" applyBorder="1" applyAlignment="1" applyProtection="1">
      <alignment horizontal="left" vertical="center"/>
      <protection locked="0"/>
    </xf>
    <xf numFmtId="0" fontId="37" fillId="0" borderId="1" xfId="2" applyFont="1" applyFill="1" applyBorder="1" applyAlignment="1" applyProtection="1">
      <alignment horizontal="left" vertical="top" wrapText="1"/>
      <protection locked="0"/>
    </xf>
    <xf numFmtId="0" fontId="37" fillId="0" borderId="1" xfId="2" applyNumberFormat="1" applyFont="1" applyFill="1" applyBorder="1" applyAlignment="1" applyProtection="1">
      <alignment horizontal="left" vertical="top" wrapText="1"/>
      <protection locked="0"/>
    </xf>
    <xf numFmtId="49" fontId="17" fillId="0" borderId="1" xfId="0" applyNumberFormat="1" applyFont="1" applyFill="1" applyBorder="1" applyAlignment="1" applyProtection="1">
      <alignment horizontal="left"/>
      <protection locked="0"/>
    </xf>
    <xf numFmtId="0" fontId="17" fillId="0" borderId="1" xfId="0" applyNumberFormat="1" applyFont="1" applyFill="1" applyBorder="1" applyProtection="1">
      <protection locked="0"/>
    </xf>
    <xf numFmtId="49" fontId="37" fillId="0" borderId="8" xfId="2" applyNumberFormat="1" applyFont="1" applyFill="1" applyBorder="1" applyAlignment="1" applyProtection="1">
      <alignment horizontal="left" vertical="top" wrapText="1"/>
      <protection locked="0"/>
    </xf>
    <xf numFmtId="0" fontId="37" fillId="0" borderId="8" xfId="2" applyNumberFormat="1" applyFont="1" applyFill="1" applyBorder="1" applyAlignment="1" applyProtection="1">
      <alignment horizontal="left" vertical="top" wrapText="1"/>
      <protection locked="0"/>
    </xf>
    <xf numFmtId="0" fontId="37" fillId="0" borderId="6" xfId="2" applyNumberFormat="1" applyFont="1" applyFill="1" applyBorder="1" applyAlignment="1" applyProtection="1">
      <alignment horizontal="left" vertical="top" wrapText="1"/>
      <protection locked="0"/>
    </xf>
    <xf numFmtId="49" fontId="37" fillId="0" borderId="42" xfId="2" applyNumberFormat="1" applyFont="1" applyFill="1" applyBorder="1" applyAlignment="1" applyProtection="1">
      <alignment horizontal="left" vertical="top" wrapText="1"/>
      <protection locked="0"/>
    </xf>
    <xf numFmtId="0" fontId="37" fillId="0" borderId="42" xfId="2" applyNumberFormat="1" applyFont="1" applyFill="1" applyBorder="1" applyAlignment="1" applyProtection="1">
      <alignment horizontal="left" vertical="top" wrapText="1"/>
      <protection locked="0"/>
    </xf>
    <xf numFmtId="0" fontId="38" fillId="0" borderId="1" xfId="2" applyNumberFormat="1" applyFont="1" applyFill="1" applyBorder="1" applyAlignment="1" applyProtection="1">
      <alignment horizontal="left" vertical="center" wrapText="1"/>
    </xf>
    <xf numFmtId="1" fontId="42" fillId="0" borderId="1" xfId="2" applyNumberFormat="1" applyFont="1" applyFill="1" applyBorder="1" applyAlignment="1" applyProtection="1">
      <alignment horizontal="center" vertical="center" wrapText="1"/>
    </xf>
    <xf numFmtId="1" fontId="42" fillId="0" borderId="1" xfId="2" applyNumberFormat="1" applyFont="1" applyFill="1" applyBorder="1" applyAlignment="1" applyProtection="1">
      <alignment horizontal="center" vertical="top" wrapText="1"/>
    </xf>
    <xf numFmtId="49" fontId="24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2" applyNumberFormat="1" applyFont="1" applyFill="1" applyBorder="1" applyAlignment="1" applyProtection="1">
      <alignment horizontal="left" vertical="top" wrapText="1"/>
      <protection locked="0"/>
    </xf>
    <xf numFmtId="1" fontId="27" fillId="0" borderId="1" xfId="2" applyNumberFormat="1" applyFont="1" applyFill="1" applyBorder="1" applyAlignment="1" applyProtection="1">
      <alignment horizontal="left" vertical="top" wrapText="1"/>
    </xf>
    <xf numFmtId="0" fontId="19" fillId="0" borderId="1" xfId="0" applyFont="1" applyFill="1" applyBorder="1" applyAlignment="1" applyProtection="1">
      <alignment horizontal="left"/>
      <protection locked="0"/>
    </xf>
    <xf numFmtId="0" fontId="27" fillId="0" borderId="8" xfId="2" applyFont="1" applyFill="1" applyBorder="1" applyAlignment="1" applyProtection="1">
      <alignment horizontal="left" vertical="top" wrapText="1"/>
      <protection locked="0"/>
    </xf>
    <xf numFmtId="0" fontId="27" fillId="0" borderId="6" xfId="2" applyFont="1" applyFill="1" applyBorder="1" applyAlignment="1" applyProtection="1">
      <alignment horizontal="left" vertical="top" wrapText="1"/>
      <protection locked="0"/>
    </xf>
    <xf numFmtId="0" fontId="27" fillId="0" borderId="42" xfId="2" applyFont="1" applyFill="1" applyBorder="1" applyAlignment="1" applyProtection="1">
      <alignment horizontal="left" vertical="top" wrapText="1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171450</xdr:rowOff>
    </xdr:from>
    <xdr:to>
      <xdr:col>2</xdr:col>
      <xdr:colOff>1495425</xdr:colOff>
      <xdr:row>18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18</xdr:row>
      <xdr:rowOff>152400</xdr:rowOff>
    </xdr:from>
    <xdr:to>
      <xdr:col>7</xdr:col>
      <xdr:colOff>9525</xdr:colOff>
      <xdr:row>18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showGridLines="0" view="pageBreakPreview" zoomScale="80" zoomScaleNormal="100" zoomScaleSheetLayoutView="80" workbookViewId="0">
      <selection activeCell="L2" sqref="L2"/>
    </sheetView>
  </sheetViews>
  <sheetFormatPr defaultRowHeight="15" x14ac:dyDescent="0.2"/>
  <cols>
    <col min="1" max="1" width="6.28515625" style="288" bestFit="1" customWidth="1"/>
    <col min="2" max="2" width="13.140625" style="288" customWidth="1"/>
    <col min="3" max="3" width="17.85546875" style="288" customWidth="1"/>
    <col min="4" max="4" width="15.140625" style="288" customWidth="1"/>
    <col min="5" max="5" width="24.5703125" style="288" customWidth="1"/>
    <col min="6" max="6" width="16.85546875" style="289" customWidth="1"/>
    <col min="7" max="7" width="25.28515625" style="289" customWidth="1"/>
    <col min="8" max="8" width="19.140625" style="289" customWidth="1"/>
    <col min="9" max="9" width="16.42578125" style="288" bestFit="1" customWidth="1"/>
    <col min="10" max="10" width="17.42578125" style="288" customWidth="1"/>
    <col min="11" max="11" width="13.140625" style="288" customWidth="1"/>
    <col min="12" max="12" width="21.7109375" style="288" customWidth="1"/>
    <col min="13" max="16384" width="9.140625" style="288"/>
  </cols>
  <sheetData>
    <row r="1" spans="1:12" s="299" customFormat="1" x14ac:dyDescent="0.2">
      <c r="A1" s="368" t="s">
        <v>295</v>
      </c>
      <c r="B1" s="353"/>
      <c r="C1" s="353"/>
      <c r="D1" s="353"/>
      <c r="E1" s="354"/>
      <c r="F1" s="348"/>
      <c r="G1" s="354"/>
      <c r="H1" s="367"/>
      <c r="I1" s="353"/>
      <c r="J1" s="354"/>
      <c r="K1" s="354"/>
      <c r="L1" s="366" t="s">
        <v>97</v>
      </c>
    </row>
    <row r="2" spans="1:12" s="299" customFormat="1" x14ac:dyDescent="0.2">
      <c r="A2" s="365" t="s">
        <v>128</v>
      </c>
      <c r="B2" s="353"/>
      <c r="C2" s="353"/>
      <c r="D2" s="353"/>
      <c r="E2" s="354"/>
      <c r="F2" s="348"/>
      <c r="G2" s="354"/>
      <c r="H2" s="364"/>
      <c r="I2" s="353"/>
      <c r="J2" s="354"/>
      <c r="K2" s="354"/>
      <c r="L2" s="363" t="s">
        <v>681</v>
      </c>
    </row>
    <row r="3" spans="1:12" s="299" customFormat="1" x14ac:dyDescent="0.2">
      <c r="A3" s="362"/>
      <c r="B3" s="353"/>
      <c r="C3" s="361"/>
      <c r="D3" s="360"/>
      <c r="E3" s="354"/>
      <c r="F3" s="359"/>
      <c r="G3" s="354"/>
      <c r="H3" s="354"/>
      <c r="I3" s="348"/>
      <c r="J3" s="353"/>
      <c r="K3" s="353"/>
      <c r="L3" s="352"/>
    </row>
    <row r="4" spans="1:12" s="299" customFormat="1" x14ac:dyDescent="0.2">
      <c r="A4" s="394" t="s">
        <v>262</v>
      </c>
      <c r="B4" s="348"/>
      <c r="C4" s="348"/>
      <c r="D4" s="396" t="s">
        <v>665</v>
      </c>
      <c r="E4" s="386"/>
      <c r="F4" s="298"/>
      <c r="G4" s="291"/>
      <c r="H4" s="387"/>
      <c r="I4" s="386"/>
      <c r="J4" s="388"/>
      <c r="K4" s="291"/>
      <c r="L4" s="389"/>
    </row>
    <row r="5" spans="1:12" s="299" customFormat="1" ht="15.75" thickBot="1" x14ac:dyDescent="0.25">
      <c r="A5" s="358"/>
      <c r="B5" s="354"/>
      <c r="C5" s="357"/>
      <c r="D5" s="356"/>
      <c r="E5" s="354"/>
      <c r="F5" s="355"/>
      <c r="G5" s="355"/>
      <c r="H5" s="355"/>
      <c r="I5" s="354"/>
      <c r="J5" s="353"/>
      <c r="K5" s="353"/>
      <c r="L5" s="352"/>
    </row>
    <row r="6" spans="1:12" ht="15.75" thickBot="1" x14ac:dyDescent="0.25">
      <c r="A6" s="351"/>
      <c r="B6" s="350"/>
      <c r="C6" s="349"/>
      <c r="D6" s="349"/>
      <c r="E6" s="349"/>
      <c r="F6" s="348"/>
      <c r="G6" s="348"/>
      <c r="H6" s="348"/>
      <c r="I6" s="468" t="s">
        <v>442</v>
      </c>
      <c r="J6" s="469"/>
      <c r="K6" s="470"/>
      <c r="L6" s="347"/>
    </row>
    <row r="7" spans="1:12" s="335" customFormat="1" ht="51.75" thickBot="1" x14ac:dyDescent="0.25">
      <c r="A7" s="346" t="s">
        <v>64</v>
      </c>
      <c r="B7" s="345" t="s">
        <v>129</v>
      </c>
      <c r="C7" s="345" t="s">
        <v>441</v>
      </c>
      <c r="D7" s="344" t="s">
        <v>268</v>
      </c>
      <c r="E7" s="343" t="s">
        <v>440</v>
      </c>
      <c r="F7" s="342" t="s">
        <v>439</v>
      </c>
      <c r="G7" s="341" t="s">
        <v>216</v>
      </c>
      <c r="H7" s="340" t="s">
        <v>213</v>
      </c>
      <c r="I7" s="339" t="s">
        <v>438</v>
      </c>
      <c r="J7" s="338" t="s">
        <v>265</v>
      </c>
      <c r="K7" s="337" t="s">
        <v>217</v>
      </c>
      <c r="L7" s="336" t="s">
        <v>218</v>
      </c>
    </row>
    <row r="8" spans="1:12" s="329" customFormat="1" ht="15.75" thickBot="1" x14ac:dyDescent="0.25">
      <c r="A8" s="333">
        <v>1</v>
      </c>
      <c r="B8" s="332">
        <v>2</v>
      </c>
      <c r="C8" s="334">
        <v>3</v>
      </c>
      <c r="D8" s="334">
        <v>4</v>
      </c>
      <c r="E8" s="333">
        <v>5</v>
      </c>
      <c r="F8" s="332">
        <v>6</v>
      </c>
      <c r="G8" s="334">
        <v>7</v>
      </c>
      <c r="H8" s="332">
        <v>8</v>
      </c>
      <c r="I8" s="333">
        <v>9</v>
      </c>
      <c r="J8" s="332">
        <v>10</v>
      </c>
      <c r="K8" s="331">
        <v>11</v>
      </c>
      <c r="L8" s="330">
        <v>12</v>
      </c>
    </row>
    <row r="9" spans="1:12" x14ac:dyDescent="0.2">
      <c r="A9" s="328">
        <v>1</v>
      </c>
      <c r="B9" s="319"/>
      <c r="C9" s="318"/>
      <c r="D9" s="327"/>
      <c r="E9" s="326"/>
      <c r="F9" s="315"/>
      <c r="G9" s="325"/>
      <c r="H9" s="325"/>
      <c r="I9" s="324"/>
      <c r="J9" s="323"/>
      <c r="K9" s="322"/>
      <c r="L9" s="321"/>
    </row>
    <row r="10" spans="1:12" x14ac:dyDescent="0.2">
      <c r="A10" s="320">
        <v>2</v>
      </c>
      <c r="B10" s="319"/>
      <c r="C10" s="318"/>
      <c r="D10" s="317"/>
      <c r="E10" s="316"/>
      <c r="F10" s="315"/>
      <c r="G10" s="315"/>
      <c r="H10" s="325"/>
      <c r="I10" s="314"/>
      <c r="J10" s="313"/>
      <c r="K10" s="312"/>
      <c r="L10" s="311"/>
    </row>
    <row r="11" spans="1:12" x14ac:dyDescent="0.2">
      <c r="A11" s="320">
        <v>3</v>
      </c>
      <c r="B11" s="319"/>
      <c r="C11" s="318"/>
      <c r="D11" s="317"/>
      <c r="E11" s="316"/>
      <c r="F11" s="355"/>
      <c r="G11" s="315"/>
      <c r="H11" s="325"/>
      <c r="I11" s="314"/>
      <c r="J11" s="313"/>
      <c r="K11" s="312"/>
      <c r="L11" s="311"/>
    </row>
    <row r="12" spans="1:12" x14ac:dyDescent="0.2">
      <c r="A12" s="320">
        <v>16</v>
      </c>
      <c r="B12" s="319"/>
      <c r="C12" s="318"/>
      <c r="D12" s="317"/>
      <c r="E12" s="316"/>
      <c r="F12" s="315"/>
      <c r="G12" s="315"/>
      <c r="H12" s="315"/>
      <c r="I12" s="314"/>
      <c r="J12" s="313"/>
      <c r="K12" s="312"/>
      <c r="L12" s="311"/>
    </row>
    <row r="13" spans="1:12" x14ac:dyDescent="0.2">
      <c r="A13" s="320">
        <v>17</v>
      </c>
      <c r="B13" s="319"/>
      <c r="C13" s="318"/>
      <c r="D13" s="317"/>
      <c r="E13" s="316"/>
      <c r="F13" s="315"/>
      <c r="G13" s="315"/>
      <c r="H13" s="315"/>
      <c r="I13" s="314"/>
      <c r="J13" s="313"/>
      <c r="K13" s="312"/>
      <c r="L13" s="311"/>
    </row>
    <row r="14" spans="1:12" x14ac:dyDescent="0.2">
      <c r="A14" s="320">
        <v>18</v>
      </c>
      <c r="B14" s="319"/>
      <c r="C14" s="318"/>
      <c r="D14" s="317"/>
      <c r="E14" s="316"/>
      <c r="F14" s="315"/>
      <c r="G14" s="315"/>
      <c r="H14" s="315"/>
      <c r="I14" s="314"/>
      <c r="J14" s="313"/>
      <c r="K14" s="312"/>
      <c r="L14" s="311"/>
    </row>
    <row r="15" spans="1:12" x14ac:dyDescent="0.2">
      <c r="A15" s="320">
        <v>19</v>
      </c>
      <c r="B15" s="319"/>
      <c r="C15" s="318"/>
      <c r="D15" s="317"/>
      <c r="E15" s="316"/>
      <c r="F15" s="315"/>
      <c r="G15" s="315"/>
      <c r="H15" s="315"/>
      <c r="I15" s="314"/>
      <c r="J15" s="313"/>
      <c r="K15" s="312"/>
      <c r="L15" s="311"/>
    </row>
    <row r="16" spans="1:12" ht="15.75" thickBot="1" x14ac:dyDescent="0.25">
      <c r="A16" s="310" t="s">
        <v>264</v>
      </c>
      <c r="B16" s="309"/>
      <c r="C16" s="308"/>
      <c r="D16" s="307"/>
      <c r="E16" s="306"/>
      <c r="F16" s="305"/>
      <c r="G16" s="305"/>
      <c r="H16" s="305"/>
      <c r="I16" s="304"/>
      <c r="J16" s="303"/>
      <c r="K16" s="302"/>
      <c r="L16" s="301"/>
    </row>
    <row r="17" spans="1:12" x14ac:dyDescent="0.2">
      <c r="A17" s="291"/>
      <c r="B17" s="292"/>
      <c r="C17" s="291"/>
      <c r="D17" s="292"/>
      <c r="E17" s="291"/>
      <c r="F17" s="292"/>
      <c r="G17" s="291"/>
      <c r="H17" s="292"/>
      <c r="I17" s="291"/>
      <c r="J17" s="292"/>
      <c r="K17" s="291"/>
      <c r="L17" s="292"/>
    </row>
    <row r="18" spans="1:12" x14ac:dyDescent="0.2">
      <c r="A18" s="291"/>
      <c r="B18" s="298"/>
      <c r="C18" s="291"/>
      <c r="D18" s="298"/>
      <c r="E18" s="291"/>
      <c r="F18" s="298"/>
      <c r="G18" s="291"/>
      <c r="H18" s="298"/>
      <c r="I18" s="291"/>
      <c r="J18" s="298"/>
      <c r="K18" s="291"/>
      <c r="L18" s="298"/>
    </row>
    <row r="19" spans="1:12" s="299" customFormat="1" x14ac:dyDescent="0.2">
      <c r="A19" s="467" t="s">
        <v>409</v>
      </c>
      <c r="B19" s="467"/>
      <c r="C19" s="467"/>
      <c r="D19" s="467"/>
      <c r="E19" s="467"/>
      <c r="F19" s="467"/>
      <c r="G19" s="467"/>
      <c r="H19" s="467"/>
      <c r="I19" s="467"/>
      <c r="J19" s="467"/>
      <c r="K19" s="467"/>
      <c r="L19" s="467"/>
    </row>
    <row r="20" spans="1:12" s="300" customFormat="1" ht="12.75" x14ac:dyDescent="0.2">
      <c r="A20" s="467" t="s">
        <v>437</v>
      </c>
      <c r="B20" s="467"/>
      <c r="C20" s="467"/>
      <c r="D20" s="467"/>
      <c r="E20" s="467"/>
      <c r="F20" s="467"/>
      <c r="G20" s="467"/>
      <c r="H20" s="467"/>
      <c r="I20" s="467"/>
      <c r="J20" s="467"/>
      <c r="K20" s="467"/>
      <c r="L20" s="467"/>
    </row>
    <row r="21" spans="1:12" s="300" customFormat="1" ht="12.75" x14ac:dyDescent="0.2">
      <c r="A21" s="467"/>
      <c r="B21" s="467"/>
      <c r="C21" s="467"/>
      <c r="D21" s="467"/>
      <c r="E21" s="467"/>
      <c r="F21" s="467"/>
      <c r="G21" s="467"/>
      <c r="H21" s="467"/>
      <c r="I21" s="467"/>
      <c r="J21" s="467"/>
      <c r="K21" s="467"/>
      <c r="L21" s="467"/>
    </row>
    <row r="22" spans="1:12" s="299" customFormat="1" x14ac:dyDescent="0.2">
      <c r="A22" s="467" t="s">
        <v>436</v>
      </c>
      <c r="B22" s="467"/>
      <c r="C22" s="467"/>
      <c r="D22" s="467"/>
      <c r="E22" s="467"/>
      <c r="F22" s="467"/>
      <c r="G22" s="467"/>
      <c r="H22" s="467"/>
      <c r="I22" s="467"/>
      <c r="J22" s="467"/>
      <c r="K22" s="467"/>
      <c r="L22" s="467"/>
    </row>
    <row r="23" spans="1:12" s="299" customFormat="1" x14ac:dyDescent="0.2">
      <c r="A23" s="467"/>
      <c r="B23" s="467"/>
      <c r="C23" s="467"/>
      <c r="D23" s="467"/>
      <c r="E23" s="467"/>
      <c r="F23" s="467"/>
      <c r="G23" s="467"/>
      <c r="H23" s="467"/>
      <c r="I23" s="467"/>
      <c r="J23" s="467"/>
      <c r="K23" s="467"/>
      <c r="L23" s="467"/>
    </row>
    <row r="24" spans="1:12" s="299" customFormat="1" x14ac:dyDescent="0.2">
      <c r="A24" s="467" t="s">
        <v>435</v>
      </c>
      <c r="B24" s="467"/>
      <c r="C24" s="467"/>
      <c r="D24" s="467"/>
      <c r="E24" s="467"/>
      <c r="F24" s="467"/>
      <c r="G24" s="467"/>
      <c r="H24" s="467"/>
      <c r="I24" s="467"/>
      <c r="J24" s="467"/>
      <c r="K24" s="467"/>
      <c r="L24" s="467"/>
    </row>
    <row r="25" spans="1:12" s="299" customFormat="1" x14ac:dyDescent="0.2">
      <c r="A25" s="291"/>
      <c r="B25" s="292"/>
      <c r="C25" s="291"/>
      <c r="D25" s="292"/>
      <c r="E25" s="291"/>
      <c r="F25" s="292"/>
      <c r="G25" s="291"/>
      <c r="H25" s="292"/>
      <c r="I25" s="291"/>
      <c r="J25" s="292"/>
      <c r="K25" s="291"/>
      <c r="L25" s="292"/>
    </row>
    <row r="26" spans="1:12" s="299" customFormat="1" x14ac:dyDescent="0.2">
      <c r="A26" s="291"/>
      <c r="B26" s="298"/>
      <c r="C26" s="291"/>
      <c r="D26" s="298"/>
      <c r="E26" s="291"/>
      <c r="F26" s="298"/>
      <c r="G26" s="291"/>
      <c r="H26" s="298"/>
      <c r="I26" s="291"/>
      <c r="J26" s="298"/>
      <c r="K26" s="291"/>
      <c r="L26" s="298"/>
    </row>
    <row r="27" spans="1:12" s="299" customFormat="1" x14ac:dyDescent="0.2">
      <c r="A27" s="291"/>
      <c r="B27" s="292"/>
      <c r="C27" s="291"/>
      <c r="D27" s="292"/>
      <c r="E27" s="291"/>
      <c r="F27" s="292"/>
      <c r="G27" s="291"/>
      <c r="H27" s="292"/>
      <c r="I27" s="291"/>
      <c r="J27" s="292"/>
      <c r="K27" s="291"/>
      <c r="L27" s="292"/>
    </row>
    <row r="28" spans="1:12" x14ac:dyDescent="0.2">
      <c r="A28" s="291"/>
      <c r="B28" s="298"/>
      <c r="C28" s="291"/>
      <c r="D28" s="298"/>
      <c r="E28" s="291"/>
      <c r="F28" s="298"/>
      <c r="G28" s="291"/>
      <c r="H28" s="298"/>
      <c r="I28" s="291"/>
      <c r="J28" s="298"/>
      <c r="K28" s="291"/>
      <c r="L28" s="298"/>
    </row>
    <row r="29" spans="1:12" s="293" customFormat="1" x14ac:dyDescent="0.2">
      <c r="A29" s="473" t="s">
        <v>96</v>
      </c>
      <c r="B29" s="473"/>
      <c r="C29" s="292"/>
      <c r="D29" s="291"/>
      <c r="E29" s="292"/>
      <c r="F29" s="292"/>
      <c r="G29" s="291"/>
      <c r="H29" s="292"/>
      <c r="I29" s="292"/>
      <c r="J29" s="291"/>
      <c r="K29" s="292"/>
      <c r="L29" s="291"/>
    </row>
    <row r="30" spans="1:12" s="293" customFormat="1" x14ac:dyDescent="0.2">
      <c r="A30" s="292"/>
      <c r="B30" s="291"/>
      <c r="C30" s="296"/>
      <c r="D30" s="297"/>
      <c r="E30" s="296"/>
      <c r="F30" s="292"/>
      <c r="G30" s="291"/>
      <c r="H30" s="295"/>
      <c r="I30" s="292"/>
      <c r="J30" s="291"/>
      <c r="K30" s="292"/>
      <c r="L30" s="291"/>
    </row>
    <row r="31" spans="1:12" s="293" customFormat="1" ht="15" customHeight="1" x14ac:dyDescent="0.2">
      <c r="A31" s="292"/>
      <c r="B31" s="291"/>
      <c r="C31" s="466" t="s">
        <v>256</v>
      </c>
      <c r="D31" s="466"/>
      <c r="E31" s="466"/>
      <c r="F31" s="292"/>
      <c r="G31" s="291"/>
      <c r="H31" s="471" t="s">
        <v>434</v>
      </c>
      <c r="I31" s="294"/>
      <c r="J31" s="291"/>
      <c r="K31" s="292"/>
      <c r="L31" s="291"/>
    </row>
    <row r="32" spans="1:12" s="293" customFormat="1" x14ac:dyDescent="0.2">
      <c r="A32" s="292"/>
      <c r="B32" s="291"/>
      <c r="C32" s="292"/>
      <c r="D32" s="291"/>
      <c r="E32" s="292"/>
      <c r="F32" s="292"/>
      <c r="G32" s="291"/>
      <c r="H32" s="472"/>
      <c r="I32" s="294"/>
      <c r="J32" s="291"/>
      <c r="K32" s="292"/>
      <c r="L32" s="291"/>
    </row>
    <row r="33" spans="1:12" s="290" customFormat="1" x14ac:dyDescent="0.2">
      <c r="A33" s="292"/>
      <c r="B33" s="291"/>
      <c r="C33" s="466" t="s">
        <v>127</v>
      </c>
      <c r="D33" s="466"/>
      <c r="E33" s="466"/>
      <c r="F33" s="292"/>
      <c r="G33" s="291"/>
      <c r="H33" s="292"/>
      <c r="I33" s="292"/>
      <c r="J33" s="291"/>
      <c r="K33" s="292"/>
      <c r="L33" s="291"/>
    </row>
    <row r="34" spans="1:12" s="290" customFormat="1" x14ac:dyDescent="0.2">
      <c r="E34" s="288"/>
    </row>
    <row r="35" spans="1:12" s="290" customFormat="1" x14ac:dyDescent="0.2">
      <c r="E35" s="288"/>
    </row>
    <row r="36" spans="1:12" s="290" customFormat="1" x14ac:dyDescent="0.2">
      <c r="E36" s="288"/>
    </row>
    <row r="37" spans="1:12" s="290" customFormat="1" x14ac:dyDescent="0.2">
      <c r="E37" s="288"/>
    </row>
    <row r="38" spans="1:12" s="290" customFormat="1" x14ac:dyDescent="0.2"/>
  </sheetData>
  <mergeCells count="9">
    <mergeCell ref="C33:E33"/>
    <mergeCell ref="A20:L21"/>
    <mergeCell ref="A22:L23"/>
    <mergeCell ref="A24:L24"/>
    <mergeCell ref="I6:K6"/>
    <mergeCell ref="H31:H32"/>
    <mergeCell ref="A29:B29"/>
    <mergeCell ref="A19:L19"/>
    <mergeCell ref="C31:E31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6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6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6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5.42578125" style="190" customWidth="1"/>
    <col min="3" max="3" width="23.7109375" style="190" customWidth="1"/>
    <col min="4" max="4" width="16.85546875" style="190" customWidth="1"/>
    <col min="5" max="5" width="36" style="190" customWidth="1"/>
    <col min="6" max="6" width="14.7109375" style="190" customWidth="1"/>
    <col min="7" max="7" width="13.7109375" style="190" customWidth="1"/>
    <col min="8" max="8" width="22.28515625" style="190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82" t="s">
        <v>449</v>
      </c>
      <c r="B2" s="482"/>
      <c r="C2" s="482"/>
      <c r="D2" s="482"/>
      <c r="E2" s="371"/>
      <c r="F2" s="80"/>
      <c r="G2" s="80"/>
      <c r="H2" s="80"/>
      <c r="I2" s="80"/>
      <c r="J2" s="286"/>
      <c r="K2" s="287"/>
      <c r="L2" s="287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6"/>
      <c r="K3" s="474" t="s">
        <v>681</v>
      </c>
      <c r="L3" s="474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6"/>
      <c r="K4" s="286"/>
      <c r="L4" s="286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ა(ა)იპ პლატფორმა " ახალი პოლიტიკური მოძრაობა სახელმწიფო ხალხისთვის"</v>
      </c>
      <c r="B6" s="83" t="s">
        <v>516</v>
      </c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5"/>
      <c r="B8" s="285"/>
      <c r="C8" s="285"/>
      <c r="D8" s="285"/>
      <c r="E8" s="285"/>
      <c r="F8" s="285"/>
      <c r="G8" s="285"/>
      <c r="H8" s="285"/>
      <c r="I8" s="285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3</v>
      </c>
      <c r="B10" s="372"/>
      <c r="C10" s="90"/>
      <c r="D10" s="90"/>
      <c r="E10" s="90"/>
      <c r="F10" s="90"/>
      <c r="G10" s="90"/>
      <c r="H10" s="90"/>
      <c r="I10" s="90"/>
      <c r="J10" s="4"/>
      <c r="K10" s="4"/>
      <c r="L10" s="90"/>
    </row>
    <row r="11" spans="1:12" ht="15" x14ac:dyDescent="0.2">
      <c r="A11" s="101">
        <v>4</v>
      </c>
      <c r="B11" s="372"/>
      <c r="C11" s="90"/>
      <c r="D11" s="90"/>
      <c r="E11" s="90"/>
      <c r="F11" s="90"/>
      <c r="G11" s="90"/>
      <c r="H11" s="90"/>
      <c r="I11" s="90"/>
      <c r="J11" s="4"/>
      <c r="K11" s="4"/>
      <c r="L11" s="90"/>
    </row>
    <row r="12" spans="1:12" ht="15" x14ac:dyDescent="0.2">
      <c r="A12" s="101">
        <v>5</v>
      </c>
      <c r="B12" s="372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6</v>
      </c>
      <c r="B13" s="372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7</v>
      </c>
      <c r="B14" s="372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8</v>
      </c>
      <c r="B15" s="372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9</v>
      </c>
      <c r="B16" s="372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10</v>
      </c>
      <c r="B17" s="372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11</v>
      </c>
      <c r="B18" s="372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12</v>
      </c>
      <c r="B19" s="372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13</v>
      </c>
      <c r="B20" s="372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14</v>
      </c>
      <c r="B21" s="372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15</v>
      </c>
      <c r="B22" s="372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16</v>
      </c>
      <c r="B23" s="372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17</v>
      </c>
      <c r="B24" s="372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18</v>
      </c>
      <c r="B25" s="372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19</v>
      </c>
      <c r="B26" s="372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20</v>
      </c>
      <c r="B27" s="372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21</v>
      </c>
      <c r="B28" s="372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22</v>
      </c>
      <c r="B29" s="372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23</v>
      </c>
      <c r="B30" s="372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24</v>
      </c>
      <c r="B31" s="372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90" t="s">
        <v>264</v>
      </c>
      <c r="B32" s="372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3">
      <c r="A33" s="90"/>
      <c r="B33" s="372"/>
      <c r="C33" s="102"/>
      <c r="D33" s="102"/>
      <c r="E33" s="102"/>
      <c r="F33" s="102"/>
      <c r="G33" s="90"/>
      <c r="H33" s="90"/>
      <c r="I33" s="90"/>
      <c r="J33" s="90" t="s">
        <v>460</v>
      </c>
      <c r="K33" s="89">
        <f>SUM(K10:K32)</f>
        <v>0</v>
      </c>
      <c r="L33" s="90"/>
    </row>
    <row r="34" spans="1:12" ht="15" x14ac:dyDescent="0.3">
      <c r="A34" s="229"/>
      <c r="B34" s="229"/>
      <c r="C34" s="229"/>
      <c r="D34" s="229"/>
      <c r="E34" s="229"/>
      <c r="F34" s="229"/>
      <c r="G34" s="229"/>
      <c r="H34" s="229"/>
      <c r="I34" s="229"/>
      <c r="J34" s="229"/>
      <c r="K34" s="189"/>
    </row>
    <row r="35" spans="1:12" ht="15" x14ac:dyDescent="0.3">
      <c r="A35" s="230" t="s">
        <v>461</v>
      </c>
      <c r="B35" s="230"/>
      <c r="C35" s="229"/>
      <c r="D35" s="229"/>
      <c r="E35" s="229"/>
      <c r="F35" s="229"/>
      <c r="G35" s="229"/>
      <c r="H35" s="229"/>
      <c r="I35" s="229"/>
      <c r="J35" s="229"/>
      <c r="K35" s="189"/>
    </row>
    <row r="36" spans="1:12" ht="15" x14ac:dyDescent="0.3">
      <c r="A36" s="230" t="s">
        <v>462</v>
      </c>
      <c r="B36" s="230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 x14ac:dyDescent="0.3">
      <c r="A37" s="220" t="s">
        <v>463</v>
      </c>
      <c r="B37" s="230"/>
      <c r="C37" s="189"/>
      <c r="D37" s="189"/>
      <c r="E37" s="189"/>
      <c r="F37" s="189"/>
      <c r="G37" s="189"/>
      <c r="H37" s="189"/>
      <c r="I37" s="189"/>
      <c r="J37" s="189"/>
      <c r="K37" s="189"/>
    </row>
    <row r="38" spans="1:12" ht="15" x14ac:dyDescent="0.3">
      <c r="A38" s="220" t="s">
        <v>464</v>
      </c>
      <c r="B38" s="230"/>
      <c r="C38" s="189"/>
      <c r="D38" s="189"/>
      <c r="E38" s="189"/>
      <c r="F38" s="189"/>
      <c r="G38" s="189"/>
      <c r="H38" s="189"/>
      <c r="I38" s="189"/>
      <c r="J38" s="189"/>
      <c r="K38" s="189"/>
    </row>
    <row r="39" spans="1:12" ht="15" customHeight="1" x14ac:dyDescent="0.2">
      <c r="A39" s="487" t="s">
        <v>479</v>
      </c>
      <c r="B39" s="487"/>
      <c r="C39" s="487"/>
      <c r="D39" s="487"/>
      <c r="E39" s="487"/>
      <c r="F39" s="487"/>
      <c r="G39" s="487"/>
      <c r="H39" s="487"/>
      <c r="I39" s="487"/>
      <c r="J39" s="487"/>
      <c r="K39" s="487"/>
    </row>
    <row r="40" spans="1:12" ht="15" customHeight="1" x14ac:dyDescent="0.2">
      <c r="A40" s="487"/>
      <c r="B40" s="487"/>
      <c r="C40" s="487"/>
      <c r="D40" s="487"/>
      <c r="E40" s="487"/>
      <c r="F40" s="487"/>
      <c r="G40" s="487"/>
      <c r="H40" s="487"/>
      <c r="I40" s="487"/>
      <c r="J40" s="487"/>
      <c r="K40" s="487"/>
    </row>
    <row r="41" spans="1:12" ht="12.75" customHeight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</row>
    <row r="42" spans="1:12" ht="15" x14ac:dyDescent="0.3">
      <c r="A42" s="483" t="s">
        <v>96</v>
      </c>
      <c r="B42" s="483"/>
      <c r="C42" s="373"/>
      <c r="D42" s="374"/>
      <c r="E42" s="374"/>
      <c r="F42" s="373"/>
      <c r="G42" s="373"/>
      <c r="H42" s="373"/>
      <c r="I42" s="373"/>
      <c r="J42" s="373"/>
      <c r="K42" s="189"/>
    </row>
    <row r="43" spans="1:12" ht="15" x14ac:dyDescent="0.3">
      <c r="A43" s="373"/>
      <c r="B43" s="374"/>
      <c r="C43" s="373"/>
      <c r="D43" s="374"/>
      <c r="E43" s="374"/>
      <c r="F43" s="373"/>
      <c r="G43" s="373"/>
      <c r="H43" s="373"/>
      <c r="I43" s="373"/>
      <c r="J43" s="375"/>
      <c r="K43" s="189"/>
    </row>
    <row r="44" spans="1:12" ht="15" customHeight="1" x14ac:dyDescent="0.3">
      <c r="A44" s="373"/>
      <c r="B44" s="374"/>
      <c r="C44" s="484" t="s">
        <v>256</v>
      </c>
      <c r="D44" s="484"/>
      <c r="E44" s="376"/>
      <c r="F44" s="377"/>
      <c r="G44" s="485" t="s">
        <v>465</v>
      </c>
      <c r="H44" s="485"/>
      <c r="I44" s="485"/>
      <c r="J44" s="378"/>
      <c r="K44" s="189"/>
    </row>
    <row r="45" spans="1:12" ht="15" x14ac:dyDescent="0.3">
      <c r="A45" s="373"/>
      <c r="B45" s="374"/>
      <c r="C45" s="373"/>
      <c r="D45" s="374"/>
      <c r="E45" s="374"/>
      <c r="F45" s="373"/>
      <c r="G45" s="486"/>
      <c r="H45" s="486"/>
      <c r="I45" s="486"/>
      <c r="J45" s="378"/>
      <c r="K45" s="189"/>
    </row>
    <row r="46" spans="1:12" ht="15" x14ac:dyDescent="0.3">
      <c r="A46" s="373"/>
      <c r="B46" s="374"/>
      <c r="C46" s="481" t="s">
        <v>127</v>
      </c>
      <c r="D46" s="481"/>
      <c r="E46" s="376"/>
      <c r="F46" s="377"/>
      <c r="G46" s="373"/>
      <c r="H46" s="373"/>
      <c r="I46" s="373"/>
      <c r="J46" s="373"/>
      <c r="K46" s="189"/>
    </row>
  </sheetData>
  <mergeCells count="7">
    <mergeCell ref="C46:D46"/>
    <mergeCell ref="A2:D2"/>
    <mergeCell ref="K3:L3"/>
    <mergeCell ref="A42:B42"/>
    <mergeCell ref="C44:D44"/>
    <mergeCell ref="G44:I45"/>
    <mergeCell ref="A39:K40"/>
  </mergeCells>
  <dataValidations count="1">
    <dataValidation type="list" allowBlank="1" showInputMessage="1" showErrorMessage="1" sqref="B10:B3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2" sqref="D2"/>
    </sheetView>
  </sheetViews>
  <sheetFormatPr defaultRowHeight="15" x14ac:dyDescent="0.3"/>
  <cols>
    <col min="1" max="1" width="9.28515625" style="30" customWidth="1"/>
    <col min="2" max="2" width="58.28515625" style="29" customWidth="1"/>
    <col min="3" max="3" width="14.85546875" style="2" customWidth="1"/>
    <col min="4" max="4" width="19" style="2" customWidth="1"/>
    <col min="5" max="5" width="8" style="2" customWidth="1"/>
    <col min="6" max="16384" width="9.140625" style="2"/>
  </cols>
  <sheetData>
    <row r="1" spans="1:5" x14ac:dyDescent="0.3">
      <c r="A1" s="77" t="s">
        <v>212</v>
      </c>
      <c r="B1" s="124"/>
      <c r="C1" s="488" t="s">
        <v>186</v>
      </c>
      <c r="D1" s="488"/>
      <c r="E1" s="108"/>
    </row>
    <row r="2" spans="1:5" x14ac:dyDescent="0.3">
      <c r="A2" s="79" t="s">
        <v>128</v>
      </c>
      <c r="B2" s="124"/>
      <c r="C2" s="80"/>
      <c r="D2" s="363" t="s">
        <v>681</v>
      </c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/>
      <c r="D14" s="8"/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ht="30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K2" sqref="K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76" t="s">
        <v>97</v>
      </c>
      <c r="J1" s="476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74" t="s">
        <v>681</v>
      </c>
      <c r="J2" s="475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4" t="str">
        <f>'ფორმა N1'!D4</f>
        <v>ა(ა)იპ პლატფორმა " ახალი პოლიტიკური მოძრაობა სახელმწიფო ხალხისთვის"</v>
      </c>
      <c r="B5" s="392"/>
      <c r="C5" s="392"/>
      <c r="D5" s="392"/>
      <c r="E5" s="392"/>
      <c r="F5" s="393"/>
      <c r="G5" s="392"/>
      <c r="H5" s="392"/>
      <c r="I5" s="392"/>
      <c r="J5" s="392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 x14ac:dyDescent="0.3">
      <c r="A10" s="162">
        <v>1</v>
      </c>
      <c r="B10" s="64"/>
      <c r="C10" s="163"/>
      <c r="D10" s="164"/>
      <c r="E10" s="160"/>
      <c r="F10" s="28"/>
      <c r="G10" s="28"/>
      <c r="H10" s="28"/>
      <c r="I10" s="28"/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3"/>
      <c r="D17" s="107"/>
      <c r="E17" s="107"/>
      <c r="F17" s="283"/>
      <c r="G17" s="284"/>
      <c r="H17" s="284"/>
      <c r="I17" s="104"/>
      <c r="J17" s="104"/>
    </row>
    <row r="18" spans="1:10" x14ac:dyDescent="0.3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363" t="s">
        <v>681</v>
      </c>
      <c r="H2" s="170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4" t="str">
        <f>'ფორმა N1'!D4</f>
        <v>ა(ა)იპ პლატფორმა " ახალი პოლიტიკური მოძრაობა სახელმწიფო ხალხისთვის"</v>
      </c>
      <c r="B5" s="224"/>
      <c r="C5" s="224"/>
      <c r="D5" s="224"/>
      <c r="E5" s="224"/>
      <c r="F5" s="224"/>
      <c r="G5" s="22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90" t="s">
        <v>97</v>
      </c>
      <c r="J1" s="490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74" t="s">
        <v>681</v>
      </c>
      <c r="J2" s="475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89" t="s">
        <v>208</v>
      </c>
      <c r="C7" s="489"/>
      <c r="D7" s="489" t="s">
        <v>280</v>
      </c>
      <c r="E7" s="489"/>
      <c r="F7" s="489" t="s">
        <v>281</v>
      </c>
      <c r="G7" s="489"/>
      <c r="H7" s="159" t="s">
        <v>267</v>
      </c>
      <c r="I7" s="489" t="s">
        <v>211</v>
      </c>
      <c r="J7" s="489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363" t="s">
        <v>681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5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363" t="s">
        <v>681</v>
      </c>
      <c r="J2" s="154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 x14ac:dyDescent="0.2">
      <c r="A2" s="202" t="s">
        <v>305</v>
      </c>
      <c r="B2" s="199"/>
      <c r="C2" s="199"/>
      <c r="D2" s="199"/>
      <c r="E2" s="200"/>
      <c r="F2" s="200"/>
      <c r="G2" s="363" t="s">
        <v>681</v>
      </c>
      <c r="H2" s="202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 t="str">
        <f>'ფორმა N1'!D4</f>
        <v>ა(ა)იპ პლატფორმა " ახალი პოლიტიკური მოძრაობა სახელმწიფო ხალხისთვის"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96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256</v>
      </c>
      <c r="F27" s="212" t="s">
        <v>307</v>
      </c>
      <c r="J27" s="213"/>
      <c r="K27" s="213"/>
    </row>
    <row r="28" spans="1:11" s="21" customFormat="1" ht="15" x14ac:dyDescent="0.3">
      <c r="C28" s="215" t="s">
        <v>127</v>
      </c>
      <c r="F28" s="216" t="s">
        <v>257</v>
      </c>
      <c r="J28" s="213"/>
      <c r="K28" s="213"/>
    </row>
    <row r="29" spans="1:11" s="201" customFormat="1" ht="15" x14ac:dyDescent="0.3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363" t="s">
        <v>681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 x14ac:dyDescent="0.3">
      <c r="A5" s="224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5">
      <c r="A9" s="70"/>
      <c r="B9" s="26"/>
      <c r="C9" s="26"/>
      <c r="D9" s="431"/>
      <c r="E9" s="26"/>
      <c r="F9" s="432"/>
      <c r="G9" s="26"/>
      <c r="H9" s="223"/>
      <c r="I9" s="223"/>
      <c r="J9" s="433"/>
      <c r="K9" s="70"/>
    </row>
    <row r="10" spans="1:11" ht="15" x14ac:dyDescent="0.25">
      <c r="A10" s="70"/>
      <c r="B10" s="26"/>
      <c r="C10" s="26"/>
      <c r="D10" s="431"/>
      <c r="E10" s="26"/>
      <c r="F10" s="432"/>
      <c r="G10" s="26"/>
      <c r="H10" s="223"/>
      <c r="I10" s="223"/>
      <c r="J10" s="433"/>
      <c r="K10" s="70"/>
    </row>
    <row r="11" spans="1:11" ht="15" x14ac:dyDescent="0.2">
      <c r="A11" s="70"/>
      <c r="B11" s="436"/>
      <c r="C11" s="435"/>
      <c r="D11" s="434"/>
      <c r="E11" s="136"/>
      <c r="F11" s="438"/>
      <c r="G11" s="439"/>
      <c r="H11" s="439"/>
      <c r="I11" s="439"/>
      <c r="J11" s="433"/>
      <c r="K11" s="70"/>
    </row>
    <row r="12" spans="1:11" ht="15" x14ac:dyDescent="0.25">
      <c r="A12" s="70"/>
      <c r="B12" s="26"/>
      <c r="C12" s="26"/>
      <c r="D12" s="431"/>
      <c r="E12" s="26"/>
      <c r="F12" s="432"/>
      <c r="G12" s="437"/>
      <c r="H12" s="26"/>
      <c r="I12" s="26"/>
      <c r="J12" s="223"/>
      <c r="K12" s="26"/>
    </row>
    <row r="13" spans="1:11" ht="15" x14ac:dyDescent="0.2">
      <c r="A13" s="70">
        <v>4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 x14ac:dyDescent="0.2">
      <c r="A14" s="70">
        <v>5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 x14ac:dyDescent="0.2">
      <c r="A15" s="70">
        <v>6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 x14ac:dyDescent="0.2">
      <c r="A16" s="70">
        <v>7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 x14ac:dyDescent="0.2">
      <c r="A17" s="70">
        <v>8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 x14ac:dyDescent="0.2">
      <c r="A18" s="70">
        <v>9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 x14ac:dyDescent="0.2">
      <c r="A19" s="70">
        <v>10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 x14ac:dyDescent="0.2">
      <c r="A20" s="70">
        <v>11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 x14ac:dyDescent="0.2">
      <c r="A21" s="70">
        <v>12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 x14ac:dyDescent="0.2">
      <c r="A22" s="70">
        <v>13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 x14ac:dyDescent="0.2">
      <c r="A23" s="70">
        <v>14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 x14ac:dyDescent="0.2">
      <c r="A24" s="70">
        <v>15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 x14ac:dyDescent="0.2">
      <c r="A25" s="70">
        <v>16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 x14ac:dyDescent="0.2">
      <c r="A26" s="70">
        <v>17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 x14ac:dyDescent="0.2">
      <c r="A27" s="70">
        <v>18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 ht="15" x14ac:dyDescent="0.2">
      <c r="A28" s="70" t="s">
        <v>266</v>
      </c>
      <c r="B28" s="26"/>
      <c r="C28" s="26"/>
      <c r="D28" s="26"/>
      <c r="E28" s="26"/>
      <c r="F28" s="26"/>
      <c r="G28" s="26"/>
      <c r="H28" s="223"/>
      <c r="I28" s="223"/>
      <c r="J28" s="223"/>
      <c r="K28" s="26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x14ac:dyDescent="0.2">
      <c r="A31" s="25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 ht="15" x14ac:dyDescent="0.3">
      <c r="A32" s="2"/>
      <c r="B32" s="74" t="s">
        <v>96</v>
      </c>
      <c r="C32" s="2"/>
      <c r="D32" s="2"/>
      <c r="E32" s="5"/>
      <c r="F32" s="2"/>
      <c r="G32" s="2"/>
      <c r="H32" s="2"/>
      <c r="I32" s="2"/>
      <c r="J32" s="2"/>
      <c r="K32" s="2"/>
    </row>
    <row r="33" spans="1:7" ht="15" x14ac:dyDescent="0.3">
      <c r="A33" s="2"/>
      <c r="B33" s="2"/>
      <c r="C33" s="491"/>
      <c r="D33" s="491"/>
      <c r="F33" s="73"/>
      <c r="G33" s="76"/>
    </row>
    <row r="34" spans="1:7" ht="15" x14ac:dyDescent="0.3">
      <c r="B34" s="2"/>
      <c r="C34" s="72" t="s">
        <v>256</v>
      </c>
      <c r="D34" s="2"/>
      <c r="F34" s="12" t="s">
        <v>261</v>
      </c>
    </row>
    <row r="35" spans="1:7" ht="15" x14ac:dyDescent="0.3">
      <c r="B35" s="2"/>
      <c r="C35" s="2"/>
      <c r="D35" s="2"/>
      <c r="F35" s="2" t="s">
        <v>257</v>
      </c>
    </row>
    <row r="36" spans="1:7" ht="15" x14ac:dyDescent="0.3">
      <c r="B36" s="2"/>
      <c r="C36" s="68" t="s">
        <v>127</v>
      </c>
    </row>
  </sheetData>
  <mergeCells count="1">
    <mergeCell ref="C33:D33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363" t="s">
        <v>681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4" t="str">
        <f>'ფორმა N1'!D4</f>
        <v>ა(ა)იპ პლატფორმა " ახალი პოლიტიკური მოძრაობა სახელმწიფო ხალხისთვის"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2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76" t="s">
        <v>97</v>
      </c>
      <c r="D1" s="476"/>
      <c r="E1" s="111"/>
    </row>
    <row r="2" spans="1:7" x14ac:dyDescent="0.3">
      <c r="A2" s="79" t="s">
        <v>128</v>
      </c>
      <c r="B2" s="79"/>
      <c r="C2" s="474" t="s">
        <v>681</v>
      </c>
      <c r="D2" s="475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5" t="str">
        <f>'ფორმა N1'!D4</f>
        <v>ა(ა)იპ პლატფორმა " ახალი პოლიტიკური მოძრაობა სახელმწიფო ხალხისთვის"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1">
        <v>1</v>
      </c>
      <c r="B9" s="241" t="s">
        <v>65</v>
      </c>
      <c r="C9" s="88"/>
      <c r="D9" s="88"/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/>
      <c r="D10" s="88"/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/>
      <c r="D12" s="110"/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4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49" t="s">
        <v>87</v>
      </c>
      <c r="B28" s="249" t="s">
        <v>297</v>
      </c>
      <c r="C28" s="8"/>
      <c r="D28" s="8"/>
      <c r="E28" s="111"/>
    </row>
    <row r="29" spans="1:5" x14ac:dyDescent="0.3">
      <c r="A29" s="249" t="s">
        <v>88</v>
      </c>
      <c r="B29" s="249" t="s">
        <v>300</v>
      </c>
      <c r="C29" s="8"/>
      <c r="D29" s="8"/>
      <c r="E29" s="111"/>
    </row>
    <row r="30" spans="1:5" x14ac:dyDescent="0.3">
      <c r="A30" s="249" t="s">
        <v>427</v>
      </c>
      <c r="B30" s="249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49" t="s">
        <v>12</v>
      </c>
      <c r="B32" s="249" t="s">
        <v>476</v>
      </c>
      <c r="C32" s="8"/>
      <c r="D32" s="8"/>
      <c r="E32" s="111"/>
    </row>
    <row r="33" spans="1:9" x14ac:dyDescent="0.3">
      <c r="A33" s="249" t="s">
        <v>13</v>
      </c>
      <c r="B33" s="249" t="s">
        <v>477</v>
      </c>
      <c r="C33" s="8"/>
      <c r="D33" s="8"/>
      <c r="E33" s="111"/>
    </row>
    <row r="34" spans="1:9" x14ac:dyDescent="0.3">
      <c r="A34" s="249" t="s">
        <v>269</v>
      </c>
      <c r="B34" s="249" t="s">
        <v>478</v>
      </c>
      <c r="C34" s="8"/>
      <c r="D34" s="8"/>
      <c r="E34" s="111"/>
    </row>
    <row r="35" spans="1:9" x14ac:dyDescent="0.3">
      <c r="A35" s="91" t="s">
        <v>34</v>
      </c>
      <c r="B35" s="262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363" t="s">
        <v>681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4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2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1"/>
  <sheetViews>
    <sheetView view="pageBreakPreview" topLeftCell="A10" zoomScale="80" zoomScaleNormal="100" zoomScaleSheetLayoutView="80" workbookViewId="0">
      <selection activeCell="I2" sqref="I2"/>
    </sheetView>
  </sheetViews>
  <sheetFormatPr defaultRowHeight="15" x14ac:dyDescent="0.3"/>
  <cols>
    <col min="1" max="1" width="7.140625" style="189" customWidth="1"/>
    <col min="2" max="2" width="15.7109375" style="189" customWidth="1"/>
    <col min="3" max="3" width="30" style="189" customWidth="1"/>
    <col min="4" max="4" width="25.5703125" style="189" customWidth="1"/>
    <col min="5" max="5" width="43.7109375" style="189" customWidth="1"/>
    <col min="6" max="6" width="20" style="189" customWidth="1"/>
    <col min="7" max="7" width="29.28515625" style="189" customWidth="1"/>
    <col min="8" max="8" width="20.5703125" style="189" customWidth="1"/>
    <col min="9" max="9" width="30.85546875" style="189" customWidth="1"/>
    <col min="10" max="10" width="0.5703125" style="189" hidden="1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363" t="s">
        <v>681</v>
      </c>
      <c r="J2" s="170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4"/>
      <c r="B5" s="224" t="s">
        <v>504</v>
      </c>
      <c r="C5" s="224"/>
      <c r="D5" s="224"/>
      <c r="E5" s="224"/>
      <c r="F5" s="224"/>
      <c r="G5" s="224"/>
      <c r="H5" s="224"/>
      <c r="I5" s="224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90" t="s">
        <v>358</v>
      </c>
      <c r="C8" s="391" t="s">
        <v>415</v>
      </c>
      <c r="D8" s="391" t="s">
        <v>416</v>
      </c>
      <c r="E8" s="391" t="s">
        <v>359</v>
      </c>
      <c r="F8" s="391" t="s">
        <v>378</v>
      </c>
      <c r="G8" s="391" t="s">
        <v>379</v>
      </c>
      <c r="H8" s="391" t="s">
        <v>417</v>
      </c>
      <c r="I8" s="440" t="s">
        <v>380</v>
      </c>
      <c r="J8" s="108"/>
    </row>
    <row r="9" spans="1:10" x14ac:dyDescent="0.3">
      <c r="A9" s="174">
        <v>1</v>
      </c>
      <c r="B9" s="441" t="s">
        <v>492</v>
      </c>
      <c r="C9" s="412" t="s">
        <v>480</v>
      </c>
      <c r="D9" s="492" t="s">
        <v>666</v>
      </c>
      <c r="E9" s="412" t="s">
        <v>667</v>
      </c>
      <c r="F9" s="493">
        <v>11850</v>
      </c>
      <c r="G9" s="413"/>
      <c r="H9" s="413"/>
      <c r="I9" s="508">
        <v>11850</v>
      </c>
      <c r="J9" s="108"/>
    </row>
    <row r="10" spans="1:10" x14ac:dyDescent="0.3">
      <c r="A10" s="174">
        <v>2</v>
      </c>
      <c r="B10" s="441" t="s">
        <v>493</v>
      </c>
      <c r="C10" s="404" t="s">
        <v>481</v>
      </c>
      <c r="D10" s="426">
        <v>406108590</v>
      </c>
      <c r="E10" s="494" t="s">
        <v>668</v>
      </c>
      <c r="F10" s="495">
        <v>8500</v>
      </c>
      <c r="G10" s="494"/>
      <c r="H10" s="494">
        <v>3000</v>
      </c>
      <c r="I10" s="406">
        <v>5500</v>
      </c>
      <c r="J10" s="108"/>
    </row>
    <row r="11" spans="1:10" ht="52.5" customHeight="1" x14ac:dyDescent="0.3">
      <c r="A11" s="174">
        <v>3</v>
      </c>
      <c r="B11" s="441" t="s">
        <v>494</v>
      </c>
      <c r="C11" s="404" t="s">
        <v>669</v>
      </c>
      <c r="D11" s="426">
        <v>406123760</v>
      </c>
      <c r="E11" s="494" t="s">
        <v>670</v>
      </c>
      <c r="F11" s="495">
        <v>5954</v>
      </c>
      <c r="G11" s="494"/>
      <c r="H11" s="494"/>
      <c r="I11" s="406">
        <v>5954</v>
      </c>
      <c r="J11" s="108"/>
    </row>
    <row r="12" spans="1:10" x14ac:dyDescent="0.3">
      <c r="A12" s="174">
        <v>4</v>
      </c>
      <c r="B12" s="441" t="s">
        <v>496</v>
      </c>
      <c r="C12" s="404" t="s">
        <v>483</v>
      </c>
      <c r="D12" s="426"/>
      <c r="E12" s="494" t="s">
        <v>517</v>
      </c>
      <c r="F12" s="495">
        <v>12600</v>
      </c>
      <c r="G12" s="494"/>
      <c r="H12" s="494"/>
      <c r="I12" s="406">
        <v>12600</v>
      </c>
      <c r="J12" s="108"/>
    </row>
    <row r="13" spans="1:10" x14ac:dyDescent="0.3">
      <c r="A13" s="174">
        <v>5</v>
      </c>
      <c r="B13" s="441" t="s">
        <v>493</v>
      </c>
      <c r="C13" s="404" t="s">
        <v>484</v>
      </c>
      <c r="D13" s="426">
        <v>205235618</v>
      </c>
      <c r="E13" s="494" t="s">
        <v>495</v>
      </c>
      <c r="F13" s="495">
        <v>1097.2</v>
      </c>
      <c r="G13" s="494"/>
      <c r="H13" s="494"/>
      <c r="I13" s="406">
        <v>1097.2</v>
      </c>
      <c r="J13" s="108"/>
    </row>
    <row r="14" spans="1:10" x14ac:dyDescent="0.3">
      <c r="A14" s="174">
        <v>6</v>
      </c>
      <c r="B14" s="441" t="s">
        <v>512</v>
      </c>
      <c r="C14" s="430" t="s">
        <v>485</v>
      </c>
      <c r="D14" s="496">
        <v>205286199</v>
      </c>
      <c r="E14" s="430" t="s">
        <v>671</v>
      </c>
      <c r="F14" s="497">
        <v>1100</v>
      </c>
      <c r="G14" s="430"/>
      <c r="H14" s="430"/>
      <c r="I14" s="509">
        <v>1100</v>
      </c>
      <c r="J14" s="108"/>
    </row>
    <row r="15" spans="1:10" ht="30" x14ac:dyDescent="0.3">
      <c r="A15" s="174">
        <v>7</v>
      </c>
      <c r="B15" s="441" t="s">
        <v>513</v>
      </c>
      <c r="C15" s="407" t="s">
        <v>672</v>
      </c>
      <c r="D15" s="498">
        <v>205232728</v>
      </c>
      <c r="E15" s="408" t="s">
        <v>673</v>
      </c>
      <c r="F15" s="499">
        <v>3572.7</v>
      </c>
      <c r="G15" s="408"/>
      <c r="H15" s="408">
        <v>2000</v>
      </c>
      <c r="I15" s="510">
        <v>1572.7</v>
      </c>
      <c r="J15" s="108"/>
    </row>
    <row r="16" spans="1:10" x14ac:dyDescent="0.3">
      <c r="A16" s="174">
        <v>8</v>
      </c>
      <c r="B16" s="441" t="s">
        <v>490</v>
      </c>
      <c r="C16" s="409" t="s">
        <v>486</v>
      </c>
      <c r="D16" s="416"/>
      <c r="E16" s="411" t="s">
        <v>674</v>
      </c>
      <c r="F16" s="500">
        <v>10656.55</v>
      </c>
      <c r="G16" s="411"/>
      <c r="H16" s="411"/>
      <c r="I16" s="511">
        <v>10565.55</v>
      </c>
      <c r="J16" s="108"/>
    </row>
    <row r="17" spans="1:10" ht="45" x14ac:dyDescent="0.3">
      <c r="A17" s="174">
        <v>9</v>
      </c>
      <c r="B17" s="441" t="s">
        <v>500</v>
      </c>
      <c r="C17" s="409" t="s">
        <v>675</v>
      </c>
      <c r="D17" s="416">
        <v>404437720</v>
      </c>
      <c r="E17" s="411" t="s">
        <v>502</v>
      </c>
      <c r="F17" s="500">
        <v>6294.74</v>
      </c>
      <c r="G17" s="411"/>
      <c r="H17" s="411"/>
      <c r="I17" s="511">
        <v>6294.74</v>
      </c>
      <c r="J17" s="108"/>
    </row>
    <row r="18" spans="1:10" x14ac:dyDescent="0.3">
      <c r="A18" s="174">
        <v>10</v>
      </c>
      <c r="B18" s="444" t="s">
        <v>498</v>
      </c>
      <c r="C18" s="443" t="s">
        <v>487</v>
      </c>
      <c r="D18" s="501">
        <v>202177205</v>
      </c>
      <c r="E18" s="417" t="s">
        <v>491</v>
      </c>
      <c r="F18" s="502">
        <v>800</v>
      </c>
      <c r="G18" s="417"/>
      <c r="H18" s="417"/>
      <c r="I18" s="512">
        <v>800</v>
      </c>
      <c r="J18" s="108"/>
    </row>
    <row r="19" spans="1:10" ht="45" x14ac:dyDescent="0.3">
      <c r="A19" s="174">
        <v>11</v>
      </c>
      <c r="B19" s="445" t="s">
        <v>488</v>
      </c>
      <c r="C19" s="404" t="s">
        <v>676</v>
      </c>
      <c r="D19" s="506">
        <v>404404122</v>
      </c>
      <c r="E19" s="447" t="s">
        <v>489</v>
      </c>
      <c r="F19" s="507">
        <v>69649.850000000006</v>
      </c>
      <c r="G19" s="415"/>
      <c r="H19" s="406">
        <v>31418.82</v>
      </c>
      <c r="I19" s="406">
        <v>38231.03</v>
      </c>
      <c r="J19" s="108"/>
    </row>
    <row r="20" spans="1:10" ht="30" x14ac:dyDescent="0.3">
      <c r="A20" s="174">
        <v>12</v>
      </c>
      <c r="B20" s="449" t="s">
        <v>677</v>
      </c>
      <c r="C20" s="404" t="s">
        <v>482</v>
      </c>
      <c r="D20" s="426" t="s">
        <v>678</v>
      </c>
      <c r="E20" s="427" t="s">
        <v>679</v>
      </c>
      <c r="F20" s="503">
        <v>34429.4</v>
      </c>
      <c r="G20" s="504"/>
      <c r="H20" s="505"/>
      <c r="I20" s="406">
        <v>34429.4</v>
      </c>
      <c r="J20" s="108"/>
    </row>
    <row r="21" spans="1:10" x14ac:dyDescent="0.3">
      <c r="A21" s="174">
        <v>16</v>
      </c>
      <c r="B21" s="441" t="s">
        <v>499</v>
      </c>
      <c r="C21" s="409" t="s">
        <v>503</v>
      </c>
      <c r="D21" s="410">
        <v>37804160481</v>
      </c>
      <c r="E21" s="411" t="s">
        <v>508</v>
      </c>
      <c r="F21" s="411">
        <v>4300</v>
      </c>
      <c r="G21" s="411"/>
      <c r="H21" s="411"/>
      <c r="I21" s="442">
        <v>4300</v>
      </c>
      <c r="J21" s="108"/>
    </row>
    <row r="22" spans="1:10" x14ac:dyDescent="0.3">
      <c r="A22" s="174">
        <v>17</v>
      </c>
      <c r="B22" s="441" t="s">
        <v>501</v>
      </c>
      <c r="C22" s="409" t="s">
        <v>510</v>
      </c>
      <c r="D22" s="416" t="s">
        <v>515</v>
      </c>
      <c r="E22" s="411" t="s">
        <v>511</v>
      </c>
      <c r="F22" s="411">
        <v>3519.52</v>
      </c>
      <c r="G22" s="411"/>
      <c r="H22" s="411"/>
      <c r="I22" s="442">
        <v>3519.52</v>
      </c>
      <c r="J22" s="108"/>
    </row>
    <row r="23" spans="1:10" ht="15.75" x14ac:dyDescent="0.3">
      <c r="A23" s="174">
        <v>18</v>
      </c>
      <c r="B23" s="445" t="s">
        <v>661</v>
      </c>
      <c r="C23" s="404" t="s">
        <v>660</v>
      </c>
      <c r="D23" s="446">
        <v>27001007904</v>
      </c>
      <c r="E23" s="451" t="s">
        <v>680</v>
      </c>
      <c r="F23" s="406">
        <v>468.32</v>
      </c>
      <c r="G23" s="415"/>
      <c r="H23" s="406"/>
      <c r="I23" s="448">
        <v>468.32</v>
      </c>
      <c r="J23" s="108"/>
    </row>
    <row r="24" spans="1:10" ht="15.75" x14ac:dyDescent="0.3">
      <c r="A24" s="174">
        <v>19</v>
      </c>
      <c r="B24" s="211" t="s">
        <v>499</v>
      </c>
      <c r="C24" s="418" t="s">
        <v>518</v>
      </c>
      <c r="D24" s="419" t="s">
        <v>520</v>
      </c>
      <c r="E24" s="414" t="s">
        <v>333</v>
      </c>
      <c r="F24" s="406">
        <v>10000</v>
      </c>
      <c r="G24" s="415"/>
      <c r="H24" s="406"/>
      <c r="I24" s="448">
        <v>10000</v>
      </c>
      <c r="J24" s="108"/>
    </row>
    <row r="25" spans="1:10" ht="15.75" x14ac:dyDescent="0.3">
      <c r="A25" s="174">
        <v>20</v>
      </c>
      <c r="B25" s="211" t="s">
        <v>499</v>
      </c>
      <c r="C25" s="420" t="s">
        <v>519</v>
      </c>
      <c r="D25" s="421" t="s">
        <v>521</v>
      </c>
      <c r="E25" s="414" t="s">
        <v>333</v>
      </c>
      <c r="F25" s="406">
        <v>1000</v>
      </c>
      <c r="G25" s="415"/>
      <c r="H25" s="406"/>
      <c r="I25" s="448">
        <v>1000</v>
      </c>
      <c r="J25" s="108"/>
    </row>
    <row r="26" spans="1:10" ht="15.75" x14ac:dyDescent="0.3">
      <c r="A26" s="174">
        <v>21</v>
      </c>
      <c r="B26" s="211" t="s">
        <v>499</v>
      </c>
      <c r="C26" s="422" t="s">
        <v>522</v>
      </c>
      <c r="D26" s="421" t="s">
        <v>591</v>
      </c>
      <c r="E26" s="414" t="s">
        <v>333</v>
      </c>
      <c r="F26" s="406">
        <v>1400</v>
      </c>
      <c r="G26" s="415"/>
      <c r="H26" s="406"/>
      <c r="I26" s="448">
        <v>1400</v>
      </c>
      <c r="J26" s="108"/>
    </row>
    <row r="27" spans="1:10" ht="15.75" x14ac:dyDescent="0.3">
      <c r="A27" s="174">
        <v>22</v>
      </c>
      <c r="B27" s="211" t="s">
        <v>499</v>
      </c>
      <c r="C27" s="422" t="s">
        <v>523</v>
      </c>
      <c r="D27" s="421" t="s">
        <v>592</v>
      </c>
      <c r="E27" s="414" t="s">
        <v>333</v>
      </c>
      <c r="F27" s="406">
        <v>1500</v>
      </c>
      <c r="G27" s="415"/>
      <c r="H27" s="406"/>
      <c r="I27" s="448">
        <v>1500</v>
      </c>
      <c r="J27" s="108"/>
    </row>
    <row r="28" spans="1:10" ht="15.75" x14ac:dyDescent="0.3">
      <c r="A28" s="174">
        <v>23</v>
      </c>
      <c r="B28" s="428" t="s">
        <v>494</v>
      </c>
      <c r="C28" s="422" t="s">
        <v>524</v>
      </c>
      <c r="D28" s="423" t="s">
        <v>658</v>
      </c>
      <c r="E28" s="414" t="s">
        <v>333</v>
      </c>
      <c r="F28" s="406">
        <v>100</v>
      </c>
      <c r="G28" s="415"/>
      <c r="H28" s="406"/>
      <c r="I28" s="448">
        <v>100</v>
      </c>
      <c r="J28" s="108"/>
    </row>
    <row r="29" spans="1:10" ht="15.75" x14ac:dyDescent="0.3">
      <c r="A29" s="174">
        <v>24</v>
      </c>
      <c r="B29" s="428" t="s">
        <v>494</v>
      </c>
      <c r="C29" s="422" t="s">
        <v>525</v>
      </c>
      <c r="D29" s="421">
        <v>39001040068</v>
      </c>
      <c r="E29" s="414" t="s">
        <v>333</v>
      </c>
      <c r="F29" s="406">
        <v>100</v>
      </c>
      <c r="G29" s="415"/>
      <c r="H29" s="406"/>
      <c r="I29" s="448">
        <v>100</v>
      </c>
      <c r="J29" s="108"/>
    </row>
    <row r="30" spans="1:10" ht="15.75" x14ac:dyDescent="0.3">
      <c r="A30" s="174">
        <v>25</v>
      </c>
      <c r="B30" s="211" t="s">
        <v>499</v>
      </c>
      <c r="C30" s="422" t="s">
        <v>526</v>
      </c>
      <c r="D30" s="421" t="s">
        <v>593</v>
      </c>
      <c r="E30" s="414" t="s">
        <v>333</v>
      </c>
      <c r="F30" s="406">
        <v>200</v>
      </c>
      <c r="G30" s="415"/>
      <c r="H30" s="406"/>
      <c r="I30" s="448">
        <v>200</v>
      </c>
      <c r="J30" s="108"/>
    </row>
    <row r="31" spans="1:10" ht="15.75" x14ac:dyDescent="0.3">
      <c r="A31" s="174">
        <v>26</v>
      </c>
      <c r="B31" s="211" t="s">
        <v>499</v>
      </c>
      <c r="C31" s="422" t="s">
        <v>527</v>
      </c>
      <c r="D31" s="421" t="s">
        <v>594</v>
      </c>
      <c r="E31" s="414" t="s">
        <v>333</v>
      </c>
      <c r="F31" s="406">
        <v>300</v>
      </c>
      <c r="G31" s="415"/>
      <c r="H31" s="406"/>
      <c r="I31" s="448">
        <v>300</v>
      </c>
      <c r="J31" s="108"/>
    </row>
    <row r="32" spans="1:10" ht="15.75" x14ac:dyDescent="0.3">
      <c r="A32" s="174">
        <v>27</v>
      </c>
      <c r="B32" s="211" t="s">
        <v>499</v>
      </c>
      <c r="C32" s="422" t="s">
        <v>528</v>
      </c>
      <c r="D32" s="421" t="s">
        <v>595</v>
      </c>
      <c r="E32" s="414" t="s">
        <v>333</v>
      </c>
      <c r="F32" s="406">
        <v>800</v>
      </c>
      <c r="G32" s="415"/>
      <c r="H32" s="406"/>
      <c r="I32" s="448">
        <v>800</v>
      </c>
      <c r="J32" s="108"/>
    </row>
    <row r="33" spans="1:10" ht="15.75" x14ac:dyDescent="0.3">
      <c r="A33" s="174">
        <v>28</v>
      </c>
      <c r="B33" s="211" t="s">
        <v>499</v>
      </c>
      <c r="C33" s="422" t="s">
        <v>529</v>
      </c>
      <c r="D33" s="421" t="s">
        <v>596</v>
      </c>
      <c r="E33" s="414" t="s">
        <v>333</v>
      </c>
      <c r="F33" s="406">
        <v>800</v>
      </c>
      <c r="G33" s="415"/>
      <c r="H33" s="406"/>
      <c r="I33" s="448">
        <v>800</v>
      </c>
      <c r="J33" s="108"/>
    </row>
    <row r="34" spans="1:10" ht="15.75" x14ac:dyDescent="0.3">
      <c r="A34" s="174">
        <v>29</v>
      </c>
      <c r="B34" s="211" t="s">
        <v>499</v>
      </c>
      <c r="C34" s="422" t="s">
        <v>530</v>
      </c>
      <c r="D34" s="421" t="s">
        <v>597</v>
      </c>
      <c r="E34" s="414" t="s">
        <v>333</v>
      </c>
      <c r="F34" s="406">
        <v>150</v>
      </c>
      <c r="G34" s="415"/>
      <c r="H34" s="406"/>
      <c r="I34" s="448">
        <v>150</v>
      </c>
      <c r="J34" s="108"/>
    </row>
    <row r="35" spans="1:10" ht="15.75" x14ac:dyDescent="0.3">
      <c r="A35" s="174">
        <v>30</v>
      </c>
      <c r="B35" s="211" t="s">
        <v>499</v>
      </c>
      <c r="C35" s="422" t="s">
        <v>531</v>
      </c>
      <c r="D35" s="421" t="s">
        <v>598</v>
      </c>
      <c r="E35" s="414" t="s">
        <v>333</v>
      </c>
      <c r="F35" s="406">
        <v>900</v>
      </c>
      <c r="G35" s="415"/>
      <c r="H35" s="406"/>
      <c r="I35" s="448">
        <v>900</v>
      </c>
      <c r="J35" s="108"/>
    </row>
    <row r="36" spans="1:10" ht="15.75" x14ac:dyDescent="0.3">
      <c r="A36" s="174">
        <v>31</v>
      </c>
      <c r="B36" s="211" t="s">
        <v>499</v>
      </c>
      <c r="C36" s="422" t="s">
        <v>532</v>
      </c>
      <c r="D36" s="421" t="s">
        <v>599</v>
      </c>
      <c r="E36" s="414" t="s">
        <v>333</v>
      </c>
      <c r="F36" s="406">
        <v>800</v>
      </c>
      <c r="G36" s="415"/>
      <c r="H36" s="406"/>
      <c r="I36" s="448">
        <v>800</v>
      </c>
      <c r="J36" s="108"/>
    </row>
    <row r="37" spans="1:10" ht="15.75" x14ac:dyDescent="0.3">
      <c r="A37" s="174">
        <v>32</v>
      </c>
      <c r="B37" s="211" t="s">
        <v>499</v>
      </c>
      <c r="C37" s="422" t="s">
        <v>533</v>
      </c>
      <c r="D37" s="421" t="s">
        <v>600</v>
      </c>
      <c r="E37" s="414" t="s">
        <v>333</v>
      </c>
      <c r="F37" s="406">
        <v>800</v>
      </c>
      <c r="G37" s="415"/>
      <c r="H37" s="406"/>
      <c r="I37" s="448">
        <v>800</v>
      </c>
      <c r="J37" s="108"/>
    </row>
    <row r="38" spans="1:10" ht="15.75" x14ac:dyDescent="0.3">
      <c r="A38" s="174">
        <v>33</v>
      </c>
      <c r="B38" s="211" t="s">
        <v>499</v>
      </c>
      <c r="C38" s="422" t="s">
        <v>534</v>
      </c>
      <c r="D38" s="421" t="s">
        <v>601</v>
      </c>
      <c r="E38" s="414" t="s">
        <v>333</v>
      </c>
      <c r="F38" s="406">
        <v>150</v>
      </c>
      <c r="G38" s="415"/>
      <c r="H38" s="406"/>
      <c r="I38" s="448">
        <v>150</v>
      </c>
      <c r="J38" s="108"/>
    </row>
    <row r="39" spans="1:10" ht="15.75" x14ac:dyDescent="0.3">
      <c r="A39" s="174">
        <v>34</v>
      </c>
      <c r="B39" s="211" t="s">
        <v>499</v>
      </c>
      <c r="C39" s="422" t="s">
        <v>535</v>
      </c>
      <c r="D39" s="421" t="s">
        <v>602</v>
      </c>
      <c r="E39" s="414" t="s">
        <v>333</v>
      </c>
      <c r="F39" s="406">
        <v>800</v>
      </c>
      <c r="G39" s="415"/>
      <c r="H39" s="406"/>
      <c r="I39" s="448">
        <v>800</v>
      </c>
      <c r="J39" s="108"/>
    </row>
    <row r="40" spans="1:10" ht="15.75" x14ac:dyDescent="0.3">
      <c r="A40" s="174">
        <v>35</v>
      </c>
      <c r="B40" s="452" t="s">
        <v>499</v>
      </c>
      <c r="C40" s="422" t="s">
        <v>536</v>
      </c>
      <c r="D40" s="424" t="s">
        <v>603</v>
      </c>
      <c r="E40" s="414" t="s">
        <v>333</v>
      </c>
      <c r="F40" s="406">
        <v>150</v>
      </c>
      <c r="G40" s="415"/>
      <c r="H40" s="406"/>
      <c r="I40" s="448">
        <v>150</v>
      </c>
      <c r="J40" s="108"/>
    </row>
    <row r="41" spans="1:10" ht="15.75" x14ac:dyDescent="0.3">
      <c r="A41" s="174">
        <v>36</v>
      </c>
      <c r="B41" s="211" t="s">
        <v>499</v>
      </c>
      <c r="C41" s="405" t="s">
        <v>537</v>
      </c>
      <c r="D41" s="421" t="s">
        <v>604</v>
      </c>
      <c r="E41" s="414" t="s">
        <v>333</v>
      </c>
      <c r="F41" s="406">
        <v>150</v>
      </c>
      <c r="G41" s="415"/>
      <c r="H41" s="406"/>
      <c r="I41" s="448">
        <v>150</v>
      </c>
      <c r="J41" s="108"/>
    </row>
    <row r="42" spans="1:10" ht="15.75" x14ac:dyDescent="0.3">
      <c r="A42" s="174">
        <v>37</v>
      </c>
      <c r="B42" s="211" t="s">
        <v>499</v>
      </c>
      <c r="C42" s="405" t="s">
        <v>538</v>
      </c>
      <c r="D42" s="421" t="s">
        <v>605</v>
      </c>
      <c r="E42" s="414" t="s">
        <v>333</v>
      </c>
      <c r="F42" s="406">
        <v>150</v>
      </c>
      <c r="G42" s="415"/>
      <c r="H42" s="406"/>
      <c r="I42" s="448">
        <v>150</v>
      </c>
      <c r="J42" s="108"/>
    </row>
    <row r="43" spans="1:10" ht="15.75" x14ac:dyDescent="0.3">
      <c r="A43" s="174">
        <v>38</v>
      </c>
      <c r="B43" s="211" t="s">
        <v>499</v>
      </c>
      <c r="C43" s="405" t="s">
        <v>539</v>
      </c>
      <c r="D43" s="421" t="s">
        <v>606</v>
      </c>
      <c r="E43" s="414" t="s">
        <v>333</v>
      </c>
      <c r="F43" s="406">
        <v>800</v>
      </c>
      <c r="G43" s="415"/>
      <c r="H43" s="406"/>
      <c r="I43" s="448">
        <v>800</v>
      </c>
      <c r="J43" s="108"/>
    </row>
    <row r="44" spans="1:10" ht="15.75" x14ac:dyDescent="0.3">
      <c r="A44" s="174">
        <v>39</v>
      </c>
      <c r="B44" s="211" t="s">
        <v>499</v>
      </c>
      <c r="C44" s="422" t="s">
        <v>540</v>
      </c>
      <c r="D44" s="421" t="s">
        <v>607</v>
      </c>
      <c r="E44" s="414" t="s">
        <v>333</v>
      </c>
      <c r="F44" s="406">
        <v>800</v>
      </c>
      <c r="G44" s="415"/>
      <c r="H44" s="406"/>
      <c r="I44" s="448">
        <v>800</v>
      </c>
      <c r="J44" s="108"/>
    </row>
    <row r="45" spans="1:10" ht="15.75" x14ac:dyDescent="0.3">
      <c r="A45" s="174">
        <v>40</v>
      </c>
      <c r="B45" s="211" t="s">
        <v>499</v>
      </c>
      <c r="C45" s="422" t="s">
        <v>541</v>
      </c>
      <c r="D45" s="421" t="s">
        <v>608</v>
      </c>
      <c r="E45" s="414" t="s">
        <v>333</v>
      </c>
      <c r="F45" s="406">
        <v>800</v>
      </c>
      <c r="G45" s="415"/>
      <c r="H45" s="406"/>
      <c r="I45" s="448">
        <v>800</v>
      </c>
      <c r="J45" s="108"/>
    </row>
    <row r="46" spans="1:10" ht="15.75" x14ac:dyDescent="0.3">
      <c r="A46" s="174">
        <v>41</v>
      </c>
      <c r="B46" s="211" t="s">
        <v>499</v>
      </c>
      <c r="C46" s="422" t="s">
        <v>542</v>
      </c>
      <c r="D46" s="421" t="s">
        <v>609</v>
      </c>
      <c r="E46" s="414" t="s">
        <v>333</v>
      </c>
      <c r="F46" s="406">
        <v>800</v>
      </c>
      <c r="G46" s="415"/>
      <c r="H46" s="406"/>
      <c r="I46" s="448">
        <v>800</v>
      </c>
      <c r="J46" s="108"/>
    </row>
    <row r="47" spans="1:10" ht="15.75" x14ac:dyDescent="0.3">
      <c r="A47" s="174">
        <v>42</v>
      </c>
      <c r="B47" s="211" t="s">
        <v>499</v>
      </c>
      <c r="C47" s="422" t="s">
        <v>543</v>
      </c>
      <c r="D47" s="421" t="s">
        <v>610</v>
      </c>
      <c r="E47" s="414" t="s">
        <v>333</v>
      </c>
      <c r="F47" s="406">
        <v>150</v>
      </c>
      <c r="G47" s="415"/>
      <c r="H47" s="406"/>
      <c r="I47" s="448">
        <v>150</v>
      </c>
      <c r="J47" s="108"/>
    </row>
    <row r="48" spans="1:10" ht="15.75" x14ac:dyDescent="0.3">
      <c r="A48" s="174">
        <v>43</v>
      </c>
      <c r="B48" s="211" t="s">
        <v>499</v>
      </c>
      <c r="C48" s="422" t="s">
        <v>544</v>
      </c>
      <c r="D48" s="421" t="s">
        <v>611</v>
      </c>
      <c r="E48" s="414" t="s">
        <v>333</v>
      </c>
      <c r="F48" s="406">
        <v>180</v>
      </c>
      <c r="G48" s="415"/>
      <c r="H48" s="406"/>
      <c r="I48" s="448">
        <v>180</v>
      </c>
      <c r="J48" s="108"/>
    </row>
    <row r="49" spans="1:10" ht="15.75" x14ac:dyDescent="0.3">
      <c r="A49" s="174">
        <v>44</v>
      </c>
      <c r="B49" s="211" t="s">
        <v>499</v>
      </c>
      <c r="C49" s="422" t="s">
        <v>545</v>
      </c>
      <c r="D49" s="421" t="s">
        <v>612</v>
      </c>
      <c r="E49" s="414" t="s">
        <v>333</v>
      </c>
      <c r="F49" s="406">
        <v>180</v>
      </c>
      <c r="G49" s="415"/>
      <c r="H49" s="406"/>
      <c r="I49" s="448">
        <v>180</v>
      </c>
      <c r="J49" s="108"/>
    </row>
    <row r="50" spans="1:10" ht="15.75" x14ac:dyDescent="0.3">
      <c r="A50" s="174">
        <v>45</v>
      </c>
      <c r="B50" s="211" t="s">
        <v>499</v>
      </c>
      <c r="C50" s="422" t="s">
        <v>546</v>
      </c>
      <c r="D50" s="421" t="s">
        <v>613</v>
      </c>
      <c r="E50" s="414" t="s">
        <v>333</v>
      </c>
      <c r="F50" s="406">
        <v>180</v>
      </c>
      <c r="G50" s="415"/>
      <c r="H50" s="406"/>
      <c r="I50" s="448">
        <v>180</v>
      </c>
      <c r="J50" s="108"/>
    </row>
    <row r="51" spans="1:10" ht="15.75" x14ac:dyDescent="0.3">
      <c r="A51" s="174">
        <v>46</v>
      </c>
      <c r="B51" s="211" t="s">
        <v>499</v>
      </c>
      <c r="C51" s="422" t="s">
        <v>547</v>
      </c>
      <c r="D51" s="421" t="s">
        <v>614</v>
      </c>
      <c r="E51" s="414" t="s">
        <v>333</v>
      </c>
      <c r="F51" s="406">
        <v>180</v>
      </c>
      <c r="G51" s="415"/>
      <c r="H51" s="406"/>
      <c r="I51" s="448">
        <v>180</v>
      </c>
      <c r="J51" s="108"/>
    </row>
    <row r="52" spans="1:10" ht="15.75" x14ac:dyDescent="0.3">
      <c r="A52" s="174">
        <v>47</v>
      </c>
      <c r="B52" s="211" t="s">
        <v>499</v>
      </c>
      <c r="C52" s="422" t="s">
        <v>548</v>
      </c>
      <c r="D52" s="421" t="s">
        <v>615</v>
      </c>
      <c r="E52" s="414" t="s">
        <v>333</v>
      </c>
      <c r="F52" s="406">
        <v>180</v>
      </c>
      <c r="G52" s="415"/>
      <c r="H52" s="406"/>
      <c r="I52" s="448">
        <v>180</v>
      </c>
      <c r="J52" s="108"/>
    </row>
    <row r="53" spans="1:10" ht="15.75" x14ac:dyDescent="0.3">
      <c r="A53" s="174">
        <v>48</v>
      </c>
      <c r="B53" s="452" t="s">
        <v>499</v>
      </c>
      <c r="C53" s="422" t="s">
        <v>549</v>
      </c>
      <c r="D53" s="424" t="s">
        <v>616</v>
      </c>
      <c r="E53" s="425" t="s">
        <v>333</v>
      </c>
      <c r="F53" s="453">
        <v>180</v>
      </c>
      <c r="G53" s="454"/>
      <c r="H53" s="453"/>
      <c r="I53" s="455">
        <v>180</v>
      </c>
      <c r="J53" s="108"/>
    </row>
    <row r="54" spans="1:10" ht="15.75" x14ac:dyDescent="0.3">
      <c r="A54" s="174">
        <v>49</v>
      </c>
      <c r="B54" s="211" t="s">
        <v>499</v>
      </c>
      <c r="C54" s="405" t="s">
        <v>550</v>
      </c>
      <c r="D54" s="421" t="s">
        <v>617</v>
      </c>
      <c r="E54" s="414" t="s">
        <v>333</v>
      </c>
      <c r="F54" s="406">
        <v>180</v>
      </c>
      <c r="G54" s="415"/>
      <c r="H54" s="406"/>
      <c r="I54" s="448">
        <v>180</v>
      </c>
      <c r="J54" s="108"/>
    </row>
    <row r="55" spans="1:10" ht="15.75" x14ac:dyDescent="0.3">
      <c r="A55" s="174">
        <v>50</v>
      </c>
      <c r="B55" s="211" t="s">
        <v>499</v>
      </c>
      <c r="C55" s="405" t="s">
        <v>551</v>
      </c>
      <c r="D55" s="421" t="s">
        <v>618</v>
      </c>
      <c r="E55" s="414" t="s">
        <v>333</v>
      </c>
      <c r="F55" s="406">
        <v>180</v>
      </c>
      <c r="G55" s="415"/>
      <c r="H55" s="406"/>
      <c r="I55" s="448">
        <v>180</v>
      </c>
      <c r="J55" s="108"/>
    </row>
    <row r="56" spans="1:10" ht="15.75" x14ac:dyDescent="0.3">
      <c r="A56" s="174">
        <v>51</v>
      </c>
      <c r="B56" s="211" t="s">
        <v>499</v>
      </c>
      <c r="C56" s="405" t="s">
        <v>552</v>
      </c>
      <c r="D56" s="421" t="s">
        <v>619</v>
      </c>
      <c r="E56" s="414" t="s">
        <v>333</v>
      </c>
      <c r="F56" s="406">
        <v>180</v>
      </c>
      <c r="G56" s="415"/>
      <c r="H56" s="406"/>
      <c r="I56" s="448">
        <v>180</v>
      </c>
      <c r="J56" s="108"/>
    </row>
    <row r="57" spans="1:10" ht="15.75" x14ac:dyDescent="0.3">
      <c r="A57" s="174">
        <v>52</v>
      </c>
      <c r="B57" s="211" t="s">
        <v>499</v>
      </c>
      <c r="C57" s="405" t="s">
        <v>553</v>
      </c>
      <c r="D57" s="421" t="s">
        <v>620</v>
      </c>
      <c r="E57" s="414" t="s">
        <v>333</v>
      </c>
      <c r="F57" s="406">
        <v>180</v>
      </c>
      <c r="G57" s="415"/>
      <c r="H57" s="406"/>
      <c r="I57" s="448">
        <v>180</v>
      </c>
      <c r="J57" s="108"/>
    </row>
    <row r="58" spans="1:10" ht="15.75" x14ac:dyDescent="0.3">
      <c r="A58" s="174">
        <v>53</v>
      </c>
      <c r="B58" s="211" t="s">
        <v>499</v>
      </c>
      <c r="C58" s="405" t="s">
        <v>554</v>
      </c>
      <c r="D58" s="421" t="s">
        <v>621</v>
      </c>
      <c r="E58" s="414" t="s">
        <v>333</v>
      </c>
      <c r="F58" s="406">
        <v>180</v>
      </c>
      <c r="G58" s="415"/>
      <c r="H58" s="406"/>
      <c r="I58" s="448">
        <v>180</v>
      </c>
      <c r="J58" s="108"/>
    </row>
    <row r="59" spans="1:10" ht="15.75" x14ac:dyDescent="0.3">
      <c r="A59" s="174">
        <v>54</v>
      </c>
      <c r="B59" s="211" t="s">
        <v>499</v>
      </c>
      <c r="C59" s="405" t="s">
        <v>555</v>
      </c>
      <c r="D59" s="421" t="s">
        <v>622</v>
      </c>
      <c r="E59" s="414" t="s">
        <v>333</v>
      </c>
      <c r="F59" s="406">
        <v>180</v>
      </c>
      <c r="G59" s="415"/>
      <c r="H59" s="406"/>
      <c r="I59" s="448">
        <v>180</v>
      </c>
      <c r="J59" s="108"/>
    </row>
    <row r="60" spans="1:10" ht="15.75" x14ac:dyDescent="0.3">
      <c r="A60" s="174">
        <v>55</v>
      </c>
      <c r="B60" s="211" t="s">
        <v>499</v>
      </c>
      <c r="C60" s="405" t="s">
        <v>556</v>
      </c>
      <c r="D60" s="421" t="s">
        <v>623</v>
      </c>
      <c r="E60" s="414" t="s">
        <v>333</v>
      </c>
      <c r="F60" s="406">
        <v>180</v>
      </c>
      <c r="G60" s="415"/>
      <c r="H60" s="406"/>
      <c r="I60" s="448">
        <v>180</v>
      </c>
      <c r="J60" s="108"/>
    </row>
    <row r="61" spans="1:10" ht="15.75" x14ac:dyDescent="0.3">
      <c r="A61" s="174">
        <v>56</v>
      </c>
      <c r="B61" s="211" t="s">
        <v>499</v>
      </c>
      <c r="C61" s="405" t="s">
        <v>557</v>
      </c>
      <c r="D61" s="421" t="s">
        <v>624</v>
      </c>
      <c r="E61" s="414" t="s">
        <v>333</v>
      </c>
      <c r="F61" s="406">
        <v>180</v>
      </c>
      <c r="G61" s="415"/>
      <c r="H61" s="406"/>
      <c r="I61" s="448">
        <v>180</v>
      </c>
      <c r="J61" s="108"/>
    </row>
    <row r="62" spans="1:10" ht="15.75" x14ac:dyDescent="0.3">
      <c r="A62" s="174">
        <v>57</v>
      </c>
      <c r="B62" s="211" t="s">
        <v>499</v>
      </c>
      <c r="C62" s="405" t="s">
        <v>558</v>
      </c>
      <c r="D62" s="421" t="s">
        <v>625</v>
      </c>
      <c r="E62" s="414" t="s">
        <v>333</v>
      </c>
      <c r="F62" s="406">
        <v>180</v>
      </c>
      <c r="G62" s="415"/>
      <c r="H62" s="406"/>
      <c r="I62" s="448">
        <v>180</v>
      </c>
      <c r="J62" s="108"/>
    </row>
    <row r="63" spans="1:10" ht="15.75" x14ac:dyDescent="0.3">
      <c r="A63" s="174">
        <v>58</v>
      </c>
      <c r="B63" s="211" t="s">
        <v>499</v>
      </c>
      <c r="C63" s="405" t="s">
        <v>559</v>
      </c>
      <c r="D63" s="421" t="s">
        <v>626</v>
      </c>
      <c r="E63" s="414" t="s">
        <v>333</v>
      </c>
      <c r="F63" s="406">
        <v>180</v>
      </c>
      <c r="G63" s="415"/>
      <c r="H63" s="406"/>
      <c r="I63" s="448">
        <v>180</v>
      </c>
      <c r="J63" s="108"/>
    </row>
    <row r="64" spans="1:10" ht="15.75" x14ac:dyDescent="0.3">
      <c r="A64" s="174">
        <v>59</v>
      </c>
      <c r="B64" s="211" t="s">
        <v>499</v>
      </c>
      <c r="C64" s="405" t="s">
        <v>560</v>
      </c>
      <c r="D64" s="420" t="s">
        <v>627</v>
      </c>
      <c r="E64" s="414" t="s">
        <v>333</v>
      </c>
      <c r="F64" s="406">
        <v>180</v>
      </c>
      <c r="G64" s="415"/>
      <c r="H64" s="406"/>
      <c r="I64" s="448">
        <v>180</v>
      </c>
      <c r="J64" s="108"/>
    </row>
    <row r="65" spans="1:10" ht="15.75" x14ac:dyDescent="0.3">
      <c r="A65" s="174">
        <v>60</v>
      </c>
      <c r="B65" s="211" t="s">
        <v>499</v>
      </c>
      <c r="C65" s="405" t="s">
        <v>561</v>
      </c>
      <c r="D65" s="420">
        <v>1034001201</v>
      </c>
      <c r="E65" s="414" t="s">
        <v>333</v>
      </c>
      <c r="F65" s="406">
        <v>180</v>
      </c>
      <c r="G65" s="415"/>
      <c r="H65" s="406"/>
      <c r="I65" s="448">
        <v>180</v>
      </c>
      <c r="J65" s="108"/>
    </row>
    <row r="66" spans="1:10" ht="15.75" x14ac:dyDescent="0.3">
      <c r="A66" s="174">
        <v>61</v>
      </c>
      <c r="B66" s="211" t="s">
        <v>499</v>
      </c>
      <c r="C66" s="405" t="s">
        <v>562</v>
      </c>
      <c r="D66" s="421" t="s">
        <v>628</v>
      </c>
      <c r="E66" s="414" t="s">
        <v>333</v>
      </c>
      <c r="F66" s="406">
        <v>180</v>
      </c>
      <c r="G66" s="415"/>
      <c r="H66" s="406"/>
      <c r="I66" s="448">
        <v>180</v>
      </c>
      <c r="J66" s="108"/>
    </row>
    <row r="67" spans="1:10" ht="15.75" x14ac:dyDescent="0.3">
      <c r="A67" s="174">
        <v>62</v>
      </c>
      <c r="B67" s="211" t="s">
        <v>499</v>
      </c>
      <c r="C67" s="405" t="s">
        <v>563</v>
      </c>
      <c r="D67" s="421" t="s">
        <v>629</v>
      </c>
      <c r="E67" s="414" t="s">
        <v>333</v>
      </c>
      <c r="F67" s="406">
        <v>180</v>
      </c>
      <c r="G67" s="415"/>
      <c r="H67" s="406"/>
      <c r="I67" s="448">
        <v>180</v>
      </c>
      <c r="J67" s="108"/>
    </row>
    <row r="68" spans="1:10" ht="15.75" x14ac:dyDescent="0.3">
      <c r="A68" s="174">
        <v>63</v>
      </c>
      <c r="B68" s="211" t="s">
        <v>499</v>
      </c>
      <c r="C68" s="405" t="s">
        <v>564</v>
      </c>
      <c r="D68" s="421" t="s">
        <v>630</v>
      </c>
      <c r="E68" s="414" t="s">
        <v>333</v>
      </c>
      <c r="F68" s="406">
        <v>180</v>
      </c>
      <c r="G68" s="415"/>
      <c r="H68" s="406"/>
      <c r="I68" s="448">
        <v>180</v>
      </c>
      <c r="J68" s="108"/>
    </row>
    <row r="69" spans="1:10" ht="15.75" x14ac:dyDescent="0.3">
      <c r="A69" s="174">
        <v>64</v>
      </c>
      <c r="B69" s="211" t="s">
        <v>499</v>
      </c>
      <c r="C69" s="405" t="s">
        <v>565</v>
      </c>
      <c r="D69" s="421" t="s">
        <v>631</v>
      </c>
      <c r="E69" s="414" t="s">
        <v>333</v>
      </c>
      <c r="F69" s="406">
        <v>180</v>
      </c>
      <c r="G69" s="415"/>
      <c r="H69" s="406"/>
      <c r="I69" s="448">
        <v>180</v>
      </c>
      <c r="J69" s="108"/>
    </row>
    <row r="70" spans="1:10" ht="15.75" x14ac:dyDescent="0.3">
      <c r="A70" s="174">
        <v>65</v>
      </c>
      <c r="B70" s="456" t="s">
        <v>499</v>
      </c>
      <c r="C70" s="450" t="s">
        <v>566</v>
      </c>
      <c r="D70" s="457" t="s">
        <v>632</v>
      </c>
      <c r="E70" s="458" t="s">
        <v>333</v>
      </c>
      <c r="F70" s="459">
        <v>180</v>
      </c>
      <c r="G70" s="460"/>
      <c r="H70" s="459"/>
      <c r="I70" s="461">
        <v>180</v>
      </c>
      <c r="J70" s="108"/>
    </row>
    <row r="71" spans="1:10" ht="15.75" x14ac:dyDescent="0.3">
      <c r="A71" s="174">
        <v>66</v>
      </c>
      <c r="B71" s="211" t="s">
        <v>499</v>
      </c>
      <c r="C71" s="422" t="s">
        <v>567</v>
      </c>
      <c r="D71" s="421" t="s">
        <v>633</v>
      </c>
      <c r="E71" s="414" t="s">
        <v>333</v>
      </c>
      <c r="F71" s="406">
        <v>180</v>
      </c>
      <c r="G71" s="415"/>
      <c r="H71" s="406"/>
      <c r="I71" s="448">
        <v>180</v>
      </c>
      <c r="J71" s="108"/>
    </row>
    <row r="72" spans="1:10" ht="15.75" x14ac:dyDescent="0.3">
      <c r="A72" s="174">
        <v>67</v>
      </c>
      <c r="B72" s="211" t="s">
        <v>499</v>
      </c>
      <c r="C72" s="422" t="s">
        <v>568</v>
      </c>
      <c r="D72" s="421" t="s">
        <v>634</v>
      </c>
      <c r="E72" s="414" t="s">
        <v>333</v>
      </c>
      <c r="F72" s="406">
        <v>180</v>
      </c>
      <c r="G72" s="415"/>
      <c r="H72" s="406"/>
      <c r="I72" s="448">
        <v>180</v>
      </c>
      <c r="J72" s="108"/>
    </row>
    <row r="73" spans="1:10" ht="15.75" x14ac:dyDescent="0.3">
      <c r="A73" s="174">
        <v>68</v>
      </c>
      <c r="B73" s="211" t="s">
        <v>499</v>
      </c>
      <c r="C73" s="422" t="s">
        <v>569</v>
      </c>
      <c r="D73" s="421" t="s">
        <v>635</v>
      </c>
      <c r="E73" s="414" t="s">
        <v>333</v>
      </c>
      <c r="F73" s="406">
        <v>180</v>
      </c>
      <c r="G73" s="415"/>
      <c r="H73" s="406"/>
      <c r="I73" s="448">
        <v>180</v>
      </c>
      <c r="J73" s="108"/>
    </row>
    <row r="74" spans="1:10" ht="15.75" x14ac:dyDescent="0.3">
      <c r="A74" s="174">
        <v>69</v>
      </c>
      <c r="B74" s="211" t="s">
        <v>499</v>
      </c>
      <c r="C74" s="422" t="s">
        <v>570</v>
      </c>
      <c r="D74" s="421" t="s">
        <v>636</v>
      </c>
      <c r="E74" s="414" t="s">
        <v>333</v>
      </c>
      <c r="F74" s="406">
        <v>180</v>
      </c>
      <c r="G74" s="415"/>
      <c r="H74" s="406"/>
      <c r="I74" s="448">
        <v>180</v>
      </c>
      <c r="J74" s="108"/>
    </row>
    <row r="75" spans="1:10" ht="15.75" x14ac:dyDescent="0.3">
      <c r="A75" s="174">
        <v>70</v>
      </c>
      <c r="B75" s="211" t="s">
        <v>499</v>
      </c>
      <c r="C75" s="422" t="s">
        <v>571</v>
      </c>
      <c r="D75" s="421" t="s">
        <v>637</v>
      </c>
      <c r="E75" s="414" t="s">
        <v>333</v>
      </c>
      <c r="F75" s="406">
        <v>180</v>
      </c>
      <c r="G75" s="415"/>
      <c r="H75" s="406"/>
      <c r="I75" s="448">
        <v>180</v>
      </c>
      <c r="J75" s="108"/>
    </row>
    <row r="76" spans="1:10" ht="15.75" x14ac:dyDescent="0.3">
      <c r="A76" s="174">
        <v>71</v>
      </c>
      <c r="B76" s="211" t="s">
        <v>499</v>
      </c>
      <c r="C76" s="422" t="s">
        <v>572</v>
      </c>
      <c r="D76" s="421" t="s">
        <v>638</v>
      </c>
      <c r="E76" s="414" t="s">
        <v>333</v>
      </c>
      <c r="F76" s="406">
        <v>180</v>
      </c>
      <c r="G76" s="415"/>
      <c r="H76" s="406"/>
      <c r="I76" s="448">
        <v>180</v>
      </c>
      <c r="J76" s="108"/>
    </row>
    <row r="77" spans="1:10" ht="15.75" x14ac:dyDescent="0.3">
      <c r="A77" s="174">
        <v>72</v>
      </c>
      <c r="B77" s="211" t="s">
        <v>499</v>
      </c>
      <c r="C77" s="422" t="s">
        <v>573</v>
      </c>
      <c r="D77" s="421" t="s">
        <v>639</v>
      </c>
      <c r="E77" s="414" t="s">
        <v>333</v>
      </c>
      <c r="F77" s="406">
        <v>180</v>
      </c>
      <c r="G77" s="415"/>
      <c r="H77" s="406"/>
      <c r="I77" s="448">
        <v>180</v>
      </c>
      <c r="J77" s="108"/>
    </row>
    <row r="78" spans="1:10" ht="15.75" x14ac:dyDescent="0.3">
      <c r="A78" s="174">
        <v>73</v>
      </c>
      <c r="B78" s="428" t="s">
        <v>659</v>
      </c>
      <c r="C78" s="422" t="s">
        <v>574</v>
      </c>
      <c r="D78" s="421" t="s">
        <v>653</v>
      </c>
      <c r="E78" s="414" t="s">
        <v>333</v>
      </c>
      <c r="F78" s="406">
        <v>227</v>
      </c>
      <c r="G78" s="415"/>
      <c r="H78" s="406"/>
      <c r="I78" s="448">
        <v>227</v>
      </c>
      <c r="J78" s="108"/>
    </row>
    <row r="79" spans="1:10" ht="15.75" x14ac:dyDescent="0.3">
      <c r="A79" s="174">
        <v>74</v>
      </c>
      <c r="B79" s="428" t="s">
        <v>499</v>
      </c>
      <c r="C79" s="422" t="s">
        <v>575</v>
      </c>
      <c r="D79" s="421" t="s">
        <v>640</v>
      </c>
      <c r="E79" s="414" t="s">
        <v>333</v>
      </c>
      <c r="F79" s="406">
        <v>700</v>
      </c>
      <c r="G79" s="415"/>
      <c r="H79" s="406"/>
      <c r="I79" s="448">
        <v>700</v>
      </c>
      <c r="J79" s="108"/>
    </row>
    <row r="80" spans="1:10" ht="15.75" x14ac:dyDescent="0.3">
      <c r="A80" s="174">
        <v>75</v>
      </c>
      <c r="B80" s="428" t="s">
        <v>497</v>
      </c>
      <c r="C80" s="422" t="s">
        <v>576</v>
      </c>
      <c r="D80" s="421" t="s">
        <v>641</v>
      </c>
      <c r="E80" s="414" t="s">
        <v>333</v>
      </c>
      <c r="F80" s="406">
        <v>110</v>
      </c>
      <c r="G80" s="415"/>
      <c r="H80" s="406"/>
      <c r="I80" s="448">
        <v>110</v>
      </c>
      <c r="J80" s="108"/>
    </row>
    <row r="81" spans="1:10" ht="15.75" x14ac:dyDescent="0.3">
      <c r="A81" s="174">
        <v>76</v>
      </c>
      <c r="B81" s="428" t="s">
        <v>659</v>
      </c>
      <c r="C81" s="422" t="s">
        <v>577</v>
      </c>
      <c r="D81" s="421" t="s">
        <v>642</v>
      </c>
      <c r="E81" s="414" t="s">
        <v>333</v>
      </c>
      <c r="F81" s="406">
        <v>453</v>
      </c>
      <c r="G81" s="415"/>
      <c r="H81" s="406"/>
      <c r="I81" s="448">
        <v>453</v>
      </c>
      <c r="J81" s="108"/>
    </row>
    <row r="82" spans="1:10" ht="15.75" x14ac:dyDescent="0.3">
      <c r="A82" s="174">
        <v>77</v>
      </c>
      <c r="B82" s="428" t="s">
        <v>659</v>
      </c>
      <c r="C82" s="422" t="s">
        <v>578</v>
      </c>
      <c r="D82" s="421" t="s">
        <v>643</v>
      </c>
      <c r="E82" s="414" t="s">
        <v>333</v>
      </c>
      <c r="F82" s="406">
        <v>397</v>
      </c>
      <c r="G82" s="415"/>
      <c r="H82" s="406"/>
      <c r="I82" s="448">
        <v>397</v>
      </c>
      <c r="J82" s="108"/>
    </row>
    <row r="83" spans="1:10" ht="15.75" x14ac:dyDescent="0.3">
      <c r="A83" s="174">
        <v>78</v>
      </c>
      <c r="B83" s="428" t="s">
        <v>659</v>
      </c>
      <c r="C83" s="422" t="s">
        <v>579</v>
      </c>
      <c r="D83" s="421" t="s">
        <v>644</v>
      </c>
      <c r="E83" s="414" t="s">
        <v>333</v>
      </c>
      <c r="F83" s="406">
        <v>227</v>
      </c>
      <c r="G83" s="415"/>
      <c r="H83" s="406"/>
      <c r="I83" s="448">
        <v>227</v>
      </c>
      <c r="J83" s="108"/>
    </row>
    <row r="84" spans="1:10" ht="15.75" x14ac:dyDescent="0.3">
      <c r="A84" s="174">
        <v>79</v>
      </c>
      <c r="B84" s="428" t="s">
        <v>659</v>
      </c>
      <c r="C84" s="422" t="s">
        <v>580</v>
      </c>
      <c r="D84" s="421" t="s">
        <v>645</v>
      </c>
      <c r="E84" s="414" t="s">
        <v>333</v>
      </c>
      <c r="F84" s="406">
        <v>397</v>
      </c>
      <c r="G84" s="415"/>
      <c r="H84" s="406"/>
      <c r="I84" s="448">
        <v>397</v>
      </c>
      <c r="J84" s="108"/>
    </row>
    <row r="85" spans="1:10" ht="15.75" x14ac:dyDescent="0.3">
      <c r="A85" s="174">
        <v>80</v>
      </c>
      <c r="B85" s="428" t="s">
        <v>659</v>
      </c>
      <c r="C85" s="422" t="s">
        <v>581</v>
      </c>
      <c r="D85" s="421" t="s">
        <v>646</v>
      </c>
      <c r="E85" s="414" t="s">
        <v>333</v>
      </c>
      <c r="F85" s="406">
        <v>227</v>
      </c>
      <c r="G85" s="415"/>
      <c r="H85" s="406"/>
      <c r="I85" s="448">
        <v>227</v>
      </c>
      <c r="J85" s="108"/>
    </row>
    <row r="86" spans="1:10" ht="15.75" x14ac:dyDescent="0.3">
      <c r="A86" s="174">
        <v>81</v>
      </c>
      <c r="B86" s="428" t="s">
        <v>659</v>
      </c>
      <c r="C86" s="422" t="s">
        <v>582</v>
      </c>
      <c r="D86" s="421" t="s">
        <v>647</v>
      </c>
      <c r="E86" s="414" t="s">
        <v>333</v>
      </c>
      <c r="F86" s="406">
        <v>453</v>
      </c>
      <c r="G86" s="415"/>
      <c r="H86" s="406"/>
      <c r="I86" s="448">
        <v>453</v>
      </c>
      <c r="J86" s="108"/>
    </row>
    <row r="87" spans="1:10" ht="15.75" x14ac:dyDescent="0.3">
      <c r="A87" s="174">
        <v>82</v>
      </c>
      <c r="B87" s="428" t="s">
        <v>659</v>
      </c>
      <c r="C87" s="422" t="s">
        <v>583</v>
      </c>
      <c r="D87" s="421" t="s">
        <v>648</v>
      </c>
      <c r="E87" s="414" t="s">
        <v>333</v>
      </c>
      <c r="F87" s="406">
        <v>227</v>
      </c>
      <c r="G87" s="415"/>
      <c r="H87" s="406"/>
      <c r="I87" s="448">
        <v>227</v>
      </c>
      <c r="J87" s="108"/>
    </row>
    <row r="88" spans="1:10" ht="15.75" x14ac:dyDescent="0.3">
      <c r="A88" s="174">
        <v>83</v>
      </c>
      <c r="B88" s="428" t="s">
        <v>659</v>
      </c>
      <c r="C88" s="422" t="s">
        <v>662</v>
      </c>
      <c r="D88" s="421" t="s">
        <v>649</v>
      </c>
      <c r="E88" s="414" t="s">
        <v>333</v>
      </c>
      <c r="F88" s="406">
        <v>85</v>
      </c>
      <c r="G88" s="415"/>
      <c r="H88" s="406"/>
      <c r="I88" s="448">
        <v>85</v>
      </c>
      <c r="J88" s="108"/>
    </row>
    <row r="89" spans="1:10" ht="15.75" x14ac:dyDescent="0.3">
      <c r="A89" s="174">
        <v>84</v>
      </c>
      <c r="B89" s="428" t="s">
        <v>659</v>
      </c>
      <c r="C89" s="422" t="s">
        <v>584</v>
      </c>
      <c r="D89" s="421" t="s">
        <v>650</v>
      </c>
      <c r="E89" s="414" t="s">
        <v>333</v>
      </c>
      <c r="F89" s="406">
        <v>227</v>
      </c>
      <c r="G89" s="415"/>
      <c r="H89" s="406"/>
      <c r="I89" s="448">
        <v>227</v>
      </c>
      <c r="J89" s="108"/>
    </row>
    <row r="90" spans="1:10" ht="15.75" x14ac:dyDescent="0.3">
      <c r="A90" s="174">
        <v>85</v>
      </c>
      <c r="B90" s="428" t="s">
        <v>659</v>
      </c>
      <c r="C90" s="422" t="s">
        <v>585</v>
      </c>
      <c r="D90" s="421" t="s">
        <v>651</v>
      </c>
      <c r="E90" s="414" t="s">
        <v>333</v>
      </c>
      <c r="F90" s="406">
        <v>397</v>
      </c>
      <c r="G90" s="415"/>
      <c r="H90" s="406"/>
      <c r="I90" s="448">
        <v>397</v>
      </c>
      <c r="J90" s="108"/>
    </row>
    <row r="91" spans="1:10" ht="15.75" x14ac:dyDescent="0.3">
      <c r="A91" s="174">
        <v>86</v>
      </c>
      <c r="B91" s="428" t="s">
        <v>659</v>
      </c>
      <c r="C91" s="422" t="s">
        <v>586</v>
      </c>
      <c r="D91" s="421" t="s">
        <v>652</v>
      </c>
      <c r="E91" s="414" t="s">
        <v>333</v>
      </c>
      <c r="F91" s="406">
        <v>85</v>
      </c>
      <c r="G91" s="415"/>
      <c r="H91" s="406"/>
      <c r="I91" s="448">
        <v>85</v>
      </c>
      <c r="J91" s="108"/>
    </row>
    <row r="92" spans="1:10" ht="15.75" x14ac:dyDescent="0.3">
      <c r="A92" s="174">
        <v>87</v>
      </c>
      <c r="B92" s="428" t="s">
        <v>497</v>
      </c>
      <c r="C92" s="422" t="s">
        <v>587</v>
      </c>
      <c r="D92" s="421" t="s">
        <v>657</v>
      </c>
      <c r="E92" s="414" t="s">
        <v>333</v>
      </c>
      <c r="F92" s="406">
        <v>293</v>
      </c>
      <c r="G92" s="415"/>
      <c r="H92" s="406"/>
      <c r="I92" s="448">
        <v>293</v>
      </c>
      <c r="J92" s="108"/>
    </row>
    <row r="93" spans="1:10" ht="15.75" x14ac:dyDescent="0.3">
      <c r="A93" s="174">
        <v>88</v>
      </c>
      <c r="B93" s="429" t="s">
        <v>659</v>
      </c>
      <c r="C93" s="422" t="s">
        <v>588</v>
      </c>
      <c r="D93" s="424" t="s">
        <v>654</v>
      </c>
      <c r="E93" s="425" t="s">
        <v>333</v>
      </c>
      <c r="F93" s="406">
        <v>453</v>
      </c>
      <c r="G93" s="415"/>
      <c r="H93" s="406"/>
      <c r="I93" s="448">
        <v>453</v>
      </c>
      <c r="J93" s="108"/>
    </row>
    <row r="94" spans="1:10" ht="15.75" x14ac:dyDescent="0.3">
      <c r="A94" s="174">
        <v>89</v>
      </c>
      <c r="B94" s="428" t="s">
        <v>497</v>
      </c>
      <c r="C94" s="405" t="s">
        <v>589</v>
      </c>
      <c r="D94" s="421" t="s">
        <v>655</v>
      </c>
      <c r="E94" s="414" t="s">
        <v>333</v>
      </c>
      <c r="F94" s="406">
        <v>293</v>
      </c>
      <c r="G94" s="415"/>
      <c r="H94" s="406"/>
      <c r="I94" s="448">
        <v>293</v>
      </c>
      <c r="J94" s="108"/>
    </row>
    <row r="95" spans="1:10" ht="15.75" x14ac:dyDescent="0.3">
      <c r="A95" s="174">
        <v>90</v>
      </c>
      <c r="B95" s="428" t="s">
        <v>659</v>
      </c>
      <c r="C95" s="405" t="s">
        <v>590</v>
      </c>
      <c r="D95" s="421" t="s">
        <v>656</v>
      </c>
      <c r="E95" s="414" t="s">
        <v>333</v>
      </c>
      <c r="F95" s="406">
        <v>85</v>
      </c>
      <c r="G95" s="415"/>
      <c r="H95" s="406"/>
      <c r="I95" s="448">
        <v>85</v>
      </c>
      <c r="J95" s="108"/>
    </row>
    <row r="96" spans="1:10" ht="15.75" x14ac:dyDescent="0.3">
      <c r="A96" s="174">
        <v>91</v>
      </c>
      <c r="B96" s="430" t="s">
        <v>499</v>
      </c>
      <c r="C96" s="404" t="s">
        <v>663</v>
      </c>
      <c r="D96" s="426" t="s">
        <v>664</v>
      </c>
      <c r="E96" s="427" t="s">
        <v>333</v>
      </c>
      <c r="F96" s="462">
        <v>100</v>
      </c>
      <c r="G96" s="415"/>
      <c r="H96" s="406"/>
      <c r="I96" s="463">
        <v>100</v>
      </c>
      <c r="J96" s="108"/>
    </row>
    <row r="97" spans="1:12" ht="15.75" x14ac:dyDescent="0.3">
      <c r="A97" s="174"/>
      <c r="B97" s="430"/>
      <c r="C97" s="464"/>
      <c r="D97" s="465"/>
      <c r="E97" s="427"/>
      <c r="F97" s="462"/>
      <c r="G97" s="415"/>
      <c r="H97" s="406"/>
      <c r="I97" s="463"/>
      <c r="J97" s="108"/>
    </row>
    <row r="98" spans="1:12" x14ac:dyDescent="0.3">
      <c r="A98" s="174" t="s">
        <v>266</v>
      </c>
      <c r="B98" s="211"/>
      <c r="C98" s="182"/>
      <c r="D98" s="401"/>
      <c r="E98" s="400"/>
      <c r="F98" s="403"/>
      <c r="G98" s="400"/>
      <c r="H98" s="282" t="s">
        <v>408</v>
      </c>
      <c r="I98" s="402">
        <f>SUM(I9:I97)</f>
        <v>172718.46</v>
      </c>
      <c r="J98" s="108"/>
    </row>
    <row r="100" spans="1:12" x14ac:dyDescent="0.3">
      <c r="A100" s="189" t="s">
        <v>432</v>
      </c>
    </row>
    <row r="102" spans="1:12" x14ac:dyDescent="0.3">
      <c r="B102" s="191" t="s">
        <v>96</v>
      </c>
      <c r="F102" s="192"/>
    </row>
    <row r="103" spans="1:12" x14ac:dyDescent="0.3">
      <c r="F103" s="190"/>
      <c r="I103" s="190"/>
      <c r="J103" s="190"/>
      <c r="K103" s="190"/>
      <c r="L103" s="190"/>
    </row>
    <row r="104" spans="1:12" x14ac:dyDescent="0.3">
      <c r="C104" s="193"/>
      <c r="F104" s="193"/>
      <c r="G104" s="193"/>
      <c r="H104" s="196"/>
      <c r="I104" s="194"/>
      <c r="J104" s="190"/>
      <c r="K104" s="190"/>
      <c r="L104" s="190"/>
    </row>
    <row r="105" spans="1:12" x14ac:dyDescent="0.3">
      <c r="A105" s="190"/>
      <c r="C105" s="195" t="s">
        <v>256</v>
      </c>
      <c r="F105" s="196" t="s">
        <v>261</v>
      </c>
      <c r="G105" s="195"/>
      <c r="H105" s="195"/>
      <c r="I105" s="194"/>
      <c r="J105" s="190"/>
      <c r="K105" s="190"/>
      <c r="L105" s="190"/>
    </row>
    <row r="106" spans="1:12" x14ac:dyDescent="0.3">
      <c r="A106" s="190"/>
      <c r="C106" s="197" t="s">
        <v>127</v>
      </c>
      <c r="F106" s="189" t="s">
        <v>257</v>
      </c>
      <c r="I106" s="190"/>
      <c r="J106" s="190"/>
      <c r="K106" s="190"/>
      <c r="L106" s="190"/>
    </row>
    <row r="107" spans="1:12" s="190" customFormat="1" x14ac:dyDescent="0.3">
      <c r="B107" s="189"/>
      <c r="C107" s="197"/>
      <c r="G107" s="197"/>
      <c r="H107" s="197"/>
    </row>
    <row r="108" spans="1:12" s="190" customFormat="1" ht="12.75" x14ac:dyDescent="0.2"/>
    <row r="109" spans="1:12" s="190" customFormat="1" ht="12.75" x14ac:dyDescent="0.2"/>
    <row r="110" spans="1:12" s="190" customFormat="1" ht="12.75" x14ac:dyDescent="0.2"/>
    <row r="111" spans="1:12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8 B9:B19 B21:B95"/>
  </dataValidations>
  <printOptions gridLines="1"/>
  <pageMargins left="0.7" right="0.7" top="0.75" bottom="0.75" header="0.3" footer="0.3"/>
  <pageSetup scale="5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 x14ac:dyDescent="0.2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363" t="s">
        <v>681</v>
      </c>
      <c r="N2" s="202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 t="str">
        <f>'ფორმა N1'!D4</f>
        <v>ა(ა)იპ პლატფორმა " ახალი პოლიტიკური მოძრაობა სახელმწიფო ხალხისთვის"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 x14ac:dyDescent="0.2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 x14ac:dyDescent="0.2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 x14ac:dyDescent="0.2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 x14ac:dyDescent="0.2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 x14ac:dyDescent="0.2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 x14ac:dyDescent="0.2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 x14ac:dyDescent="0.2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 x14ac:dyDescent="0.2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 x14ac:dyDescent="0.2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 x14ac:dyDescent="0.2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 x14ac:dyDescent="0.2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 x14ac:dyDescent="0.2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 x14ac:dyDescent="0.2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 x14ac:dyDescent="0.2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 x14ac:dyDescent="0.2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 x14ac:dyDescent="0.2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 x14ac:dyDescent="0.2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 x14ac:dyDescent="0.2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 x14ac:dyDescent="0.2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 x14ac:dyDescent="0.2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 x14ac:dyDescent="0.2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 x14ac:dyDescent="0.2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 x14ac:dyDescent="0.2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 x14ac:dyDescent="0.2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96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256</v>
      </c>
      <c r="D40" s="213"/>
      <c r="E40" s="213"/>
      <c r="H40" s="212" t="s">
        <v>307</v>
      </c>
      <c r="M40" s="213"/>
    </row>
    <row r="41" spans="1:14" s="21" customFormat="1" ht="15" x14ac:dyDescent="0.3">
      <c r="C41" s="215" t="s">
        <v>127</v>
      </c>
      <c r="D41" s="213"/>
      <c r="E41" s="213"/>
      <c r="H41" s="216" t="s">
        <v>257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4"/>
      <c r="C1" s="476" t="s">
        <v>97</v>
      </c>
      <c r="D1" s="476"/>
      <c r="E1" s="116"/>
    </row>
    <row r="2" spans="1:12" s="6" customFormat="1" x14ac:dyDescent="0.3">
      <c r="A2" s="79" t="s">
        <v>128</v>
      </c>
      <c r="B2" s="254"/>
      <c r="C2" s="477" t="s">
        <v>681</v>
      </c>
      <c r="D2" s="478"/>
      <c r="E2" s="116"/>
    </row>
    <row r="3" spans="1:12" s="6" customFormat="1" x14ac:dyDescent="0.3">
      <c r="A3" s="79"/>
      <c r="B3" s="254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256"/>
      <c r="C5" s="60"/>
      <c r="D5" s="60"/>
      <c r="E5" s="111"/>
    </row>
    <row r="6" spans="1:12" s="2" customFormat="1" x14ac:dyDescent="0.3">
      <c r="A6" s="80"/>
      <c r="B6" s="255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1">
        <v>1</v>
      </c>
      <c r="B9" s="241" t="s">
        <v>65</v>
      </c>
      <c r="C9" s="88"/>
      <c r="D9" s="88"/>
      <c r="E9" s="116"/>
    </row>
    <row r="10" spans="1:12" s="7" customFormat="1" x14ac:dyDescent="0.3">
      <c r="A10" s="90">
        <v>1.1000000000000001</v>
      </c>
      <c r="B10" s="90" t="s">
        <v>69</v>
      </c>
      <c r="C10" s="88"/>
      <c r="D10" s="88"/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/>
      <c r="D12" s="110"/>
      <c r="E12" s="116"/>
    </row>
    <row r="13" spans="1:12" s="3" customFormat="1" x14ac:dyDescent="0.3">
      <c r="A13" s="100" t="s">
        <v>70</v>
      </c>
      <c r="B13" s="100" t="s">
        <v>299</v>
      </c>
      <c r="C13" s="8"/>
      <c r="D13" s="8"/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74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49" t="s">
        <v>87</v>
      </c>
      <c r="B28" s="249" t="s">
        <v>297</v>
      </c>
      <c r="C28" s="8"/>
      <c r="D28" s="8"/>
      <c r="E28" s="116"/>
    </row>
    <row r="29" spans="1:5" x14ac:dyDescent="0.3">
      <c r="A29" s="249" t="s">
        <v>88</v>
      </c>
      <c r="B29" s="249" t="s">
        <v>300</v>
      </c>
      <c r="C29" s="8"/>
      <c r="D29" s="8"/>
      <c r="E29" s="116"/>
    </row>
    <row r="30" spans="1:5" x14ac:dyDescent="0.3">
      <c r="A30" s="249" t="s">
        <v>427</v>
      </c>
      <c r="B30" s="249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49" t="s">
        <v>12</v>
      </c>
      <c r="B32" s="249" t="s">
        <v>476</v>
      </c>
      <c r="C32" s="8"/>
      <c r="D32" s="8"/>
      <c r="E32" s="116"/>
    </row>
    <row r="33" spans="1:9" x14ac:dyDescent="0.3">
      <c r="A33" s="249" t="s">
        <v>13</v>
      </c>
      <c r="B33" s="249" t="s">
        <v>477</v>
      </c>
      <c r="C33" s="8"/>
      <c r="D33" s="8"/>
      <c r="E33" s="116"/>
    </row>
    <row r="34" spans="1:9" x14ac:dyDescent="0.3">
      <c r="A34" s="249" t="s">
        <v>269</v>
      </c>
      <c r="B34" s="249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2" t="s">
        <v>424</v>
      </c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258</v>
      </c>
      <c r="D44" s="12"/>
      <c r="E44"/>
      <c r="F44"/>
      <c r="G44"/>
      <c r="H44"/>
      <c r="I44"/>
    </row>
    <row r="45" spans="1:9" customFormat="1" ht="12.75" x14ac:dyDescent="0.2">
      <c r="B45" s="260" t="s">
        <v>127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3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38"/>
      <c r="C1" s="476" t="s">
        <v>97</v>
      </c>
      <c r="D1" s="476"/>
      <c r="E1" s="94"/>
    </row>
    <row r="2" spans="1:5" s="6" customFormat="1" x14ac:dyDescent="0.3">
      <c r="A2" s="77" t="s">
        <v>384</v>
      </c>
      <c r="B2" s="238"/>
      <c r="C2" s="474" t="s">
        <v>681</v>
      </c>
      <c r="D2" s="475"/>
      <c r="E2" s="94"/>
    </row>
    <row r="3" spans="1:5" s="6" customFormat="1" x14ac:dyDescent="0.3">
      <c r="A3" s="77" t="s">
        <v>385</v>
      </c>
      <c r="B3" s="238"/>
      <c r="C3" s="239"/>
      <c r="D3" s="239"/>
      <c r="E3" s="94"/>
    </row>
    <row r="4" spans="1:5" s="6" customFormat="1" x14ac:dyDescent="0.3">
      <c r="A4" s="79" t="s">
        <v>128</v>
      </c>
      <c r="B4" s="238"/>
      <c r="C4" s="239"/>
      <c r="D4" s="239"/>
      <c r="E4" s="94"/>
    </row>
    <row r="5" spans="1:5" s="6" customFormat="1" x14ac:dyDescent="0.3">
      <c r="A5" s="79"/>
      <c r="B5" s="238"/>
      <c r="C5" s="239"/>
      <c r="D5" s="239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0" t="str">
        <f>'ფორმა N1'!D4</f>
        <v>ა(ა)იპ პლატფორმა " ახალი პოლიტიკური მოძრაობა სახელმწიფო ხალხისთვის"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8"/>
      <c r="B9" s="238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1">
        <v>1</v>
      </c>
      <c r="B11" s="241" t="s">
        <v>57</v>
      </c>
      <c r="C11" s="85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3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3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 x14ac:dyDescent="0.2">
      <c r="A20" s="100" t="s">
        <v>12</v>
      </c>
      <c r="B20" s="100" t="s">
        <v>238</v>
      </c>
      <c r="C20" s="246"/>
      <c r="D20" s="39"/>
      <c r="E20" s="247"/>
    </row>
    <row r="21" spans="1:6" s="248" customFormat="1" x14ac:dyDescent="0.2">
      <c r="A21" s="100" t="s">
        <v>13</v>
      </c>
      <c r="B21" s="100" t="s">
        <v>14</v>
      </c>
      <c r="C21" s="246"/>
      <c r="D21" s="40"/>
      <c r="E21" s="247"/>
    </row>
    <row r="22" spans="1:6" s="248" customFormat="1" ht="30" x14ac:dyDescent="0.2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 x14ac:dyDescent="0.2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 x14ac:dyDescent="0.2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7"/>
    </row>
    <row r="26" spans="1:6" s="248" customFormat="1" ht="16.5" customHeight="1" x14ac:dyDescent="0.2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 x14ac:dyDescent="0.2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 x14ac:dyDescent="0.2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 x14ac:dyDescent="0.2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 x14ac:dyDescent="0.2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3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3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3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3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 x14ac:dyDescent="0.2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 x14ac:dyDescent="0.2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 x14ac:dyDescent="0.2">
      <c r="A59" s="90">
        <v>1.5</v>
      </c>
      <c r="B59" s="90" t="s">
        <v>7</v>
      </c>
      <c r="C59" s="246"/>
      <c r="D59" s="41"/>
      <c r="E59" s="247"/>
    </row>
    <row r="60" spans="1:6" s="248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 x14ac:dyDescent="0.2">
      <c r="A61" s="91" t="s">
        <v>285</v>
      </c>
      <c r="B61" s="47" t="s">
        <v>52</v>
      </c>
      <c r="C61" s="246"/>
      <c r="D61" s="41"/>
      <c r="E61" s="247"/>
    </row>
    <row r="62" spans="1:6" s="248" customFormat="1" ht="30" x14ac:dyDescent="0.2">
      <c r="A62" s="91" t="s">
        <v>286</v>
      </c>
      <c r="B62" s="47" t="s">
        <v>54</v>
      </c>
      <c r="C62" s="246"/>
      <c r="D62" s="41"/>
      <c r="E62" s="247"/>
    </row>
    <row r="63" spans="1:6" s="248" customFormat="1" x14ac:dyDescent="0.2">
      <c r="A63" s="91" t="s">
        <v>287</v>
      </c>
      <c r="B63" s="47" t="s">
        <v>53</v>
      </c>
      <c r="C63" s="41"/>
      <c r="D63" s="41"/>
      <c r="E63" s="247"/>
    </row>
    <row r="64" spans="1:6" s="248" customFormat="1" x14ac:dyDescent="0.2">
      <c r="A64" s="91" t="s">
        <v>288</v>
      </c>
      <c r="B64" s="47" t="s">
        <v>27</v>
      </c>
      <c r="C64" s="246"/>
      <c r="D64" s="41"/>
      <c r="E64" s="247"/>
    </row>
    <row r="65" spans="1:5" s="248" customFormat="1" x14ac:dyDescent="0.2">
      <c r="A65" s="91" t="s">
        <v>323</v>
      </c>
      <c r="B65" s="47" t="s">
        <v>324</v>
      </c>
      <c r="C65" s="246"/>
      <c r="D65" s="41"/>
      <c r="E65" s="247"/>
    </row>
    <row r="66" spans="1:5" x14ac:dyDescent="0.3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 x14ac:dyDescent="0.3">
      <c r="A67" s="101">
        <v>2.1</v>
      </c>
      <c r="B67" s="251" t="s">
        <v>89</v>
      </c>
      <c r="C67" s="252"/>
      <c r="D67" s="22"/>
      <c r="E67" s="99"/>
    </row>
    <row r="68" spans="1:5" x14ac:dyDescent="0.3">
      <c r="A68" s="101">
        <v>2.2000000000000002</v>
      </c>
      <c r="B68" s="251" t="s">
        <v>389</v>
      </c>
      <c r="C68" s="252"/>
      <c r="D68" s="22"/>
      <c r="E68" s="99"/>
    </row>
    <row r="69" spans="1:5" x14ac:dyDescent="0.3">
      <c r="A69" s="101">
        <v>2.2999999999999998</v>
      </c>
      <c r="B69" s="251" t="s">
        <v>93</v>
      </c>
      <c r="C69" s="252"/>
      <c r="D69" s="22"/>
      <c r="E69" s="99"/>
    </row>
    <row r="70" spans="1:5" x14ac:dyDescent="0.3">
      <c r="A70" s="101">
        <v>2.4</v>
      </c>
      <c r="B70" s="251" t="s">
        <v>92</v>
      </c>
      <c r="C70" s="252"/>
      <c r="D70" s="22"/>
      <c r="E70" s="99"/>
    </row>
    <row r="71" spans="1:5" x14ac:dyDescent="0.3">
      <c r="A71" s="101">
        <v>2.5</v>
      </c>
      <c r="B71" s="251" t="s">
        <v>390</v>
      </c>
      <c r="C71" s="252"/>
      <c r="D71" s="22"/>
      <c r="E71" s="99"/>
    </row>
    <row r="72" spans="1:5" x14ac:dyDescent="0.3">
      <c r="A72" s="101">
        <v>2.6</v>
      </c>
      <c r="B72" s="251" t="s">
        <v>90</v>
      </c>
      <c r="C72" s="252"/>
      <c r="D72" s="22"/>
      <c r="E72" s="99"/>
    </row>
    <row r="73" spans="1:5" x14ac:dyDescent="0.3">
      <c r="A73" s="101">
        <v>2.7</v>
      </c>
      <c r="B73" s="251" t="s">
        <v>91</v>
      </c>
      <c r="C73" s="253"/>
      <c r="D73" s="22"/>
      <c r="E73" s="99"/>
    </row>
    <row r="74" spans="1:5" x14ac:dyDescent="0.3">
      <c r="A74" s="241">
        <v>3</v>
      </c>
      <c r="B74" s="241" t="s">
        <v>423</v>
      </c>
      <c r="C74" s="88"/>
      <c r="D74" s="22"/>
      <c r="E74" s="99"/>
    </row>
    <row r="75" spans="1:5" x14ac:dyDescent="0.3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2"/>
      <c r="D76" s="8"/>
      <c r="E76" s="99"/>
    </row>
    <row r="77" spans="1:5" x14ac:dyDescent="0.3">
      <c r="A77" s="101">
        <v>4.2</v>
      </c>
      <c r="B77" s="101" t="s">
        <v>242</v>
      </c>
      <c r="C77" s="253"/>
      <c r="D77" s="8"/>
      <c r="E77" s="99"/>
    </row>
    <row r="78" spans="1:5" x14ac:dyDescent="0.3">
      <c r="A78" s="241">
        <v>5</v>
      </c>
      <c r="B78" s="241" t="s">
        <v>267</v>
      </c>
      <c r="C78" s="276"/>
      <c r="D78" s="253"/>
      <c r="E78" s="99"/>
    </row>
    <row r="79" spans="1:5" x14ac:dyDescent="0.3">
      <c r="B79" s="45"/>
    </row>
    <row r="80" spans="1:5" x14ac:dyDescent="0.3">
      <c r="A80" s="479" t="s">
        <v>468</v>
      </c>
      <c r="B80" s="479"/>
      <c r="C80" s="479"/>
      <c r="D80" s="479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" right="0.196850393700787" top="0.196850393700787" bottom="0.196850393700787" header="0.15748031496063" footer="0.15748031496063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76" t="s">
        <v>97</v>
      </c>
      <c r="D1" s="476"/>
      <c r="E1" s="156"/>
    </row>
    <row r="2" spans="1:12" x14ac:dyDescent="0.3">
      <c r="A2" s="79" t="s">
        <v>128</v>
      </c>
      <c r="B2" s="117"/>
      <c r="C2" s="474" t="s">
        <v>681</v>
      </c>
      <c r="D2" s="475"/>
      <c r="E2" s="156"/>
    </row>
    <row r="3" spans="1:12" x14ac:dyDescent="0.3">
      <c r="A3" s="79"/>
      <c r="B3" s="117"/>
      <c r="C3" s="370"/>
      <c r="D3" s="370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ა(ა)იპ პლატფორმა " ახალი პოლიტიკური მოძრაობა სახელმწიფო ხალხისთვის"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69"/>
      <c r="B7" s="369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238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38"/>
      <c r="D21" s="41"/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278</v>
      </c>
      <c r="B33" s="17" t="s">
        <v>56</v>
      </c>
      <c r="C33" s="34"/>
      <c r="D33" s="35"/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 x14ac:dyDescent="0.3">
      <c r="A37" s="17" t="s">
        <v>337</v>
      </c>
      <c r="B37" s="17" t="s">
        <v>341</v>
      </c>
      <c r="C37" s="34"/>
      <c r="D37" s="34"/>
      <c r="E37" s="156"/>
    </row>
    <row r="38" spans="1:5" x14ac:dyDescent="0.3">
      <c r="A38" s="17" t="s">
        <v>338</v>
      </c>
      <c r="B38" s="17" t="s">
        <v>342</v>
      </c>
      <c r="C38" s="34"/>
      <c r="D38" s="34"/>
      <c r="E38" s="156"/>
    </row>
    <row r="39" spans="1:5" x14ac:dyDescent="0.3">
      <c r="A39" s="17" t="s">
        <v>339</v>
      </c>
      <c r="B39" s="17" t="s">
        <v>345</v>
      </c>
      <c r="C39" s="34"/>
      <c r="D39" s="35"/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466</v>
      </c>
      <c r="C41" s="34"/>
      <c r="D41" s="35"/>
      <c r="E41" s="156"/>
    </row>
    <row r="42" spans="1:5" x14ac:dyDescent="0.3">
      <c r="A42" s="17" t="s">
        <v>467</v>
      </c>
      <c r="B42" s="17" t="s">
        <v>343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352</v>
      </c>
      <c r="B48" s="100" t="s">
        <v>355</v>
      </c>
      <c r="C48" s="34"/>
      <c r="D48" s="35"/>
      <c r="E48" s="156"/>
    </row>
    <row r="49" spans="1:5" x14ac:dyDescent="0.3">
      <c r="A49" s="100" t="s">
        <v>353</v>
      </c>
      <c r="B49" s="100" t="s">
        <v>354</v>
      </c>
      <c r="C49" s="34"/>
      <c r="D49" s="35"/>
      <c r="E49" s="156"/>
    </row>
    <row r="50" spans="1:5" x14ac:dyDescent="0.3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393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285</v>
      </c>
      <c r="B59" s="47" t="s">
        <v>52</v>
      </c>
      <c r="C59" s="38"/>
      <c r="D59" s="41"/>
      <c r="E59" s="156"/>
    </row>
    <row r="60" spans="1:5" ht="30" x14ac:dyDescent="0.3">
      <c r="A60" s="16" t="s">
        <v>286</v>
      </c>
      <c r="B60" s="47" t="s">
        <v>54</v>
      </c>
      <c r="C60" s="38"/>
      <c r="D60" s="41"/>
      <c r="E60" s="156"/>
    </row>
    <row r="61" spans="1:5" x14ac:dyDescent="0.3">
      <c r="A61" s="16" t="s">
        <v>287</v>
      </c>
      <c r="B61" s="47" t="s">
        <v>53</v>
      </c>
      <c r="C61" s="41"/>
      <c r="D61" s="41"/>
      <c r="E61" s="156"/>
    </row>
    <row r="62" spans="1:5" x14ac:dyDescent="0.3">
      <c r="A62" s="16" t="s">
        <v>288</v>
      </c>
      <c r="B62" s="47" t="s">
        <v>27</v>
      </c>
      <c r="C62" s="38"/>
      <c r="D62" s="41"/>
      <c r="E62" s="156"/>
    </row>
    <row r="63" spans="1:5" x14ac:dyDescent="0.3">
      <c r="A63" s="16" t="s">
        <v>323</v>
      </c>
      <c r="B63" s="221" t="s">
        <v>324</v>
      </c>
      <c r="C63" s="38"/>
      <c r="D63" s="222"/>
      <c r="E63" s="156"/>
    </row>
    <row r="64" spans="1:5" x14ac:dyDescent="0.3">
      <c r="A64" s="13">
        <v>2</v>
      </c>
      <c r="B64" s="48" t="s">
        <v>95</v>
      </c>
      <c r="C64" s="279"/>
      <c r="D64" s="121">
        <f>SUM(D65:D70)</f>
        <v>0</v>
      </c>
      <c r="E64" s="156"/>
    </row>
    <row r="65" spans="1:5" x14ac:dyDescent="0.3">
      <c r="A65" s="15">
        <v>2.1</v>
      </c>
      <c r="B65" s="49" t="s">
        <v>89</v>
      </c>
      <c r="C65" s="279"/>
      <c r="D65" s="43"/>
      <c r="E65" s="156"/>
    </row>
    <row r="66" spans="1:5" x14ac:dyDescent="0.3">
      <c r="A66" s="15">
        <v>2.2000000000000002</v>
      </c>
      <c r="B66" s="49" t="s">
        <v>93</v>
      </c>
      <c r="C66" s="281"/>
      <c r="D66" s="44"/>
      <c r="E66" s="156"/>
    </row>
    <row r="67" spans="1:5" x14ac:dyDescent="0.3">
      <c r="A67" s="15">
        <v>2.2999999999999998</v>
      </c>
      <c r="B67" s="49" t="s">
        <v>92</v>
      </c>
      <c r="C67" s="281"/>
      <c r="D67" s="44"/>
      <c r="E67" s="156"/>
    </row>
    <row r="68" spans="1:5" x14ac:dyDescent="0.3">
      <c r="A68" s="15">
        <v>2.4</v>
      </c>
      <c r="B68" s="49" t="s">
        <v>94</v>
      </c>
      <c r="C68" s="281"/>
      <c r="D68" s="44"/>
      <c r="E68" s="156"/>
    </row>
    <row r="69" spans="1:5" x14ac:dyDescent="0.3">
      <c r="A69" s="15">
        <v>2.5</v>
      </c>
      <c r="B69" s="49" t="s">
        <v>90</v>
      </c>
      <c r="C69" s="281"/>
      <c r="D69" s="44"/>
      <c r="E69" s="156"/>
    </row>
    <row r="70" spans="1:5" x14ac:dyDescent="0.3">
      <c r="A70" s="15">
        <v>2.6</v>
      </c>
      <c r="B70" s="49" t="s">
        <v>91</v>
      </c>
      <c r="C70" s="281"/>
      <c r="D70" s="44"/>
      <c r="E70" s="156"/>
    </row>
    <row r="71" spans="1:5" s="2" customFormat="1" x14ac:dyDescent="0.3">
      <c r="A71" s="13">
        <v>3</v>
      </c>
      <c r="B71" s="277" t="s">
        <v>423</v>
      </c>
      <c r="C71" s="280"/>
      <c r="D71" s="278"/>
      <c r="E71" s="108"/>
    </row>
    <row r="72" spans="1:5" s="2" customFormat="1" x14ac:dyDescent="0.3">
      <c r="A72" s="13">
        <v>4</v>
      </c>
      <c r="B72" s="13" t="s">
        <v>240</v>
      </c>
      <c r="C72" s="280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5" t="s">
        <v>267</v>
      </c>
      <c r="C75" s="8"/>
      <c r="D75" s="88"/>
      <c r="E75" s="108"/>
    </row>
    <row r="76" spans="1:5" s="2" customFormat="1" x14ac:dyDescent="0.3">
      <c r="A76" s="379"/>
      <c r="B76" s="379"/>
      <c r="C76" s="12"/>
      <c r="D76" s="12"/>
      <c r="E76" s="108"/>
    </row>
    <row r="77" spans="1:5" s="2" customFormat="1" x14ac:dyDescent="0.3">
      <c r="A77" s="479" t="s">
        <v>468</v>
      </c>
      <c r="B77" s="479"/>
      <c r="C77" s="479"/>
      <c r="D77" s="479"/>
      <c r="E77" s="108"/>
    </row>
    <row r="78" spans="1:5" s="2" customFormat="1" x14ac:dyDescent="0.3">
      <c r="A78" s="379"/>
      <c r="B78" s="379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80" t="s">
        <v>470</v>
      </c>
      <c r="C84" s="480"/>
      <c r="D84" s="480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80" t="s">
        <v>472</v>
      </c>
      <c r="C86" s="480"/>
      <c r="D86" s="480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76" t="s">
        <v>97</v>
      </c>
      <c r="D1" s="476"/>
      <c r="E1" s="94"/>
    </row>
    <row r="2" spans="1:5" s="6" customFormat="1" x14ac:dyDescent="0.3">
      <c r="A2" s="77" t="s">
        <v>315</v>
      </c>
      <c r="B2" s="80"/>
      <c r="C2" s="474" t="s">
        <v>681</v>
      </c>
      <c r="D2" s="474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ა(ა)იპ პლატფორმა " ახალი პოლიტიკური მოძრაობა სახელმწიფო ხალხისთვის"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0" t="s">
        <v>396</v>
      </c>
    </row>
    <row r="30" spans="1:5" x14ac:dyDescent="0.3">
      <c r="A30" s="220"/>
    </row>
    <row r="31" spans="1:5" x14ac:dyDescent="0.3">
      <c r="A31" s="220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6"/>
      <c r="H1" s="286"/>
      <c r="I1" s="476" t="s">
        <v>97</v>
      </c>
      <c r="J1" s="476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6"/>
      <c r="H2" s="286"/>
      <c r="I2" s="474" t="s">
        <v>681</v>
      </c>
      <c r="J2" s="474"/>
    </row>
    <row r="3" spans="1:10" ht="15" x14ac:dyDescent="0.3">
      <c r="A3" s="79"/>
      <c r="B3" s="79"/>
      <c r="C3" s="77"/>
      <c r="D3" s="77"/>
      <c r="E3" s="77"/>
      <c r="F3" s="77"/>
      <c r="G3" s="286"/>
      <c r="H3" s="286"/>
      <c r="I3" s="286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5"/>
      <c r="B7" s="285"/>
      <c r="C7" s="285"/>
      <c r="D7" s="285"/>
      <c r="E7" s="285"/>
      <c r="F7" s="285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 x14ac:dyDescent="0.3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 x14ac:dyDescent="0.3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 x14ac:dyDescent="0.3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76" t="s">
        <v>97</v>
      </c>
      <c r="H1" s="476"/>
      <c r="I1" s="384"/>
    </row>
    <row r="2" spans="1:9" ht="15" x14ac:dyDescent="0.3">
      <c r="A2" s="79" t="s">
        <v>128</v>
      </c>
      <c r="B2" s="80"/>
      <c r="C2" s="80"/>
      <c r="D2" s="80"/>
      <c r="E2" s="80"/>
      <c r="F2" s="80"/>
      <c r="G2" s="474" t="s">
        <v>681</v>
      </c>
      <c r="H2" s="474"/>
      <c r="I2" s="79"/>
    </row>
    <row r="3" spans="1:9" ht="15" x14ac:dyDescent="0.3">
      <c r="A3" s="79"/>
      <c r="B3" s="79"/>
      <c r="C3" s="79"/>
      <c r="D3" s="79"/>
      <c r="E3" s="79"/>
      <c r="F3" s="79"/>
      <c r="G3" s="286"/>
      <c r="H3" s="286"/>
      <c r="I3" s="384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ა(ა)იპ პლატფორმა " ახალი პოლიტიკური მოძრაობა სახელმწიფო ხალხისთვის"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5"/>
      <c r="B7" s="285"/>
      <c r="C7" s="285"/>
      <c r="D7" s="285"/>
      <c r="E7" s="285"/>
      <c r="F7" s="285"/>
      <c r="G7" s="81"/>
      <c r="H7" s="81"/>
      <c r="I7" s="384"/>
    </row>
    <row r="8" spans="1:9" ht="45" x14ac:dyDescent="0.2">
      <c r="A8" s="380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1"/>
      <c r="B9" s="382"/>
      <c r="C9" s="101"/>
      <c r="D9" s="101"/>
      <c r="E9" s="101"/>
      <c r="F9" s="101"/>
      <c r="G9" s="101"/>
      <c r="H9" s="4"/>
      <c r="I9" s="4"/>
    </row>
    <row r="10" spans="1:9" ht="15" x14ac:dyDescent="0.2">
      <c r="A10" s="381"/>
      <c r="B10" s="382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1"/>
      <c r="B11" s="382"/>
      <c r="C11" s="90"/>
      <c r="D11" s="90"/>
      <c r="E11" s="90"/>
      <c r="F11" s="90"/>
      <c r="G11" s="90"/>
      <c r="H11" s="4"/>
      <c r="I11" s="4"/>
    </row>
    <row r="12" spans="1:9" ht="15" x14ac:dyDescent="0.2">
      <c r="A12" s="381"/>
      <c r="B12" s="382"/>
      <c r="C12" s="90"/>
      <c r="D12" s="90"/>
      <c r="E12" s="90"/>
      <c r="F12" s="90"/>
      <c r="G12" s="90"/>
      <c r="H12" s="4"/>
      <c r="I12" s="4"/>
    </row>
    <row r="13" spans="1:9" ht="15" x14ac:dyDescent="0.2">
      <c r="A13" s="381"/>
      <c r="B13" s="382"/>
      <c r="C13" s="90"/>
      <c r="D13" s="90"/>
      <c r="E13" s="90"/>
      <c r="F13" s="90"/>
      <c r="G13" s="90"/>
      <c r="H13" s="4"/>
      <c r="I13" s="4"/>
    </row>
    <row r="14" spans="1:9" ht="15" x14ac:dyDescent="0.2">
      <c r="A14" s="381"/>
      <c r="B14" s="382"/>
      <c r="C14" s="90"/>
      <c r="D14" s="90"/>
      <c r="E14" s="90"/>
      <c r="F14" s="90"/>
      <c r="G14" s="90"/>
      <c r="H14" s="4"/>
      <c r="I14" s="4"/>
    </row>
    <row r="15" spans="1:9" ht="15" x14ac:dyDescent="0.2">
      <c r="A15" s="381"/>
      <c r="B15" s="382"/>
      <c r="C15" s="90"/>
      <c r="D15" s="90"/>
      <c r="E15" s="90"/>
      <c r="F15" s="90"/>
      <c r="G15" s="90"/>
      <c r="H15" s="4"/>
      <c r="I15" s="4"/>
    </row>
    <row r="16" spans="1:9" ht="15" x14ac:dyDescent="0.2">
      <c r="A16" s="381"/>
      <c r="B16" s="382"/>
      <c r="C16" s="90"/>
      <c r="D16" s="90"/>
      <c r="E16" s="90"/>
      <c r="F16" s="90"/>
      <c r="G16" s="90"/>
      <c r="H16" s="4"/>
      <c r="I16" s="4"/>
    </row>
    <row r="17" spans="1:9" ht="15" x14ac:dyDescent="0.2">
      <c r="A17" s="381"/>
      <c r="B17" s="382"/>
      <c r="C17" s="90"/>
      <c r="D17" s="90"/>
      <c r="E17" s="90"/>
      <c r="F17" s="90"/>
      <c r="G17" s="90"/>
      <c r="H17" s="4"/>
      <c r="I17" s="4"/>
    </row>
    <row r="18" spans="1:9" ht="15" x14ac:dyDescent="0.2">
      <c r="A18" s="381"/>
      <c r="B18" s="382"/>
      <c r="C18" s="90"/>
      <c r="D18" s="90"/>
      <c r="E18" s="90"/>
      <c r="F18" s="90"/>
      <c r="G18" s="90"/>
      <c r="H18" s="4"/>
      <c r="I18" s="4"/>
    </row>
    <row r="19" spans="1:9" ht="15" x14ac:dyDescent="0.2">
      <c r="A19" s="381"/>
      <c r="B19" s="382"/>
      <c r="C19" s="90"/>
      <c r="D19" s="90"/>
      <c r="E19" s="90"/>
      <c r="F19" s="90"/>
      <c r="G19" s="90"/>
      <c r="H19" s="4"/>
      <c r="I19" s="4"/>
    </row>
    <row r="20" spans="1:9" ht="15" x14ac:dyDescent="0.2">
      <c r="A20" s="381"/>
      <c r="B20" s="382"/>
      <c r="C20" s="90"/>
      <c r="D20" s="90"/>
      <c r="E20" s="90"/>
      <c r="F20" s="90"/>
      <c r="G20" s="90"/>
      <c r="H20" s="4"/>
      <c r="I20" s="4"/>
    </row>
    <row r="21" spans="1:9" ht="15" x14ac:dyDescent="0.2">
      <c r="A21" s="381"/>
      <c r="B21" s="382"/>
      <c r="C21" s="90"/>
      <c r="D21" s="90"/>
      <c r="E21" s="90"/>
      <c r="F21" s="90"/>
      <c r="G21" s="90"/>
      <c r="H21" s="4"/>
      <c r="I21" s="4"/>
    </row>
    <row r="22" spans="1:9" ht="15" x14ac:dyDescent="0.2">
      <c r="A22" s="381"/>
      <c r="B22" s="382"/>
      <c r="C22" s="90"/>
      <c r="D22" s="90"/>
      <c r="E22" s="90"/>
      <c r="F22" s="90"/>
      <c r="G22" s="90"/>
      <c r="H22" s="4"/>
      <c r="I22" s="4"/>
    </row>
    <row r="23" spans="1:9" ht="15" x14ac:dyDescent="0.2">
      <c r="A23" s="381"/>
      <c r="B23" s="382"/>
      <c r="C23" s="90"/>
      <c r="D23" s="90"/>
      <c r="E23" s="90"/>
      <c r="F23" s="90"/>
      <c r="G23" s="90"/>
      <c r="H23" s="4"/>
      <c r="I23" s="4"/>
    </row>
    <row r="24" spans="1:9" ht="15" x14ac:dyDescent="0.2">
      <c r="A24" s="381"/>
      <c r="B24" s="382"/>
      <c r="C24" s="90"/>
      <c r="D24" s="90"/>
      <c r="E24" s="90"/>
      <c r="F24" s="90"/>
      <c r="G24" s="90"/>
      <c r="H24" s="4"/>
      <c r="I24" s="4"/>
    </row>
    <row r="25" spans="1:9" ht="15" x14ac:dyDescent="0.2">
      <c r="A25" s="381"/>
      <c r="B25" s="382"/>
      <c r="C25" s="90"/>
      <c r="D25" s="90"/>
      <c r="E25" s="90"/>
      <c r="F25" s="90"/>
      <c r="G25" s="90"/>
      <c r="H25" s="4"/>
      <c r="I25" s="4"/>
    </row>
    <row r="26" spans="1:9" ht="15" x14ac:dyDescent="0.2">
      <c r="A26" s="381"/>
      <c r="B26" s="382"/>
      <c r="C26" s="90"/>
      <c r="D26" s="90"/>
      <c r="E26" s="90"/>
      <c r="F26" s="90"/>
      <c r="G26" s="90"/>
      <c r="H26" s="4"/>
      <c r="I26" s="4"/>
    </row>
    <row r="27" spans="1:9" ht="15" x14ac:dyDescent="0.2">
      <c r="A27" s="381"/>
      <c r="B27" s="382"/>
      <c r="C27" s="90"/>
      <c r="D27" s="90"/>
      <c r="E27" s="90"/>
      <c r="F27" s="90"/>
      <c r="G27" s="90"/>
      <c r="H27" s="4"/>
      <c r="I27" s="4"/>
    </row>
    <row r="28" spans="1:9" ht="15" x14ac:dyDescent="0.2">
      <c r="A28" s="381"/>
      <c r="B28" s="382"/>
      <c r="C28" s="90"/>
      <c r="D28" s="90"/>
      <c r="E28" s="90"/>
      <c r="F28" s="90"/>
      <c r="G28" s="90"/>
      <c r="H28" s="4"/>
      <c r="I28" s="4"/>
    </row>
    <row r="29" spans="1:9" ht="15" x14ac:dyDescent="0.2">
      <c r="A29" s="381"/>
      <c r="B29" s="382"/>
      <c r="C29" s="90"/>
      <c r="D29" s="90"/>
      <c r="E29" s="90"/>
      <c r="F29" s="90"/>
      <c r="G29" s="90"/>
      <c r="H29" s="4"/>
      <c r="I29" s="4"/>
    </row>
    <row r="30" spans="1:9" ht="15" x14ac:dyDescent="0.2">
      <c r="A30" s="381"/>
      <c r="B30" s="382"/>
      <c r="C30" s="90"/>
      <c r="D30" s="90"/>
      <c r="E30" s="90"/>
      <c r="F30" s="90"/>
      <c r="G30" s="90"/>
      <c r="H30" s="4"/>
      <c r="I30" s="4"/>
    </row>
    <row r="31" spans="1:9" ht="15" x14ac:dyDescent="0.2">
      <c r="A31" s="381"/>
      <c r="B31" s="382"/>
      <c r="C31" s="90"/>
      <c r="D31" s="90"/>
      <c r="E31" s="90"/>
      <c r="F31" s="90"/>
      <c r="G31" s="90"/>
      <c r="H31" s="4"/>
      <c r="I31" s="4"/>
    </row>
    <row r="32" spans="1:9" ht="15" x14ac:dyDescent="0.2">
      <c r="A32" s="381"/>
      <c r="B32" s="382"/>
      <c r="C32" s="90"/>
      <c r="D32" s="90"/>
      <c r="E32" s="90"/>
      <c r="F32" s="90"/>
      <c r="G32" s="90"/>
      <c r="H32" s="4"/>
      <c r="I32" s="4"/>
    </row>
    <row r="33" spans="1:9" ht="15" x14ac:dyDescent="0.2">
      <c r="A33" s="381"/>
      <c r="B33" s="382"/>
      <c r="C33" s="90"/>
      <c r="D33" s="90"/>
      <c r="E33" s="90"/>
      <c r="F33" s="90"/>
      <c r="G33" s="90"/>
      <c r="H33" s="4"/>
      <c r="I33" s="4"/>
    </row>
    <row r="34" spans="1:9" ht="15" x14ac:dyDescent="0.3">
      <c r="A34" s="381"/>
      <c r="B34" s="383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0"/>
      <c r="B37" s="45"/>
      <c r="C37" s="45"/>
      <c r="D37" s="45"/>
      <c r="E37" s="45"/>
      <c r="F37" s="45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6.140625" style="190" customWidth="1"/>
    <col min="3" max="3" width="23.28515625" style="190" customWidth="1"/>
    <col min="4" max="4" width="18" style="190" customWidth="1"/>
    <col min="5" max="5" width="32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76" t="s">
        <v>97</v>
      </c>
      <c r="H1" s="476"/>
    </row>
    <row r="2" spans="1:10" ht="15" x14ac:dyDescent="0.3">
      <c r="A2" s="79" t="s">
        <v>128</v>
      </c>
      <c r="B2" s="77"/>
      <c r="C2" s="80"/>
      <c r="D2" s="80"/>
      <c r="E2" s="80"/>
      <c r="F2" s="80"/>
      <c r="G2" s="474" t="s">
        <v>681</v>
      </c>
      <c r="H2" s="474"/>
    </row>
    <row r="3" spans="1:10" ht="15" x14ac:dyDescent="0.3">
      <c r="A3" s="79"/>
      <c r="B3" s="79"/>
      <c r="C3" s="79"/>
      <c r="D3" s="79"/>
      <c r="E3" s="79"/>
      <c r="F3" s="79"/>
      <c r="G3" s="286"/>
      <c r="H3" s="286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ა(ა)იპ პლატფორმა " ახალი პოლიტიკური მოძრაობა სახელმწიფო ხალხისთვის"</v>
      </c>
      <c r="B5" s="83" t="s">
        <v>514</v>
      </c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5"/>
      <c r="B7" s="285"/>
      <c r="C7" s="285"/>
      <c r="D7" s="285"/>
      <c r="E7" s="285"/>
      <c r="F7" s="285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30" x14ac:dyDescent="0.2">
      <c r="A9" s="101">
        <v>2</v>
      </c>
      <c r="B9" s="90" t="s">
        <v>505</v>
      </c>
      <c r="C9" s="90" t="s">
        <v>506</v>
      </c>
      <c r="D9" s="398" t="s">
        <v>507</v>
      </c>
      <c r="E9" s="90" t="s">
        <v>508</v>
      </c>
      <c r="F9" s="90" t="s">
        <v>509</v>
      </c>
      <c r="G9" s="4">
        <v>4778</v>
      </c>
      <c r="H9" s="4">
        <v>0</v>
      </c>
    </row>
    <row r="10" spans="1:10" ht="15" x14ac:dyDescent="0.3">
      <c r="A10" s="90"/>
      <c r="B10" s="102"/>
      <c r="C10" s="102"/>
      <c r="D10" s="399"/>
      <c r="E10" s="102"/>
      <c r="F10" s="102" t="s">
        <v>332</v>
      </c>
      <c r="G10" s="89">
        <f>SUM(G9:G9)</f>
        <v>4778</v>
      </c>
      <c r="H10" s="89">
        <f>SUM(H9:H9)</f>
        <v>0</v>
      </c>
    </row>
    <row r="11" spans="1:10" ht="15" x14ac:dyDescent="0.3">
      <c r="A11" s="229"/>
      <c r="B11" s="229"/>
      <c r="C11" s="229"/>
      <c r="D11" s="229"/>
      <c r="E11" s="229"/>
      <c r="F11" s="229"/>
      <c r="G11" s="229"/>
      <c r="H11" s="189"/>
      <c r="I11" s="189"/>
    </row>
    <row r="12" spans="1:10" ht="15" x14ac:dyDescent="0.3">
      <c r="A12" s="230" t="s">
        <v>448</v>
      </c>
      <c r="B12" s="230"/>
      <c r="C12" s="229"/>
      <c r="D12" s="229"/>
      <c r="E12" s="229"/>
      <c r="F12" s="229"/>
      <c r="G12" s="229"/>
      <c r="H12" s="189"/>
      <c r="I12" s="189"/>
    </row>
    <row r="13" spans="1:10" ht="15" x14ac:dyDescent="0.3">
      <c r="A13" s="230"/>
      <c r="B13" s="230"/>
      <c r="C13" s="229"/>
      <c r="D13" s="229"/>
      <c r="E13" s="229"/>
      <c r="F13" s="229"/>
      <c r="G13" s="229"/>
      <c r="H13" s="189"/>
      <c r="I13" s="189"/>
    </row>
    <row r="14" spans="1:10" ht="15" x14ac:dyDescent="0.3">
      <c r="A14" s="230"/>
      <c r="B14" s="230"/>
      <c r="C14" s="189"/>
      <c r="D14" s="189"/>
      <c r="E14" s="189"/>
      <c r="F14" s="189"/>
      <c r="G14" s="189"/>
      <c r="H14" s="189"/>
      <c r="I14" s="189"/>
    </row>
    <row r="15" spans="1:10" ht="15" x14ac:dyDescent="0.3">
      <c r="A15" s="230"/>
      <c r="B15" s="230"/>
      <c r="C15" s="189"/>
      <c r="D15" s="189"/>
      <c r="E15" s="189"/>
      <c r="F15" s="189"/>
      <c r="G15" s="189"/>
      <c r="H15" s="189"/>
      <c r="I15" s="189"/>
    </row>
    <row r="16" spans="1:10" x14ac:dyDescent="0.2">
      <c r="A16" s="227"/>
      <c r="B16" s="227"/>
      <c r="C16" s="227"/>
      <c r="D16" s="227"/>
      <c r="E16" s="227"/>
      <c r="F16" s="227"/>
      <c r="G16" s="227"/>
      <c r="H16" s="227"/>
      <c r="I16" s="227"/>
    </row>
    <row r="17" spans="1:9" ht="15" x14ac:dyDescent="0.3">
      <c r="A17" s="195" t="s">
        <v>96</v>
      </c>
      <c r="B17" s="195"/>
      <c r="C17" s="189"/>
      <c r="D17" s="189"/>
      <c r="E17" s="189"/>
      <c r="F17" s="189"/>
      <c r="G17" s="189"/>
      <c r="H17" s="189"/>
      <c r="I17" s="189"/>
    </row>
    <row r="18" spans="1:9" ht="15" x14ac:dyDescent="0.3">
      <c r="A18" s="189"/>
      <c r="B18" s="189"/>
      <c r="C18" s="189"/>
      <c r="D18" s="189"/>
      <c r="E18" s="189"/>
      <c r="F18" s="189"/>
      <c r="G18" s="189"/>
      <c r="H18" s="189"/>
      <c r="I18" s="189"/>
    </row>
    <row r="19" spans="1:9" ht="15" x14ac:dyDescent="0.3">
      <c r="A19" s="189"/>
      <c r="B19" s="189"/>
      <c r="C19" s="189"/>
      <c r="D19" s="189"/>
      <c r="E19" s="189"/>
      <c r="F19" s="189"/>
      <c r="G19" s="189"/>
      <c r="H19" s="189"/>
      <c r="I19" s="196"/>
    </row>
    <row r="20" spans="1:9" ht="15" x14ac:dyDescent="0.3">
      <c r="A20" s="195"/>
      <c r="B20" s="195"/>
      <c r="C20" s="195" t="s">
        <v>410</v>
      </c>
      <c r="D20" s="195"/>
      <c r="E20" s="229"/>
      <c r="F20" s="195"/>
      <c r="G20" s="195"/>
      <c r="H20" s="189"/>
      <c r="I20" s="196"/>
    </row>
    <row r="21" spans="1:9" ht="15" x14ac:dyDescent="0.3">
      <c r="A21" s="189"/>
      <c r="B21" s="189"/>
      <c r="C21" s="189" t="s">
        <v>258</v>
      </c>
      <c r="D21" s="189"/>
      <c r="E21" s="189"/>
      <c r="F21" s="189"/>
      <c r="G21" s="189"/>
      <c r="H21" s="189"/>
      <c r="I21" s="196"/>
    </row>
    <row r="22" spans="1:9" x14ac:dyDescent="0.2">
      <c r="A22" s="197"/>
      <c r="B22" s="197"/>
      <c r="C22" s="197" t="s">
        <v>127</v>
      </c>
      <c r="D22" s="197"/>
      <c r="E22" s="197"/>
      <c r="F22" s="197"/>
      <c r="G22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2016-09-26T09:11:45Z</cp:lastPrinted>
  <dcterms:created xsi:type="dcterms:W3CDTF">2011-12-27T13:20:18Z</dcterms:created>
  <dcterms:modified xsi:type="dcterms:W3CDTF">2016-10-16T14:54:39Z</dcterms:modified>
</cp:coreProperties>
</file>