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43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  <sheet name="Лист1" sheetId="42" r:id="rId26"/>
  </sheets>
  <externalReferences>
    <externalReference r:id="rId27"/>
    <externalReference r:id="rId28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G73" i="29" l="1"/>
  <c r="H73" i="29"/>
  <c r="I73" i="29"/>
  <c r="I38" i="35"/>
  <c r="D26" i="3"/>
  <c r="C26" i="3"/>
  <c r="D17" i="28"/>
  <c r="C17" i="28"/>
  <c r="C12" i="3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4" i="40"/>
  <c r="D65" i="40"/>
  <c r="D59" i="40"/>
  <c r="C59" i="40"/>
  <c r="D54" i="40"/>
  <c r="C54" i="40"/>
  <c r="D48" i="40"/>
  <c r="C48" i="40"/>
  <c r="D38" i="40"/>
  <c r="C38" i="40"/>
  <c r="D34" i="40"/>
  <c r="C34" i="40"/>
  <c r="D25" i="40"/>
  <c r="D19" i="40"/>
  <c r="D15" i="40"/>
  <c r="D11" i="40"/>
  <c r="C25" i="40"/>
  <c r="C19" i="40"/>
  <c r="C15" i="40"/>
  <c r="C11" i="40"/>
  <c r="D16" i="40"/>
  <c r="C16" i="40"/>
  <c r="D12" i="40"/>
  <c r="C12" i="40"/>
  <c r="A7" i="40"/>
  <c r="A6" i="40"/>
  <c r="A4" i="39"/>
  <c r="A4" i="35"/>
  <c r="H34" i="34"/>
  <c r="A4" i="34"/>
  <c r="A4" i="33"/>
  <c r="A4" i="32"/>
  <c r="H34" i="30"/>
  <c r="G34" i="30"/>
  <c r="A4" i="30"/>
  <c r="A4" i="29"/>
  <c r="A5" i="28"/>
  <c r="D25" i="27"/>
  <c r="C25" i="27"/>
  <c r="A5" i="27"/>
  <c r="D24" i="26"/>
  <c r="C24" i="26"/>
  <c r="A5" i="26"/>
  <c r="G39" i="18"/>
  <c r="G40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5" i="3"/>
  <c r="A5" i="9"/>
  <c r="A5" i="12"/>
  <c r="A6" i="5"/>
  <c r="A5" i="8"/>
  <c r="A5" i="7"/>
  <c r="C64" i="12"/>
  <c r="D64" i="12"/>
  <c r="A4" i="17"/>
  <c r="A4" i="16"/>
  <c r="A4" i="10"/>
  <c r="A4" i="9"/>
  <c r="A4" i="12"/>
  <c r="A5" i="5"/>
  <c r="A4" i="8"/>
  <c r="A4" i="7"/>
  <c r="D45" i="12"/>
  <c r="C45" i="12"/>
  <c r="D34" i="12"/>
  <c r="C34" i="12"/>
  <c r="D11" i="12"/>
  <c r="C11" i="12"/>
  <c r="D17" i="5"/>
  <c r="C17" i="5"/>
  <c r="D14" i="5"/>
  <c r="C14" i="5"/>
  <c r="D11" i="5"/>
  <c r="D10" i="5"/>
  <c r="C11" i="5"/>
  <c r="D18" i="3"/>
  <c r="C18" i="3"/>
  <c r="D15" i="3"/>
  <c r="C15" i="3"/>
  <c r="C10" i="3"/>
  <c r="C9" i="3"/>
  <c r="D12" i="3"/>
  <c r="C10" i="5"/>
  <c r="C25" i="3"/>
  <c r="D10" i="3"/>
  <c r="D9" i="3"/>
  <c r="D10" i="12"/>
  <c r="D44" i="12"/>
  <c r="D25" i="3"/>
  <c r="C10" i="12"/>
  <c r="C44" i="12"/>
</calcChain>
</file>

<file path=xl/sharedStrings.xml><?xml version="1.0" encoding="utf-8"?>
<sst xmlns="http://schemas.openxmlformats.org/spreadsheetml/2006/main" count="10959" uniqueCount="3823">
  <si>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</si>
  <si>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</si>
  <si>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</si>
  <si>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</si>
  <si>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</si>
  <si>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</si>
  <si>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</si>
  <si>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</si>
  <si>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</si>
  <si>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</si>
  <si>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</si>
  <si>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</si>
  <si>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</si>
  <si>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</si>
  <si>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</si>
  <si>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</si>
  <si>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</si>
  <si>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</si>
  <si>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</si>
  <si>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</si>
  <si>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</si>
  <si>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</si>
  <si>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</si>
  <si>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</si>
  <si>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</si>
  <si>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</si>
  <si>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</si>
  <si>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</si>
  <si>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</si>
  <si>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</si>
  <si>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</si>
  <si>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</si>
  <si>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</si>
  <si>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</si>
  <si>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</si>
  <si>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</si>
  <si>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</si>
  <si>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</si>
  <si>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</si>
  <si>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</si>
  <si>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</si>
  <si>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</si>
  <si>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</si>
  <si>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</si>
  <si>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</si>
  <si>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</si>
  <si>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</si>
  <si>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</si>
  <si>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</si>
  <si>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</si>
  <si>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</si>
  <si>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</si>
  <si>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</si>
  <si>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</si>
  <si>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</si>
  <si>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</si>
  <si>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</si>
  <si>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</si>
  <si>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</si>
  <si>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</si>
  <si>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</si>
  <si>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</si>
  <si>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</si>
  <si>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</si>
  <si>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</si>
  <si>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</si>
  <si>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</si>
  <si>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</si>
  <si>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</si>
  <si>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</si>
  <si>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</si>
  <si>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</si>
  <si>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</si>
  <si>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</si>
  <si>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</si>
  <si>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</si>
  <si>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</si>
  <si>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</si>
  <si>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</si>
  <si>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</si>
  <si>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</si>
  <si>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</si>
  <si>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</si>
  <si>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</si>
  <si>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</si>
  <si>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</si>
  <si>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</si>
  <si>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</si>
  <si>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</si>
  <si>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</si>
  <si>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</si>
  <si>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</si>
  <si>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</si>
  <si>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</si>
  <si>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</si>
  <si>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</si>
  <si>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</si>
  <si>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</si>
  <si>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</si>
  <si>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</si>
  <si>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</si>
  <si>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</si>
  <si>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</si>
  <si>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</si>
  <si>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</si>
  <si>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</si>
  <si>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</si>
  <si>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</si>
  <si>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</si>
  <si>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</si>
  <si>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</si>
  <si>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</si>
  <si>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</si>
  <si>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</si>
  <si>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</si>
  <si>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</si>
  <si>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</si>
  <si>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</si>
  <si>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</si>
  <si>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</si>
  <si>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</si>
  <si>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</si>
  <si>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</si>
  <si>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</si>
  <si>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</si>
  <si>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</si>
  <si>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</si>
  <si>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</si>
  <si>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</si>
  <si>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</si>
  <si>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</si>
  <si>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</si>
  <si>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</si>
  <si>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</si>
  <si>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</si>
  <si>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</si>
  <si>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</si>
  <si>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</si>
  <si>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</si>
  <si>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</si>
  <si>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</si>
  <si>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</si>
  <si>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</si>
  <si>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</si>
  <si>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</si>
  <si>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</si>
  <si>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</si>
  <si>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</si>
  <si>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</si>
  <si>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</si>
  <si>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</si>
  <si>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</si>
  <si>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</si>
  <si>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</si>
  <si>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</si>
  <si>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</si>
  <si>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</si>
  <si>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</si>
  <si>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</si>
  <si>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</si>
  <si>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</si>
  <si>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</si>
  <si>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</si>
  <si>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</si>
  <si>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</si>
  <si>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</si>
  <si>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</si>
  <si>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</si>
  <si>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</si>
  <si>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</si>
  <si>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</si>
  <si>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</si>
  <si>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</si>
  <si>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</si>
  <si>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</si>
  <si>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</si>
  <si>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</si>
  <si>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</si>
  <si>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</si>
  <si>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</si>
  <si>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</si>
  <si>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</si>
  <si>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</si>
  <si>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</si>
  <si>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</si>
  <si>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</si>
  <si>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</si>
  <si>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</si>
  <si>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</si>
  <si>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</si>
  <si>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</si>
  <si>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</si>
  <si>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</si>
  <si>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</si>
  <si>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</si>
  <si>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</si>
  <si>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</si>
  <si>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</si>
  <si>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</si>
  <si>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</si>
  <si>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</si>
  <si>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</si>
  <si>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</si>
  <si>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</si>
  <si>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</si>
  <si>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</si>
  <si>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</si>
  <si>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</si>
  <si>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</si>
  <si>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</si>
  <si>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</si>
  <si>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</si>
  <si>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</si>
  <si>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</si>
  <si>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</si>
  <si>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</si>
  <si>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</si>
  <si>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</si>
  <si>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</si>
  <si>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</si>
  <si>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</si>
  <si>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</si>
  <si>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</si>
  <si>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</si>
  <si>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</si>
  <si>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</si>
  <si>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</si>
  <si>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</si>
  <si>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</si>
  <si>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</si>
  <si>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</si>
  <si>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</si>
  <si>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</si>
  <si>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</si>
  <si>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</si>
  <si>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</si>
  <si>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</si>
  <si>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</si>
  <si>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</si>
  <si>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</si>
  <si>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</si>
  <si>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</si>
  <si>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</si>
  <si>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</si>
  <si>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</si>
  <si>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</si>
  <si>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</si>
  <si>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</si>
  <si>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</si>
  <si>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</si>
  <si>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</si>
  <si>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</si>
  <si>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</si>
  <si>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</si>
  <si>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</si>
  <si>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</si>
  <si>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</si>
  <si>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</si>
  <si>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</si>
  <si>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</si>
  <si>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</si>
  <si>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</si>
  <si>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</si>
  <si>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</si>
  <si>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</si>
  <si>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</si>
  <si>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</si>
  <si>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</si>
  <si>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</si>
  <si>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</si>
  <si>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</si>
  <si>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</si>
  <si>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</si>
  <si>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</si>
  <si>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</si>
  <si>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</si>
  <si>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</si>
  <si>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</si>
  <si>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</si>
  <si>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indexed="8"/>
        <rFont val="Sylfaen"/>
        <family val="1"/>
      </rPr>
      <t>*</t>
    </r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</si>
  <si>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</si>
  <si>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</si>
  <si>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</si>
  <si>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</si>
  <si>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</si>
  <si>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</si>
  <si>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</si>
  <si>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</si>
  <si>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</si>
  <si>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</si>
  <si>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</si>
  <si>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</si>
  <si>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</si>
  <si>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</si>
  <si>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</si>
  <si>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</si>
  <si>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</si>
  <si>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</si>
  <si>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</si>
  <si>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</si>
  <si>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</si>
  <si>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</si>
  <si>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</si>
  <si>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</si>
  <si>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</si>
  <si>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</si>
  <si>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</si>
  <si>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</si>
  <si>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</si>
  <si>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</si>
  <si>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</si>
  <si>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</si>
  <si>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</si>
  <si>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</si>
  <si>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</si>
  <si>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</si>
  <si>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</si>
  <si>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</si>
  <si>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</si>
  <si>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</si>
  <si>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</si>
  <si>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</si>
  <si>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</si>
  <si>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</si>
  <si>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</si>
  <si>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</si>
  <si>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</si>
  <si>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</si>
  <si>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</si>
  <si>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</si>
  <si>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</si>
  <si>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</si>
  <si>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</si>
  <si>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</si>
  <si>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</si>
  <si>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</si>
  <si>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</si>
  <si>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</si>
  <si>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</si>
  <si>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</si>
  <si>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</si>
  <si>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</si>
  <si>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</si>
  <si>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</si>
  <si>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</si>
  <si>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</si>
  <si>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</si>
  <si>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</si>
  <si>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</si>
  <si>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</si>
  <si>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</si>
  <si>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</si>
  <si>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</si>
  <si>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</si>
  <si>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</si>
  <si>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</si>
  <si>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</si>
  <si>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</si>
  <si>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</si>
  <si>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</si>
  <si>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</si>
  <si>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</si>
  <si>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</si>
  <si>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</si>
  <si>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</si>
  <si>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</si>
  <si>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</si>
  <si>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</si>
  <si>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</si>
  <si>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</si>
  <si>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</si>
  <si>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</si>
  <si>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</si>
  <si>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</si>
  <si>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</si>
  <si>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</si>
  <si>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</si>
  <si>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</si>
  <si>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</si>
  <si>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</si>
  <si>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</si>
  <si>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</si>
  <si>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</si>
  <si>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</si>
  <si>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</si>
  <si>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</si>
  <si>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</si>
  <si>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</si>
  <si>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</si>
  <si>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</si>
  <si>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</si>
  <si>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</si>
  <si>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</si>
  <si>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</si>
  <si>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</si>
  <si>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</si>
  <si>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</si>
  <si>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</si>
  <si>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</si>
  <si>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</si>
  <si>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</si>
  <si>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</si>
  <si>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</si>
  <si>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</si>
  <si>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</si>
  <si>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</si>
  <si>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</si>
  <si>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</si>
  <si>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</si>
  <si>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</si>
  <si>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</si>
  <si>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</si>
  <si>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</si>
  <si>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</si>
  <si>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</si>
  <si>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</si>
  <si>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</si>
  <si>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</si>
  <si>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</si>
  <si>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</si>
  <si>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</si>
  <si>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</si>
  <si>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</si>
  <si>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</si>
  <si>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</si>
  <si>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</si>
  <si>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</si>
  <si>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</si>
  <si>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</si>
  <si>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</si>
  <si>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</si>
  <si>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</si>
  <si>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</si>
  <si>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</si>
  <si>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</si>
  <si>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</si>
  <si>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</si>
  <si>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</si>
  <si>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</si>
  <si>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</si>
  <si>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</si>
  <si>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</si>
  <si>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</si>
  <si>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</si>
  <si>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</si>
  <si>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</si>
  <si>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</si>
  <si>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</si>
  <si>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</si>
  <si>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</si>
  <si>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</si>
  <si>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</si>
  <si>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</si>
  <si>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</si>
  <si>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</si>
  <si>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</si>
  <si>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</si>
  <si>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</si>
  <si>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</si>
  <si>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</si>
  <si>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</si>
  <si>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</si>
  <si>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</si>
  <si>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</si>
  <si>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</si>
  <si>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</si>
  <si>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</si>
  <si>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</si>
  <si>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</si>
  <si>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</si>
  <si>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</si>
  <si>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</si>
  <si>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</si>
  <si>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</si>
  <si>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08,15,2012</t>
  </si>
  <si>
    <t>ფულადი შემოწირულობა</t>
  </si>
  <si>
    <t xml:space="preserve">ძაგანია </t>
  </si>
  <si>
    <t>კახაბერ</t>
  </si>
  <si>
    <t>01030006506</t>
  </si>
  <si>
    <t>GE55BG0000000116772300</t>
  </si>
  <si>
    <t>საქართველოს ბანკი</t>
  </si>
  <si>
    <t>გუგუშვილი</t>
  </si>
  <si>
    <t>კონსტანტინე</t>
  </si>
  <si>
    <t>01009001934</t>
  </si>
  <si>
    <t>GE39BG0000000116772200</t>
  </si>
  <si>
    <t>08,23,2012</t>
  </si>
  <si>
    <t>ჯიბლაძე</t>
  </si>
  <si>
    <t>პაატა</t>
  </si>
  <si>
    <t>01006005764</t>
  </si>
  <si>
    <t>GE89BG000000093705800</t>
  </si>
  <si>
    <t>08,27,2012</t>
  </si>
  <si>
    <t>ვერძეული</t>
  </si>
  <si>
    <t>დავით</t>
  </si>
  <si>
    <t>01010011343</t>
  </si>
  <si>
    <t>GE05BG00000116773200</t>
  </si>
  <si>
    <t>08,29,2012</t>
  </si>
  <si>
    <t>მამისწარაშვილი</t>
  </si>
  <si>
    <t>მალხაზი</t>
  </si>
  <si>
    <t>59001004260</t>
  </si>
  <si>
    <t>GE43CN0000036201094809</t>
  </si>
  <si>
    <t>კონსტანტა</t>
  </si>
  <si>
    <t>08,31,2012</t>
  </si>
  <si>
    <t>გუგავა</t>
  </si>
  <si>
    <t>გიორგი</t>
  </si>
  <si>
    <t>01014003443</t>
  </si>
  <si>
    <t>GE87BG0000000115540600</t>
  </si>
  <si>
    <t>შატბერაშვილი</t>
  </si>
  <si>
    <t>იოსებ</t>
  </si>
  <si>
    <t>01009006723</t>
  </si>
  <si>
    <t>GE84BG0000000285253600</t>
  </si>
  <si>
    <t>09,12,2012</t>
  </si>
  <si>
    <t>მიქელაძე</t>
  </si>
  <si>
    <t>თამარ</t>
  </si>
  <si>
    <t>61010005411</t>
  </si>
  <si>
    <t>GE49TB1033936010300079</t>
  </si>
  <si>
    <t>თიბისი</t>
  </si>
  <si>
    <t>09,13,2012</t>
  </si>
  <si>
    <t>09,20,2012</t>
  </si>
  <si>
    <t>09,24,2012</t>
  </si>
  <si>
    <t>სეფაშვილი</t>
  </si>
  <si>
    <t>ელიკო</t>
  </si>
  <si>
    <t>ჯაფოშვილი</t>
  </si>
  <si>
    <t>თორნიკე</t>
  </si>
  <si>
    <t>რუმსიშვილი</t>
  </si>
  <si>
    <t>მიხეილ</t>
  </si>
  <si>
    <t>კიკნაძე</t>
  </si>
  <si>
    <t>სოფიკო</t>
  </si>
  <si>
    <t>ნებიერიძე</t>
  </si>
  <si>
    <t>ვიქტორია</t>
  </si>
  <si>
    <t>სუკასიანი</t>
  </si>
  <si>
    <t>სიამო</t>
  </si>
  <si>
    <t>გავაშელიძე</t>
  </si>
  <si>
    <t>რევაზი</t>
  </si>
  <si>
    <t>ზურაბ</t>
  </si>
  <si>
    <t>ცაავა</t>
  </si>
  <si>
    <t>ხათუნა</t>
  </si>
  <si>
    <t>ვარამაშვილი</t>
  </si>
  <si>
    <t>წილოსანი</t>
  </si>
  <si>
    <t>ნოდარ</t>
  </si>
  <si>
    <t>მარგალიტაძე</t>
  </si>
  <si>
    <t>დონაძე</t>
  </si>
  <si>
    <t>ზარავანდაშვილი</t>
  </si>
  <si>
    <t>ბესიკი</t>
  </si>
  <si>
    <t>ჯიშკარიანი</t>
  </si>
  <si>
    <t>ქეთევან</t>
  </si>
  <si>
    <t>ჟღენტი</t>
  </si>
  <si>
    <t>დიანა</t>
  </si>
  <si>
    <t>დვალიშვილი</t>
  </si>
  <si>
    <t>ნესტანი</t>
  </si>
  <si>
    <t>ცერცვაძე</t>
  </si>
  <si>
    <t>ლესტან</t>
  </si>
  <si>
    <t>ოსეფაიშვილი</t>
  </si>
  <si>
    <t>ლიალია</t>
  </si>
  <si>
    <t>ნადარეიშვილი</t>
  </si>
  <si>
    <t>ნანა</t>
  </si>
  <si>
    <t>მახათაძე</t>
  </si>
  <si>
    <t>სალომე</t>
  </si>
  <si>
    <t>მგელაძე</t>
  </si>
  <si>
    <t>ცინცაზე</t>
  </si>
  <si>
    <t>ნადეჟდა</t>
  </si>
  <si>
    <t>კაჭარავა</t>
  </si>
  <si>
    <t>ბერძენიშვილი</t>
  </si>
  <si>
    <t>ჩხაიძე</t>
  </si>
  <si>
    <t>ივეტა</t>
  </si>
  <si>
    <t>ლიპარტელიანი</t>
  </si>
  <si>
    <t>ეთერ</t>
  </si>
  <si>
    <t>ქუთათელაძე</t>
  </si>
  <si>
    <t>მანანა</t>
  </si>
  <si>
    <t>სეთურიძე</t>
  </si>
  <si>
    <t>მჭედლიძე</t>
  </si>
  <si>
    <t>ხატია</t>
  </si>
  <si>
    <t>ნემსიწვერიძე</t>
  </si>
  <si>
    <t>მარიკა</t>
  </si>
  <si>
    <t>მალანია</t>
  </si>
  <si>
    <t>ნელი</t>
  </si>
  <si>
    <t>ნათელაშვილი</t>
  </si>
  <si>
    <t>ვლადიმერ</t>
  </si>
  <si>
    <t>ბერუაშვილი</t>
  </si>
  <si>
    <t>თინათინ</t>
  </si>
  <si>
    <t>ბუხაიძე</t>
  </si>
  <si>
    <t>ნინო</t>
  </si>
  <si>
    <t>სხირტლაძე</t>
  </si>
  <si>
    <t>მაია</t>
  </si>
  <si>
    <t>სავნიძე</t>
  </si>
  <si>
    <t>ვახტანგ</t>
  </si>
  <si>
    <t>კვარაცხელია</t>
  </si>
  <si>
    <t>ნიკოლოზ</t>
  </si>
  <si>
    <t>ნიშნიანიძე</t>
  </si>
  <si>
    <t>მარია</t>
  </si>
  <si>
    <t>გალუაშვილი</t>
  </si>
  <si>
    <t>ვენერა</t>
  </si>
  <si>
    <t>ბაზუაშვილი</t>
  </si>
  <si>
    <t>ლარისა</t>
  </si>
  <si>
    <t>ზარია</t>
  </si>
  <si>
    <t>ნათია</t>
  </si>
  <si>
    <t>მშვიდობაძე</t>
  </si>
  <si>
    <t>ლალი</t>
  </si>
  <si>
    <t>ვეფხვიაშვილი</t>
  </si>
  <si>
    <t>ყაველაშვილი</t>
  </si>
  <si>
    <t>ბადრი</t>
  </si>
  <si>
    <t>ჯამრიშვილი</t>
  </si>
  <si>
    <t>ბოგვერაძე</t>
  </si>
  <si>
    <t>ღონღაძე</t>
  </si>
  <si>
    <t>სამხარაძე</t>
  </si>
  <si>
    <t>თუთარაშვილი</t>
  </si>
  <si>
    <t>იასონი</t>
  </si>
  <si>
    <t>ბალახაძე</t>
  </si>
  <si>
    <t>აღაპიშვილი</t>
  </si>
  <si>
    <t>ხოჯაშვილი</t>
  </si>
  <si>
    <t>ალექსანდრე</t>
  </si>
  <si>
    <t>გიორგაძე</t>
  </si>
  <si>
    <t>ინგა</t>
  </si>
  <si>
    <t>ბერიაშვილი</t>
  </si>
  <si>
    <t>ივანე</t>
  </si>
  <si>
    <t>ბართიშვილი</t>
  </si>
  <si>
    <t>კუჭუაშვილი</t>
  </si>
  <si>
    <t>მარიამ</t>
  </si>
  <si>
    <t>გორდიაშვილი</t>
  </si>
  <si>
    <t>მერებაშვილი</t>
  </si>
  <si>
    <t>ზოია</t>
  </si>
  <si>
    <t>აფაქელავა</t>
  </si>
  <si>
    <t>სამველ</t>
  </si>
  <si>
    <t>გაროზაშვილი</t>
  </si>
  <si>
    <t>ნანი</t>
  </si>
  <si>
    <t>პაპაშვილი</t>
  </si>
  <si>
    <t>ირმა</t>
  </si>
  <si>
    <t>მეტრეველი</t>
  </si>
  <si>
    <t>ტარიელ</t>
  </si>
  <si>
    <t>ზარიძე</t>
  </si>
  <si>
    <t xml:space="preserve">მაია </t>
  </si>
  <si>
    <t>ფცქიალაძე</t>
  </si>
  <si>
    <t>გოჩა</t>
  </si>
  <si>
    <t>ურგებაძე</t>
  </si>
  <si>
    <t>ქრისტინე</t>
  </si>
  <si>
    <t>ჯინჯოლავა</t>
  </si>
  <si>
    <t>ცუცქირიძე</t>
  </si>
  <si>
    <t>ია</t>
  </si>
  <si>
    <t>გვარამაძე</t>
  </si>
  <si>
    <t>თეა</t>
  </si>
  <si>
    <t>კობახიძე</t>
  </si>
  <si>
    <t>გველესიანი</t>
  </si>
  <si>
    <t>მაყვალა</t>
  </si>
  <si>
    <t>ილაშვილი</t>
  </si>
  <si>
    <t>გულნაზი</t>
  </si>
  <si>
    <t>გულისაშვილი</t>
  </si>
  <si>
    <t>შალვა</t>
  </si>
  <si>
    <t>ჯანეზაშვილი</t>
  </si>
  <si>
    <t>ბუგულაშვილი</t>
  </si>
  <si>
    <t>მზია</t>
  </si>
  <si>
    <t>მამიაშვილი</t>
  </si>
  <si>
    <t>ვაჟა</t>
  </si>
  <si>
    <t>რაფიელ</t>
  </si>
  <si>
    <t>აგამიროვი</t>
  </si>
  <si>
    <t>ვიაჩესლავ</t>
  </si>
  <si>
    <t>გემაზაშვილი</t>
  </si>
  <si>
    <t>ფარნაოზ</t>
  </si>
  <si>
    <t>ჩკადუა</t>
  </si>
  <si>
    <t>ჩიტიკიანი</t>
  </si>
  <si>
    <t>ნანული</t>
  </si>
  <si>
    <t>ჩოხელი</t>
  </si>
  <si>
    <t>ამალია</t>
  </si>
  <si>
    <t>აგამიროვა</t>
  </si>
  <si>
    <t>რომანი</t>
  </si>
  <si>
    <t>მირზოიანი</t>
  </si>
  <si>
    <t>ქადაგიძე</t>
  </si>
  <si>
    <t>მიხეილი</t>
  </si>
  <si>
    <t>ოსიპოვი</t>
  </si>
  <si>
    <t>სმბატ</t>
  </si>
  <si>
    <t>გალსტიანი</t>
  </si>
  <si>
    <t>ეკატერინე</t>
  </si>
  <si>
    <t>მჭედლიშვილი</t>
  </si>
  <si>
    <t>ხაინდრავა</t>
  </si>
  <si>
    <t>ბენო</t>
  </si>
  <si>
    <t>ეჯიბაშვილი</t>
  </si>
  <si>
    <t>სოფია</t>
  </si>
  <si>
    <t>გადელია</t>
  </si>
  <si>
    <t>ტაბატაძე</t>
  </si>
  <si>
    <t>მილაძე</t>
  </si>
  <si>
    <t>მაკა</t>
  </si>
  <si>
    <t>სტეფანიშვილი</t>
  </si>
  <si>
    <t>სილანტიევი</t>
  </si>
  <si>
    <t>ელენე</t>
  </si>
  <si>
    <t>ტერ-ოგანეზოვი</t>
  </si>
  <si>
    <t>ლელა</t>
  </si>
  <si>
    <t>გაფრინდაშვილი</t>
  </si>
  <si>
    <t>მუჯირი</t>
  </si>
  <si>
    <t>ეთერი</t>
  </si>
  <si>
    <t>ბერიშვილი</t>
  </si>
  <si>
    <t>გორელიშვილი</t>
  </si>
  <si>
    <t>ლიკა</t>
  </si>
  <si>
    <t>ფხოველიშვილი</t>
  </si>
  <si>
    <t>ტყებუჩავა</t>
  </si>
  <si>
    <t>ზვიად</t>
  </si>
  <si>
    <t>მაისურაძე</t>
  </si>
  <si>
    <t>ირინა</t>
  </si>
  <si>
    <t>როზა</t>
  </si>
  <si>
    <t>კურტანიძე</t>
  </si>
  <si>
    <t>მაჭარაშვილი</t>
  </si>
  <si>
    <t>წულუკიძე</t>
  </si>
  <si>
    <t>წიკლაური</t>
  </si>
  <si>
    <t>გვიჩიანი</t>
  </si>
  <si>
    <t>ფიფია</t>
  </si>
  <si>
    <t>ყარყარაშვილი</t>
  </si>
  <si>
    <t>ანი</t>
  </si>
  <si>
    <t>რეხვიაშვილი</t>
  </si>
  <si>
    <t>ნინა</t>
  </si>
  <si>
    <t>გაბრიჭიძე</t>
  </si>
  <si>
    <t>ქიტიაშვილი</t>
  </si>
  <si>
    <t>კალაშნიკოვა</t>
  </si>
  <si>
    <t>მედეია</t>
  </si>
  <si>
    <t>ჯანელიძე</t>
  </si>
  <si>
    <t>როენა</t>
  </si>
  <si>
    <t>გეგუჩაძე</t>
  </si>
  <si>
    <t>თევდორშვილი</t>
  </si>
  <si>
    <t>ანა</t>
  </si>
  <si>
    <t>თამილა</t>
  </si>
  <si>
    <t>მურაკაშვილი</t>
  </si>
  <si>
    <t>თანდაშვილი</t>
  </si>
  <si>
    <t>კაკუტაშვილი</t>
  </si>
  <si>
    <t>მილენა</t>
  </si>
  <si>
    <t>ადამიანი</t>
  </si>
  <si>
    <t>სვეტლანა</t>
  </si>
  <si>
    <t>ჩიქოვანი</t>
  </si>
  <si>
    <t>ქემერტელიძე</t>
  </si>
  <si>
    <t>ირაკლი</t>
  </si>
  <si>
    <t>შელია</t>
  </si>
  <si>
    <t>ლია</t>
  </si>
  <si>
    <t>მარკარიანი</t>
  </si>
  <si>
    <t>ნათელა</t>
  </si>
  <si>
    <t>ჩიხლაძე</t>
  </si>
  <si>
    <t>კარენ</t>
  </si>
  <si>
    <t>ვერიკო</t>
  </si>
  <si>
    <t>გუნავა</t>
  </si>
  <si>
    <t>კესარელი</t>
  </si>
  <si>
    <t>აბრამიშვილი</t>
  </si>
  <si>
    <t>სამუშია</t>
  </si>
  <si>
    <t>მარი</t>
  </si>
  <si>
    <t>მარქარიანი</t>
  </si>
  <si>
    <t>დარბაიძე</t>
  </si>
  <si>
    <t>ნოდია</t>
  </si>
  <si>
    <t>დოლიძე</t>
  </si>
  <si>
    <t>ლაბაძე</t>
  </si>
  <si>
    <t>დონარა</t>
  </si>
  <si>
    <t>შენგელია</t>
  </si>
  <si>
    <t>გელენიძე</t>
  </si>
  <si>
    <t>ლომიძე</t>
  </si>
  <si>
    <t>ანჟელა</t>
  </si>
  <si>
    <t>ბაბაიანი</t>
  </si>
  <si>
    <t>შუბაშვილი</t>
  </si>
  <si>
    <t>აფციაური</t>
  </si>
  <si>
    <t>კაკუტია</t>
  </si>
  <si>
    <t>ყარაულაშვილი</t>
  </si>
  <si>
    <t>საზუაშვილი</t>
  </si>
  <si>
    <t>თეიმურაზ</t>
  </si>
  <si>
    <t>ნაზი</t>
  </si>
  <si>
    <t>მოდებაძე</t>
  </si>
  <si>
    <t>ლეილა</t>
  </si>
  <si>
    <t>ფრუიძე</t>
  </si>
  <si>
    <t>ფეიქრიშვილი</t>
  </si>
  <si>
    <t>მალხაზ</t>
  </si>
  <si>
    <t>მუზაშვილი</t>
  </si>
  <si>
    <t>მაზმიშვილი</t>
  </si>
  <si>
    <t>კობა</t>
  </si>
  <si>
    <t>ბოჭორიძე</t>
  </si>
  <si>
    <t>სოფიო</t>
  </si>
  <si>
    <t>თოიძე</t>
  </si>
  <si>
    <t>ბიბილაშვილი</t>
  </si>
  <si>
    <t>ჯულიეტა</t>
  </si>
  <si>
    <t>კვირკველია</t>
  </si>
  <si>
    <t>მელუა</t>
  </si>
  <si>
    <t>აკაკი</t>
  </si>
  <si>
    <t>გელა</t>
  </si>
  <si>
    <t>ჭეიშვილი</t>
  </si>
  <si>
    <t>გელაშვილი</t>
  </si>
  <si>
    <t>მაკარიძე</t>
  </si>
  <si>
    <t>ლორთქიფანიძე</t>
  </si>
  <si>
    <t>ინეზა</t>
  </si>
  <si>
    <t>კუდუხაშვილი</t>
  </si>
  <si>
    <t>გორგოძე</t>
  </si>
  <si>
    <t>გვენცაძე</t>
  </si>
  <si>
    <t>ყალიონაშვილი</t>
  </si>
  <si>
    <t>ხმალაძე</t>
  </si>
  <si>
    <t>ავთანდილ</t>
  </si>
  <si>
    <t>ნოზაძე</t>
  </si>
  <si>
    <t>კაპანაძე</t>
  </si>
  <si>
    <t>ჭუმბურიძე</t>
  </si>
  <si>
    <t>ელეონორა</t>
  </si>
  <si>
    <t>ვალერია</t>
  </si>
  <si>
    <t>ჩერნიშევა</t>
  </si>
  <si>
    <t>კვიტაშვილი</t>
  </si>
  <si>
    <t>ჯამაგიძე</t>
  </si>
  <si>
    <t>ასანიძე</t>
  </si>
  <si>
    <t>ნიაური</t>
  </si>
  <si>
    <t>მადონა</t>
  </si>
  <si>
    <t>ლომთაძე</t>
  </si>
  <si>
    <t>მამალაძე</t>
  </si>
  <si>
    <t>იზა</t>
  </si>
  <si>
    <t>დათიაშვილი</t>
  </si>
  <si>
    <t>პაიჭაძე</t>
  </si>
  <si>
    <t>ტოგონიძე</t>
  </si>
  <si>
    <t>რევაზ</t>
  </si>
  <si>
    <t>დაუშვილი</t>
  </si>
  <si>
    <t>შალამბერიძე</t>
  </si>
  <si>
    <t>შოთა</t>
  </si>
  <si>
    <t>ლაზარევი</t>
  </si>
  <si>
    <t>დანიელ</t>
  </si>
  <si>
    <t>დალი</t>
  </si>
  <si>
    <t>ბექაური</t>
  </si>
  <si>
    <t>ალიმბარაშვილი</t>
  </si>
  <si>
    <t>ნუნუ</t>
  </si>
  <si>
    <t>ქვათაძე</t>
  </si>
  <si>
    <t>ლიანა</t>
  </si>
  <si>
    <t>თევდორაძე</t>
  </si>
  <si>
    <t>წიქარიშვილი</t>
  </si>
  <si>
    <t>ლაცაბიძე</t>
  </si>
  <si>
    <t>ცისანა</t>
  </si>
  <si>
    <t>გობეჯიშვილი</t>
  </si>
  <si>
    <t>ლევანი</t>
  </si>
  <si>
    <t>გოლოშვილი</t>
  </si>
  <si>
    <t>იზოლდა</t>
  </si>
  <si>
    <t>კაჭკაჭიშვილი</t>
  </si>
  <si>
    <t>მამათელაშვილი</t>
  </si>
  <si>
    <t>მაჩაბელი</t>
  </si>
  <si>
    <t>კერესელიძე</t>
  </si>
  <si>
    <t>ციცინო</t>
  </si>
  <si>
    <t>მუხიგულაშვილი</t>
  </si>
  <si>
    <t>ბერიძე</t>
  </si>
  <si>
    <t>ცეზარი</t>
  </si>
  <si>
    <t>დუდუჩავა</t>
  </si>
  <si>
    <t>კანდელაკი</t>
  </si>
  <si>
    <t>ბიჩინაშვილი</t>
  </si>
  <si>
    <t>ლევერაშვილი</t>
  </si>
  <si>
    <t>ნია</t>
  </si>
  <si>
    <t>ბიანკო</t>
  </si>
  <si>
    <t>ბესიკ</t>
  </si>
  <si>
    <t>კუტალია</t>
  </si>
  <si>
    <t>თამარი</t>
  </si>
  <si>
    <t>გორჯოლაძე</t>
  </si>
  <si>
    <t>ტამოევა</t>
  </si>
  <si>
    <t>თათარაშვილი</t>
  </si>
  <si>
    <t>ლაზარე</t>
  </si>
  <si>
    <t>შველიძე</t>
  </si>
  <si>
    <t>ქარელიძე</t>
  </si>
  <si>
    <t>თვალაბეიშვილი</t>
  </si>
  <si>
    <t>იმნაძე</t>
  </si>
  <si>
    <t>მარინა</t>
  </si>
  <si>
    <t>ხარაბედია</t>
  </si>
  <si>
    <t>თეონა</t>
  </si>
  <si>
    <t>ყურაული</t>
  </si>
  <si>
    <t>ირინე</t>
  </si>
  <si>
    <t>როსტიაშვილი</t>
  </si>
  <si>
    <t>თადუმაძე</t>
  </si>
  <si>
    <t>ბუჩუკური</t>
  </si>
  <si>
    <t>გივი</t>
  </si>
  <si>
    <t>ნატბელაძე</t>
  </si>
  <si>
    <t>ბაკიძე</t>
  </si>
  <si>
    <t>გულნარა</t>
  </si>
  <si>
    <t>მირიანაშვილი</t>
  </si>
  <si>
    <t>ლეანა</t>
  </si>
  <si>
    <t>გადრანი</t>
  </si>
  <si>
    <t>ალინა</t>
  </si>
  <si>
    <t>არუთინოვი</t>
  </si>
  <si>
    <t>მარიამი</t>
  </si>
  <si>
    <t>მუმლაძე</t>
  </si>
  <si>
    <t>ბელა</t>
  </si>
  <si>
    <t>ოქრუაშვილი</t>
  </si>
  <si>
    <t>კუტალაძე</t>
  </si>
  <si>
    <t>ნატო</t>
  </si>
  <si>
    <t>ძაძამია</t>
  </si>
  <si>
    <t>ღვალაძე</t>
  </si>
  <si>
    <t>იამზე</t>
  </si>
  <si>
    <t>მანჯგალაძე</t>
  </si>
  <si>
    <t>ბუსკივაძე</t>
  </si>
  <si>
    <t>ზაზა</t>
  </si>
  <si>
    <t>შუშიაშვილი</t>
  </si>
  <si>
    <t>ლევან</t>
  </si>
  <si>
    <t>ფინთიხაშვილი</t>
  </si>
  <si>
    <t>ებრალიძე</t>
  </si>
  <si>
    <t>ზაირა</t>
  </si>
  <si>
    <t>ჯავახიშვილი</t>
  </si>
  <si>
    <t>ტეტელაშვილი</t>
  </si>
  <si>
    <t>ეკა</t>
  </si>
  <si>
    <t>არუთინოვა</t>
  </si>
  <si>
    <t>რუხაძე</t>
  </si>
  <si>
    <t>მექერიშვილი</t>
  </si>
  <si>
    <t>დიმიტრი</t>
  </si>
  <si>
    <t>დიმიტრიადი</t>
  </si>
  <si>
    <t>ფიცხელაური</t>
  </si>
  <si>
    <t>შეყელაშვილი</t>
  </si>
  <si>
    <t>ლაჩაშვილი</t>
  </si>
  <si>
    <t>კოპაძე</t>
  </si>
  <si>
    <t>კვასხვაძე</t>
  </si>
  <si>
    <t>გია</t>
  </si>
  <si>
    <t>დედანაშვილი</t>
  </si>
  <si>
    <t>გურამ</t>
  </si>
  <si>
    <t>ნუცუბიძე</t>
  </si>
  <si>
    <t>მიქაუტაძე</t>
  </si>
  <si>
    <t>იშხნელი</t>
  </si>
  <si>
    <t>გუთანაიძე</t>
  </si>
  <si>
    <t>ქვრივიშვილი</t>
  </si>
  <si>
    <t>რომე</t>
  </si>
  <si>
    <t>პაპავა</t>
  </si>
  <si>
    <t>მესხაძე</t>
  </si>
  <si>
    <t>მძინარაშვილი</t>
  </si>
  <si>
    <t>ბაკურაძე</t>
  </si>
  <si>
    <t>კობერიძე</t>
  </si>
  <si>
    <t>ჯაბა</t>
  </si>
  <si>
    <t>სესიკელაშვილი</t>
  </si>
  <si>
    <t>ლოლაძე</t>
  </si>
  <si>
    <t>ღაღანიძ</t>
  </si>
  <si>
    <t>მურთაზ</t>
  </si>
  <si>
    <t>აბესაძე</t>
  </si>
  <si>
    <t>ემალიკო</t>
  </si>
  <si>
    <t>ფურცხვანიძე</t>
  </si>
  <si>
    <t>ელიზა</t>
  </si>
  <si>
    <t>ფროდიაშვილი</t>
  </si>
  <si>
    <t>ბახტაძე</t>
  </si>
  <si>
    <t>ჯანსუხ</t>
  </si>
  <si>
    <t>ფირცხალავა</t>
  </si>
  <si>
    <t>მერი</t>
  </si>
  <si>
    <t>ვეფხვაძე</t>
  </si>
  <si>
    <t>ანზორ</t>
  </si>
  <si>
    <t>ბასილაშვილი</t>
  </si>
  <si>
    <t>გასვიანი</t>
  </si>
  <si>
    <t>ჟუჟუნაშვილი</t>
  </si>
  <si>
    <t>გოდერძიშვილი</t>
  </si>
  <si>
    <t>გოგიჩაშვილი</t>
  </si>
  <si>
    <t>გეგა</t>
  </si>
  <si>
    <t>ხიზანიშვილი</t>
  </si>
  <si>
    <t>თინა</t>
  </si>
  <si>
    <t>ჩაკვეტაძე</t>
  </si>
  <si>
    <t>ყიფშიძე</t>
  </si>
  <si>
    <t>მარტყოფლიშვილი</t>
  </si>
  <si>
    <t>გულო</t>
  </si>
  <si>
    <t>ვაჭარიძე</t>
  </si>
  <si>
    <t>მახაშვილი</t>
  </si>
  <si>
    <t>შეყილაძე</t>
  </si>
  <si>
    <t>რეინი</t>
  </si>
  <si>
    <t>მირიან</t>
  </si>
  <si>
    <t>შანავა</t>
  </si>
  <si>
    <t>რუსუდან</t>
  </si>
  <si>
    <t>ლაშხი-გომარელი</t>
  </si>
  <si>
    <t>ჯოჯუა</t>
  </si>
  <si>
    <t>რუაძე</t>
  </si>
  <si>
    <t>ექიზაშვილი</t>
  </si>
  <si>
    <t>ბეგაშვილი</t>
  </si>
  <si>
    <t>თამთა</t>
  </si>
  <si>
    <t>შორენა</t>
  </si>
  <si>
    <t>ქამუშაძე</t>
  </si>
  <si>
    <t>ენუქიძე</t>
  </si>
  <si>
    <t>ჩაჩანიძე</t>
  </si>
  <si>
    <t>ჯულაყიძე</t>
  </si>
  <si>
    <t>ლაშა</t>
  </si>
  <si>
    <t>ლომსაძე</t>
  </si>
  <si>
    <t>ტურაშვილი</t>
  </si>
  <si>
    <t>კვინიკაძე</t>
  </si>
  <si>
    <t>ნატალია</t>
  </si>
  <si>
    <t>გრიგოლაშვილი</t>
  </si>
  <si>
    <t>სირბილაძე</t>
  </si>
  <si>
    <t>მაგული</t>
  </si>
  <si>
    <t>ელისო</t>
  </si>
  <si>
    <t>ლაფერაშვილი</t>
  </si>
  <si>
    <t>კარინე</t>
  </si>
  <si>
    <t>იანტბელიძე</t>
  </si>
  <si>
    <t>რუსლან</t>
  </si>
  <si>
    <t>გვარაძე</t>
  </si>
  <si>
    <t>ხელაშვილი</t>
  </si>
  <si>
    <t>ჯავშანაშვილი</t>
  </si>
  <si>
    <t>ნუგზარ</t>
  </si>
  <si>
    <t>მოლაშხია</t>
  </si>
  <si>
    <t xml:space="preserve">დავით </t>
  </si>
  <si>
    <t>არაბული</t>
  </si>
  <si>
    <t>ვიქტორ</t>
  </si>
  <si>
    <t>ჭალიძე</t>
  </si>
  <si>
    <t>რიტა</t>
  </si>
  <si>
    <t>ზაური</t>
  </si>
  <si>
    <t>უჩუმბეგაშვილი</t>
  </si>
  <si>
    <t>ჯაფარაშვილი</t>
  </si>
  <si>
    <t>ხარტიკოვა</t>
  </si>
  <si>
    <t>გულუაშვილი</t>
  </si>
  <si>
    <t>სოსო</t>
  </si>
  <si>
    <t>ცისკარიშვილი</t>
  </si>
  <si>
    <t>არსიაშვილი</t>
  </si>
  <si>
    <t>გოგოლა</t>
  </si>
  <si>
    <t>ბერიანიძე</t>
  </si>
  <si>
    <t>ქიმაძე</t>
  </si>
  <si>
    <t>გილაური</t>
  </si>
  <si>
    <t>ლუკა</t>
  </si>
  <si>
    <t>ჭიპაშვილი</t>
  </si>
  <si>
    <t>უსენაშვილი</t>
  </si>
  <si>
    <t>ზორბეგ</t>
  </si>
  <si>
    <t>თენგიზ</t>
  </si>
  <si>
    <t>ანასტასია</t>
  </si>
  <si>
    <t>ზახაროვა</t>
  </si>
  <si>
    <t>მირესაშვილი</t>
  </si>
  <si>
    <t>შმაგი</t>
  </si>
  <si>
    <t>ბრეგვაძე</t>
  </si>
  <si>
    <t>არევაძე</t>
  </si>
  <si>
    <t>იური</t>
  </si>
  <si>
    <t>ავაქოვი</t>
  </si>
  <si>
    <t>მესხი</t>
  </si>
  <si>
    <t>ანატოლი</t>
  </si>
  <si>
    <t>დალინკევიჩ</t>
  </si>
  <si>
    <t>მელიტა</t>
  </si>
  <si>
    <t>ჩარკვიანი</t>
  </si>
  <si>
    <t>ბაინდურაშილი</t>
  </si>
  <si>
    <t>ბაზანდარაშვილი</t>
  </si>
  <si>
    <t>ლაშქარაშვილი</t>
  </si>
  <si>
    <t>ჩიკაშუა</t>
  </si>
  <si>
    <t>ცნობილაძე</t>
  </si>
  <si>
    <t>გვილია</t>
  </si>
  <si>
    <t>თამუნა</t>
  </si>
  <si>
    <t>ლოჩოშვილი</t>
  </si>
  <si>
    <t>კარტოზია</t>
  </si>
  <si>
    <t>მზექალა</t>
  </si>
  <si>
    <t>აბაშიძე</t>
  </si>
  <si>
    <t>ირემაშვილი</t>
  </si>
  <si>
    <t>ქართველიშვილი</t>
  </si>
  <si>
    <t>გვანცა</t>
  </si>
  <si>
    <t>რუსიძე</t>
  </si>
  <si>
    <t>ჩხენკელი</t>
  </si>
  <si>
    <t>ანო</t>
  </si>
  <si>
    <t>დათუაშვილი</t>
  </si>
  <si>
    <t>ესმა</t>
  </si>
  <si>
    <t>ქარსიძე</t>
  </si>
  <si>
    <t>გოგალაძე</t>
  </si>
  <si>
    <t>გოგა</t>
  </si>
  <si>
    <t>ორჟონია</t>
  </si>
  <si>
    <t>ბექტურაშვილი</t>
  </si>
  <si>
    <t>ჭაბაშვილი</t>
  </si>
  <si>
    <t>კუკური</t>
  </si>
  <si>
    <t>კერვალიძე</t>
  </si>
  <si>
    <t>წაქაძე</t>
  </si>
  <si>
    <t>ჟელიძე</t>
  </si>
  <si>
    <t>სეხნიაშვილი</t>
  </si>
  <si>
    <t>ადამაშვილი</t>
  </si>
  <si>
    <t>თამაზ</t>
  </si>
  <si>
    <t>ხატიაშვილი</t>
  </si>
  <si>
    <t>ფოლადიშვილი</t>
  </si>
  <si>
    <t>ავთანდილი</t>
  </si>
  <si>
    <t>ოდილავაძე</t>
  </si>
  <si>
    <t>ქობულაშვილი</t>
  </si>
  <si>
    <t>ემხვარი</t>
  </si>
  <si>
    <t>იაკობაშვილი</t>
  </si>
  <si>
    <t>ლეონიდ</t>
  </si>
  <si>
    <t>ტოვარიკოვიჩი</t>
  </si>
  <si>
    <t>კუჭაშვილი</t>
  </si>
  <si>
    <t>რუსიკო</t>
  </si>
  <si>
    <t>პაქსაშვილი</t>
  </si>
  <si>
    <t>ლექსო</t>
  </si>
  <si>
    <t>გელიაშვილი</t>
  </si>
  <si>
    <t>მარინე</t>
  </si>
  <si>
    <t>ესიავა</t>
  </si>
  <si>
    <t>ქოიავა</t>
  </si>
  <si>
    <t xml:space="preserve">ნათელა </t>
  </si>
  <si>
    <t>ბადრიძე</t>
  </si>
  <si>
    <t>ბონდო</t>
  </si>
  <si>
    <t>გოგიძე</t>
  </si>
  <si>
    <t>ბიძინაშვილი</t>
  </si>
  <si>
    <t>ბენდელიანი</t>
  </si>
  <si>
    <t>ნარინა</t>
  </si>
  <si>
    <t>ბექა</t>
  </si>
  <si>
    <t>ბაღდავაძე</t>
  </si>
  <si>
    <t>მარო</t>
  </si>
  <si>
    <t>პაპიძე</t>
  </si>
  <si>
    <t>მადლენა</t>
  </si>
  <si>
    <t>ხურციძე</t>
  </si>
  <si>
    <t>ბუნტური</t>
  </si>
  <si>
    <t>თარგამაძე</t>
  </si>
  <si>
    <t>მუჩიაური</t>
  </si>
  <si>
    <t>კუპატაძე</t>
  </si>
  <si>
    <t>ვასილ</t>
  </si>
  <si>
    <t>პაპუკაშვილი</t>
  </si>
  <si>
    <t>ხარატიშვილი</t>
  </si>
  <si>
    <t>ჯოხაძე</t>
  </si>
  <si>
    <t>ბაქარი</t>
  </si>
  <si>
    <t>გოდერიძე</t>
  </si>
  <si>
    <t xml:space="preserve">თათია </t>
  </si>
  <si>
    <t>ლეონიძე</t>
  </si>
  <si>
    <t>ზარქუა</t>
  </si>
  <si>
    <t>გივიაშვილი</t>
  </si>
  <si>
    <t>კარაკოზოვი</t>
  </si>
  <si>
    <t>აჩიკო</t>
  </si>
  <si>
    <t>მამუკა</t>
  </si>
  <si>
    <t>ძიძიგური</t>
  </si>
  <si>
    <t>კვეკვესკირი</t>
  </si>
  <si>
    <t>დომბაიდი</t>
  </si>
  <si>
    <t>ტიღაშვილი</t>
  </si>
  <si>
    <t>ინაშვილი</t>
  </si>
  <si>
    <t>ჩიტუნაშვილი</t>
  </si>
  <si>
    <t>ჩუთლაშვილი</t>
  </si>
  <si>
    <t>ბერიტაშვილი</t>
  </si>
  <si>
    <t>ბაჯაძე</t>
  </si>
  <si>
    <t>დარეჯან</t>
  </si>
  <si>
    <t>მამუკაშვილი</t>
  </si>
  <si>
    <t>ტვილდიანი</t>
  </si>
  <si>
    <t>მხეიძე</t>
  </si>
  <si>
    <t>ჯენერი</t>
  </si>
  <si>
    <t>სულაშვილი</t>
  </si>
  <si>
    <t>ნუკრი</t>
  </si>
  <si>
    <t>ონიაშვილი</t>
  </si>
  <si>
    <t>ქურდაძე</t>
  </si>
  <si>
    <t>მევლუდ</t>
  </si>
  <si>
    <t>ტალახაძე</t>
  </si>
  <si>
    <t>ნაზო</t>
  </si>
  <si>
    <t>ილარიანი</t>
  </si>
  <si>
    <t>ტარიელი</t>
  </si>
  <si>
    <t>დუნდუა</t>
  </si>
  <si>
    <t>კვანტალიანი</t>
  </si>
  <si>
    <t>ლუსია</t>
  </si>
  <si>
    <t>დარჩინიანი</t>
  </si>
  <si>
    <t>არტემ</t>
  </si>
  <si>
    <t>ლაზუაშვილი</t>
  </si>
  <si>
    <t>ძაბახიძე-მამისაშვილი</t>
  </si>
  <si>
    <t>კოსტავა</t>
  </si>
  <si>
    <t>მამასახლისი</t>
  </si>
  <si>
    <t>გორბაჩოვა</t>
  </si>
  <si>
    <t>ქრისტესაშვილი</t>
  </si>
  <si>
    <t>ანდღულაძე</t>
  </si>
  <si>
    <t>გოგოლაძე</t>
  </si>
  <si>
    <t>წიქარიძე</t>
  </si>
  <si>
    <t>ჩიტო</t>
  </si>
  <si>
    <t>ბაციკაძე</t>
  </si>
  <si>
    <t>პავლიაშვილი</t>
  </si>
  <si>
    <t>ეკატერინა</t>
  </si>
  <si>
    <t>გოლოვანოვა</t>
  </si>
  <si>
    <t>ფირანიშვილი</t>
  </si>
  <si>
    <t>მაღლაკელიძე</t>
  </si>
  <si>
    <t>მთვარისა</t>
  </si>
  <si>
    <t>ცოტაძე</t>
  </si>
  <si>
    <t>ფუჩქი</t>
  </si>
  <si>
    <t>ნოდარი</t>
  </si>
  <si>
    <t>ლელუაშვილი</t>
  </si>
  <si>
    <t>ლილუაშვილი</t>
  </si>
  <si>
    <t>ფოფხაძე</t>
  </si>
  <si>
    <t>მზიანა</t>
  </si>
  <si>
    <t>შარიქაძე</t>
  </si>
  <si>
    <t>რიგიშვილი</t>
  </si>
  <si>
    <t>ოთარ</t>
  </si>
  <si>
    <t>ფილიევი</t>
  </si>
  <si>
    <t>აბაიძე</t>
  </si>
  <si>
    <t>ლალიაშვილი</t>
  </si>
  <si>
    <t>ვართანოვი</t>
  </si>
  <si>
    <t>ოლღა</t>
  </si>
  <si>
    <t>ბრეგაძე</t>
  </si>
  <si>
    <t>ვერა</t>
  </si>
  <si>
    <t>ხარაზიშვილი</t>
  </si>
  <si>
    <t>ლომია</t>
  </si>
  <si>
    <t>ხოსიტაშვილი</t>
  </si>
  <si>
    <t>შუშტაკაშვილი</t>
  </si>
  <si>
    <t>ვალერი</t>
  </si>
  <si>
    <t>მახარაშვილი</t>
  </si>
  <si>
    <t>ფიქრია</t>
  </si>
  <si>
    <t>უმარაიძე</t>
  </si>
  <si>
    <t>ჯამასპიშვილი</t>
  </si>
  <si>
    <t>ბიჭიკო</t>
  </si>
  <si>
    <t>დავითაშვილი</t>
  </si>
  <si>
    <t>ნაზიკო</t>
  </si>
  <si>
    <t>იორამაშვილი</t>
  </si>
  <si>
    <t>კაცელაშვილი</t>
  </si>
  <si>
    <t>ქემაშვილი</t>
  </si>
  <si>
    <t>ზარდიაშვილი</t>
  </si>
  <si>
    <t>ჟივიძე</t>
  </si>
  <si>
    <t>მარიკო</t>
  </si>
  <si>
    <t>ნონა</t>
  </si>
  <si>
    <t>ბერუკაშვილი</t>
  </si>
  <si>
    <t>გიგოლაშვილი</t>
  </si>
  <si>
    <t>ბენაშვილი</t>
  </si>
  <si>
    <t>ციალა</t>
  </si>
  <si>
    <t>ქოქიაშვილი</t>
  </si>
  <si>
    <t>ყარალაშვილი</t>
  </si>
  <si>
    <t>ხიმშიაშვილი</t>
  </si>
  <si>
    <t>ოთარაშვილი</t>
  </si>
  <si>
    <t>ჯემალ</t>
  </si>
  <si>
    <t>ქადაგიშვილი</t>
  </si>
  <si>
    <t>ქერელაშვილი</t>
  </si>
  <si>
    <t>კოჭლამაზაშვილი</t>
  </si>
  <si>
    <t>ხუციშვილი</t>
  </si>
  <si>
    <t>ჯიბღაშვილი</t>
  </si>
  <si>
    <t>ყანდინაშვილი</t>
  </si>
  <si>
    <t xml:space="preserve">დალი </t>
  </si>
  <si>
    <t>თედეევი</t>
  </si>
  <si>
    <t xml:space="preserve">გენადი </t>
  </si>
  <si>
    <t>ჯანაშვილი</t>
  </si>
  <si>
    <t>ზუბიაშვილი</t>
  </si>
  <si>
    <t xml:space="preserve">თამაზ </t>
  </si>
  <si>
    <t>გოგიაშვილი</t>
  </si>
  <si>
    <t xml:space="preserve">ეკა </t>
  </si>
  <si>
    <t>ფიროსმანაშვილი</t>
  </si>
  <si>
    <t>ნაირა</t>
  </si>
  <si>
    <t>ზურიკაშვილი</t>
  </si>
  <si>
    <t>მაისო</t>
  </si>
  <si>
    <t>ტოკლიკიშვილი</t>
  </si>
  <si>
    <t xml:space="preserve">ნარგიზი </t>
  </si>
  <si>
    <t>რობიტაშვილი</t>
  </si>
  <si>
    <t>ზუბადალაშვილი</t>
  </si>
  <si>
    <t>გურანდა</t>
  </si>
  <si>
    <t>ბოსტოღანაშვილი</t>
  </si>
  <si>
    <t>ოღაძე</t>
  </si>
  <si>
    <t xml:space="preserve">ქეთევან </t>
  </si>
  <si>
    <t>გვრიტიშვილი</t>
  </si>
  <si>
    <t xml:space="preserve">ქეთო </t>
  </si>
  <si>
    <t>ფხიკლეშვილი</t>
  </si>
  <si>
    <t>გორგაძე</t>
  </si>
  <si>
    <t xml:space="preserve">რამაზ </t>
  </si>
  <si>
    <t>სურმანიძე</t>
  </si>
  <si>
    <t>გოგია</t>
  </si>
  <si>
    <t>თინიკაშვილი</t>
  </si>
  <si>
    <t>ბაბაკიშვილი</t>
  </si>
  <si>
    <t>ჯაგაშვილი</t>
  </si>
  <si>
    <t>ჭიკაიძე</t>
  </si>
  <si>
    <t>ყოჩიაშვილი</t>
  </si>
  <si>
    <t>კაკაშვილი</t>
  </si>
  <si>
    <t>მარიანა</t>
  </si>
  <si>
    <t>რაზინკოვა</t>
  </si>
  <si>
    <t>იაკობ</t>
  </si>
  <si>
    <t>ჯაფიაშვილი</t>
  </si>
  <si>
    <t>ქირია</t>
  </si>
  <si>
    <t>ჯიმშერ</t>
  </si>
  <si>
    <t>კორაშვილი</t>
  </si>
  <si>
    <t>ბაკაშვილი</t>
  </si>
  <si>
    <t>ხარშილაძე</t>
  </si>
  <si>
    <t>ნეფარიძე</t>
  </si>
  <si>
    <t>ზურაბი</t>
  </si>
  <si>
    <t>ობოლაძე</t>
  </si>
  <si>
    <t>ხაჩიძე</t>
  </si>
  <si>
    <t>თეიმურაზი</t>
  </si>
  <si>
    <t>სალეჰ</t>
  </si>
  <si>
    <t>კასანოვ</t>
  </si>
  <si>
    <t>ბახრამ</t>
  </si>
  <si>
    <t>შაბანოვ</t>
  </si>
  <si>
    <t>ელდარ</t>
  </si>
  <si>
    <t>იბრაგიმოვ</t>
  </si>
  <si>
    <t>ვასილი</t>
  </si>
  <si>
    <t>მენთეშაშვილი</t>
  </si>
  <si>
    <t>ნაზიმ</t>
  </si>
  <si>
    <t>მუხდაროვ</t>
  </si>
  <si>
    <t>გოგატიშვილი</t>
  </si>
  <si>
    <t>ილჰამ</t>
  </si>
  <si>
    <t>იბრაგიმოვი</t>
  </si>
  <si>
    <t>ფერაძე</t>
  </si>
  <si>
    <t>მიხელიძე</t>
  </si>
  <si>
    <t>ლოვა</t>
  </si>
  <si>
    <t>ვალიევი</t>
  </si>
  <si>
    <t>დავითი</t>
  </si>
  <si>
    <t>ქეთევანი</t>
  </si>
  <si>
    <t>ნატროშვილი</t>
  </si>
  <si>
    <t>ხვედელიძე</t>
  </si>
  <si>
    <t>ილგარ</t>
  </si>
  <si>
    <t>მუსაევ</t>
  </si>
  <si>
    <t>ჰაბილ</t>
  </si>
  <si>
    <t>მირზაევ</t>
  </si>
  <si>
    <t>ჯავაშვილი</t>
  </si>
  <si>
    <t>გაბაშვილი</t>
  </si>
  <si>
    <t>კოკა</t>
  </si>
  <si>
    <t>ტარუღაშვილი</t>
  </si>
  <si>
    <t>ელიბოშვილი</t>
  </si>
  <si>
    <t>ჭუაძე</t>
  </si>
  <si>
    <t>მამაჯანაშვილი</t>
  </si>
  <si>
    <t>მალარდო</t>
  </si>
  <si>
    <t>ციგროშვილი</t>
  </si>
  <si>
    <t>მრელაშვილი</t>
  </si>
  <si>
    <t>ისმაილოვი</t>
  </si>
  <si>
    <t>გაიოზ</t>
  </si>
  <si>
    <t>დაღელიშვილი</t>
  </si>
  <si>
    <t>გულიზარი</t>
  </si>
  <si>
    <t>ბალუაშვილი</t>
  </si>
  <si>
    <t>აბრამი</t>
  </si>
  <si>
    <t>ურჩუხიშვილი</t>
  </si>
  <si>
    <t>მარგალიტაშვილი</t>
  </si>
  <si>
    <t>ელიზბარი</t>
  </si>
  <si>
    <t>აზნიაშვილი</t>
  </si>
  <si>
    <t>ჯუხარიძე</t>
  </si>
  <si>
    <t>ქალიაშვილი</t>
  </si>
  <si>
    <t>ჩუბინაშვილი</t>
  </si>
  <si>
    <t>ქეშიკაშვილი</t>
  </si>
  <si>
    <t>როსებიშვილი</t>
  </si>
  <si>
    <t>რამაზაშვილი</t>
  </si>
  <si>
    <t>მერაბ</t>
  </si>
  <si>
    <t>არჩილი</t>
  </si>
  <si>
    <t>ჯემალი</t>
  </si>
  <si>
    <t>ასათოვი</t>
  </si>
  <si>
    <t>ელბრუს</t>
  </si>
  <si>
    <t>ალმაზოვი</t>
  </si>
  <si>
    <t>მირზა</t>
  </si>
  <si>
    <t>ანზორ ოღლი</t>
  </si>
  <si>
    <t>ელიზბარაშვილი</t>
  </si>
  <si>
    <t>სანდრო</t>
  </si>
  <si>
    <t>ხუმარაშვილი</t>
  </si>
  <si>
    <t>ლილი</t>
  </si>
  <si>
    <t>მიქელაშვილი</t>
  </si>
  <si>
    <t>თემური</t>
  </si>
  <si>
    <t>რაზმაძე</t>
  </si>
  <si>
    <t>ისა</t>
  </si>
  <si>
    <t>მახმად ოღლი</t>
  </si>
  <si>
    <t>წითელაური</t>
  </si>
  <si>
    <t>ცოცხალაშვილი</t>
  </si>
  <si>
    <t>ბოდაველი</t>
  </si>
  <si>
    <t>თინათი</t>
  </si>
  <si>
    <t>ურბეხაშვილი</t>
  </si>
  <si>
    <t>გოშაძე</t>
  </si>
  <si>
    <t>შახაძე</t>
  </si>
  <si>
    <t>ომაიძე</t>
  </si>
  <si>
    <t>ტანია</t>
  </si>
  <si>
    <t>ავეჩკინა</t>
  </si>
  <si>
    <t>ტუგულაშვილი</t>
  </si>
  <si>
    <t>იმედაშვილი</t>
  </si>
  <si>
    <t>მეზვრიშვილი</t>
  </si>
  <si>
    <t>ბაზერაშვილი</t>
  </si>
  <si>
    <t>ზასოხაშვილი</t>
  </si>
  <si>
    <t>ბიძინა</t>
  </si>
  <si>
    <t>კახოიძე</t>
  </si>
  <si>
    <t>კარხელაური</t>
  </si>
  <si>
    <t>მღებრიშვილი</t>
  </si>
  <si>
    <t>ზანქაიძე</t>
  </si>
  <si>
    <t>უძილაური</t>
  </si>
  <si>
    <t>ოთარი</t>
  </si>
  <si>
    <t>ქარსალაძე</t>
  </si>
  <si>
    <t>ქავთარაშვილი</t>
  </si>
  <si>
    <t>აბრამ</t>
  </si>
  <si>
    <t>ნაკვეთაური</t>
  </si>
  <si>
    <t>ახალაური</t>
  </si>
  <si>
    <t>სარაჯიშვილი</t>
  </si>
  <si>
    <t>მაკაროვი</t>
  </si>
  <si>
    <t>მათე</t>
  </si>
  <si>
    <t>მარაული</t>
  </si>
  <si>
    <t>გიგაური</t>
  </si>
  <si>
    <t>ქართლელიშვილი</t>
  </si>
  <si>
    <t>სპირიდონ</t>
  </si>
  <si>
    <t>გუჩაშვილი</t>
  </si>
  <si>
    <t>ზაურ</t>
  </si>
  <si>
    <t>ჯიმშიტაშვილი</t>
  </si>
  <si>
    <t>ზატუაშვილი</t>
  </si>
  <si>
    <t>ხადილაშვილი</t>
  </si>
  <si>
    <t>ღვინიაშვილი</t>
  </si>
  <si>
    <t>ჩიტაური</t>
  </si>
  <si>
    <t>ფატმან</t>
  </si>
  <si>
    <t>სუარიშვილი</t>
  </si>
  <si>
    <t>ალექსი</t>
  </si>
  <si>
    <t>ხევსურიშვილი</t>
  </si>
  <si>
    <t>ლედი</t>
  </si>
  <si>
    <t>ხამხაძე</t>
  </si>
  <si>
    <t>ლერი</t>
  </si>
  <si>
    <t>ჯაბანიშვილი</t>
  </si>
  <si>
    <t>ბუჯუაშვილი</t>
  </si>
  <si>
    <t>ბეჟანიშვილი</t>
  </si>
  <si>
    <t>ლოლა</t>
  </si>
  <si>
    <t>ქაჩლიშვილი</t>
  </si>
  <si>
    <t>დემურაშვილი</t>
  </si>
  <si>
    <t>ჯამლეთ</t>
  </si>
  <si>
    <t>გედეხაური</t>
  </si>
  <si>
    <t>ადუაშვილი</t>
  </si>
  <si>
    <t>ელიზბარ</t>
  </si>
  <si>
    <t>ხარხელაური</t>
  </si>
  <si>
    <t>ედიშერი</t>
  </si>
  <si>
    <t>მოლარიშვილი</t>
  </si>
  <si>
    <t>მოსიძე</t>
  </si>
  <si>
    <t>გურაშვილი</t>
  </si>
  <si>
    <t>განჯელაშვილი</t>
  </si>
  <si>
    <t>მირიანიძე</t>
  </si>
  <si>
    <t>მასურაშვილი</t>
  </si>
  <si>
    <t>სადაღაშვილი</t>
  </si>
  <si>
    <t>ვანიშვილი</t>
  </si>
  <si>
    <t>სამადალაშვილი</t>
  </si>
  <si>
    <t>ვალიშვილი</t>
  </si>
  <si>
    <t>გვიმრაძე</t>
  </si>
  <si>
    <t>მედეა</t>
  </si>
  <si>
    <t>ახალკაცი</t>
  </si>
  <si>
    <t>ბესარიონ</t>
  </si>
  <si>
    <t>ბოჭორაძე</t>
  </si>
  <si>
    <t>ბალიაშვილი</t>
  </si>
  <si>
    <t>ალბერტ</t>
  </si>
  <si>
    <t>ომაძე</t>
  </si>
  <si>
    <t>ლაფაჩი</t>
  </si>
  <si>
    <t>მურადაშვილი</t>
  </si>
  <si>
    <t>ხასაია</t>
  </si>
  <si>
    <t>კუდუხოვი</t>
  </si>
  <si>
    <t>სადუნაშვილი</t>
  </si>
  <si>
    <t>მგალობლიშვილი</t>
  </si>
  <si>
    <t>გოგრიჭიანი</t>
  </si>
  <si>
    <t>დათაშვილი</t>
  </si>
  <si>
    <t>დიაკონაშვილი</t>
  </si>
  <si>
    <t>ილია</t>
  </si>
  <si>
    <t>ჯაფარიძე</t>
  </si>
  <si>
    <t>ზანგურაშვილი</t>
  </si>
  <si>
    <t>ბოლოთაური</t>
  </si>
  <si>
    <t>ქონიაშვილი</t>
  </si>
  <si>
    <t>მანძულაშვილი</t>
  </si>
  <si>
    <t>ტერტერაშვილი</t>
  </si>
  <si>
    <t>სიკო</t>
  </si>
  <si>
    <t>ყველაშვილი</t>
  </si>
  <si>
    <t>გაგლოშვილი</t>
  </si>
  <si>
    <t>რობიზონ</t>
  </si>
  <si>
    <t>ღულაძე</t>
  </si>
  <si>
    <t>ნადირაშვილი</t>
  </si>
  <si>
    <t>მაჭავარიანი</t>
  </si>
  <si>
    <t>ოქროპირიძე</t>
  </si>
  <si>
    <t xml:space="preserve"> ხათუნა</t>
  </si>
  <si>
    <t>ტატიაშვილი</t>
  </si>
  <si>
    <t>აწკარუნაშვილი</t>
  </si>
  <si>
    <t>გოჩაშვილი</t>
  </si>
  <si>
    <t>ციური</t>
  </si>
  <si>
    <t>ჩუხრუკიძე</t>
  </si>
  <si>
    <t>თოფჩიშვილი</t>
  </si>
  <si>
    <t>ზაქარია</t>
  </si>
  <si>
    <t>ჩალაური</t>
  </si>
  <si>
    <t>ელიკაშვილი</t>
  </si>
  <si>
    <t>გენგიური</t>
  </si>
  <si>
    <t>წურიაშვილი</t>
  </si>
  <si>
    <t>შევარდენიძე</t>
  </si>
  <si>
    <t>თაბუაშვილი</t>
  </si>
  <si>
    <t>მამულაშვილი</t>
  </si>
  <si>
    <t>ვერულაშვილი</t>
  </si>
  <si>
    <t>მდინარიძე</t>
  </si>
  <si>
    <t>ქარელი</t>
  </si>
  <si>
    <t>მკალავიშილი</t>
  </si>
  <si>
    <t>გაბინაშვილი</t>
  </si>
  <si>
    <t>კუსრაევი</t>
  </si>
  <si>
    <t>უზნაძე</t>
  </si>
  <si>
    <t>სიმონ</t>
  </si>
  <si>
    <t>გამგებელი</t>
  </si>
  <si>
    <t>მეგრელიშვილი</t>
  </si>
  <si>
    <t>ამურ</t>
  </si>
  <si>
    <t>ბედიანაშვილი</t>
  </si>
  <si>
    <t>კასრაძე</t>
  </si>
  <si>
    <t>სერგო</t>
  </si>
  <si>
    <t>ფარეხელაშვილი</t>
  </si>
  <si>
    <t>ხუნჯგურუა</t>
  </si>
  <si>
    <t>პატარაშვილი</t>
  </si>
  <si>
    <t>ნონიკაშვილი</t>
  </si>
  <si>
    <t>თედიაშვილი</t>
  </si>
  <si>
    <t>ბლიაძე</t>
  </si>
  <si>
    <t>ცირა</t>
  </si>
  <si>
    <t>ციცაგი</t>
  </si>
  <si>
    <t>გაზაშვილი</t>
  </si>
  <si>
    <t>ფეხშველაშვილი</t>
  </si>
  <si>
    <t>ბზიშვილი</t>
  </si>
  <si>
    <t>ნალიყაშვილი</t>
  </si>
  <si>
    <t>მეგი</t>
  </si>
  <si>
    <t>ნიკოლიშვილი</t>
  </si>
  <si>
    <t>ჯუმბერ</t>
  </si>
  <si>
    <t>პატარაძე</t>
  </si>
  <si>
    <t>კარიჭაშვილი</t>
  </si>
  <si>
    <t>ნასყიდაშვილი</t>
  </si>
  <si>
    <t>ელიზავეტა</t>
  </si>
  <si>
    <t>მუნჯიშვილი</t>
  </si>
  <si>
    <t>დოკაძე</t>
  </si>
  <si>
    <t>ზეინაბ</t>
  </si>
  <si>
    <t>ხარიბეგაშვილი</t>
  </si>
  <si>
    <t>ლუიზა</t>
  </si>
  <si>
    <t>ტეტუნაშვილი</t>
  </si>
  <si>
    <t>ჟუჟიაშვილი</t>
  </si>
  <si>
    <t>სონია</t>
  </si>
  <si>
    <t>მიდოდაშვილი</t>
  </si>
  <si>
    <t>ტარიელაშვილი</t>
  </si>
  <si>
    <t>თაბოშვილი</t>
  </si>
  <si>
    <t>დოთიაშვილი</t>
  </si>
  <si>
    <t>გაბლიშვილი</t>
  </si>
  <si>
    <t>მთიულიშვილი</t>
  </si>
  <si>
    <t>ლილიტა</t>
  </si>
  <si>
    <t>მაღრაძე</t>
  </si>
  <si>
    <t>მამესწარაშვილი</t>
  </si>
  <si>
    <t>ბახტურიძე</t>
  </si>
  <si>
    <t>საბიტ</t>
  </si>
  <si>
    <t>მუსტაფაევი</t>
  </si>
  <si>
    <t>ილო</t>
  </si>
  <si>
    <t>დეკანოიძე</t>
  </si>
  <si>
    <t>ასიფ</t>
  </si>
  <si>
    <t>ნამაზოვი</t>
  </si>
  <si>
    <t>ელმირა</t>
  </si>
  <si>
    <t>მამედოვა</t>
  </si>
  <si>
    <t>ედვარდ</t>
  </si>
  <si>
    <t>კაზარიანი</t>
  </si>
  <si>
    <t>ნურბექიანი</t>
  </si>
  <si>
    <t>ჯეიხუნა</t>
  </si>
  <si>
    <t>სულეიმანოვა</t>
  </si>
  <si>
    <t>ალახიარ</t>
  </si>
  <si>
    <t>ალახიაროვი</t>
  </si>
  <si>
    <t>ტარგიულა</t>
  </si>
  <si>
    <t>მუსაევა</t>
  </si>
  <si>
    <t>იუსიფ</t>
  </si>
  <si>
    <t>გულიევი</t>
  </si>
  <si>
    <t>საბუხი</t>
  </si>
  <si>
    <t>ჯულფაევი</t>
  </si>
  <si>
    <t>მამედოვი</t>
  </si>
  <si>
    <t>გევორკ</t>
  </si>
  <si>
    <t>ვარტუმიანი</t>
  </si>
  <si>
    <t>აბგარ</t>
  </si>
  <si>
    <t>ხუდინიანი</t>
  </si>
  <si>
    <t>ადილ</t>
  </si>
  <si>
    <t>ასკეროვი</t>
  </si>
  <si>
    <t>აგილ</t>
  </si>
  <si>
    <t>აბასოვი</t>
  </si>
  <si>
    <t>ნიკოლაი</t>
  </si>
  <si>
    <t>მხიტარიანი</t>
  </si>
  <si>
    <t>მეთაფლიშვილი</t>
  </si>
  <si>
    <t>რაფიკ</t>
  </si>
  <si>
    <t>გასანოვი</t>
  </si>
  <si>
    <t>ნასიბა</t>
  </si>
  <si>
    <t>ტაგიევა</t>
  </si>
  <si>
    <t>იავარ</t>
  </si>
  <si>
    <t>ზიადინ</t>
  </si>
  <si>
    <t>სულეიმანოვი</t>
  </si>
  <si>
    <t>ცხადიაშვილი</t>
  </si>
  <si>
    <t>თითბერიძე</t>
  </si>
  <si>
    <t>კოტე</t>
  </si>
  <si>
    <t>მარგიანი</t>
  </si>
  <si>
    <t>ხალილ</t>
  </si>
  <si>
    <t>პოლუხოვი</t>
  </si>
  <si>
    <t>შახბანდიარ</t>
  </si>
  <si>
    <t>ბედიევი</t>
  </si>
  <si>
    <t>რასიმ</t>
  </si>
  <si>
    <t>ბაირამოვი</t>
  </si>
  <si>
    <t>ხუდიევი</t>
  </si>
  <si>
    <t>ფარმან</t>
  </si>
  <si>
    <t>მეხტიევი</t>
  </si>
  <si>
    <t>ტელმან</t>
  </si>
  <si>
    <t>ბაბაევი</t>
  </si>
  <si>
    <t>ბაირამ</t>
  </si>
  <si>
    <t>ტავაკულ</t>
  </si>
  <si>
    <t>ქაზიმოვი</t>
  </si>
  <si>
    <t>ახმედ</t>
  </si>
  <si>
    <t>იუსუბოვი</t>
  </si>
  <si>
    <t>ილიაზ</t>
  </si>
  <si>
    <t>დაშდამიროვი</t>
  </si>
  <si>
    <t>დურსუნ</t>
  </si>
  <si>
    <t>ჩალგიზოვი</t>
  </si>
  <si>
    <t>არიზ</t>
  </si>
  <si>
    <t>გეიდაროვი</t>
  </si>
  <si>
    <t>ზაქირ</t>
  </si>
  <si>
    <t>ჯავანშირ</t>
  </si>
  <si>
    <t>გურბანოვი</t>
  </si>
  <si>
    <t>მახალ</t>
  </si>
  <si>
    <t>ედგაროვი</t>
  </si>
  <si>
    <t>სუმარა</t>
  </si>
  <si>
    <t>ამირჯანოვა</t>
  </si>
  <si>
    <t>ტალეხ</t>
  </si>
  <si>
    <t>აბდულაევი</t>
  </si>
  <si>
    <t>პუნხან</t>
  </si>
  <si>
    <t>კურბანოვი</t>
  </si>
  <si>
    <t>ვიდადი</t>
  </si>
  <si>
    <t>ბაბაქიშვილი</t>
  </si>
  <si>
    <t>ტაბრიზ</t>
  </si>
  <si>
    <t>ზეინალოვი</t>
  </si>
  <si>
    <t>ზამანოვი</t>
  </si>
  <si>
    <t>ვუგარ</t>
  </si>
  <si>
    <t>ისკანდაროვი</t>
  </si>
  <si>
    <t>ალი</t>
  </si>
  <si>
    <t>ალიევი</t>
  </si>
  <si>
    <t>მაჰამედ</t>
  </si>
  <si>
    <t>გიულხარ</t>
  </si>
  <si>
    <t>კარაჯაევა</t>
  </si>
  <si>
    <t>ფახრადინ</t>
  </si>
  <si>
    <t>მუმუშოვი</t>
  </si>
  <si>
    <t>ხოხროი</t>
  </si>
  <si>
    <t>ფოლადოვი</t>
  </si>
  <si>
    <t>რამილა</t>
  </si>
  <si>
    <t>მეხტიევა</t>
  </si>
  <si>
    <t>ვაჩიკ</t>
  </si>
  <si>
    <t>არუთუნიანი</t>
  </si>
  <si>
    <t>აფგან</t>
  </si>
  <si>
    <t>ასატურ</t>
  </si>
  <si>
    <t>ოსეპიანი</t>
  </si>
  <si>
    <t>რაზმიკ</t>
  </si>
  <si>
    <t>პეტროსიანი</t>
  </si>
  <si>
    <t>ელვინ</t>
  </si>
  <si>
    <t>კარაბაღლი</t>
  </si>
  <si>
    <t>მანზარა</t>
  </si>
  <si>
    <t>აშიროვა</t>
  </si>
  <si>
    <t>შახინ</t>
  </si>
  <si>
    <t>ვახიდ</t>
  </si>
  <si>
    <t>როვშან</t>
  </si>
  <si>
    <t>ტაგიევი</t>
  </si>
  <si>
    <t>ჯალი</t>
  </si>
  <si>
    <t>გახრამანოვი</t>
  </si>
  <si>
    <t>სურაჯ</t>
  </si>
  <si>
    <t>კახაძე</t>
  </si>
  <si>
    <t>ეხტიბარ</t>
  </si>
  <si>
    <t>აზად</t>
  </si>
  <si>
    <t>ფამირ</t>
  </si>
  <si>
    <t>ემინ</t>
  </si>
  <si>
    <t>გარაჯა</t>
  </si>
  <si>
    <t>ჩობანოვი</t>
  </si>
  <si>
    <t>კარიმოვი</t>
  </si>
  <si>
    <t>ელდიზარ</t>
  </si>
  <si>
    <t>საფაროვი</t>
  </si>
  <si>
    <t>სალეხ</t>
  </si>
  <si>
    <t>გუსეინოვი</t>
  </si>
  <si>
    <t>მანუჩარ</t>
  </si>
  <si>
    <t>საბინა</t>
  </si>
  <si>
    <t>ჯაფარლი</t>
  </si>
  <si>
    <t>ნამიზ</t>
  </si>
  <si>
    <t>მეხტი</t>
  </si>
  <si>
    <t>რანტიგ</t>
  </si>
  <si>
    <t>ამირხანოვი</t>
  </si>
  <si>
    <t>ილხამ</t>
  </si>
  <si>
    <t>კულიევი</t>
  </si>
  <si>
    <t>ელმადდინ</t>
  </si>
  <si>
    <t>მაგდანა</t>
  </si>
  <si>
    <t>თეზელაშვილი</t>
  </si>
  <si>
    <t>ჯანიაშვილი</t>
  </si>
  <si>
    <t>ქარცივაძე</t>
  </si>
  <si>
    <t>ბუდაღაშვილი</t>
  </si>
  <si>
    <t>ბორაშვილი</t>
  </si>
  <si>
    <t>გაგუა</t>
  </si>
  <si>
    <t>ხარძიანი</t>
  </si>
  <si>
    <t>მარგველანი</t>
  </si>
  <si>
    <t>ჩარქსელიანი</t>
  </si>
  <si>
    <t>ბორის</t>
  </si>
  <si>
    <t>არღვლიანი</t>
  </si>
  <si>
    <t>შინჯიკაშვილი</t>
  </si>
  <si>
    <t>ანტონი</t>
  </si>
  <si>
    <t>ჩიტიაშვილი</t>
  </si>
  <si>
    <t>ბეჟანიძე</t>
  </si>
  <si>
    <t>ცეზარ</t>
  </si>
  <si>
    <t>დელიბაშვილი</t>
  </si>
  <si>
    <t>საბანაძე</t>
  </si>
  <si>
    <t>გოგოჭური</t>
  </si>
  <si>
    <t>აზალხან</t>
  </si>
  <si>
    <t>ხიდიროვი</t>
  </si>
  <si>
    <t>ურდულაშვილი</t>
  </si>
  <si>
    <t>ბახტიარ</t>
  </si>
  <si>
    <t>ნოვრუზოვი</t>
  </si>
  <si>
    <t>ჩადუნელი</t>
  </si>
  <si>
    <t>მერაბი</t>
  </si>
  <si>
    <t>ოლქიაშვილი</t>
  </si>
  <si>
    <t>ჯუმშუდ</t>
  </si>
  <si>
    <t>კიალბიევი</t>
  </si>
  <si>
    <t>სალმან</t>
  </si>
  <si>
    <t>ძამაშვილი</t>
  </si>
  <si>
    <t>ლამარა</t>
  </si>
  <si>
    <t>გერასიმე</t>
  </si>
  <si>
    <t>ბიჩურინა</t>
  </si>
  <si>
    <t xml:space="preserve">ზაურ </t>
  </si>
  <si>
    <t>ყაფლანიშვილი</t>
  </si>
  <si>
    <t>ოქრიაშვილი</t>
  </si>
  <si>
    <t>როლანდი</t>
  </si>
  <si>
    <t>მელიქიშვილი</t>
  </si>
  <si>
    <t>თამარა</t>
  </si>
  <si>
    <t>გრიგალაშვილი</t>
  </si>
  <si>
    <t>ედიშერაშვილი</t>
  </si>
  <si>
    <t>ქამაშიძე</t>
  </si>
  <si>
    <t>გალინა</t>
  </si>
  <si>
    <t>ზურაბიშვილი</t>
  </si>
  <si>
    <t>ედიბერიძე</t>
  </si>
  <si>
    <t>ელგუჯა</t>
  </si>
  <si>
    <t>ფეტვიაშვილი</t>
  </si>
  <si>
    <t>ნინიაშვილი</t>
  </si>
  <si>
    <t>კავლელაშვილი</t>
  </si>
  <si>
    <t>ნონიაშვილი</t>
  </si>
  <si>
    <t>ლენა</t>
  </si>
  <si>
    <t>ოთხვანი</t>
  </si>
  <si>
    <t>ზურიკო</t>
  </si>
  <si>
    <t>სიმონიშვილი</t>
  </si>
  <si>
    <t>ყულიაშვილი</t>
  </si>
  <si>
    <t>კახა</t>
  </si>
  <si>
    <t>იასაღაშვილი</t>
  </si>
  <si>
    <t>თაყნიაშვილი</t>
  </si>
  <si>
    <t>რთველაძე</t>
  </si>
  <si>
    <t>ხორბალაძე</t>
  </si>
  <si>
    <t>რამაზ</t>
  </si>
  <si>
    <t>ალაგარდაშვილი</t>
  </si>
  <si>
    <t>ლეონოვა</t>
  </si>
  <si>
    <t>კაშტანი</t>
  </si>
  <si>
    <t>მარატ</t>
  </si>
  <si>
    <t>კიარიმოვი</t>
  </si>
  <si>
    <t>გენადი</t>
  </si>
  <si>
    <t xml:space="preserve">ბონდო </t>
  </si>
  <si>
    <t>გურამიშილი</t>
  </si>
  <si>
    <t>გიგუაშვილი</t>
  </si>
  <si>
    <t>მოსეშვილი</t>
  </si>
  <si>
    <t>ცინდელიანი</t>
  </si>
  <si>
    <t>ვახტანგი</t>
  </si>
  <si>
    <t>აფრასიძე</t>
  </si>
  <si>
    <t>რომეო</t>
  </si>
  <si>
    <t>მუსხელიშვილი</t>
  </si>
  <si>
    <t>სააკაძე</t>
  </si>
  <si>
    <t>კვანჭიანი</t>
  </si>
  <si>
    <t>ვიბლიანი</t>
  </si>
  <si>
    <t>სიდიანი</t>
  </si>
  <si>
    <t>გირგვლიანი</t>
  </si>
  <si>
    <t>გოშუანი</t>
  </si>
  <si>
    <t>ნანსყანი</t>
  </si>
  <si>
    <t>ქალდანი</t>
  </si>
  <si>
    <t>ჭეხანი</t>
  </si>
  <si>
    <t>ავალიანი</t>
  </si>
  <si>
    <t>რეზესიძე</t>
  </si>
  <si>
    <t>გვარმიანი</t>
  </si>
  <si>
    <t>კირიაკია</t>
  </si>
  <si>
    <t>გუროვანოვა</t>
  </si>
  <si>
    <t>ფალიანი</t>
  </si>
  <si>
    <t>გიგლა</t>
  </si>
  <si>
    <t>აბდელანი</t>
  </si>
  <si>
    <t>ელზა</t>
  </si>
  <si>
    <t>სტეფლიანი</t>
  </si>
  <si>
    <t>ქოზაშვილი</t>
  </si>
  <si>
    <t>ზამერა</t>
  </si>
  <si>
    <t>დარეჯანი</t>
  </si>
  <si>
    <t>ნიგურიანი</t>
  </si>
  <si>
    <t>ერეკლე</t>
  </si>
  <si>
    <t>კვიციანი</t>
  </si>
  <si>
    <t>ხორგუანი</t>
  </si>
  <si>
    <t>ლეო</t>
  </si>
  <si>
    <t>გერლიანი</t>
  </si>
  <si>
    <t>გაბრიელ</t>
  </si>
  <si>
    <t>ხერგიანი</t>
  </si>
  <si>
    <t>ხორიაშვილი</t>
  </si>
  <si>
    <t>ძნელაძე</t>
  </si>
  <si>
    <t>ნურბეკიანი</t>
  </si>
  <si>
    <t>ელენა</t>
  </si>
  <si>
    <t>მელტონიან</t>
  </si>
  <si>
    <t>ჩხვიმიანი</t>
  </si>
  <si>
    <t>ვარტერესიან</t>
  </si>
  <si>
    <t>ცალანი</t>
  </si>
  <si>
    <t>ფირცხელანი</t>
  </si>
  <si>
    <t>ნერსეს</t>
  </si>
  <si>
    <t>ბადასიან</t>
  </si>
  <si>
    <t>სპანდარ</t>
  </si>
  <si>
    <t>გუბასარიან</t>
  </si>
  <si>
    <t>აგვან</t>
  </si>
  <si>
    <t>ეგიკიან</t>
  </si>
  <si>
    <t>ამირან</t>
  </si>
  <si>
    <t>ბოლქვაძე</t>
  </si>
  <si>
    <t>ჯანიკო</t>
  </si>
  <si>
    <t>ნადარაია</t>
  </si>
  <si>
    <t>წერედიანი</t>
  </si>
  <si>
    <t>სირაკანი</t>
  </si>
  <si>
    <t>ბალიან</t>
  </si>
  <si>
    <t>ანუშ</t>
  </si>
  <si>
    <t>ნარსესიან</t>
  </si>
  <si>
    <t>ლემინ</t>
  </si>
  <si>
    <t>შავარშ</t>
  </si>
  <si>
    <t>პეტროსიან</t>
  </si>
  <si>
    <t>მათიაშვილი</t>
  </si>
  <si>
    <t>ნარიმანიძე</t>
  </si>
  <si>
    <t>ლომაშვილი</t>
  </si>
  <si>
    <t>გაგაძე</t>
  </si>
  <si>
    <t>აძიშვილი</t>
  </si>
  <si>
    <t>ჩოქური</t>
  </si>
  <si>
    <t>მოსიაშვილი</t>
  </si>
  <si>
    <t>ჩოფიკაშვილი</t>
  </si>
  <si>
    <t>რუსლანი</t>
  </si>
  <si>
    <t>ჭინჭარაშვილი</t>
  </si>
  <si>
    <t>ხეხელაშვილი</t>
  </si>
  <si>
    <t>ოლეგი</t>
  </si>
  <si>
    <t>გრიგოლ</t>
  </si>
  <si>
    <t>ვაწაძე</t>
  </si>
  <si>
    <t>ნოშრევან</t>
  </si>
  <si>
    <t>მგელიაშვილი</t>
  </si>
  <si>
    <t>რუზველტი</t>
  </si>
  <si>
    <t>მარცვალაშვილი</t>
  </si>
  <si>
    <t>ქავთარაძე</t>
  </si>
  <si>
    <t>წულიაშვილი</t>
  </si>
  <si>
    <t>თამაზი</t>
  </si>
  <si>
    <t>ცქირიაშვილი</t>
  </si>
  <si>
    <t>თუღანოვი</t>
  </si>
  <si>
    <t>ჩოხელაშვილი</t>
  </si>
  <si>
    <t>გაბრიელაშვილი</t>
  </si>
  <si>
    <t>მძევაშვილი</t>
  </si>
  <si>
    <t>ნადია</t>
  </si>
  <si>
    <t>ოდიშელიძე</t>
  </si>
  <si>
    <t>ბენიაიძე</t>
  </si>
  <si>
    <t>ბურდული</t>
  </si>
  <si>
    <t>ჯანგირაშვილი</t>
  </si>
  <si>
    <t>მძელური</t>
  </si>
  <si>
    <t>ტრისტან</t>
  </si>
  <si>
    <t>გაგელიძე</t>
  </si>
  <si>
    <t>გენო</t>
  </si>
  <si>
    <t>ჯუხარაშვილი</t>
  </si>
  <si>
    <t>ბეჟიტაშვილი</t>
  </si>
  <si>
    <t>გურამი</t>
  </si>
  <si>
    <t>გოგნელაშვილი</t>
  </si>
  <si>
    <t>ჯიმშერი</t>
  </si>
  <si>
    <t>ქარჩაიძე</t>
  </si>
  <si>
    <t>ჩომახაშვილი</t>
  </si>
  <si>
    <t>ჯარიაშვილი</t>
  </si>
  <si>
    <t>ხულუზაური</t>
  </si>
  <si>
    <t>ანჟელიკა</t>
  </si>
  <si>
    <t>სამაშვილი</t>
  </si>
  <si>
    <t>ვალერიან</t>
  </si>
  <si>
    <t>ჩანადირი</t>
  </si>
  <si>
    <t>ბერუაშვილი-გაბედავა</t>
  </si>
  <si>
    <t>მრევლიშვილი</t>
  </si>
  <si>
    <t>თაბაგარი</t>
  </si>
  <si>
    <t>ჟივჟივაძე</t>
  </si>
  <si>
    <t>სუხიაშვილი</t>
  </si>
  <si>
    <t>ხირდაევი</t>
  </si>
  <si>
    <t>ბაბულია</t>
  </si>
  <si>
    <t>ოსეფაშვილი</t>
  </si>
  <si>
    <t>შერმადინი</t>
  </si>
  <si>
    <t>სადიაშვილი</t>
  </si>
  <si>
    <t>მალახზი</t>
  </si>
  <si>
    <t>ქინქოძე</t>
  </si>
  <si>
    <t>გულიაშვილი</t>
  </si>
  <si>
    <t>ვარდიაშვილი</t>
  </si>
  <si>
    <t>ცერექაშვილი</t>
  </si>
  <si>
    <t>უგლავა</t>
  </si>
  <si>
    <t>მაისაშვილი</t>
  </si>
  <si>
    <t>ჭილაშვილი</t>
  </si>
  <si>
    <t>არაქელაშვილი</t>
  </si>
  <si>
    <t>დაიაური</t>
  </si>
  <si>
    <t>სულხანიშვილი</t>
  </si>
  <si>
    <t>ხვთისო</t>
  </si>
  <si>
    <t>ნავდარაშვილი</t>
  </si>
  <si>
    <t>ელოშვილი</t>
  </si>
  <si>
    <t xml:space="preserve">თამრიკო </t>
  </si>
  <si>
    <t>ჩქარეული</t>
  </si>
  <si>
    <t xml:space="preserve">ფიქრია </t>
  </si>
  <si>
    <t xml:space="preserve">გელა </t>
  </si>
  <si>
    <t>ყამარაული</t>
  </si>
  <si>
    <t>გელაძე</t>
  </si>
  <si>
    <t>ხულელიძე</t>
  </si>
  <si>
    <t xml:space="preserve">ნინო </t>
  </si>
  <si>
    <t>ღუდუშაური</t>
  </si>
  <si>
    <t>სალამაშვილი</t>
  </si>
  <si>
    <t>ომარ</t>
  </si>
  <si>
    <t>რაია</t>
  </si>
  <si>
    <t>გოგნიაშვილი</t>
  </si>
  <si>
    <t>ზუმბაძე</t>
  </si>
  <si>
    <t>მახარობლიძე</t>
  </si>
  <si>
    <t>გონგლაძე</t>
  </si>
  <si>
    <t>შუშანა</t>
  </si>
  <si>
    <t>კიკვაძე</t>
  </si>
  <si>
    <t>ვაშაკიძე</t>
  </si>
  <si>
    <t>სამთელაძე</t>
  </si>
  <si>
    <t>სერგი</t>
  </si>
  <si>
    <t>ლომიტაშვილი</t>
  </si>
  <si>
    <t>გრძელიშვილი</t>
  </si>
  <si>
    <t>ევგენი</t>
  </si>
  <si>
    <t>შუბუთიძე</t>
  </si>
  <si>
    <t>სტეფნაძე</t>
  </si>
  <si>
    <t>ღამბაშიძე</t>
  </si>
  <si>
    <t>ტეფნაძე</t>
  </si>
  <si>
    <t>ომიკო</t>
  </si>
  <si>
    <t>ტორაძე</t>
  </si>
  <si>
    <t>კახიანი</t>
  </si>
  <si>
    <t>ხვიჩა</t>
  </si>
  <si>
    <t>თებაძე</t>
  </si>
  <si>
    <t>ბეროზაშვილი</t>
  </si>
  <si>
    <t>ქორთიაშვილი</t>
  </si>
  <si>
    <t>მურჯიკნელი</t>
  </si>
  <si>
    <t>მზიულა</t>
  </si>
  <si>
    <t>გაგნიძე</t>
  </si>
  <si>
    <t>კაკიაშვილი</t>
  </si>
  <si>
    <t>საჟინიანი</t>
  </si>
  <si>
    <t>პირველაშვილი</t>
  </si>
  <si>
    <t>გელუტაშვილი</t>
  </si>
  <si>
    <t>არჩვაძე</t>
  </si>
  <si>
    <t>არჩილ</t>
  </si>
  <si>
    <t>კალმახელიძე</t>
  </si>
  <si>
    <t>რობერტი</t>
  </si>
  <si>
    <t>ქარუხიშვილი</t>
  </si>
  <si>
    <t>გოგიტა</t>
  </si>
  <si>
    <t xml:space="preserve">შუკაკიძე </t>
  </si>
  <si>
    <t>დემურ</t>
  </si>
  <si>
    <t>ხახაშვილი</t>
  </si>
  <si>
    <t>საბაძე</t>
  </si>
  <si>
    <t>მაზანაშვილი</t>
  </si>
  <si>
    <t>ხახუტაშვილი</t>
  </si>
  <si>
    <t>სურამელი</t>
  </si>
  <si>
    <t>სალამაძე</t>
  </si>
  <si>
    <t>ზეზვა</t>
  </si>
  <si>
    <t>კეკოშვილი</t>
  </si>
  <si>
    <t>ლოთიშვილი</t>
  </si>
  <si>
    <t>ნიკა</t>
  </si>
  <si>
    <t>დოიჯაშვილი</t>
  </si>
  <si>
    <t>შატაკიშვილი</t>
  </si>
  <si>
    <t>მუგასაშვილი</t>
  </si>
  <si>
    <t>რუსუდანი</t>
  </si>
  <si>
    <t>ჩუტკერაშვილი</t>
  </si>
  <si>
    <t>ფატი</t>
  </si>
  <si>
    <t>კუპრაძე</t>
  </si>
  <si>
    <t>ლობჟანიძე</t>
  </si>
  <si>
    <t>თინიკო</t>
  </si>
  <si>
    <t>თაბუკაშვილი</t>
  </si>
  <si>
    <t>კოკოზაშვილი</t>
  </si>
  <si>
    <t>არკადი</t>
  </si>
  <si>
    <t>ბერაკჩიანი</t>
  </si>
  <si>
    <t>ემელიანე</t>
  </si>
  <si>
    <t>ვარდიძე</t>
  </si>
  <si>
    <t>თიბილოვი</t>
  </si>
  <si>
    <t>ზედგინიძე</t>
  </si>
  <si>
    <t>დარბაისელი</t>
  </si>
  <si>
    <t>ცხონდია</t>
  </si>
  <si>
    <t>კიკაძე</t>
  </si>
  <si>
    <t>გიუნაშვილი</t>
  </si>
  <si>
    <t>ქურდოვანიძე</t>
  </si>
  <si>
    <t>ნორა</t>
  </si>
  <si>
    <t>მეხრიშვილი</t>
  </si>
  <si>
    <t>დურული</t>
  </si>
  <si>
    <t>კალანდაძე</t>
  </si>
  <si>
    <t>რევაზიშვილი</t>
  </si>
  <si>
    <t>ქეთინო</t>
  </si>
  <si>
    <t>ჭელიძე</t>
  </si>
  <si>
    <t>სვანიძე</t>
  </si>
  <si>
    <t>გოგონაძე</t>
  </si>
  <si>
    <t>კანკია</t>
  </si>
  <si>
    <t>აბჟანდაძე</t>
  </si>
  <si>
    <t>გოლეთიანი</t>
  </si>
  <si>
    <t>ვაჭარაძე</t>
  </si>
  <si>
    <t>კუბლაშვილი</t>
  </si>
  <si>
    <t>ბასილაძე</t>
  </si>
  <si>
    <t>მანაგაძე</t>
  </si>
  <si>
    <t>ონიანი</t>
  </si>
  <si>
    <t>მელაძე</t>
  </si>
  <si>
    <t>არზიანი</t>
  </si>
  <si>
    <t>ბერძული</t>
  </si>
  <si>
    <t>ნიკო</t>
  </si>
  <si>
    <t>ფხაკაძე</t>
  </si>
  <si>
    <t>ცუცხაშვილი</t>
  </si>
  <si>
    <t>ლუარა</t>
  </si>
  <si>
    <t>ტუკვაძე</t>
  </si>
  <si>
    <t>კობეშავიძე</t>
  </si>
  <si>
    <t>ასათიანი</t>
  </si>
  <si>
    <t>ჭიჭინაძე</t>
  </si>
  <si>
    <t>კიბორძალიძე</t>
  </si>
  <si>
    <t>ჟორჟოლიანი</t>
  </si>
  <si>
    <t>სინატაშვილი</t>
  </si>
  <si>
    <t>ქარჩავა</t>
  </si>
  <si>
    <t>ჟუჟუნა</t>
  </si>
  <si>
    <t>თავაძე</t>
  </si>
  <si>
    <t>ბორისი</t>
  </si>
  <si>
    <t>სულაბერიძე</t>
  </si>
  <si>
    <t>მდევაძე</t>
  </si>
  <si>
    <t>ამბროლაძე</t>
  </si>
  <si>
    <t>მიშა</t>
  </si>
  <si>
    <t>იმედაძე</t>
  </si>
  <si>
    <t>კირთაძე</t>
  </si>
  <si>
    <t>შავგულიძე</t>
  </si>
  <si>
    <t>მინაშვილი</t>
  </si>
  <si>
    <t>ზვიადაძე</t>
  </si>
  <si>
    <t>კვატაშიძე</t>
  </si>
  <si>
    <t>ბერძენაძე</t>
  </si>
  <si>
    <t>მესხორაძე</t>
  </si>
  <si>
    <t>შათირიშვილი</t>
  </si>
  <si>
    <t>ორმოცაძე</t>
  </si>
  <si>
    <t>ტოხვაძე</t>
  </si>
  <si>
    <t>სარახმედ</t>
  </si>
  <si>
    <t>ბუაძე</t>
  </si>
  <si>
    <t>კირტავა</t>
  </si>
  <si>
    <t>მეძმარიაშვილი</t>
  </si>
  <si>
    <t>ჩაჩუა</t>
  </si>
  <si>
    <t>გურაბანიძე</t>
  </si>
  <si>
    <t>რევიშვილი</t>
  </si>
  <si>
    <t>ჩანქსელიანი</t>
  </si>
  <si>
    <t>ბანძელაძე</t>
  </si>
  <si>
    <t>ჟანა</t>
  </si>
  <si>
    <t>ლეკვეიშვილი</t>
  </si>
  <si>
    <t>კოპალეიშვილი</t>
  </si>
  <si>
    <t xml:space="preserve"> ზურაბ</t>
  </si>
  <si>
    <t>სიტანაშვილი</t>
  </si>
  <si>
    <t>ზაბახიძე</t>
  </si>
  <si>
    <t>მორჩაძე</t>
  </si>
  <si>
    <t>ბეჟანი</t>
  </si>
  <si>
    <t>ამირიძე</t>
  </si>
  <si>
    <t>გიორბელიძე</t>
  </si>
  <si>
    <t>ჭულუხიძე</t>
  </si>
  <si>
    <t>თევზაძე</t>
  </si>
  <si>
    <t>კოხია</t>
  </si>
  <si>
    <t>ხარაბაძე</t>
  </si>
  <si>
    <t>ქრისტინა</t>
  </si>
  <si>
    <t>სალაძე</t>
  </si>
  <si>
    <t>ქურასბედიანი</t>
  </si>
  <si>
    <t>ამირანი</t>
  </si>
  <si>
    <t>ხუჯაძე</t>
  </si>
  <si>
    <t>ხუტა</t>
  </si>
  <si>
    <t>მარგუცა</t>
  </si>
  <si>
    <t>აპალონი</t>
  </si>
  <si>
    <t>შვანგირაძე</t>
  </si>
  <si>
    <t>ლაღაძე</t>
  </si>
  <si>
    <t>ლაშქარეიშვილი</t>
  </si>
  <si>
    <t>საკანდელიძე</t>
  </si>
  <si>
    <t>მოყვანიძე</t>
  </si>
  <si>
    <t>ცინცაძე</t>
  </si>
  <si>
    <t>ნაცვლიშვილი</t>
  </si>
  <si>
    <t>სირაძე</t>
  </si>
  <si>
    <t>ლონდა</t>
  </si>
  <si>
    <t>კოხრეიძე</t>
  </si>
  <si>
    <t>კუხიანიძე</t>
  </si>
  <si>
    <t>არველაძე</t>
  </si>
  <si>
    <t>როხვაძე</t>
  </si>
  <si>
    <t>გამყრელიძე</t>
  </si>
  <si>
    <t>სახამბერიძე</t>
  </si>
  <si>
    <t>გიგა</t>
  </si>
  <si>
    <t>გოცირიძე</t>
  </si>
  <si>
    <t>მუსელიანი</t>
  </si>
  <si>
    <t>ხეცურიანი</t>
  </si>
  <si>
    <t>გვიჭიანი</t>
  </si>
  <si>
    <t>ქარდავა</t>
  </si>
  <si>
    <t>გვიდიანი</t>
  </si>
  <si>
    <t>ელისაბედ</t>
  </si>
  <si>
    <t>მუკბანიანი</t>
  </si>
  <si>
    <t>ემზარ</t>
  </si>
  <si>
    <t>გაბიანი</t>
  </si>
  <si>
    <t>ბერაძე</t>
  </si>
  <si>
    <t>სადილიანი</t>
  </si>
  <si>
    <t>რეზო</t>
  </si>
  <si>
    <t>გიორგობიანი</t>
  </si>
  <si>
    <t>სილაგაძე</t>
  </si>
  <si>
    <t>მუშკუდიანი</t>
  </si>
  <si>
    <t>მინდია</t>
  </si>
  <si>
    <t>ურთმელიძე</t>
  </si>
  <si>
    <t>ომარი</t>
  </si>
  <si>
    <t>ქარსელაძე</t>
  </si>
  <si>
    <t>ზვიადი</t>
  </si>
  <si>
    <t>ქლიბაძე</t>
  </si>
  <si>
    <t>კენჭაძე</t>
  </si>
  <si>
    <t>ქომეთიანი</t>
  </si>
  <si>
    <t>ლაკვეხელიანი</t>
  </si>
  <si>
    <t>ჯანაძე</t>
  </si>
  <si>
    <t>ჯიქია</t>
  </si>
  <si>
    <t>ჭაბუკიანი</t>
  </si>
  <si>
    <t>ნინაზა</t>
  </si>
  <si>
    <t>გოგებაშვილი</t>
  </si>
  <si>
    <t>ალეკო</t>
  </si>
  <si>
    <t>ახვლედიანი</t>
  </si>
  <si>
    <t>კოპალიანი</t>
  </si>
  <si>
    <t>გიზო</t>
  </si>
  <si>
    <t>გერვასი</t>
  </si>
  <si>
    <t>ციხილაძე</t>
  </si>
  <si>
    <t>მეშველიანი</t>
  </si>
  <si>
    <t>ცხვედიანი</t>
  </si>
  <si>
    <t>რიმა</t>
  </si>
  <si>
    <t>ნარგიზ</t>
  </si>
  <si>
    <t>ლობჯანიძე</t>
  </si>
  <si>
    <t>მელაშვილი</t>
  </si>
  <si>
    <t>გოგობერიშვილი</t>
  </si>
  <si>
    <t>აბაიშვილი</t>
  </si>
  <si>
    <t>ტურძილაძე</t>
  </si>
  <si>
    <t>ქემოკლიძე</t>
  </si>
  <si>
    <t>ჯებაშვილი</t>
  </si>
  <si>
    <t>დალაქიშვილი</t>
  </si>
  <si>
    <t>გადაბაძე</t>
  </si>
  <si>
    <t>აბუთიძე</t>
  </si>
  <si>
    <t>ჯმუხაძე</t>
  </si>
  <si>
    <t>შაქრო</t>
  </si>
  <si>
    <t>გოგელაშვილი</t>
  </si>
  <si>
    <t>რატიანი</t>
  </si>
  <si>
    <t>დარახველიძე</t>
  </si>
  <si>
    <t>ბოჭორიშვილი</t>
  </si>
  <si>
    <t>ლუხუტაშვილი</t>
  </si>
  <si>
    <t>ნაზიბროლა</t>
  </si>
  <si>
    <t>თავიდაშვილი</t>
  </si>
  <si>
    <t>სტაჟაძე</t>
  </si>
  <si>
    <t>სანთელაძე</t>
  </si>
  <si>
    <t>ჩოგოვაძე</t>
  </si>
  <si>
    <t>ჯინჭარაძე</t>
  </si>
  <si>
    <t>გაგოშიძე</t>
  </si>
  <si>
    <t>ალლა</t>
  </si>
  <si>
    <t>გოგრელიანი</t>
  </si>
  <si>
    <t>ინდიკო</t>
  </si>
  <si>
    <t xml:space="preserve">ციხისელი  </t>
  </si>
  <si>
    <t>პავლე</t>
  </si>
  <si>
    <t>დგვარელი</t>
  </si>
  <si>
    <t>იაგო</t>
  </si>
  <si>
    <t>ლებანიძე</t>
  </si>
  <si>
    <t>ჩაგელიშვილი</t>
  </si>
  <si>
    <t>სტელა</t>
  </si>
  <si>
    <t>ბერელიძე</t>
  </si>
  <si>
    <t>გაბრიჩიძე</t>
  </si>
  <si>
    <t>ქაფიანიძე</t>
  </si>
  <si>
    <t>ტაისა</t>
  </si>
  <si>
    <t>თაგვაძე</t>
  </si>
  <si>
    <t>ნავალოვსკაია</t>
  </si>
  <si>
    <t>ნოდარიშვილი</t>
  </si>
  <si>
    <t>თინათინი</t>
  </si>
  <si>
    <t>ალუდა</t>
  </si>
  <si>
    <t>ბოჟაძე</t>
  </si>
  <si>
    <t xml:space="preserve">ირმა </t>
  </si>
  <si>
    <t>ფხალაძე</t>
  </si>
  <si>
    <t>ჭყოიძე</t>
  </si>
  <si>
    <t>გოგნაძე</t>
  </si>
  <si>
    <t>ბაზღაძე</t>
  </si>
  <si>
    <t>ანდრო</t>
  </si>
  <si>
    <t>კვირიკაშვილი</t>
  </si>
  <si>
    <t>ყრუაშვილი</t>
  </si>
  <si>
    <t>ვეფხვია</t>
  </si>
  <si>
    <t>ბუაჩიძე</t>
  </si>
  <si>
    <t>ჩიტაძე</t>
  </si>
  <si>
    <t>რობერტ</t>
  </si>
  <si>
    <t>გაბეხაძე</t>
  </si>
  <si>
    <t>სხილაძე</t>
  </si>
  <si>
    <t>ბუხნიკაშვილი</t>
  </si>
  <si>
    <t>ვარდო</t>
  </si>
  <si>
    <t>გამცემლიძე</t>
  </si>
  <si>
    <t>დიასამიძე</t>
  </si>
  <si>
    <t>ბიბილეიშვილი</t>
  </si>
  <si>
    <t>სვანაძე</t>
  </si>
  <si>
    <t>დურმიშხან</t>
  </si>
  <si>
    <t>გაბუნია</t>
  </si>
  <si>
    <t>პაიკიძე</t>
  </si>
  <si>
    <t>ნუზარი</t>
  </si>
  <si>
    <t>ივანიაძე</t>
  </si>
  <si>
    <t>ცაგარეიშვილი</t>
  </si>
  <si>
    <t>კაპატაძე</t>
  </si>
  <si>
    <t>ხელაძე</t>
  </si>
  <si>
    <t>ნიკოლეიშვილი</t>
  </si>
  <si>
    <t>დადუნაშვილი</t>
  </si>
  <si>
    <t>ჩახუნაშვილი</t>
  </si>
  <si>
    <t>ხოჯავა</t>
  </si>
  <si>
    <t>დიაკონიძე</t>
  </si>
  <si>
    <t>შარვაშიძე</t>
  </si>
  <si>
    <t>ტყეშელაშვილი</t>
  </si>
  <si>
    <t>თავართქილაძე</t>
  </si>
  <si>
    <t>აზა</t>
  </si>
  <si>
    <t>ყუბანეიშვილი</t>
  </si>
  <si>
    <t>გოგლიძე</t>
  </si>
  <si>
    <t>ყიფიანი</t>
  </si>
  <si>
    <t>ნუგზარი</t>
  </si>
  <si>
    <t>შაორშაძე</t>
  </si>
  <si>
    <t>როინი</t>
  </si>
  <si>
    <t>ბურძენიძე</t>
  </si>
  <si>
    <t>ვიქტორი</t>
  </si>
  <si>
    <t>ზეინაბი</t>
  </si>
  <si>
    <t>მშვილდაძე</t>
  </si>
  <si>
    <t>მამაცაშვილი</t>
  </si>
  <si>
    <t>ჭიღლაძე</t>
  </si>
  <si>
    <t>ჭიტაძე</t>
  </si>
  <si>
    <t>გურეშიძე</t>
  </si>
  <si>
    <t>ლომსიანიძე</t>
  </si>
  <si>
    <t>გურული</t>
  </si>
  <si>
    <t>ნაილი</t>
  </si>
  <si>
    <t>კვერეხაძე</t>
  </si>
  <si>
    <t>გაგა</t>
  </si>
  <si>
    <t>ქოჩიაშვილი</t>
  </si>
  <si>
    <t>ჯუმბერი</t>
  </si>
  <si>
    <t>შავიძე</t>
  </si>
  <si>
    <t>ჭუმბაძე</t>
  </si>
  <si>
    <t>ლუბა</t>
  </si>
  <si>
    <t>გეწაძე</t>
  </si>
  <si>
    <t>ცხადაძე</t>
  </si>
  <si>
    <t>იანა</t>
  </si>
  <si>
    <t>პოლტავცოვა</t>
  </si>
  <si>
    <t>აბულაძე</t>
  </si>
  <si>
    <t>ჩუბინიძე</t>
  </si>
  <si>
    <t>მაქაძე</t>
  </si>
  <si>
    <t>მშვენიერაძე</t>
  </si>
  <si>
    <t>ემზარი</t>
  </si>
  <si>
    <t>ფოცხვერაშვილი</t>
  </si>
  <si>
    <t>როსტომი</t>
  </si>
  <si>
    <t>რობაქიძე</t>
  </si>
  <si>
    <t>მზევინარ</t>
  </si>
  <si>
    <t>კვანტიძე</t>
  </si>
  <si>
    <t>იმედა</t>
  </si>
  <si>
    <t>ნატრიაშვილი</t>
  </si>
  <si>
    <t>ბაქრაძე</t>
  </si>
  <si>
    <t>კვარაკვახიძე</t>
  </si>
  <si>
    <t>ზუბიკა</t>
  </si>
  <si>
    <t>ბუღუტი</t>
  </si>
  <si>
    <t>ქათამაძე</t>
  </si>
  <si>
    <t>ადეიშვილი</t>
  </si>
  <si>
    <t>ჯიმშელეიშვილი</t>
  </si>
  <si>
    <t>ანთია</t>
  </si>
  <si>
    <t>არაბიძე</t>
  </si>
  <si>
    <t>ბეჟან</t>
  </si>
  <si>
    <t>ჭკუასელი</t>
  </si>
  <si>
    <t>ცხვარაძე</t>
  </si>
  <si>
    <t>ბელთაძე</t>
  </si>
  <si>
    <t>ფატიმა</t>
  </si>
  <si>
    <t>კაჭახიძე</t>
  </si>
  <si>
    <t>ნაჭყებია</t>
  </si>
  <si>
    <t>ნიკურაძე</t>
  </si>
  <si>
    <t>თემურ</t>
  </si>
  <si>
    <t>კარლო</t>
  </si>
  <si>
    <t>გედენიძე</t>
  </si>
  <si>
    <t>გერდა</t>
  </si>
  <si>
    <t>სულიკო</t>
  </si>
  <si>
    <t>ლეჟავა</t>
  </si>
  <si>
    <t>ალექსქნდრე</t>
  </si>
  <si>
    <t>ჩხიკვაძე</t>
  </si>
  <si>
    <t>უღრელიძე</t>
  </si>
  <si>
    <t>ამბროსი</t>
  </si>
  <si>
    <t>ტრაპაიძე</t>
  </si>
  <si>
    <t>კოტრიკაძე</t>
  </si>
  <si>
    <t>ხაბეიშვილი</t>
  </si>
  <si>
    <t>ლიზა</t>
  </si>
  <si>
    <t>ჩაგანავა</t>
  </si>
  <si>
    <t>ხაჟომია</t>
  </si>
  <si>
    <t>ტიტე</t>
  </si>
  <si>
    <t>ქორიძე</t>
  </si>
  <si>
    <t>კორძაია</t>
  </si>
  <si>
    <t>ჭანტურია</t>
  </si>
  <si>
    <t>ხაჭაპურიძე</t>
  </si>
  <si>
    <t>ხათუნი</t>
  </si>
  <si>
    <t>ქარქაშაძე</t>
  </si>
  <si>
    <t>ბარდაველიძე</t>
  </si>
  <si>
    <t>ისაკაძე</t>
  </si>
  <si>
    <t>მირანდა</t>
  </si>
  <si>
    <t>ჟორჟოლაძე</t>
  </si>
  <si>
    <t>რიჟამაძე</t>
  </si>
  <si>
    <t>გალაქტიონ</t>
  </si>
  <si>
    <t>გოცაძ</t>
  </si>
  <si>
    <t>ჯამბულ</t>
  </si>
  <si>
    <t>ჩაფიჩაძე</t>
  </si>
  <si>
    <t>ხერხაძე</t>
  </si>
  <si>
    <t>მეგენეიშვილი</t>
  </si>
  <si>
    <t>ბუცხრიკიძე</t>
  </si>
  <si>
    <t>მემანიშვილი</t>
  </si>
  <si>
    <t>დევიძე</t>
  </si>
  <si>
    <t>იოსებაშვილი</t>
  </si>
  <si>
    <t>ფანჩულიძე</t>
  </si>
  <si>
    <t>მურმანი</t>
  </si>
  <si>
    <t>ჩაფიძე</t>
  </si>
  <si>
    <t>გრიგოლი</t>
  </si>
  <si>
    <t>ხოხიაშვილი</t>
  </si>
  <si>
    <t>ფატამან</t>
  </si>
  <si>
    <t>ოკუჯავა</t>
  </si>
  <si>
    <t>მაჭარაძე</t>
  </si>
  <si>
    <t>შავლაყაძე</t>
  </si>
  <si>
    <t>მარიეტა</t>
  </si>
  <si>
    <t>უგულავა</t>
  </si>
  <si>
    <t>ბაჩუკი</t>
  </si>
  <si>
    <t>მოგელაძე</t>
  </si>
  <si>
    <t>მოსინავა</t>
  </si>
  <si>
    <t>მელქაძე</t>
  </si>
  <si>
    <t>დათუსანი</t>
  </si>
  <si>
    <t>კინწურაშვილი</t>
  </si>
  <si>
    <t>სანოძე</t>
  </si>
  <si>
    <t>ნესტან</t>
  </si>
  <si>
    <t>ხურცილავა</t>
  </si>
  <si>
    <t>დუდუშა</t>
  </si>
  <si>
    <t>ჭავჭანიძე</t>
  </si>
  <si>
    <t>მელიტონი</t>
  </si>
  <si>
    <t>კვესიტაძე</t>
  </si>
  <si>
    <t>ნადირაძე</t>
  </si>
  <si>
    <t>კობახიძე-ალავიძე</t>
  </si>
  <si>
    <t>ბიწაძე</t>
  </si>
  <si>
    <t xml:space="preserve"> თამარი</t>
  </si>
  <si>
    <t>ბუჭუხიშვილი</t>
  </si>
  <si>
    <t>წერწთელი</t>
  </si>
  <si>
    <t>შეყრილაძე</t>
  </si>
  <si>
    <t>ცხოვრებაძე</t>
  </si>
  <si>
    <t>გოცაძე</t>
  </si>
  <si>
    <t>გამეზარდაშვილი</t>
  </si>
  <si>
    <t>ჯაოშვილი</t>
  </si>
  <si>
    <t>შუბითიძე</t>
  </si>
  <si>
    <t>ქაშაკაშვილი</t>
  </si>
  <si>
    <t>ბუზალაძე</t>
  </si>
  <si>
    <t>კირკიტაძე</t>
  </si>
  <si>
    <t>შუკაიძე</t>
  </si>
  <si>
    <t>მაგდან</t>
  </si>
  <si>
    <t>ბლუაშვილი</t>
  </si>
  <si>
    <t>ჩინჩალაძე</t>
  </si>
  <si>
    <t>სამყურაშვილი</t>
  </si>
  <si>
    <t>დემეტრაშვილი</t>
  </si>
  <si>
    <t>დარინა</t>
  </si>
  <si>
    <t>ვანდა</t>
  </si>
  <si>
    <t>ვაშაკიძე-ქათამაძე</t>
  </si>
  <si>
    <t>გვენეტაძე</t>
  </si>
  <si>
    <t>გოგილიძე</t>
  </si>
  <si>
    <t>დათუნა</t>
  </si>
  <si>
    <t>ზოსიაშვილი</t>
  </si>
  <si>
    <t>ცქიფურიშვილი</t>
  </si>
  <si>
    <t>ტოფაძე</t>
  </si>
  <si>
    <t>გვეტაძე</t>
  </si>
  <si>
    <t>გოგოლაშვილი</t>
  </si>
  <si>
    <t>ლალო</t>
  </si>
  <si>
    <t>ჯიქურაული</t>
  </si>
  <si>
    <t>ბახუტაშვილი</t>
  </si>
  <si>
    <t>მზეონა</t>
  </si>
  <si>
    <t>ბალავაძე</t>
  </si>
  <si>
    <t>ვაშაყმაძე</t>
  </si>
  <si>
    <t>ჯაბიძე</t>
  </si>
  <si>
    <t>ჟვანია</t>
  </si>
  <si>
    <t>ლანა</t>
  </si>
  <si>
    <t>ყანჩაველი</t>
  </si>
  <si>
    <t>ამაღლობელი</t>
  </si>
  <si>
    <t>თედორაძე</t>
  </si>
  <si>
    <t>მანუჩარი</t>
  </si>
  <si>
    <t>იუზა</t>
  </si>
  <si>
    <t>ლინა</t>
  </si>
  <si>
    <t xml:space="preserve">თამარ </t>
  </si>
  <si>
    <t>კაკაურიძე</t>
  </si>
  <si>
    <t>ანზორი</t>
  </si>
  <si>
    <t>ენდელაძე</t>
  </si>
  <si>
    <t>გუმბერიძე</t>
  </si>
  <si>
    <t>დოგუზაშვილი</t>
  </si>
  <si>
    <t>ფურცელაძე</t>
  </si>
  <si>
    <t>ჯაბულო</t>
  </si>
  <si>
    <t>ხიზანეიშვილი</t>
  </si>
  <si>
    <t>ჭანკვეტაძე</t>
  </si>
  <si>
    <t>საკინე</t>
  </si>
  <si>
    <t>ონიკაშვილი</t>
  </si>
  <si>
    <t>გერონტი</t>
  </si>
  <si>
    <t>კელენჯერიძე</t>
  </si>
  <si>
    <t>მიქაბერიძე</t>
  </si>
  <si>
    <t>ირენა</t>
  </si>
  <si>
    <t>კუჭავა</t>
  </si>
  <si>
    <t>ფუტკარაძე</t>
  </si>
  <si>
    <t>ბურჯალიანი</t>
  </si>
  <si>
    <t>ლეთოდიანი</t>
  </si>
  <si>
    <t>დოლაბერიძე</t>
  </si>
  <si>
    <t>ფოთოლა</t>
  </si>
  <si>
    <t>ბენიძე</t>
  </si>
  <si>
    <t>ნაჭყეპია</t>
  </si>
  <si>
    <t>სანიკიძე</t>
  </si>
  <si>
    <t>ლუბუჩკა</t>
  </si>
  <si>
    <t>ჩომახიძე</t>
  </si>
  <si>
    <t>ყურაშვილი</t>
  </si>
  <si>
    <t>გიმზერი</t>
  </si>
  <si>
    <t>ჭოხონელიძე</t>
  </si>
  <si>
    <t>მირიანი</t>
  </si>
  <si>
    <t>სიხარულიძე</t>
  </si>
  <si>
    <t>ნიჟარაძე</t>
  </si>
  <si>
    <t>გაბიძაშვილი</t>
  </si>
  <si>
    <t>ჩაჩხიანი</t>
  </si>
  <si>
    <t>სიმსივე</t>
  </si>
  <si>
    <t>გუბელაძე</t>
  </si>
  <si>
    <t>საშა</t>
  </si>
  <si>
    <t>მარგველაშვილი</t>
  </si>
  <si>
    <t>ძოძუაშვილი</t>
  </si>
  <si>
    <t>ვახტანგაძე</t>
  </si>
  <si>
    <t>აფრიდონიძე</t>
  </si>
  <si>
    <t>ციბაძე</t>
  </si>
  <si>
    <t>გოგსაძე</t>
  </si>
  <si>
    <t>მიქაძე</t>
  </si>
  <si>
    <t>იამელი</t>
  </si>
  <si>
    <t>ფანცულაია</t>
  </si>
  <si>
    <t>ესართია</t>
  </si>
  <si>
    <t>გოგი</t>
  </si>
  <si>
    <t>შავრეშიანი</t>
  </si>
  <si>
    <t>ასმათი</t>
  </si>
  <si>
    <t>ვაჩიბერიძე</t>
  </si>
  <si>
    <t>კოვზირიძე</t>
  </si>
  <si>
    <t>გიგატაძე</t>
  </si>
  <si>
    <t>ბობოხიძე</t>
  </si>
  <si>
    <t>ოჩიგავა</t>
  </si>
  <si>
    <t>გვასალია</t>
  </si>
  <si>
    <t>ასმათ</t>
  </si>
  <si>
    <t>ბიქტორ</t>
  </si>
  <si>
    <t>ლორჩოშვილი</t>
  </si>
  <si>
    <t>ქვქრცხავა</t>
  </si>
  <si>
    <t>ლამზირა</t>
  </si>
  <si>
    <t>გოროზიანი</t>
  </si>
  <si>
    <t>გიტო</t>
  </si>
  <si>
    <t>როინ</t>
  </si>
  <si>
    <t>საბულუა</t>
  </si>
  <si>
    <t>კაციტაძე</t>
  </si>
  <si>
    <t>გეგეშიძე</t>
  </si>
  <si>
    <t>გაბისკირია</t>
  </si>
  <si>
    <t>ნიავაძე</t>
  </si>
  <si>
    <t>ეხვაია</t>
  </si>
  <si>
    <t>ლემონჯავა</t>
  </si>
  <si>
    <t>ლუკავა</t>
  </si>
  <si>
    <t>ჭუბაბრია</t>
  </si>
  <si>
    <t>დარიკო</t>
  </si>
  <si>
    <t>გოგოლი</t>
  </si>
  <si>
    <t>შარტავა</t>
  </si>
  <si>
    <t>ჩაბრავა</t>
  </si>
  <si>
    <t>არქანია</t>
  </si>
  <si>
    <t>ადამია</t>
  </si>
  <si>
    <t>წურქავა</t>
  </si>
  <si>
    <t>აბრამია</t>
  </si>
  <si>
    <t>ნიკოლაძე</t>
  </si>
  <si>
    <t>ედუარდ</t>
  </si>
  <si>
    <t>ჯგერენაია</t>
  </si>
  <si>
    <t>ჩერქეზია</t>
  </si>
  <si>
    <t>ტორონჯაძე</t>
  </si>
  <si>
    <t>ბაძაღუა</t>
  </si>
  <si>
    <t>გოგუა</t>
  </si>
  <si>
    <t>გამსახურდია</t>
  </si>
  <si>
    <t>კოზმავა</t>
  </si>
  <si>
    <t>მინა</t>
  </si>
  <si>
    <t>გულუა</t>
  </si>
  <si>
    <t>ქუცურუა</t>
  </si>
  <si>
    <t>სიჭინავა</t>
  </si>
  <si>
    <t>გაბედავა</t>
  </si>
  <si>
    <t>ფრიდონ</t>
  </si>
  <si>
    <t>ოსმანი</t>
  </si>
  <si>
    <t>დარსალია</t>
  </si>
  <si>
    <t>როდონაია</t>
  </si>
  <si>
    <t>თოლორდავა</t>
  </si>
  <si>
    <t>სორდია</t>
  </si>
  <si>
    <t>ყოლბაია</t>
  </si>
  <si>
    <t>გოგოხია</t>
  </si>
  <si>
    <t>აბრალავა</t>
  </si>
  <si>
    <t>უბირია</t>
  </si>
  <si>
    <t>ინა</t>
  </si>
  <si>
    <t>ჭაჭუა</t>
  </si>
  <si>
    <t>ჭკადუა</t>
  </si>
  <si>
    <t>ანთიმოზი</t>
  </si>
  <si>
    <t>ალბინა</t>
  </si>
  <si>
    <t>აქუბარდია</t>
  </si>
  <si>
    <t>მარისაბელ</t>
  </si>
  <si>
    <t>კაკაჩია</t>
  </si>
  <si>
    <t>ჩხაპელია</t>
  </si>
  <si>
    <t>მიქავა</t>
  </si>
  <si>
    <t>უჩა</t>
  </si>
  <si>
    <t>ჩიქობავა</t>
  </si>
  <si>
    <t>ქეთო</t>
  </si>
  <si>
    <t>რაჟდენ</t>
  </si>
  <si>
    <t>ქუჩულორია</t>
  </si>
  <si>
    <t>ყურუა</t>
  </si>
  <si>
    <t>ჯორჯიკია</t>
  </si>
  <si>
    <t>მონიკა</t>
  </si>
  <si>
    <t>შადიმან</t>
  </si>
  <si>
    <t>ხვიჩავა</t>
  </si>
  <si>
    <t>ხაზალია</t>
  </si>
  <si>
    <t>გენად</t>
  </si>
  <si>
    <t>დარსანია</t>
  </si>
  <si>
    <t>ნარგიზა</t>
  </si>
  <si>
    <t>ნინიკო</t>
  </si>
  <si>
    <t>კაკულია</t>
  </si>
  <si>
    <t>მანონი</t>
  </si>
  <si>
    <t>ვარდია</t>
  </si>
  <si>
    <t>შურა</t>
  </si>
  <si>
    <t>წურწუმია</t>
  </si>
  <si>
    <t>გენური</t>
  </si>
  <si>
    <t>თუთბერიძე</t>
  </si>
  <si>
    <t>ყორშია</t>
  </si>
  <si>
    <t>დგებუაძე</t>
  </si>
  <si>
    <t>კახაბერი</t>
  </si>
  <si>
    <t>ლატარია</t>
  </si>
  <si>
    <t>აბესალომ</t>
  </si>
  <si>
    <t>ღურწკაია</t>
  </si>
  <si>
    <t>კიკალიშვილი</t>
  </si>
  <si>
    <t>ზარაქუა</t>
  </si>
  <si>
    <t>თარბაია</t>
  </si>
  <si>
    <t>ბარამია</t>
  </si>
  <si>
    <t>შეროზია</t>
  </si>
  <si>
    <t>ხუბუა</t>
  </si>
  <si>
    <t>კაკო</t>
  </si>
  <si>
    <t>გუჟბა</t>
  </si>
  <si>
    <t>ცქიტიშვილი</t>
  </si>
  <si>
    <t>მაქაცარია</t>
  </si>
  <si>
    <t>კლარა</t>
  </si>
  <si>
    <t>შონია</t>
  </si>
  <si>
    <t>ხუფენია</t>
  </si>
  <si>
    <t>ონისიმე</t>
  </si>
  <si>
    <t>ცხაკაია</t>
  </si>
  <si>
    <t>ჭითაშვილი</t>
  </si>
  <si>
    <t>ვახანია</t>
  </si>
  <si>
    <t>ელდარა</t>
  </si>
  <si>
    <t>ყალიჩავა</t>
  </si>
  <si>
    <t>დადიანი</t>
  </si>
  <si>
    <t>ფატმანი</t>
  </si>
  <si>
    <t>ძაძუა</t>
  </si>
  <si>
    <t>აბშილავა</t>
  </si>
  <si>
    <t>ლომაია</t>
  </si>
  <si>
    <t>ვიტალი</t>
  </si>
  <si>
    <t>ანელა</t>
  </si>
  <si>
    <t>ლებსია</t>
  </si>
  <si>
    <t>ნიურა</t>
  </si>
  <si>
    <t>მარღანია</t>
  </si>
  <si>
    <t>კილანავა</t>
  </si>
  <si>
    <t>რატი</t>
  </si>
  <si>
    <t>ჭოჭუა</t>
  </si>
  <si>
    <t>კოკაია</t>
  </si>
  <si>
    <t>სულხან</t>
  </si>
  <si>
    <t>გულორდავა</t>
  </si>
  <si>
    <t>ზინაიდა</t>
  </si>
  <si>
    <t>ბაკარანძე</t>
  </si>
  <si>
    <t>მუხრან</t>
  </si>
  <si>
    <t>მიმოზა</t>
  </si>
  <si>
    <t>ჯახაია</t>
  </si>
  <si>
    <t>ლორეტა</t>
  </si>
  <si>
    <t>თოდუა</t>
  </si>
  <si>
    <t>ხარაიშვილი</t>
  </si>
  <si>
    <t>ჭილაია</t>
  </si>
  <si>
    <t>მინჯორაია</t>
  </si>
  <si>
    <t>თითმერია</t>
  </si>
  <si>
    <t>ნინუა</t>
  </si>
  <si>
    <t>შერმადინ</t>
  </si>
  <si>
    <t>ფარცვანია</t>
  </si>
  <si>
    <t>ხურთქი</t>
  </si>
  <si>
    <t>ბაჩანა</t>
  </si>
  <si>
    <t>ხუბულავა</t>
  </si>
  <si>
    <t>ბუკია</t>
  </si>
  <si>
    <t>ბერაია</t>
  </si>
  <si>
    <t>ზერიდა</t>
  </si>
  <si>
    <t>ბერულავა</t>
  </si>
  <si>
    <t>ჯონი</t>
  </si>
  <si>
    <t>ქანდარია</t>
  </si>
  <si>
    <t>გაბრავა</t>
  </si>
  <si>
    <t>დოლბაია</t>
  </si>
  <si>
    <t>დოჩია</t>
  </si>
  <si>
    <t>ღადუა</t>
  </si>
  <si>
    <t>ლეფსაია</t>
  </si>
  <si>
    <t>ალანია</t>
  </si>
  <si>
    <t>ვართაგავა</t>
  </si>
  <si>
    <t>აბსანძე</t>
  </si>
  <si>
    <t>ანნა</t>
  </si>
  <si>
    <t>ტურავა</t>
  </si>
  <si>
    <t>ტაბაღუა</t>
  </si>
  <si>
    <t>კვაშილავა</t>
  </si>
  <si>
    <t>წულაია</t>
  </si>
  <si>
    <t>გვალია</t>
  </si>
  <si>
    <t>ბაღათურია</t>
  </si>
  <si>
    <t>ჯღარკავა</t>
  </si>
  <si>
    <t>ლიდა</t>
  </si>
  <si>
    <t>გადილია</t>
  </si>
  <si>
    <t>ინჯგია</t>
  </si>
  <si>
    <t>ედემი</t>
  </si>
  <si>
    <t>კილასონია</t>
  </si>
  <si>
    <t>ბერია</t>
  </si>
  <si>
    <t>ფაცია</t>
  </si>
  <si>
    <t>სხულუხია</t>
  </si>
  <si>
    <t>რადიონ</t>
  </si>
  <si>
    <t>ლაგვილავა</t>
  </si>
  <si>
    <t>სოსელია</t>
  </si>
  <si>
    <t>გაზდელიანი</t>
  </si>
  <si>
    <t>ბესელია</t>
  </si>
  <si>
    <t>კიკიანი</t>
  </si>
  <si>
    <t>დანელია</t>
  </si>
  <si>
    <t>სილაგავა</t>
  </si>
  <si>
    <t>მზიური</t>
  </si>
  <si>
    <t>თემიდა</t>
  </si>
  <si>
    <t>კალანდია</t>
  </si>
  <si>
    <t>გვილავა</t>
  </si>
  <si>
    <t>ჯანაშია</t>
  </si>
  <si>
    <t>ლაშხია</t>
  </si>
  <si>
    <t>ცაგურია</t>
  </si>
  <si>
    <t>გოროზია</t>
  </si>
  <si>
    <t>შომახია</t>
  </si>
  <si>
    <t>გუგუჩია</t>
  </si>
  <si>
    <t>მილორავა</t>
  </si>
  <si>
    <t>ბოჯგუა</t>
  </si>
  <si>
    <t>დამირი</t>
  </si>
  <si>
    <t>გეგენავა</t>
  </si>
  <si>
    <t>რამაზი</t>
  </si>
  <si>
    <t>წირღვავა</t>
  </si>
  <si>
    <t>ვასო</t>
  </si>
  <si>
    <t>სართანია</t>
  </si>
  <si>
    <t>გოგიჩაიშვილი</t>
  </si>
  <si>
    <t>კეკუა</t>
  </si>
  <si>
    <t>თამათა</t>
  </si>
  <si>
    <t>ფლორიდა</t>
  </si>
  <si>
    <t>სევერიანე</t>
  </si>
  <si>
    <t>ბარკალაია</t>
  </si>
  <si>
    <t>ქობალია</t>
  </si>
  <si>
    <t>ჯანჯღავა</t>
  </si>
  <si>
    <t>წოწერია</t>
  </si>
  <si>
    <t>სანაია</t>
  </si>
  <si>
    <t>ზაქრო</t>
  </si>
  <si>
    <t>არჩაია</t>
  </si>
  <si>
    <t>ფლორა</t>
  </si>
  <si>
    <t>შულაია</t>
  </si>
  <si>
    <t>ხუნწარია</t>
  </si>
  <si>
    <t>დავითაია</t>
  </si>
  <si>
    <t>ძველაია</t>
  </si>
  <si>
    <t>ლავრენტ</t>
  </si>
  <si>
    <t>გიგინეიშვილი</t>
  </si>
  <si>
    <t>გვაზავა</t>
  </si>
  <si>
    <t>გოჩოლეიშვილი</t>
  </si>
  <si>
    <t>გოგიშვილი</t>
  </si>
  <si>
    <t>ჩორგოლაშვილი</t>
  </si>
  <si>
    <t>ღვანია</t>
  </si>
  <si>
    <t>ტაბიძე</t>
  </si>
  <si>
    <t>ბოხუა</t>
  </si>
  <si>
    <t>ჟორჟი</t>
  </si>
  <si>
    <t>ცომაია</t>
  </si>
  <si>
    <t>კილაძე</t>
  </si>
  <si>
    <t>ბესარიონი</t>
  </si>
  <si>
    <t>შოთაძე</t>
  </si>
  <si>
    <t>ჯანბერიძე</t>
  </si>
  <si>
    <t>ლონდარიძე</t>
  </si>
  <si>
    <t>ჯაში</t>
  </si>
  <si>
    <t>შაქარაშვილი</t>
  </si>
  <si>
    <t>რამიშვილი</t>
  </si>
  <si>
    <t>რამინი</t>
  </si>
  <si>
    <t>ლომინეიშვილი</t>
  </si>
  <si>
    <t>მჟავია</t>
  </si>
  <si>
    <t>კვაჭანტირაძე</t>
  </si>
  <si>
    <t>ტუნაძე</t>
  </si>
  <si>
    <t>ტენგიზ</t>
  </si>
  <si>
    <t>კვინტრაძე</t>
  </si>
  <si>
    <t>იაგორ</t>
  </si>
  <si>
    <t>ანთიძე</t>
  </si>
  <si>
    <t>შუქრი</t>
  </si>
  <si>
    <t>გოგოტიშვილი</t>
  </si>
  <si>
    <t>რომან</t>
  </si>
  <si>
    <t>მდინარაძე</t>
  </si>
  <si>
    <t>არსენ</t>
  </si>
  <si>
    <t>თოდრია</t>
  </si>
  <si>
    <t>ფოცხიშვილი</t>
  </si>
  <si>
    <t>ბროკიშვილი</t>
  </si>
  <si>
    <t>ხუხუნაიშვილი</t>
  </si>
  <si>
    <t>ვანო</t>
  </si>
  <si>
    <t>თოხაძე</t>
  </si>
  <si>
    <t>ჩახვაშვილი</t>
  </si>
  <si>
    <t>ლაღიძე</t>
  </si>
  <si>
    <t>ვაჩეიშვილი</t>
  </si>
  <si>
    <t>ფირცხალაიშვილი</t>
  </si>
  <si>
    <t>ტუხაშვილი</t>
  </si>
  <si>
    <t>ჯუნის</t>
  </si>
  <si>
    <t>ტოროტაძე</t>
  </si>
  <si>
    <t>აფხაზავა</t>
  </si>
  <si>
    <t>კეშელავა</t>
  </si>
  <si>
    <t>რამზე</t>
  </si>
  <si>
    <t>ქვაჩაკიძე</t>
  </si>
  <si>
    <t>ზაქრაძე</t>
  </si>
  <si>
    <t>ტატიანა</t>
  </si>
  <si>
    <t>ხიტირი</t>
  </si>
  <si>
    <t>ზენაიშვილი</t>
  </si>
  <si>
    <t>მელენტი</t>
  </si>
  <si>
    <t>დიხამინჯია</t>
  </si>
  <si>
    <t>ჩხარტიშვილი</t>
  </si>
  <si>
    <t>ნესტორ</t>
  </si>
  <si>
    <t>ლუკაშვილი</t>
  </si>
  <si>
    <t>კალანდარიშვილი</t>
  </si>
  <si>
    <t>ხინჩაგაშვილი</t>
  </si>
  <si>
    <t>ნაცვალაძე</t>
  </si>
  <si>
    <t>ზალიკო</t>
  </si>
  <si>
    <t>კეჭაყმაძე</t>
  </si>
  <si>
    <t>ქავჟარაძე</t>
  </si>
  <si>
    <t>ანთელიძე</t>
  </si>
  <si>
    <t>ფაროიან</t>
  </si>
  <si>
    <t>მზევინარი</t>
  </si>
  <si>
    <t>შარაშანიძე</t>
  </si>
  <si>
    <t>ზურაბიანი</t>
  </si>
  <si>
    <t>თოდრაძე</t>
  </si>
  <si>
    <t>ვატტერ</t>
  </si>
  <si>
    <t>ირემაძე</t>
  </si>
  <si>
    <t>თედორძე</t>
  </si>
  <si>
    <t>ნოღაოდელი</t>
  </si>
  <si>
    <t>კვაჭაძე</t>
  </si>
  <si>
    <t>ვანაძე</t>
  </si>
  <si>
    <t>ვანიძე</t>
  </si>
  <si>
    <t>ლომაძე</t>
  </si>
  <si>
    <t>ძიძიშვილი</t>
  </si>
  <si>
    <t>სალაყაია</t>
  </si>
  <si>
    <t>ქუნთელია</t>
  </si>
  <si>
    <t>ზაქარეიშვილი</t>
  </si>
  <si>
    <t>გულბიანი</t>
  </si>
  <si>
    <t>ჩიგოგიძე</t>
  </si>
  <si>
    <t>ლესელიძე</t>
  </si>
  <si>
    <t>ხინიკაძე</t>
  </si>
  <si>
    <t>ნაკაიძე</t>
  </si>
  <si>
    <t>მახარაძე</t>
  </si>
  <si>
    <t>ცისია</t>
  </si>
  <si>
    <t>მამაკაიშვილი</t>
  </si>
  <si>
    <t>ხომერიკი</t>
  </si>
  <si>
    <t>შევარდნაძე</t>
  </si>
  <si>
    <t>ქილიფთარი</t>
  </si>
  <si>
    <t>ბარამიძე</t>
  </si>
  <si>
    <t>სალუქვაძე</t>
  </si>
  <si>
    <t>კრასოტკინა</t>
  </si>
  <si>
    <t>ჩავლეშვილი</t>
  </si>
  <si>
    <t>შავიშვილი</t>
  </si>
  <si>
    <t>ქუტიძე</t>
  </si>
  <si>
    <t>ართმელაძე</t>
  </si>
  <si>
    <t>მაკასარაშვილი</t>
  </si>
  <si>
    <t>შეყლაშვილი</t>
  </si>
  <si>
    <t>დეკანაძე</t>
  </si>
  <si>
    <t>ჯორბენაძე</t>
  </si>
  <si>
    <t>მურმან</t>
  </si>
  <si>
    <t>დოდო</t>
  </si>
  <si>
    <t>ქამადაძე</t>
  </si>
  <si>
    <t>ზოიძე</t>
  </si>
  <si>
    <t>შანთაძე</t>
  </si>
  <si>
    <t>ასლან</t>
  </si>
  <si>
    <t>სოლომონიძე</t>
  </si>
  <si>
    <t>ჩოგაძე</t>
  </si>
  <si>
    <t>ქედელიძე</t>
  </si>
  <si>
    <t>ცეცხლაძე</t>
  </si>
  <si>
    <t>მეხეშიძე</t>
  </si>
  <si>
    <t>რამინ</t>
  </si>
  <si>
    <t>შაინიძე</t>
  </si>
  <si>
    <t>ედნარ</t>
  </si>
  <si>
    <t>ვერულიძე</t>
  </si>
  <si>
    <t>კომახიძე</t>
  </si>
  <si>
    <t>მალვინა</t>
  </si>
  <si>
    <t>ხალვაში</t>
  </si>
  <si>
    <t>ჯიხაძე</t>
  </si>
  <si>
    <t>რიზა</t>
  </si>
  <si>
    <t>მაკარაძე</t>
  </si>
  <si>
    <t>ჭანიძე</t>
  </si>
  <si>
    <t>ეველინა</t>
  </si>
  <si>
    <t>ჰაიდარ</t>
  </si>
  <si>
    <t>მალაყმაძე</t>
  </si>
  <si>
    <t>ჭაღალიძე</t>
  </si>
  <si>
    <t>ბაკურიძე</t>
  </si>
  <si>
    <t>მურად</t>
  </si>
  <si>
    <t>ასამბაძე</t>
  </si>
  <si>
    <t>დევაძე</t>
  </si>
  <si>
    <t>კობალაძე</t>
  </si>
  <si>
    <t>ტამილა</t>
  </si>
  <si>
    <t>ნაგერვაძე</t>
  </si>
  <si>
    <t>თავდგირიძე</t>
  </si>
  <si>
    <t>ქეთი</t>
  </si>
  <si>
    <t>მორთულაძე</t>
  </si>
  <si>
    <t>ტერაშვილი</t>
  </si>
  <si>
    <t>ნაია</t>
  </si>
  <si>
    <t>ქაჯაია</t>
  </si>
  <si>
    <t>ფოთელიძე</t>
  </si>
  <si>
    <t>დუმბაძე</t>
  </si>
  <si>
    <t>ვარშანიძე</t>
  </si>
  <si>
    <t>შარაძე</t>
  </si>
  <si>
    <t>ფოთელიძეე</t>
  </si>
  <si>
    <t>ჩერქეზიშვილი</t>
  </si>
  <si>
    <t>ნაიმე</t>
  </si>
  <si>
    <t>ზებურ</t>
  </si>
  <si>
    <t>დავითაძე</t>
  </si>
  <si>
    <t>ტარიელაძე</t>
  </si>
  <si>
    <t>ჯაყელი</t>
  </si>
  <si>
    <t>შარაშიძე</t>
  </si>
  <si>
    <t>გოგიტიძე</t>
  </si>
  <si>
    <t>კაკალაძე</t>
  </si>
  <si>
    <t>კეკელიძე</t>
  </si>
  <si>
    <t>გიული</t>
  </si>
  <si>
    <t>კეჟერაძე</t>
  </si>
  <si>
    <t>მელანო</t>
  </si>
  <si>
    <t>ნატარიძე</t>
  </si>
  <si>
    <t>ზოსიძე</t>
  </si>
  <si>
    <t>ბეგლარ</t>
  </si>
  <si>
    <t>ლომინაძე</t>
  </si>
  <si>
    <t>ქაზიმ</t>
  </si>
  <si>
    <t>ოსმან</t>
  </si>
  <si>
    <t>ციურ</t>
  </si>
  <si>
    <t>მამულაძე</t>
  </si>
  <si>
    <t>ჩხიტუნიძე</t>
  </si>
  <si>
    <t>მჟავანაძე</t>
  </si>
  <si>
    <t>კვესიეშვილი</t>
  </si>
  <si>
    <t>კახიძე</t>
  </si>
  <si>
    <t>მესხიძე</t>
  </si>
  <si>
    <t>ნოღაიდელი</t>
  </si>
  <si>
    <t>ჯუმუშაძე</t>
  </si>
  <si>
    <t>რომანაძე</t>
  </si>
  <si>
    <t>გორგილაძე</t>
  </si>
  <si>
    <t>ირა</t>
  </si>
  <si>
    <t>რაინდი</t>
  </si>
  <si>
    <t>შანიძე</t>
  </si>
  <si>
    <t>ხარაზი</t>
  </si>
  <si>
    <t>გრძელიძე</t>
  </si>
  <si>
    <t>ტაკიძე</t>
  </si>
  <si>
    <t>დევრიშაძე</t>
  </si>
  <si>
    <t>აბუსელიძე</t>
  </si>
  <si>
    <t>კონცელიძე</t>
  </si>
  <si>
    <t>ნაკაშიძე</t>
  </si>
  <si>
    <t>ხახუტაიშვილი</t>
  </si>
  <si>
    <t>აბესლამიძე</t>
  </si>
  <si>
    <t>გორჯელაძე</t>
  </si>
  <si>
    <t>ნინელი</t>
  </si>
  <si>
    <t>ღაღაიშვილი</t>
  </si>
  <si>
    <t>თურმანიძე</t>
  </si>
  <si>
    <t>გოგუაძე</t>
  </si>
  <si>
    <t>ანანიძე</t>
  </si>
  <si>
    <t>ფარტენაძე</t>
  </si>
  <si>
    <t>სირაბიძე</t>
  </si>
  <si>
    <t>ჩხუბაძე</t>
  </si>
  <si>
    <t>მაიკო</t>
  </si>
  <si>
    <t>ჯიჯავაძე</t>
  </si>
  <si>
    <t>ჯიმშერაძე</t>
  </si>
  <si>
    <t>მაქარაძე</t>
  </si>
  <si>
    <t>ღოღობერიძე</t>
  </si>
  <si>
    <t>აფაქიძე</t>
  </si>
  <si>
    <t>ჩანჩიბაძე</t>
  </si>
  <si>
    <t>მუშამბაძე</t>
  </si>
  <si>
    <t>თალიკო</t>
  </si>
  <si>
    <t>კურცხალიძე</t>
  </si>
  <si>
    <t>გვიანიძე</t>
  </si>
  <si>
    <t>ჩეჩელაშვილი</t>
  </si>
  <si>
    <t>სამსონია</t>
  </si>
  <si>
    <t>ხაჯიშვილი</t>
  </si>
  <si>
    <t>ცისკარიძე</t>
  </si>
  <si>
    <t>ჩიჩუა</t>
  </si>
  <si>
    <t>ჟიჟავაძე</t>
  </si>
  <si>
    <t>ვადაჭკორია</t>
  </si>
  <si>
    <t>ბურჭულაძე</t>
  </si>
  <si>
    <t>ზიბზიბაძე</t>
  </si>
  <si>
    <t>შერვაშიძე</t>
  </si>
  <si>
    <t>ხალითბა</t>
  </si>
  <si>
    <t>ლამპარაძე</t>
  </si>
  <si>
    <t>ბარჯგანია</t>
  </si>
  <si>
    <t>ბათაძე</t>
  </si>
  <si>
    <t>მსხილაძე</t>
  </si>
  <si>
    <t>ჯიგანაძე</t>
  </si>
  <si>
    <t>ინდირა</t>
  </si>
  <si>
    <t>კუტუბიძე</t>
  </si>
  <si>
    <t>ნადიბაიძე</t>
  </si>
  <si>
    <t>წერეთელი</t>
  </si>
  <si>
    <t>ძაბირაძე</t>
  </si>
  <si>
    <t>მემარნიშვილი</t>
  </si>
  <si>
    <t>დვალიძე</t>
  </si>
  <si>
    <t>შარაბიძე</t>
  </si>
  <si>
    <t>ხინკილაძე</t>
  </si>
  <si>
    <t>ზაქარაძე</t>
  </si>
  <si>
    <t>პაპუაშვილი</t>
  </si>
  <si>
    <t>ქორქია</t>
  </si>
  <si>
    <t>მსახურაძე</t>
  </si>
  <si>
    <t>შამუგია</t>
  </si>
  <si>
    <t>ასიე</t>
  </si>
  <si>
    <t>ქობულაძე</t>
  </si>
  <si>
    <t>ცენტერაძე</t>
  </si>
  <si>
    <t>თეკლა</t>
  </si>
  <si>
    <t>გუგული</t>
  </si>
  <si>
    <t>გურგენიძე</t>
  </si>
  <si>
    <t>ქიქავა</t>
  </si>
  <si>
    <t>ნინიძე</t>
  </si>
  <si>
    <t>ხარიტონ</t>
  </si>
  <si>
    <t>ბარათაშვილი</t>
  </si>
  <si>
    <t>პეტრიაშვილი</t>
  </si>
  <si>
    <t xml:space="preserve"> ლავანი</t>
  </si>
  <si>
    <t>თორთლაძე</t>
  </si>
  <si>
    <t>ელდარი</t>
  </si>
  <si>
    <t>სახელაშვილი</t>
  </si>
  <si>
    <t>ნიკოლაიშვილი</t>
  </si>
  <si>
    <t>ჩალათაშვილი</t>
  </si>
  <si>
    <t>გიგი</t>
  </si>
  <si>
    <t>ანაიდა</t>
  </si>
  <si>
    <t>გასპაროვა</t>
  </si>
  <si>
    <t>ჩიბირაშვილი</t>
  </si>
  <si>
    <t>ახობაძე</t>
  </si>
  <si>
    <t>ამაშუკელი</t>
  </si>
  <si>
    <t>ჭარელი</t>
  </si>
  <si>
    <t>კუპრეიშვილი</t>
  </si>
  <si>
    <t>ედიტა</t>
  </si>
  <si>
    <t>უსუფაშვილი</t>
  </si>
  <si>
    <t>მადუაშვილი</t>
  </si>
  <si>
    <t>ვერონიკა</t>
  </si>
  <si>
    <t>ვორონინა</t>
  </si>
  <si>
    <t>ტამარი</t>
  </si>
  <si>
    <t>ბარათელია</t>
  </si>
  <si>
    <t>ზარიაშვილი</t>
  </si>
  <si>
    <t>მდივანოვი</t>
  </si>
  <si>
    <t>არტურ</t>
  </si>
  <si>
    <t>ბეიბუტიანი</t>
  </si>
  <si>
    <t>სილვა</t>
  </si>
  <si>
    <t>თეთრაძე</t>
  </si>
  <si>
    <t>პოლიაკოვა</t>
  </si>
  <si>
    <t>ბარბაქაძე</t>
  </si>
  <si>
    <t>ადა</t>
  </si>
  <si>
    <t>თათარიშვილი</t>
  </si>
  <si>
    <t>მაყიშვილი</t>
  </si>
  <si>
    <t>იოსები</t>
  </si>
  <si>
    <t>დავლაშერიძე</t>
  </si>
  <si>
    <t>ბედოიძე</t>
  </si>
  <si>
    <t>ცოფურაშვილი</t>
  </si>
  <si>
    <t>ჯიოშვილი</t>
  </si>
  <si>
    <t>მაწიაშვილი</t>
  </si>
  <si>
    <t>დიღმელაშვილი</t>
  </si>
  <si>
    <t>ჭინჭარაული</t>
  </si>
  <si>
    <t>ოსიაშვილი</t>
  </si>
  <si>
    <t>თათრიაშვილი</t>
  </si>
  <si>
    <t>ჭეხაშვილი</t>
  </si>
  <si>
    <t>დალალიშვილი</t>
  </si>
  <si>
    <t>ჩულუხიძე</t>
  </si>
  <si>
    <t>ჯოხარიძე</t>
  </si>
  <si>
    <t>ბურდიაშვილი</t>
  </si>
  <si>
    <t>ჯანყარაშვილი</t>
  </si>
  <si>
    <t>ცხოვრებოვი</t>
  </si>
  <si>
    <t>ბირთველიშვილი</t>
  </si>
  <si>
    <t>ზაზაშვილი</t>
  </si>
  <si>
    <t>ხითარიშვილი</t>
  </si>
  <si>
    <t>ნარიმანაშვილი</t>
  </si>
  <si>
    <t>კირაკოსიან</t>
  </si>
  <si>
    <t>ბარბლიშვილი</t>
  </si>
  <si>
    <t>ოქრომელიძე</t>
  </si>
  <si>
    <t>ბალახაშვილი</t>
  </si>
  <si>
    <t>ქიმერიძე</t>
  </si>
  <si>
    <t>გოგორიან</t>
  </si>
  <si>
    <t>ჰაიკ</t>
  </si>
  <si>
    <t>ნააპეტიან</t>
  </si>
  <si>
    <t>სტეპან</t>
  </si>
  <si>
    <t>კარაპეტიან</t>
  </si>
  <si>
    <t>შირხანიან</t>
  </si>
  <si>
    <t>ოგანეს</t>
  </si>
  <si>
    <t>პანჩოიან</t>
  </si>
  <si>
    <t>სუკასიან</t>
  </si>
  <si>
    <t>არუთუნ</t>
  </si>
  <si>
    <t>საპონჯიან</t>
  </si>
  <si>
    <t>მარგალიტა</t>
  </si>
  <si>
    <t>თათოშვილი</t>
  </si>
  <si>
    <t>გულიკო</t>
  </si>
  <si>
    <t>გიქოშვილი</t>
  </si>
  <si>
    <t>მარტუნ</t>
  </si>
  <si>
    <t>ჩილინგარაშვილი</t>
  </si>
  <si>
    <t xml:space="preserve"> ლაშა</t>
  </si>
  <si>
    <t xml:space="preserve"> ჯონი</t>
  </si>
  <si>
    <t>გუჯეჯიანი</t>
  </si>
  <si>
    <t>დათო</t>
  </si>
  <si>
    <t>წიფიანი</t>
  </si>
  <si>
    <t>შუშანიკი</t>
  </si>
  <si>
    <t>თვალიაშვილი</t>
  </si>
  <si>
    <t>ალადოშვილი</t>
  </si>
  <si>
    <t>ონოფრიშვილი</t>
  </si>
  <si>
    <t>ბერიკაშვილი</t>
  </si>
  <si>
    <t>ქენქაძე</t>
  </si>
  <si>
    <t>ჩიდრაშვილი</t>
  </si>
  <si>
    <t>ბუთიაშვილი</t>
  </si>
  <si>
    <t>მარიტა</t>
  </si>
  <si>
    <t>გიორგაშვილი</t>
  </si>
  <si>
    <t>პაკაცოშვილი</t>
  </si>
  <si>
    <t>ასაბაშვილი</t>
  </si>
  <si>
    <t>ნათათრიშვილი</t>
  </si>
  <si>
    <t>ჩაბრაშვილი</t>
  </si>
  <si>
    <t>კარანაძე</t>
  </si>
  <si>
    <t>გურასპაშვილი</t>
  </si>
  <si>
    <t>იმერლიშვილი</t>
  </si>
  <si>
    <t>პეიტრიშვილი</t>
  </si>
  <si>
    <t>მართო</t>
  </si>
  <si>
    <t>ნაცარაშვილი</t>
  </si>
  <si>
    <t>კატუშა</t>
  </si>
  <si>
    <t>ვალაშვილი</t>
  </si>
  <si>
    <t>ტალიაშვილი</t>
  </si>
  <si>
    <t>არდაზიშვილი</t>
  </si>
  <si>
    <t>საფარაშვილი</t>
  </si>
  <si>
    <t>ამონაშვილი</t>
  </si>
  <si>
    <t>ბატატუნაშვილი</t>
  </si>
  <si>
    <t>გოდელაძე</t>
  </si>
  <si>
    <t>ახალაია</t>
  </si>
  <si>
    <t>მენაბდე</t>
  </si>
  <si>
    <t>ვენჯელაშვილი</t>
  </si>
  <si>
    <t>გოძიაშვილი</t>
  </si>
  <si>
    <t>წიწიკაშვილი</t>
  </si>
  <si>
    <t>ჩიმჩიური</t>
  </si>
  <si>
    <t>კობიაშვილი</t>
  </si>
  <si>
    <t>ზარუბინა</t>
  </si>
  <si>
    <t>გენრიხ</t>
  </si>
  <si>
    <t>კაფიევი</t>
  </si>
  <si>
    <t>პატრიასოვი</t>
  </si>
  <si>
    <t>მოხევიშვილი</t>
  </si>
  <si>
    <t>გოგრიაშვილი</t>
  </si>
  <si>
    <t>პაპელიშვილი</t>
  </si>
  <si>
    <t>ინასარიძე</t>
  </si>
  <si>
    <t>ისაევი</t>
  </si>
  <si>
    <t>ანარ</t>
  </si>
  <si>
    <t>ნასიბოვ</t>
  </si>
  <si>
    <t>პარვიზ</t>
  </si>
  <si>
    <t>ოქროპილაშვილი</t>
  </si>
  <si>
    <t>ცოტნიაშვილი</t>
  </si>
  <si>
    <t>ზვიადაური</t>
  </si>
  <si>
    <t>კიკვიძე</t>
  </si>
  <si>
    <t>ჯანგველაძე</t>
  </si>
  <si>
    <t>გურჩიანი</t>
  </si>
  <si>
    <t>ოზბეთელაშვილი</t>
  </si>
  <si>
    <t>ბაწელაშვილი</t>
  </si>
  <si>
    <t>აბელაშვილი</t>
  </si>
  <si>
    <t>ბუხტიაროვა</t>
  </si>
  <si>
    <t>ვარდიშვილი</t>
  </si>
  <si>
    <t>ელიაშვილი</t>
  </si>
  <si>
    <t>ქუქჩიშვილი-ვარდოსანიძე</t>
  </si>
  <si>
    <t>დევლარიშვილი</t>
  </si>
  <si>
    <t>ღვინიანიძე</t>
  </si>
  <si>
    <t>ჩხიროშვილი</t>
  </si>
  <si>
    <t>ცხომელიძე</t>
  </si>
  <si>
    <t>ჩალაძე</t>
  </si>
  <si>
    <t>ივანიძე</t>
  </si>
  <si>
    <t>არშალუის</t>
  </si>
  <si>
    <t>სააკიან</t>
  </si>
  <si>
    <t>ლეკიშვილი</t>
  </si>
  <si>
    <t>ზაზაძე</t>
  </si>
  <si>
    <t>საქიძე</t>
  </si>
  <si>
    <t>ძირკვაძე</t>
  </si>
  <si>
    <t>მელიქიძე</t>
  </si>
  <si>
    <t>ციხელაშვილი</t>
  </si>
  <si>
    <t>ველიჯანაშვილი</t>
  </si>
  <si>
    <t>ყაზაშვილი</t>
  </si>
  <si>
    <t>0.1017006866</t>
  </si>
  <si>
    <t>0.1001029958</t>
  </si>
  <si>
    <t>0.1011079768</t>
  </si>
  <si>
    <t>0.1017052822</t>
  </si>
  <si>
    <t>1.8001068614</t>
  </si>
  <si>
    <t>0.1008022485</t>
  </si>
  <si>
    <t>0.1008029608</t>
  </si>
  <si>
    <t>0.1019061972</t>
  </si>
  <si>
    <t>0.1108065008</t>
  </si>
  <si>
    <t>0.1008045274</t>
  </si>
  <si>
    <t>0.1008053520</t>
  </si>
  <si>
    <t>0.1005021046</t>
  </si>
  <si>
    <t>0.1008015066</t>
  </si>
  <si>
    <t>0.1008023556</t>
  </si>
  <si>
    <t>5.8001025652</t>
  </si>
  <si>
    <t>0.1025004901</t>
  </si>
  <si>
    <t>0.1009015892</t>
  </si>
  <si>
    <t>3.3001001648</t>
  </si>
  <si>
    <t>0.1027041298</t>
  </si>
  <si>
    <t>0.1017017057</t>
  </si>
  <si>
    <t>0.1010016542</t>
  </si>
  <si>
    <t>0.1008054754</t>
  </si>
  <si>
    <t>0.1009018542</t>
  </si>
  <si>
    <t>0.1009005439</t>
  </si>
  <si>
    <t>6.2001042261</t>
  </si>
  <si>
    <t>3.7001013186</t>
  </si>
  <si>
    <t>3.3001025805</t>
  </si>
  <si>
    <t>0.1008036125</t>
  </si>
  <si>
    <t>0.1024000774</t>
  </si>
  <si>
    <t>0.1008049944</t>
  </si>
  <si>
    <t>0.1030046780</t>
  </si>
  <si>
    <t>5.8001025651</t>
  </si>
  <si>
    <t>0.1008022307</t>
  </si>
  <si>
    <t>0.1005019839</t>
  </si>
  <si>
    <t>6.0001128176</t>
  </si>
  <si>
    <t>0.1015023515</t>
  </si>
  <si>
    <t>0.1009005380</t>
  </si>
  <si>
    <t>0.1010017688</t>
  </si>
  <si>
    <t>0.1001080993</t>
  </si>
  <si>
    <t>0.1008029772</t>
  </si>
  <si>
    <t>0.1008034441</t>
  </si>
  <si>
    <t>0.1001041908</t>
  </si>
  <si>
    <t>6.2005002884</t>
  </si>
  <si>
    <t>0.1030028426</t>
  </si>
  <si>
    <t>1.8001004882</t>
  </si>
  <si>
    <t>0.1001025587</t>
  </si>
  <si>
    <t>01.030043978</t>
  </si>
  <si>
    <t>0.1030020207</t>
  </si>
  <si>
    <t>0.1026008849</t>
  </si>
  <si>
    <t>1.8001063589</t>
  </si>
  <si>
    <t>0.1017044710</t>
  </si>
  <si>
    <t>0.1024072858</t>
  </si>
  <si>
    <t>0.1013020779</t>
  </si>
  <si>
    <t>0.1217058620</t>
  </si>
  <si>
    <t>0.1511107335</t>
  </si>
  <si>
    <t>0.1027047328</t>
  </si>
  <si>
    <t>0.1015007758</t>
  </si>
  <si>
    <t>0.011075384</t>
  </si>
  <si>
    <t>0.1015008406</t>
  </si>
  <si>
    <t>0.1030001496</t>
  </si>
  <si>
    <t>0.1905045771</t>
  </si>
  <si>
    <t>0.1017038444</t>
  </si>
  <si>
    <t>3.9001000949</t>
  </si>
  <si>
    <t>0.1015015721</t>
  </si>
  <si>
    <t>0.1016010460</t>
  </si>
  <si>
    <t>0.1016000173</t>
  </si>
  <si>
    <t>0.1025000847</t>
  </si>
  <si>
    <t>5.6001003043</t>
  </si>
  <si>
    <t>0.1817060205</t>
  </si>
  <si>
    <t>1.9001024352</t>
  </si>
  <si>
    <t>5.4001052317</t>
  </si>
  <si>
    <t>0.7001019676</t>
  </si>
  <si>
    <t>5.4001003650</t>
  </si>
  <si>
    <t>0.102003946</t>
  </si>
  <si>
    <t>0.1016006576</t>
  </si>
  <si>
    <t>1.3001055864</t>
  </si>
  <si>
    <t>0.1017038184</t>
  </si>
  <si>
    <t>0.1019068151</t>
  </si>
  <si>
    <t>1.6001028498</t>
  </si>
  <si>
    <t>1.6001007308</t>
  </si>
  <si>
    <t>0.1025011196</t>
  </si>
  <si>
    <t>0.1011037701</t>
  </si>
  <si>
    <t>0.1011042615</t>
  </si>
  <si>
    <t>0.1001072193</t>
  </si>
  <si>
    <t>0.1011037159</t>
  </si>
  <si>
    <t>0.1014002259</t>
  </si>
  <si>
    <t>0.1011037837</t>
  </si>
  <si>
    <t>0.1011037095</t>
  </si>
  <si>
    <t>0.1017017868</t>
  </si>
  <si>
    <t>0.1011064100</t>
  </si>
  <si>
    <t>0.1011026820</t>
  </si>
  <si>
    <t>5.4001047519</t>
  </si>
  <si>
    <t>0.1011063135</t>
  </si>
  <si>
    <t>0.1011052677</t>
  </si>
  <si>
    <t>0.1011049252</t>
  </si>
  <si>
    <t>6.2001037323</t>
  </si>
  <si>
    <t>5.7001019365</t>
  </si>
  <si>
    <t>1.4001023135</t>
  </si>
  <si>
    <t>2.6001004294</t>
  </si>
  <si>
    <t>0.1011065907</t>
  </si>
  <si>
    <t>1.2001049728</t>
  </si>
  <si>
    <t>0.1011031381</t>
  </si>
  <si>
    <t>0.1028000767</t>
  </si>
  <si>
    <t>0.1030022176</t>
  </si>
  <si>
    <t>0.1024035820</t>
  </si>
  <si>
    <t>0.1011053249</t>
  </si>
  <si>
    <t>5.4001055258</t>
  </si>
  <si>
    <t>4.0001033053</t>
  </si>
  <si>
    <t>5.8001028658</t>
  </si>
  <si>
    <t>1.9001878081</t>
  </si>
  <si>
    <t>0.1011054861</t>
  </si>
  <si>
    <t>0.1022003055</t>
  </si>
  <si>
    <t>3.8001030386</t>
  </si>
  <si>
    <t>0.1003004135</t>
  </si>
  <si>
    <t>0.1016008212</t>
  </si>
  <si>
    <t>3.0001001525</t>
  </si>
  <si>
    <t>1.7001003584</t>
  </si>
  <si>
    <t>6.2001040528</t>
  </si>
  <si>
    <t>0.1011020008</t>
  </si>
  <si>
    <t>0.1108064141</t>
  </si>
  <si>
    <t>0.1011037877</t>
  </si>
  <si>
    <t>0.1011054221</t>
  </si>
  <si>
    <t>1.3001062669</t>
  </si>
  <si>
    <t>5.9001107156</t>
  </si>
  <si>
    <t>0.1011023295</t>
  </si>
  <si>
    <t>4.1001000480</t>
  </si>
  <si>
    <t>0.1011092075</t>
  </si>
  <si>
    <t>0.1011086723</t>
  </si>
  <si>
    <t>1.3001057317</t>
  </si>
  <si>
    <t>4.0001006978</t>
  </si>
  <si>
    <t>0.1011038461</t>
  </si>
  <si>
    <t>0.1016007458</t>
  </si>
  <si>
    <t>0.1011054869</t>
  </si>
  <si>
    <t>0.1024023120</t>
  </si>
  <si>
    <t>0.1011039541</t>
  </si>
  <si>
    <t>1.9001035977</t>
  </si>
  <si>
    <t>0.1012003768</t>
  </si>
  <si>
    <t>3.8001026439</t>
  </si>
  <si>
    <t>0.1011001112</t>
  </si>
  <si>
    <t>5.1001000016</t>
  </si>
  <si>
    <t>0.1011069221</t>
  </si>
  <si>
    <t>2.5001044816</t>
  </si>
  <si>
    <t>0.2001009377</t>
  </si>
  <si>
    <t>6.1006060522</t>
  </si>
  <si>
    <t>5.4001015492</t>
  </si>
  <si>
    <t>0.1011087131</t>
  </si>
  <si>
    <t>0.1011049071</t>
  </si>
  <si>
    <t>0.1015016087</t>
  </si>
  <si>
    <t>0.1016004211</t>
  </si>
  <si>
    <t>3.4001000382</t>
  </si>
  <si>
    <t>0.1011072414</t>
  </si>
  <si>
    <t>0.1027035300</t>
  </si>
  <si>
    <t>0.1013016964</t>
  </si>
  <si>
    <t>5.1001014231</t>
  </si>
  <si>
    <t>2.0001015698</t>
  </si>
  <si>
    <t>1.2001072581</t>
  </si>
  <si>
    <t>0.1001007155</t>
  </si>
  <si>
    <t>0.1026015461</t>
  </si>
  <si>
    <t>0.1024048432</t>
  </si>
  <si>
    <t>0.1008002410</t>
  </si>
  <si>
    <t>0.1024050849</t>
  </si>
  <si>
    <t>0.1001014670</t>
  </si>
  <si>
    <t>6.2004000958</t>
  </si>
  <si>
    <t>0.1024025256</t>
  </si>
  <si>
    <t>0.1019012791</t>
  </si>
  <si>
    <t>0.1001076209</t>
  </si>
  <si>
    <t>6.2006056829</t>
  </si>
  <si>
    <t>0.1019027217</t>
  </si>
  <si>
    <t>0.1019040494</t>
  </si>
  <si>
    <t>0.4001014177</t>
  </si>
  <si>
    <t>0.1024042023</t>
  </si>
  <si>
    <t>0.1018000472</t>
  </si>
  <si>
    <t>2.1001019951</t>
  </si>
  <si>
    <t>0.1009016259</t>
  </si>
  <si>
    <t>0.1011028662</t>
  </si>
  <si>
    <t>2.1001034895</t>
  </si>
  <si>
    <t>2.6001007931</t>
  </si>
  <si>
    <t>0.1024044003</t>
  </si>
  <si>
    <t>0.1001002941</t>
  </si>
  <si>
    <t>0.1002004450</t>
  </si>
  <si>
    <t>0.1019056651</t>
  </si>
  <si>
    <t>0.1007001372</t>
  </si>
  <si>
    <t>1.8001012115</t>
  </si>
  <si>
    <t>0.1024034601</t>
  </si>
  <si>
    <t>0.1005004065</t>
  </si>
  <si>
    <t>6.0003000522</t>
  </si>
  <si>
    <t>0.1624092518</t>
  </si>
  <si>
    <t>3.3001017435</t>
  </si>
  <si>
    <t>0.1024005361</t>
  </si>
  <si>
    <t>0.1025001890</t>
  </si>
  <si>
    <t>0.1025017275</t>
  </si>
  <si>
    <t>0.1019042137</t>
  </si>
  <si>
    <t>0.1025018090</t>
  </si>
  <si>
    <t>0.1024063976</t>
  </si>
  <si>
    <t>0.1024042456</t>
  </si>
  <si>
    <t>0.1019006041</t>
  </si>
  <si>
    <t>0.1024053846</t>
  </si>
  <si>
    <t>0.1024062014</t>
  </si>
  <si>
    <t>0.1006001322</t>
  </si>
  <si>
    <t>0.1024067132</t>
  </si>
  <si>
    <t>0.1025006243</t>
  </si>
  <si>
    <t>0.1024072816</t>
  </si>
  <si>
    <t>0.1024060404</t>
  </si>
  <si>
    <t>3.1001040064</t>
  </si>
  <si>
    <t>3.1001016004</t>
  </si>
  <si>
    <t>0.1024054946</t>
  </si>
  <si>
    <t>0.1013025527</t>
  </si>
  <si>
    <t>0.1008041061</t>
  </si>
  <si>
    <t>0.1005033919</t>
  </si>
  <si>
    <t>0.1024080316</t>
  </si>
  <si>
    <t>0.1001005388</t>
  </si>
  <si>
    <t>0.1004009962</t>
  </si>
  <si>
    <t>0.1025018569</t>
  </si>
  <si>
    <t>0.1025017898</t>
  </si>
  <si>
    <t>0.1024017961</t>
  </si>
  <si>
    <t>2.1001013561</t>
  </si>
  <si>
    <t>0.1026010018</t>
  </si>
  <si>
    <t>0.1024040778</t>
  </si>
  <si>
    <t>0.1008041633</t>
  </si>
  <si>
    <t>0.1008026196</t>
  </si>
  <si>
    <t>0.1019063583</t>
  </si>
  <si>
    <t>3.7001006511</t>
  </si>
  <si>
    <t>0.1001072369</t>
  </si>
  <si>
    <t>0.1024020468</t>
  </si>
  <si>
    <t>0.1011039242</t>
  </si>
  <si>
    <t>0.1030049966</t>
  </si>
  <si>
    <t>0.1005043337</t>
  </si>
  <si>
    <t>0.1030008394</t>
  </si>
  <si>
    <t>0.1019060226</t>
  </si>
  <si>
    <t>0.1030004978</t>
  </si>
  <si>
    <t>3.5001092593</t>
  </si>
  <si>
    <t>0.1030024651</t>
  </si>
  <si>
    <t>0.1030052381</t>
  </si>
  <si>
    <t>0.1030042819</t>
  </si>
  <si>
    <t>0.1005011160</t>
  </si>
  <si>
    <t>3.7001023069</t>
  </si>
  <si>
    <t>0.6001007756</t>
  </si>
  <si>
    <t>0.1024017742</t>
  </si>
  <si>
    <t>0.1034000858</t>
  </si>
  <si>
    <t>0.1030013507</t>
  </si>
  <si>
    <t>0.1034002728</t>
  </si>
  <si>
    <t>0.1003000819</t>
  </si>
  <si>
    <t>0.1034004977</t>
  </si>
  <si>
    <t>1.5001019928</t>
  </si>
  <si>
    <t>0.1005028722</t>
  </si>
  <si>
    <t>5.4001056962</t>
  </si>
  <si>
    <t>2.4001042393</t>
  </si>
  <si>
    <t>6.2011004249</t>
  </si>
  <si>
    <t>2.9001008586</t>
  </si>
  <si>
    <t>3.8001042934</t>
  </si>
  <si>
    <t>2.9001008587</t>
  </si>
  <si>
    <t>5.1001026434</t>
  </si>
  <si>
    <t>0.1024032662</t>
  </si>
  <si>
    <t>0.1030044208</t>
  </si>
  <si>
    <t>0.1024090149</t>
  </si>
  <si>
    <t>0.1019065811</t>
  </si>
  <si>
    <t>0.1030024961</t>
  </si>
  <si>
    <t>0.1005012471</t>
  </si>
  <si>
    <t>3.3701083029</t>
  </si>
  <si>
    <t>0.1005026782</t>
  </si>
  <si>
    <t>0.1010009600</t>
  </si>
  <si>
    <t>0.1001008499</t>
  </si>
  <si>
    <t>0.1030002659</t>
  </si>
  <si>
    <t>0.1009009056</t>
  </si>
  <si>
    <t>0.1008014897</t>
  </si>
  <si>
    <t>0.1007004005</t>
  </si>
  <si>
    <t>0.1005006246</t>
  </si>
  <si>
    <t>0.1007001526</t>
  </si>
  <si>
    <t>0.1007007217</t>
  </si>
  <si>
    <t>0.1030050470</t>
  </si>
  <si>
    <t>0.1005031930</t>
  </si>
  <si>
    <t>0.1005032298</t>
  </si>
  <si>
    <t>0.1007017009</t>
  </si>
  <si>
    <t>0.1007016838</t>
  </si>
  <si>
    <t>0.1007014521</t>
  </si>
  <si>
    <t>0.1027054520</t>
  </si>
  <si>
    <t>6.2402009223</t>
  </si>
  <si>
    <t>0.1015016519</t>
  </si>
  <si>
    <t>0.1019015853</t>
  </si>
  <si>
    <t>0.1005025762</t>
  </si>
  <si>
    <t>0.1019047700</t>
  </si>
  <si>
    <t>0.1019071806</t>
  </si>
  <si>
    <t>5.4001008977</t>
  </si>
  <si>
    <t>3.1001042396</t>
  </si>
  <si>
    <t>0.1003005716</t>
  </si>
  <si>
    <t>0.1006018436</t>
  </si>
  <si>
    <t>0.1021004417</t>
  </si>
  <si>
    <t>0.1006017460</t>
  </si>
  <si>
    <t>6.2001026505</t>
  </si>
  <si>
    <t>0.1006021236</t>
  </si>
  <si>
    <t>6.2001026374</t>
  </si>
  <si>
    <t>0.1006017771</t>
  </si>
  <si>
    <t>6.2007015806</t>
  </si>
  <si>
    <t>0.1017054834</t>
  </si>
  <si>
    <t>0.1014000491</t>
  </si>
  <si>
    <t>0.1001066875</t>
  </si>
  <si>
    <t>0.1005012111</t>
  </si>
  <si>
    <t>0.1006015755</t>
  </si>
  <si>
    <t>0.1006017813</t>
  </si>
  <si>
    <t>0.1006021893</t>
  </si>
  <si>
    <t>0.1020010238</t>
  </si>
  <si>
    <t>0.1019072337</t>
  </si>
  <si>
    <t>0.1004005802</t>
  </si>
  <si>
    <t>0.1006020074</t>
  </si>
  <si>
    <t>0.1001066405</t>
  </si>
  <si>
    <t>0.1027034678</t>
  </si>
  <si>
    <t>0.1005017764</t>
  </si>
  <si>
    <t>5.7001049356</t>
  </si>
  <si>
    <t>3.5001097682</t>
  </si>
  <si>
    <t xml:space="preserve"> 0.1010005570</t>
  </si>
  <si>
    <t>0.1006008165</t>
  </si>
  <si>
    <t>0.1029003791</t>
  </si>
  <si>
    <t>1.3001036064</t>
  </si>
  <si>
    <t>0.1020013678</t>
  </si>
  <si>
    <t>0.1027040855</t>
  </si>
  <si>
    <t>0.1027026670</t>
  </si>
  <si>
    <t>0.1019017848</t>
  </si>
  <si>
    <t>0.1011000814</t>
  </si>
  <si>
    <t>0.1008031835</t>
  </si>
  <si>
    <t>0.1020014330</t>
  </si>
  <si>
    <t>0.1001057889</t>
  </si>
  <si>
    <t>0.1001072418</t>
  </si>
  <si>
    <t>0.1030050220</t>
  </si>
  <si>
    <t>0.1020002377</t>
  </si>
  <si>
    <t>0.1025011849</t>
  </si>
  <si>
    <t>0.1017052829</t>
  </si>
  <si>
    <t>0.1001022991</t>
  </si>
  <si>
    <t>0.1030000345</t>
  </si>
  <si>
    <t>0.1010017729</t>
  </si>
  <si>
    <t>0.1019059674</t>
  </si>
  <si>
    <t>0.1002025488</t>
  </si>
  <si>
    <t>0.1019001507</t>
  </si>
  <si>
    <t>0.1019025309</t>
  </si>
  <si>
    <t>0.1019028832</t>
  </si>
  <si>
    <t>0.1032000564</t>
  </si>
  <si>
    <t>4.0001000153</t>
  </si>
  <si>
    <t>0.1008046062</t>
  </si>
  <si>
    <t>0.1019056609</t>
  </si>
  <si>
    <t>6.2001000200</t>
  </si>
  <si>
    <t>0.1002022211</t>
  </si>
  <si>
    <t>0.1019058427</t>
  </si>
  <si>
    <t>0.1019007122</t>
  </si>
  <si>
    <t>0.1019050292</t>
  </si>
  <si>
    <t>0.1019025239</t>
  </si>
  <si>
    <t>0.1019001022</t>
  </si>
  <si>
    <t>6.1001033312</t>
  </si>
  <si>
    <t>0.1019063816</t>
  </si>
  <si>
    <t>0.1024019647</t>
  </si>
  <si>
    <t>2.0001062770</t>
  </si>
  <si>
    <t>0.1019004483</t>
  </si>
  <si>
    <t>0.1015017601</t>
  </si>
  <si>
    <t>0.1019024807</t>
  </si>
  <si>
    <t>0.1019079055</t>
  </si>
  <si>
    <t>3.1001012102</t>
  </si>
  <si>
    <t>0.1005033922</t>
  </si>
  <si>
    <t>0.1002002101</t>
  </si>
  <si>
    <t>0.1001069867</t>
  </si>
  <si>
    <t>0.1021002181</t>
  </si>
  <si>
    <t>0.1021004859</t>
  </si>
  <si>
    <t>1.8201073671</t>
  </si>
  <si>
    <t>0.1022012523</t>
  </si>
  <si>
    <t>0.1023011590</t>
  </si>
  <si>
    <t>0.1019079065</t>
  </si>
  <si>
    <t>0.1019033990</t>
  </si>
  <si>
    <t>0.1020008790</t>
  </si>
  <si>
    <t>0.1006002613</t>
  </si>
  <si>
    <t>0.1019071147</t>
  </si>
  <si>
    <t>2.4001044089</t>
  </si>
  <si>
    <t>5.9001060020</t>
  </si>
  <si>
    <t>0.1001089339</t>
  </si>
  <si>
    <t>2.4001040859</t>
  </si>
  <si>
    <t>0.1023011071</t>
  </si>
  <si>
    <t>5.6001005547</t>
  </si>
  <si>
    <t>6.2004009313</t>
  </si>
  <si>
    <t>0.1019058411</t>
  </si>
  <si>
    <t>0.1019082637</t>
  </si>
  <si>
    <t>0.1019068835</t>
  </si>
  <si>
    <t>3.7001049223</t>
  </si>
  <si>
    <t>0.1002021061</t>
  </si>
  <si>
    <t>0.1022007821</t>
  </si>
  <si>
    <t>0.1004002599</t>
  </si>
  <si>
    <t>0.1024088809</t>
  </si>
  <si>
    <t>0.1601106154</t>
  </si>
  <si>
    <t>0.1019001731</t>
  </si>
  <si>
    <t>0.1019067505</t>
  </si>
  <si>
    <t>0.1024038117</t>
  </si>
  <si>
    <t>0.1022003319</t>
  </si>
  <si>
    <t>5.7001032693</t>
  </si>
  <si>
    <t>6.2006062714</t>
  </si>
  <si>
    <t>0.1022007331</t>
  </si>
  <si>
    <t>0.1014003505</t>
  </si>
  <si>
    <t>0.1019045091</t>
  </si>
  <si>
    <t>6.2001005023</t>
  </si>
  <si>
    <t>0.1012018296</t>
  </si>
  <si>
    <t>0.1021014892</t>
  </si>
  <si>
    <t>0.1030035792</t>
  </si>
  <si>
    <t>0.1022012593</t>
  </si>
  <si>
    <t>0.1021013838</t>
  </si>
  <si>
    <t>0.1030010776</t>
  </si>
  <si>
    <t>0.1019057817</t>
  </si>
  <si>
    <t>0.1001074713</t>
  </si>
  <si>
    <t>6.0001011948</t>
  </si>
  <si>
    <t>3.1001004402</t>
  </si>
  <si>
    <t>6.2001004423</t>
  </si>
  <si>
    <t>0.1005036067</t>
  </si>
  <si>
    <t>0.1019066084</t>
  </si>
  <si>
    <t>3.3001009436</t>
  </si>
  <si>
    <t>0.1002029240</t>
  </si>
  <si>
    <t>0.1019082122</t>
  </si>
  <si>
    <t>0.1022005709</t>
  </si>
  <si>
    <t>0.1022001763</t>
  </si>
  <si>
    <t>0.1001076306</t>
  </si>
  <si>
    <t>0.1001072170</t>
  </si>
  <si>
    <t>0.1001097424</t>
  </si>
  <si>
    <t>0.1004014232</t>
  </si>
  <si>
    <t>0.1001076394</t>
  </si>
  <si>
    <t>2.9001004258</t>
  </si>
  <si>
    <t>6.2001009025</t>
  </si>
  <si>
    <t>0.1001007187</t>
  </si>
  <si>
    <t>0.1004005234</t>
  </si>
  <si>
    <t>2.4001039963</t>
  </si>
  <si>
    <t>6.2005030275</t>
  </si>
  <si>
    <t>0.1004007381</t>
  </si>
  <si>
    <t>0.1001094853</t>
  </si>
  <si>
    <t>0.1003002851</t>
  </si>
  <si>
    <t>0.1002024364</t>
  </si>
  <si>
    <t>0.1001028242</t>
  </si>
  <si>
    <t>0.1001066068</t>
  </si>
  <si>
    <t>0.1001066067</t>
  </si>
  <si>
    <t>0.1004007505</t>
  </si>
  <si>
    <t>0.1001067788</t>
  </si>
  <si>
    <t>0.1027043737</t>
  </si>
  <si>
    <t>0.1024057218</t>
  </si>
  <si>
    <t>3.8001031676</t>
  </si>
  <si>
    <t>0.1003018377</t>
  </si>
  <si>
    <t>0.1027072234</t>
  </si>
  <si>
    <t>0.1001014987</t>
  </si>
  <si>
    <t>0.1004010149</t>
  </si>
  <si>
    <t>6.2005029374</t>
  </si>
  <si>
    <t>6.2005029888</t>
  </si>
  <si>
    <t>0.1019065845</t>
  </si>
  <si>
    <t>0.1027071261</t>
  </si>
  <si>
    <t>0.1001015617</t>
  </si>
  <si>
    <t>0.1011051493</t>
  </si>
  <si>
    <t>0.1011002294</t>
  </si>
  <si>
    <t>0.1001002290</t>
  </si>
  <si>
    <t>6.0001047447</t>
  </si>
  <si>
    <t>5.6001009330</t>
  </si>
  <si>
    <t>4.2001026559</t>
  </si>
  <si>
    <t>0.1001073934</t>
  </si>
  <si>
    <t>0.1001076767</t>
  </si>
  <si>
    <t>0.1001065293</t>
  </si>
  <si>
    <t>0.1001078241</t>
  </si>
  <si>
    <t>0.1001057739</t>
  </si>
  <si>
    <t>0.1011063494</t>
  </si>
  <si>
    <t>0.1016009812</t>
  </si>
  <si>
    <t>0.1001047060</t>
  </si>
  <si>
    <t>0.1001041452</t>
  </si>
  <si>
    <t>0.1001066777</t>
  </si>
  <si>
    <t>0.1001045713</t>
  </si>
  <si>
    <t>0.1001046744</t>
  </si>
  <si>
    <t>0.1001041551</t>
  </si>
  <si>
    <t>5.9001016915</t>
  </si>
  <si>
    <t>0.1005019408</t>
  </si>
  <si>
    <t>0.1001058958</t>
  </si>
  <si>
    <t>0.1001052461</t>
  </si>
  <si>
    <t>0.2001002504</t>
  </si>
  <si>
    <t>0.1011047406</t>
  </si>
  <si>
    <t>0.1001067246</t>
  </si>
  <si>
    <t>0.1001064960</t>
  </si>
  <si>
    <t>0.1001065425</t>
  </si>
  <si>
    <t>0.1019049755</t>
  </si>
  <si>
    <t>4.3001005422</t>
  </si>
  <si>
    <t>0.1010000142</t>
  </si>
  <si>
    <t>5.5001003568</t>
  </si>
  <si>
    <t>0.1001028492</t>
  </si>
  <si>
    <t>0.1027001419</t>
  </si>
  <si>
    <t>0.1030040615</t>
  </si>
  <si>
    <t>0.1001016310</t>
  </si>
  <si>
    <t>0.1022010995</t>
  </si>
  <si>
    <t>0.1001034160</t>
  </si>
  <si>
    <t>0.1001035991</t>
  </si>
  <si>
    <t>0.1002018447</t>
  </si>
  <si>
    <t>0.1001001901</t>
  </si>
  <si>
    <t>0.1001025606</t>
  </si>
  <si>
    <t>0.1001059649</t>
  </si>
  <si>
    <t>0.1001007721</t>
  </si>
  <si>
    <t>0.1002003200</t>
  </si>
  <si>
    <t>0.1001002789</t>
  </si>
  <si>
    <t>0.1005026206</t>
  </si>
  <si>
    <t>0.1030002964</t>
  </si>
  <si>
    <t>0.1019048676</t>
  </si>
  <si>
    <t>0.1001057189</t>
  </si>
  <si>
    <t>0.1003008935</t>
  </si>
  <si>
    <t>6.0001096465</t>
  </si>
  <si>
    <t>6.0001044108</t>
  </si>
  <si>
    <t>6.0001047661</t>
  </si>
  <si>
    <t>0.1019020055</t>
  </si>
  <si>
    <t>2.1001033429</t>
  </si>
  <si>
    <t>0.1001065407</t>
  </si>
  <si>
    <t>0.1001032641</t>
  </si>
  <si>
    <t>0.1002021740</t>
  </si>
  <si>
    <t>1.2001012258</t>
  </si>
  <si>
    <t>0.1004004361</t>
  </si>
  <si>
    <t>0.1001008766</t>
  </si>
  <si>
    <t>5.7001028759</t>
  </si>
  <si>
    <t>0.1001064422</t>
  </si>
  <si>
    <t>0.1001071318</t>
  </si>
  <si>
    <t>0.1019007541</t>
  </si>
  <si>
    <t>0.1004006245</t>
  </si>
  <si>
    <t>0.1007014786</t>
  </si>
  <si>
    <t>0.1705046594</t>
  </si>
  <si>
    <t>1.3001002661</t>
  </si>
  <si>
    <t>1.6001017577</t>
  </si>
  <si>
    <t>0.1002028038</t>
  </si>
  <si>
    <t>0.1006011079</t>
  </si>
  <si>
    <t>3.6001039998</t>
  </si>
  <si>
    <t>0.8001027516</t>
  </si>
  <si>
    <t>0.8001034931</t>
  </si>
  <si>
    <t>0.1027031435</t>
  </si>
  <si>
    <t>0.1027008111</t>
  </si>
  <si>
    <t>0.1008043785</t>
  </si>
  <si>
    <t>0.1017004063</t>
  </si>
  <si>
    <t>0.1027047682</t>
  </si>
  <si>
    <t>0.1005021734</t>
  </si>
  <si>
    <t>0.8001012053</t>
  </si>
  <si>
    <t>0.8001030449</t>
  </si>
  <si>
    <t>0.8001020972</t>
  </si>
  <si>
    <t>0.8001001141</t>
  </si>
  <si>
    <t>0.8001030132</t>
  </si>
  <si>
    <t>0.8001014618</t>
  </si>
  <si>
    <t>0.8001018490</t>
  </si>
  <si>
    <t>0.8001025692</t>
  </si>
  <si>
    <t>0.8001005574</t>
  </si>
  <si>
    <t>0.8001023451</t>
  </si>
  <si>
    <t>0.8001020337</t>
  </si>
  <si>
    <t>0.8001002159</t>
  </si>
  <si>
    <t>0.8001030228</t>
  </si>
  <si>
    <t>0.8001029048</t>
  </si>
  <si>
    <t>0.1025017066</t>
  </si>
  <si>
    <t>0.8001006087</t>
  </si>
  <si>
    <t>0.8001008232</t>
  </si>
  <si>
    <t>0.8001034329</t>
  </si>
  <si>
    <t>0.8001034247</t>
  </si>
  <si>
    <t>0.8001019962</t>
  </si>
  <si>
    <t>0.8001026416</t>
  </si>
  <si>
    <t>0.8001007446</t>
  </si>
  <si>
    <t>0.8001004259</t>
  </si>
  <si>
    <t>0.8001026417</t>
  </si>
  <si>
    <t>0.8001012284</t>
  </si>
  <si>
    <t>0.8001018489</t>
  </si>
  <si>
    <t>0.8001026531</t>
  </si>
  <si>
    <t>0.8001004653</t>
  </si>
  <si>
    <t>0.8001019980</t>
  </si>
  <si>
    <t>0.1019084403</t>
  </si>
  <si>
    <t>0.1001057039</t>
  </si>
  <si>
    <t>0.1005007188</t>
  </si>
  <si>
    <t>0.1001065838</t>
  </si>
  <si>
    <t>0.1101102202</t>
  </si>
  <si>
    <t>0.1019068899</t>
  </si>
  <si>
    <t>0.1021012598</t>
  </si>
  <si>
    <t>0.1019042617</t>
  </si>
  <si>
    <t>0.1017005186</t>
  </si>
  <si>
    <t>0.1019015805</t>
  </si>
  <si>
    <t>0.1022006813</t>
  </si>
  <si>
    <t>0.1011021002</t>
  </si>
  <si>
    <t>0.6001006157</t>
  </si>
  <si>
    <t>0.5001002421</t>
  </si>
  <si>
    <t>0.1001030228</t>
  </si>
  <si>
    <t>0.1017043137</t>
  </si>
  <si>
    <t>0.1017040235</t>
  </si>
  <si>
    <t>0.1012022656</t>
  </si>
  <si>
    <t>0.1013014331</t>
  </si>
  <si>
    <t>0.1020012558</t>
  </si>
  <si>
    <t>0.1027007674</t>
  </si>
  <si>
    <t>0.1001066690</t>
  </si>
  <si>
    <t>0.1027090903</t>
  </si>
  <si>
    <t>0.1025020089</t>
  </si>
  <si>
    <t>0.1027058981</t>
  </si>
  <si>
    <t>0.1004008250</t>
  </si>
  <si>
    <t>0.1001017604</t>
  </si>
  <si>
    <t>0.1002022776</t>
  </si>
  <si>
    <t>0.4001012866</t>
  </si>
  <si>
    <t>0.1021011005</t>
  </si>
  <si>
    <t>0.1019059358</t>
  </si>
  <si>
    <t>0.1005004480</t>
  </si>
  <si>
    <t>0.1001075240</t>
  </si>
  <si>
    <t>0.1022004975</t>
  </si>
  <si>
    <t>0.1011059577</t>
  </si>
  <si>
    <t>0.1002026581</t>
  </si>
  <si>
    <t>0.1013020172</t>
  </si>
  <si>
    <t>0.9001018627</t>
  </si>
  <si>
    <t>0.9001026367</t>
  </si>
  <si>
    <t>0.4001001775</t>
  </si>
  <si>
    <t>0.4001008289</t>
  </si>
  <si>
    <t>04.001010218</t>
  </si>
  <si>
    <t>0.4001002772</t>
  </si>
  <si>
    <t>0.4001001890</t>
  </si>
  <si>
    <t>0.4001014129</t>
  </si>
  <si>
    <t>0.4001001939</t>
  </si>
  <si>
    <t>0.4001001362</t>
  </si>
  <si>
    <t>0.4001011017</t>
  </si>
  <si>
    <t>0.4001003811</t>
  </si>
  <si>
    <t>0.4001004816</t>
  </si>
  <si>
    <t>0.4004008043</t>
  </si>
  <si>
    <t>0.4001000638</t>
  </si>
  <si>
    <t>0.4001008876</t>
  </si>
  <si>
    <t>0.4001011898</t>
  </si>
  <si>
    <t>0.1025011723</t>
  </si>
  <si>
    <t>0.4001005186</t>
  </si>
  <si>
    <t>0.4001013735</t>
  </si>
  <si>
    <t>0.4001012648</t>
  </si>
  <si>
    <t>0.4001013782</t>
  </si>
  <si>
    <t>0.4001007573</t>
  </si>
  <si>
    <t>0.4001000342</t>
  </si>
  <si>
    <t>0.4001014132</t>
  </si>
  <si>
    <t>0.4001005881</t>
  </si>
  <si>
    <t>0.4001006046</t>
  </si>
  <si>
    <t>0.4001000386</t>
  </si>
  <si>
    <t>0.4001000668</t>
  </si>
  <si>
    <t>0.4001002720</t>
  </si>
  <si>
    <t>0.4001000106</t>
  </si>
  <si>
    <t>0.1007011831</t>
  </si>
  <si>
    <t>0.1002005568</t>
  </si>
  <si>
    <t>0.1007004150</t>
  </si>
  <si>
    <t>0.1025002740</t>
  </si>
  <si>
    <t>0.9001016192</t>
  </si>
  <si>
    <t>0.9001003260</t>
  </si>
  <si>
    <t>0.9001019649</t>
  </si>
  <si>
    <t>0.1006010099</t>
  </si>
  <si>
    <t>0.1024011965</t>
  </si>
  <si>
    <t>0.9001029188</t>
  </si>
  <si>
    <t>0.1027005941</t>
  </si>
  <si>
    <t>0.1021006698</t>
  </si>
  <si>
    <t>0.2001016764</t>
  </si>
  <si>
    <t>0.4001001046</t>
  </si>
  <si>
    <t>0.1008047237</t>
  </si>
  <si>
    <t>0.9001002026</t>
  </si>
  <si>
    <t>0.9001026926</t>
  </si>
  <si>
    <t>0.9001013471</t>
  </si>
  <si>
    <t>0.9001028160</t>
  </si>
  <si>
    <t>0.9001016714</t>
  </si>
  <si>
    <t>0.9001008271</t>
  </si>
  <si>
    <t>0.9001028154</t>
  </si>
  <si>
    <t>0.9001001977</t>
  </si>
  <si>
    <t>0.9001028157</t>
  </si>
  <si>
    <t>0.9001001905</t>
  </si>
  <si>
    <t>0.9001024965</t>
  </si>
  <si>
    <t>0.9001023199</t>
  </si>
  <si>
    <t>0.9001016419</t>
  </si>
  <si>
    <t>0.9001004610</t>
  </si>
  <si>
    <t>0.901030024</t>
  </si>
  <si>
    <t>0.9001018609</t>
  </si>
  <si>
    <t>0.9001022095</t>
  </si>
  <si>
    <t>0.9001007544</t>
  </si>
  <si>
    <t>0.9001008326</t>
  </si>
  <si>
    <t>0.9001020702</t>
  </si>
  <si>
    <t>0.1012003395</t>
  </si>
  <si>
    <t>0.9001015103</t>
  </si>
  <si>
    <t>0.9001004790</t>
  </si>
  <si>
    <t>0.1009004648</t>
  </si>
  <si>
    <t>0.1031007114</t>
  </si>
  <si>
    <t>0.1007000637</t>
  </si>
  <si>
    <t>0.1008046154</t>
  </si>
  <si>
    <t>0.2001025058</t>
  </si>
  <si>
    <t>0.2001004910</t>
  </si>
  <si>
    <t>0.2001017428</t>
  </si>
  <si>
    <t>0.2001019667</t>
  </si>
  <si>
    <t>0.2001016476</t>
  </si>
  <si>
    <t>0.2001023158</t>
  </si>
  <si>
    <t>0.2001018220</t>
  </si>
  <si>
    <t>0.2001016632</t>
  </si>
  <si>
    <t>0.2001008932</t>
  </si>
  <si>
    <t>0.2701026460</t>
  </si>
  <si>
    <t>0.2001010231</t>
  </si>
  <si>
    <t>0.2001013626</t>
  </si>
  <si>
    <t>0.2001013421</t>
  </si>
  <si>
    <t>0.2001011070</t>
  </si>
  <si>
    <t>0.2001019614</t>
  </si>
  <si>
    <t>0.2001016128</t>
  </si>
  <si>
    <t>0.2001009261</t>
  </si>
  <si>
    <t>0.2001013783</t>
  </si>
  <si>
    <t>0.2001022540</t>
  </si>
  <si>
    <t>0.2001010243</t>
  </si>
  <si>
    <t>0.2001023610</t>
  </si>
  <si>
    <t>0.2001022847</t>
  </si>
  <si>
    <t>0.2001003900</t>
  </si>
  <si>
    <t>0.1008045070</t>
  </si>
  <si>
    <t>0.1009014212</t>
  </si>
  <si>
    <t>0.1019000318</t>
  </si>
  <si>
    <t>0.1011037654</t>
  </si>
  <si>
    <t>0.1013008087</t>
  </si>
  <si>
    <t>0.1001027142</t>
  </si>
  <si>
    <t>0.1013013725</t>
  </si>
  <si>
    <t>0.1013012490</t>
  </si>
  <si>
    <t>0.1013024047</t>
  </si>
  <si>
    <t>0.1013020195</t>
  </si>
  <si>
    <t>0.1027039850</t>
  </si>
  <si>
    <t>0.1027059935</t>
  </si>
  <si>
    <t>0.1010014103</t>
  </si>
  <si>
    <t>0.1015024068</t>
  </si>
  <si>
    <t>0.1015021821</t>
  </si>
  <si>
    <t>0.1033004785</t>
  </si>
  <si>
    <t>0.1033003860</t>
  </si>
  <si>
    <t>0.1015006946</t>
  </si>
  <si>
    <t>0.1002020773</t>
  </si>
  <si>
    <t>0.1019009872</t>
  </si>
  <si>
    <t>0.1027083182</t>
  </si>
  <si>
    <t>0.1012005541</t>
  </si>
  <si>
    <t>0.1008054765</t>
  </si>
  <si>
    <t>0.2001004112</t>
  </si>
  <si>
    <t>0.1008038767</t>
  </si>
  <si>
    <t>0.1027052602</t>
  </si>
  <si>
    <t>0.1027065633</t>
  </si>
  <si>
    <t>0.1027022959</t>
  </si>
  <si>
    <t>0.1027014270</t>
  </si>
  <si>
    <t>0.1012031173</t>
  </si>
  <si>
    <t>0.1012009288</t>
  </si>
  <si>
    <t>0.1016008732</t>
  </si>
  <si>
    <t>0.1028005386</t>
  </si>
  <si>
    <t>0.1028003725</t>
  </si>
  <si>
    <t>0.1028007230</t>
  </si>
  <si>
    <t>0.1028009326</t>
  </si>
  <si>
    <t>0.1027059631</t>
  </si>
  <si>
    <t>0.1027084936</t>
  </si>
  <si>
    <t>0.1027059355</t>
  </si>
  <si>
    <t>0.1012004185</t>
  </si>
  <si>
    <t>0.1013027092</t>
  </si>
  <si>
    <t>0.1009007030</t>
  </si>
  <si>
    <t>0.1001083561</t>
  </si>
  <si>
    <t>0.1001076433</t>
  </si>
  <si>
    <t>0.1227091578</t>
  </si>
  <si>
    <t>0.1033004109</t>
  </si>
  <si>
    <t>0.1033003156</t>
  </si>
  <si>
    <t>0.1027009873</t>
  </si>
  <si>
    <t>0.1027058975</t>
  </si>
  <si>
    <t>0.1027035498</t>
  </si>
  <si>
    <t>0.1027075428</t>
  </si>
  <si>
    <t>0.1027050999</t>
  </si>
  <si>
    <t>0.1419090281</t>
  </si>
  <si>
    <t>0.1027069387</t>
  </si>
  <si>
    <t>0.1001061237</t>
  </si>
  <si>
    <t>0.1027035282</t>
  </si>
  <si>
    <t>0.1001050365</t>
  </si>
  <si>
    <t>0.1027069415</t>
  </si>
  <si>
    <t>0.1027053361</t>
  </si>
  <si>
    <t>0.1311110881</t>
  </si>
  <si>
    <t>0.1011021995</t>
  </si>
  <si>
    <t>0.1011052710</t>
  </si>
  <si>
    <t>0.1033007673</t>
  </si>
  <si>
    <t>0.1033003298</t>
  </si>
  <si>
    <t>0.1012000801</t>
  </si>
  <si>
    <t>0.1012006440</t>
  </si>
  <si>
    <t>0.1017038418</t>
  </si>
  <si>
    <t>0.1012023867</t>
  </si>
  <si>
    <t>0.3001000540</t>
  </si>
  <si>
    <t>0.3001011013</t>
  </si>
  <si>
    <t>0.3001019696</t>
  </si>
  <si>
    <t>0.3001003722</t>
  </si>
  <si>
    <t>0.1006015862</t>
  </si>
  <si>
    <t>0.1015007599</t>
  </si>
  <si>
    <t>0.1011089320</t>
  </si>
  <si>
    <t>0.1027083185</t>
  </si>
  <si>
    <t>0.1011002037</t>
  </si>
  <si>
    <t>0.1011059922</t>
  </si>
  <si>
    <t>0.1008034212</t>
  </si>
  <si>
    <t>0.1036002343</t>
  </si>
  <si>
    <t>0.1001062382</t>
  </si>
  <si>
    <t>0.1011059921</t>
  </si>
  <si>
    <t>0.1011031247</t>
  </si>
  <si>
    <t>0.1011031246</t>
  </si>
  <si>
    <t>0.5001007324</t>
  </si>
  <si>
    <t>0.5001010170</t>
  </si>
  <si>
    <t>0.5001010945</t>
  </si>
  <si>
    <t>0.5001001674</t>
  </si>
  <si>
    <t>0.5001002858</t>
  </si>
  <si>
    <t>0.5001002376</t>
  </si>
  <si>
    <t>0.5001005584</t>
  </si>
  <si>
    <t>0.5001010560</t>
  </si>
  <si>
    <t>0.1016004262</t>
  </si>
  <si>
    <t>0.5001004266</t>
  </si>
  <si>
    <t>0.5001004398</t>
  </si>
  <si>
    <t>0.5001008215</t>
  </si>
  <si>
    <t>0.5001004079</t>
  </si>
  <si>
    <t>0.5001005697</t>
  </si>
  <si>
    <t>0.5001006441</t>
  </si>
  <si>
    <t>0.5001003769</t>
  </si>
  <si>
    <t>0.5001007542</t>
  </si>
  <si>
    <t>0.5001009174</t>
  </si>
  <si>
    <t>0.5001000360</t>
  </si>
  <si>
    <t>0.5001004224</t>
  </si>
  <si>
    <t>0.5001010827</t>
  </si>
  <si>
    <t>0.5001000274</t>
  </si>
  <si>
    <t>0.5001000721</t>
  </si>
  <si>
    <t>დანამატი</t>
  </si>
  <si>
    <t>ოქტომბერი</t>
  </si>
  <si>
    <t>სხვა ხარჯები (დაბრუნებული თანხა ცესკოში)</t>
  </si>
  <si>
    <t>30,12,2002</t>
  </si>
  <si>
    <t>03,04,2009</t>
  </si>
  <si>
    <t>ივ.ჯავახიშვილის #88</t>
  </si>
  <si>
    <t>იჯარა</t>
  </si>
  <si>
    <t>მსუბუქი</t>
  </si>
  <si>
    <t xml:space="preserve">მერსედესი </t>
  </si>
  <si>
    <t>S-500</t>
  </si>
  <si>
    <t>SLP001</t>
  </si>
  <si>
    <t>30,04,2008</t>
  </si>
  <si>
    <t>0.1027019748</t>
  </si>
  <si>
    <t>სააღრიცხვო სექტორი</t>
  </si>
  <si>
    <t>კოორდინატორი</t>
  </si>
  <si>
    <t>0.1010011343</t>
  </si>
  <si>
    <t>აპარატის უფროსი</t>
  </si>
  <si>
    <t>0.1012001183</t>
  </si>
  <si>
    <t>ევგენია</t>
  </si>
  <si>
    <t>ავდოიანი</t>
  </si>
  <si>
    <t>0.1019003796</t>
  </si>
  <si>
    <t>დამლაგებელი</t>
  </si>
  <si>
    <t xml:space="preserve">იოსებ </t>
  </si>
  <si>
    <t xml:space="preserve">რეზო </t>
  </si>
  <si>
    <t>მრჩეველი</t>
  </si>
  <si>
    <t>0.1008024324</t>
  </si>
  <si>
    <t>ახალგაზ.ორგან.</t>
  </si>
  <si>
    <t>გახარია</t>
  </si>
  <si>
    <t>0.1008001392</t>
  </si>
  <si>
    <t xml:space="preserve">პაატა </t>
  </si>
  <si>
    <t>0.1006005764</t>
  </si>
  <si>
    <t>აღმასრულბელი მდივანი</t>
  </si>
  <si>
    <t>0.1010011415</t>
  </si>
  <si>
    <t>პარტიის თავმჯდომარე</t>
  </si>
  <si>
    <t>თავჯმდომარის თანაშემწე</t>
  </si>
  <si>
    <t xml:space="preserve">კობა </t>
  </si>
  <si>
    <t>დაცვა</t>
  </si>
  <si>
    <t>იურიდიული დეპარტამენტი</t>
  </si>
  <si>
    <t xml:space="preserve">თემური </t>
  </si>
  <si>
    <t>0.1024036647</t>
  </si>
  <si>
    <t>დაცვის უფროსი</t>
  </si>
  <si>
    <t>სამსონ</t>
  </si>
  <si>
    <t>0.1026008465</t>
  </si>
  <si>
    <t xml:space="preserve">ქეთი </t>
  </si>
  <si>
    <t>პრესცენტრი</t>
  </si>
  <si>
    <t>ჭავჭავაძე</t>
  </si>
  <si>
    <t>0.1003001453</t>
  </si>
  <si>
    <t>ბუღალტერი</t>
  </si>
  <si>
    <t>0.10260158578</t>
  </si>
  <si>
    <t>ზაალ</t>
  </si>
  <si>
    <t>ნემსაძე</t>
  </si>
  <si>
    <t>თავმჯ.თანაშემწე</t>
  </si>
  <si>
    <t>0,100801982.2</t>
  </si>
  <si>
    <t>ზამთარაძე</t>
  </si>
  <si>
    <t>0.1005026614</t>
  </si>
  <si>
    <t>0.1011007155</t>
  </si>
  <si>
    <t>0.1025021607</t>
  </si>
  <si>
    <t>0.1009001934</t>
  </si>
  <si>
    <t>საორგ.მდივანი</t>
  </si>
  <si>
    <t>რატიშვილი</t>
  </si>
  <si>
    <t>0.1024015971</t>
  </si>
  <si>
    <t>თავმჯ.მრჩეველი</t>
  </si>
  <si>
    <t>წიკლური</t>
  </si>
  <si>
    <t>მძღოლი</t>
  </si>
  <si>
    <t>იულია</t>
  </si>
  <si>
    <t>მეზურნიშვილი</t>
  </si>
  <si>
    <t>0.1029001218</t>
  </si>
  <si>
    <t>საქართველოს ლეიბორისტლი პარტისს 2012 წლის ფინანსური ანგარიში</t>
  </si>
  <si>
    <t>საქართველოს ლეიბორისტული პარტიის 2012 წლის ფინანსური ანგარიში</t>
  </si>
  <si>
    <t xml:space="preserve">ვაჟა </t>
  </si>
  <si>
    <t>რაზიკაშვილი</t>
  </si>
  <si>
    <t xml:space="preserve">ლაშა </t>
  </si>
  <si>
    <t>გუგესასვილი</t>
  </si>
  <si>
    <t>მათითაიშვილი</t>
  </si>
  <si>
    <t xml:space="preserve">ხელმძღვანელი                                                  ბუღალტერი (ან საამისოდ უფლებამოსილი </t>
  </si>
  <si>
    <t>ფიჩხაია</t>
  </si>
  <si>
    <t>პროგრამისტი</t>
  </si>
  <si>
    <t>გახმოვანება</t>
  </si>
  <si>
    <t>აუდიტი</t>
  </si>
  <si>
    <t>ბანკის მომსახურება</t>
  </si>
  <si>
    <t>ელაშვილი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</si>
</sst>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2" formatCode="00,000.00"/>
    <numFmt numFmtId="173" formatCode="0,000.00"/>
    <numFmt numFmtId="174" formatCode="0,000,000.00"/>
    <numFmt numFmtId="175" formatCode="dd/mm/yy;@"/>
  </numFmts>
  <fonts count="33" x14ac:knownFonts="1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b/>
      <sz val="13"/>
      <color indexed="8"/>
      <name val="Sylfaen"/>
      <family val="1"/>
    </font>
    <font>
      <sz val="9"/>
      <name val="Sylfaen"/>
      <family val="1"/>
    </font>
    <font>
      <sz val="10"/>
      <name val="AcadNusx"/>
    </font>
    <font>
      <sz val="9"/>
      <name val="Arial"/>
      <family val="2"/>
      <charset val="204"/>
    </font>
    <font>
      <sz val="9"/>
      <name val="Arial"/>
      <family val="2"/>
    </font>
    <font>
      <sz val="11"/>
      <color indexed="8"/>
      <name val="Sylfaen"/>
      <family val="1"/>
      <charset val="204"/>
    </font>
    <font>
      <sz val="11"/>
      <color indexed="18"/>
      <name val="Sylfaen"/>
      <family val="1"/>
      <charset val="204"/>
    </font>
    <font>
      <sz val="10"/>
      <name val="Sylfaen"/>
      <family val="1"/>
      <charset val="204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9"/>
      <color theme="1"/>
      <name val="Sylfaen"/>
      <family val="1"/>
    </font>
    <font>
      <sz val="11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1"/>
      <color theme="1"/>
      <name val="Sylfaen"/>
      <family val="1"/>
      <charset val="204"/>
    </font>
    <font>
      <b/>
      <sz val="11"/>
      <color theme="1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3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</cellStyleXfs>
  <cellXfs count="430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8" applyFont="1" applyAlignment="1" applyProtection="1">
      <alignment horizontal="center" vertical="center"/>
      <protection locked="0"/>
    </xf>
    <xf numFmtId="3" fontId="8" fillId="2" borderId="1" xfId="8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8" applyFont="1" applyProtection="1">
      <protection locked="0"/>
    </xf>
    <xf numFmtId="0" fontId="8" fillId="0" borderId="0" xfId="8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9" fillId="0" borderId="0" xfId="8" applyFont="1" applyAlignment="1" applyProtection="1">
      <alignment horizontal="center" vertical="center" wrapText="1"/>
      <protection locked="0"/>
    </xf>
    <xf numFmtId="0" fontId="7" fillId="0" borderId="0" xfId="8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8" fillId="2" borderId="1" xfId="8" applyFont="1" applyFill="1" applyBorder="1" applyAlignment="1" applyProtection="1">
      <alignment horizontal="left" vertical="center" wrapText="1"/>
    </xf>
    <xf numFmtId="0" fontId="8" fillId="2" borderId="1" xfId="8" applyFont="1" applyFill="1" applyBorder="1" applyAlignment="1" applyProtection="1">
      <alignment horizontal="left" vertical="center" wrapText="1" indent="1"/>
    </xf>
    <xf numFmtId="0" fontId="7" fillId="2" borderId="1" xfId="8" applyFont="1" applyFill="1" applyBorder="1" applyAlignment="1" applyProtection="1">
      <alignment horizontal="left" vertical="center" wrapText="1" indent="1"/>
    </xf>
    <xf numFmtId="0" fontId="7" fillId="2" borderId="1" xfId="8" applyFont="1" applyFill="1" applyBorder="1" applyAlignment="1" applyProtection="1">
      <alignment horizontal="left" vertical="center" wrapText="1" indent="2"/>
    </xf>
    <xf numFmtId="0" fontId="7" fillId="2" borderId="1" xfId="8" applyFont="1" applyFill="1" applyBorder="1" applyAlignment="1" applyProtection="1">
      <alignment horizontal="left" vertical="center" wrapText="1" indent="3"/>
    </xf>
    <xf numFmtId="0" fontId="7" fillId="2" borderId="1" xfId="8" applyFont="1" applyFill="1" applyBorder="1" applyAlignment="1" applyProtection="1">
      <alignment horizontal="left" vertical="center" wrapText="1" indent="4"/>
    </xf>
    <xf numFmtId="0" fontId="7" fillId="0" borderId="0" xfId="2" applyFont="1" applyAlignment="1" applyProtection="1">
      <alignment horizontal="center" vertical="center"/>
      <protection locked="0"/>
    </xf>
    <xf numFmtId="0" fontId="23" fillId="0" borderId="0" xfId="2" applyFont="1" applyAlignment="1" applyProtection="1">
      <alignment horizontal="center" vertical="center"/>
      <protection locked="0"/>
    </xf>
    <xf numFmtId="0" fontId="7" fillId="0" borderId="0" xfId="2" applyFont="1" applyProtection="1">
      <protection locked="0"/>
    </xf>
    <xf numFmtId="0" fontId="7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24" fillId="0" borderId="0" xfId="3" applyFont="1" applyAlignment="1" applyProtection="1">
      <alignment vertical="center" wrapText="1"/>
      <protection locked="0"/>
    </xf>
    <xf numFmtId="0" fontId="25" fillId="0" borderId="0" xfId="3" applyFont="1" applyProtection="1">
      <protection locked="0"/>
    </xf>
    <xf numFmtId="0" fontId="24" fillId="0" borderId="1" xfId="3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left" indent="1"/>
      <protection locked="0"/>
    </xf>
    <xf numFmtId="0" fontId="8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8" fillId="2" borderId="1" xfId="8" applyNumberFormat="1" applyFont="1" applyFill="1" applyBorder="1" applyAlignment="1" applyProtection="1">
      <alignment horizontal="right" vertical="center" wrapText="1"/>
      <protection locked="0"/>
    </xf>
    <xf numFmtId="3" fontId="8" fillId="2" borderId="1" xfId="8" applyNumberFormat="1" applyFont="1" applyFill="1" applyBorder="1" applyAlignment="1" applyProtection="1">
      <alignment horizontal="right" vertical="center"/>
      <protection locked="0"/>
    </xf>
    <xf numFmtId="3" fontId="7" fillId="2" borderId="1" xfId="8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8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73" fontId="7" fillId="0" borderId="1" xfId="1" applyNumberFormat="1" applyFont="1" applyFill="1" applyBorder="1" applyAlignment="1" applyProtection="1">
      <alignment horizontal="right" vertical="center"/>
      <protection locked="0"/>
    </xf>
    <xf numFmtId="174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72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2" xfId="2" applyFont="1" applyFill="1" applyBorder="1" applyAlignment="1" applyProtection="1">
      <alignment horizontal="right"/>
      <protection locked="0"/>
    </xf>
    <xf numFmtId="0" fontId="7" fillId="0" borderId="2" xfId="2" applyFont="1" applyBorder="1" applyAlignment="1" applyProtection="1">
      <alignment horizontal="right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8" fillId="2" borderId="3" xfId="8" applyFont="1" applyFill="1" applyBorder="1" applyAlignment="1" applyProtection="1">
      <alignment horizontal="left" vertical="center" wrapText="1"/>
    </xf>
    <xf numFmtId="0" fontId="7" fillId="0" borderId="3" xfId="2" applyFont="1" applyBorder="1" applyAlignment="1" applyProtection="1">
      <alignment horizontal="left" vertical="center" indent="1"/>
    </xf>
    <xf numFmtId="0" fontId="8" fillId="0" borderId="0" xfId="0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8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0" fontId="26" fillId="0" borderId="1" xfId="3" applyFont="1" applyBorder="1" applyAlignment="1" applyProtection="1">
      <alignment vertical="center" wrapText="1"/>
    </xf>
    <xf numFmtId="0" fontId="24" fillId="0" borderId="1" xfId="3" applyFont="1" applyBorder="1" applyAlignment="1" applyProtection="1">
      <alignment vertical="center" wrapText="1"/>
    </xf>
    <xf numFmtId="15" fontId="0" fillId="0" borderId="0" xfId="0" applyNumberFormat="1"/>
    <xf numFmtId="0" fontId="27" fillId="3" borderId="4" xfId="4" applyFont="1" applyFill="1" applyBorder="1" applyAlignment="1" applyProtection="1">
      <alignment horizontal="center" vertical="top" wrapText="1"/>
    </xf>
    <xf numFmtId="0" fontId="27" fillId="3" borderId="5" xfId="4" applyFont="1" applyFill="1" applyBorder="1" applyAlignment="1" applyProtection="1">
      <alignment horizontal="center" vertical="top" wrapText="1"/>
    </xf>
    <xf numFmtId="49" fontId="27" fillId="3" borderId="5" xfId="4" applyNumberFormat="1" applyFont="1" applyFill="1" applyBorder="1" applyAlignment="1" applyProtection="1">
      <alignment horizontal="center" vertical="top" wrapText="1"/>
    </xf>
    <xf numFmtId="0" fontId="27" fillId="3" borderId="6" xfId="4" applyFont="1" applyFill="1" applyBorder="1" applyAlignment="1" applyProtection="1">
      <alignment horizontal="center" vertical="top" wrapText="1"/>
    </xf>
    <xf numFmtId="0" fontId="27" fillId="3" borderId="7" xfId="4" applyFont="1" applyFill="1" applyBorder="1" applyAlignment="1" applyProtection="1">
      <alignment horizontal="center" vertical="top" wrapText="1"/>
    </xf>
    <xf numFmtId="0" fontId="27" fillId="4" borderId="4" xfId="4" applyFont="1" applyFill="1" applyBorder="1" applyAlignment="1" applyProtection="1">
      <alignment horizontal="center" vertical="top" wrapText="1"/>
    </xf>
    <xf numFmtId="0" fontId="27" fillId="4" borderId="5" xfId="4" applyFont="1" applyFill="1" applyBorder="1" applyAlignment="1" applyProtection="1">
      <alignment horizontal="center" vertical="top" wrapText="1"/>
    </xf>
    <xf numFmtId="0" fontId="27" fillId="0" borderId="0" xfId="4" applyFont="1" applyAlignment="1" applyProtection="1">
      <alignment horizontal="center" vertical="top" wrapText="1"/>
      <protection locked="0"/>
    </xf>
    <xf numFmtId="0" fontId="28" fillId="0" borderId="8" xfId="4" applyFont="1" applyBorder="1" applyAlignment="1" applyProtection="1">
      <alignment horizontal="center"/>
      <protection locked="0"/>
    </xf>
    <xf numFmtId="0" fontId="28" fillId="0" borderId="9" xfId="4" applyFont="1" applyBorder="1" applyAlignment="1" applyProtection="1">
      <alignment horizontal="center"/>
      <protection locked="0"/>
    </xf>
    <xf numFmtId="0" fontId="28" fillId="0" borderId="10" xfId="4" applyFont="1" applyBorder="1" applyAlignment="1" applyProtection="1">
      <alignment horizontal="center"/>
      <protection locked="0"/>
    </xf>
    <xf numFmtId="0" fontId="24" fillId="0" borderId="0" xfId="3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5" fillId="0" borderId="0" xfId="3" applyFont="1" applyBorder="1" applyProtection="1">
      <protection locked="0"/>
    </xf>
    <xf numFmtId="0" fontId="6" fillId="0" borderId="0" xfId="0" applyFont="1"/>
    <xf numFmtId="0" fontId="28" fillId="0" borderId="0" xfId="4" applyFont="1" applyAlignment="1" applyProtection="1">
      <alignment horizontal="center"/>
      <protection locked="0"/>
    </xf>
    <xf numFmtId="0" fontId="7" fillId="0" borderId="0" xfId="8" applyFont="1" applyBorder="1" applyAlignment="1" applyProtection="1">
      <alignment vertical="center"/>
      <protection locked="0"/>
    </xf>
    <xf numFmtId="0" fontId="24" fillId="0" borderId="1" xfId="3" applyFont="1" applyBorder="1" applyAlignment="1" applyProtection="1">
      <alignment horizontal="center" vertical="center" wrapText="1"/>
      <protection locked="0"/>
    </xf>
    <xf numFmtId="3" fontId="7" fillId="0" borderId="0" xfId="8" applyNumberFormat="1" applyFont="1" applyAlignment="1" applyProtection="1">
      <alignment horizontal="center" vertical="center" wrapText="1"/>
      <protection locked="0"/>
    </xf>
    <xf numFmtId="0" fontId="8" fillId="0" borderId="0" xfId="0" applyFont="1" applyProtection="1">
      <protection locked="0"/>
    </xf>
    <xf numFmtId="0" fontId="7" fillId="0" borderId="11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11" xfId="0" applyBorder="1"/>
    <xf numFmtId="0" fontId="8" fillId="5" borderId="0" xfId="0" applyFont="1" applyFill="1" applyProtection="1"/>
    <xf numFmtId="0" fontId="7" fillId="5" borderId="0" xfId="8" applyFont="1" applyFill="1" applyBorder="1" applyAlignment="1" applyProtection="1">
      <alignment horizontal="center" vertical="center"/>
    </xf>
    <xf numFmtId="0" fontId="7" fillId="5" borderId="0" xfId="0" applyFont="1" applyFill="1" applyProtection="1"/>
    <xf numFmtId="0" fontId="7" fillId="5" borderId="0" xfId="0" applyFont="1" applyFill="1" applyBorder="1" applyProtection="1"/>
    <xf numFmtId="0" fontId="7" fillId="5" borderId="0" xfId="8" applyFont="1" applyFill="1" applyAlignment="1" applyProtection="1">
      <alignment vertical="center"/>
    </xf>
    <xf numFmtId="3" fontId="8" fillId="5" borderId="1" xfId="8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8" fillId="5" borderId="1" xfId="8" applyNumberFormat="1" applyFont="1" applyFill="1" applyBorder="1" applyAlignment="1" applyProtection="1">
      <alignment horizontal="right" vertical="center"/>
    </xf>
    <xf numFmtId="3" fontId="7" fillId="5" borderId="1" xfId="8" applyNumberFormat="1" applyFont="1" applyFill="1" applyBorder="1" applyAlignment="1" applyProtection="1">
      <alignment horizontal="right" vertical="center" wrapText="1"/>
    </xf>
    <xf numFmtId="3" fontId="8" fillId="5" borderId="1" xfId="8" applyNumberFormat="1" applyFont="1" applyFill="1" applyBorder="1" applyAlignment="1" applyProtection="1">
      <alignment horizontal="right" vertical="center" wrapText="1"/>
    </xf>
    <xf numFmtId="0" fontId="8" fillId="5" borderId="1" xfId="0" applyFont="1" applyFill="1" applyBorder="1" applyProtection="1"/>
    <xf numFmtId="3" fontId="8" fillId="5" borderId="1" xfId="0" applyNumberFormat="1" applyFont="1" applyFill="1" applyBorder="1" applyProtection="1"/>
    <xf numFmtId="0" fontId="8" fillId="0" borderId="1" xfId="8" applyFont="1" applyFill="1" applyBorder="1" applyAlignment="1" applyProtection="1">
      <alignment horizontal="left" vertical="center" wrapText="1" indent="1"/>
    </xf>
    <xf numFmtId="0" fontId="7" fillId="0" borderId="1" xfId="8" applyFont="1" applyFill="1" applyBorder="1" applyAlignment="1" applyProtection="1">
      <alignment horizontal="left" vertical="center" wrapText="1" indent="2"/>
    </xf>
    <xf numFmtId="3" fontId="8" fillId="6" borderId="1" xfId="8" applyNumberFormat="1" applyFont="1" applyFill="1" applyBorder="1" applyAlignment="1" applyProtection="1">
      <alignment horizontal="left" vertical="center" wrapText="1"/>
    </xf>
    <xf numFmtId="3" fontId="8" fillId="6" borderId="1" xfId="8" applyNumberFormat="1" applyFont="1" applyFill="1" applyBorder="1" applyAlignment="1" applyProtection="1">
      <alignment horizontal="center" vertical="center" wrapText="1"/>
    </xf>
    <xf numFmtId="0" fontId="7" fillId="6" borderId="0" xfId="8" applyFont="1" applyFill="1" applyProtection="1">
      <protection locked="0"/>
    </xf>
    <xf numFmtId="0" fontId="7" fillId="6" borderId="0" xfId="0" applyFont="1" applyFill="1" applyAlignment="1" applyProtection="1">
      <alignment horizontal="center" vertical="center"/>
      <protection locked="0"/>
    </xf>
    <xf numFmtId="0" fontId="9" fillId="6" borderId="0" xfId="8" applyFont="1" applyFill="1" applyAlignment="1" applyProtection="1">
      <alignment horizontal="center" vertical="center" wrapText="1"/>
      <protection locked="0"/>
    </xf>
    <xf numFmtId="0" fontId="7" fillId="6" borderId="0" xfId="8" applyFont="1" applyFill="1" applyAlignment="1" applyProtection="1">
      <alignment horizontal="center" vertical="center" wrapText="1"/>
      <protection locked="0"/>
    </xf>
    <xf numFmtId="0" fontId="7" fillId="6" borderId="0" xfId="8" applyFont="1" applyFill="1" applyAlignment="1" applyProtection="1">
      <alignment horizontal="center" vertical="center"/>
      <protection locked="0"/>
    </xf>
    <xf numFmtId="0" fontId="7" fillId="6" borderId="0" xfId="0" applyFont="1" applyFill="1" applyProtection="1">
      <protection locked="0"/>
    </xf>
    <xf numFmtId="0" fontId="7" fillId="0" borderId="1" xfId="8" applyFont="1" applyFill="1" applyBorder="1" applyAlignment="1" applyProtection="1">
      <alignment horizontal="left" vertical="center" wrapText="1" indent="3"/>
    </xf>
    <xf numFmtId="0" fontId="7" fillId="0" borderId="1" xfId="8" applyFont="1" applyFill="1" applyBorder="1" applyAlignment="1" applyProtection="1">
      <alignment horizontal="left" vertical="center" wrapText="1" indent="1"/>
    </xf>
    <xf numFmtId="0" fontId="8" fillId="0" borderId="1" xfId="0" applyFont="1" applyFill="1" applyBorder="1" applyProtection="1">
      <protection locked="0"/>
    </xf>
    <xf numFmtId="0" fontId="7" fillId="5" borderId="0" xfId="8" applyFont="1" applyFill="1" applyAlignment="1" applyProtection="1">
      <alignment horizontal="center" vertical="center"/>
    </xf>
    <xf numFmtId="0" fontId="0" fillId="5" borderId="0" xfId="0" applyFill="1" applyBorder="1"/>
    <xf numFmtId="0" fontId="7" fillId="5" borderId="0" xfId="8" applyFont="1" applyFill="1" applyBorder="1" applyAlignment="1" applyProtection="1">
      <alignment horizontal="right" vertical="center"/>
    </xf>
    <xf numFmtId="0" fontId="7" fillId="5" borderId="0" xfId="8" applyFont="1" applyFill="1" applyBorder="1" applyAlignment="1" applyProtection="1">
      <alignment horizontal="left" vertical="center"/>
    </xf>
    <xf numFmtId="0" fontId="7" fillId="5" borderId="0" xfId="0" applyFont="1" applyFill="1" applyBorder="1" applyProtection="1">
      <protection locked="0"/>
    </xf>
    <xf numFmtId="0" fontId="7" fillId="5" borderId="0" xfId="0" applyFont="1" applyFill="1" applyProtection="1">
      <protection locked="0"/>
    </xf>
    <xf numFmtId="3" fontId="8" fillId="5" borderId="1" xfId="8" applyNumberFormat="1" applyFont="1" applyFill="1" applyBorder="1" applyAlignment="1" applyProtection="1">
      <alignment horizontal="left" vertical="center" wrapText="1"/>
    </xf>
    <xf numFmtId="0" fontId="7" fillId="5" borderId="1" xfId="0" applyFont="1" applyFill="1" applyBorder="1" applyProtection="1"/>
    <xf numFmtId="0" fontId="7" fillId="5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8" fillId="0" borderId="0" xfId="0" applyFont="1" applyBorder="1" applyProtection="1">
      <protection locked="0"/>
    </xf>
    <xf numFmtId="0" fontId="23" fillId="5" borderId="0" xfId="2" applyFont="1" applyFill="1" applyAlignment="1" applyProtection="1">
      <alignment horizontal="center" vertical="center" wrapText="1"/>
    </xf>
    <xf numFmtId="0" fontId="7" fillId="5" borderId="0" xfId="2" applyFont="1" applyFill="1" applyAlignment="1" applyProtection="1">
      <alignment horizontal="center" vertical="center"/>
      <protection locked="0"/>
    </xf>
    <xf numFmtId="0" fontId="7" fillId="5" borderId="0" xfId="2" applyFont="1" applyFill="1" applyProtection="1"/>
    <xf numFmtId="0" fontId="7" fillId="5" borderId="11" xfId="0" applyFont="1" applyFill="1" applyBorder="1" applyAlignment="1" applyProtection="1">
      <alignment horizontal="left"/>
    </xf>
    <xf numFmtId="0" fontId="7" fillId="5" borderId="0" xfId="0" applyFont="1" applyFill="1" applyBorder="1" applyAlignment="1" applyProtection="1">
      <alignment horizontal="left"/>
    </xf>
    <xf numFmtId="0" fontId="7" fillId="5" borderId="1" xfId="1" applyFont="1" applyFill="1" applyBorder="1" applyAlignment="1" applyProtection="1">
      <alignment horizontal="right" vertical="top"/>
    </xf>
    <xf numFmtId="0" fontId="8" fillId="5" borderId="2" xfId="2" applyFont="1" applyFill="1" applyBorder="1" applyAlignment="1" applyProtection="1">
      <alignment horizontal="right"/>
    </xf>
    <xf numFmtId="0" fontId="8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5" borderId="0" xfId="0" applyFont="1" applyFill="1" applyBorder="1" applyAlignment="1" applyProtection="1">
      <alignment horizontal="left" wrapText="1"/>
    </xf>
    <xf numFmtId="0" fontId="7" fillId="5" borderId="11" xfId="0" applyFont="1" applyFill="1" applyBorder="1" applyAlignment="1" applyProtection="1">
      <alignment horizontal="left" wrapText="1"/>
    </xf>
    <xf numFmtId="0" fontId="7" fillId="5" borderId="11" xfId="0" applyFont="1" applyFill="1" applyBorder="1" applyProtection="1"/>
    <xf numFmtId="0" fontId="8" fillId="5" borderId="11" xfId="0" applyFont="1" applyFill="1" applyBorder="1" applyAlignment="1" applyProtection="1">
      <alignment horizontal="center" vertical="center" wrapText="1"/>
    </xf>
    <xf numFmtId="0" fontId="8" fillId="5" borderId="1" xfId="0" applyFont="1" applyFill="1" applyBorder="1" applyAlignment="1" applyProtection="1">
      <alignment horizontal="right" vertical="center" wrapText="1"/>
    </xf>
    <xf numFmtId="0" fontId="7" fillId="5" borderId="0" xfId="0" applyFont="1" applyFill="1" applyAlignment="1" applyProtection="1">
      <alignment horizontal="center" vertical="center"/>
    </xf>
    <xf numFmtId="0" fontId="7" fillId="5" borderId="11" xfId="8" applyFont="1" applyFill="1" applyBorder="1" applyAlignment="1" applyProtection="1">
      <alignment horizontal="left" vertical="center"/>
    </xf>
    <xf numFmtId="0" fontId="10" fillId="5" borderId="12" xfId="1" applyFont="1" applyFill="1" applyBorder="1" applyAlignment="1" applyProtection="1">
      <alignment horizontal="center" vertical="top" wrapText="1"/>
    </xf>
    <xf numFmtId="0" fontId="10" fillId="5" borderId="13" xfId="1" applyFont="1" applyFill="1" applyBorder="1" applyAlignment="1" applyProtection="1">
      <alignment horizontal="center" vertical="top" wrapText="1"/>
    </xf>
    <xf numFmtId="1" fontId="10" fillId="5" borderId="13" xfId="1" applyNumberFormat="1" applyFont="1" applyFill="1" applyBorder="1" applyAlignment="1" applyProtection="1">
      <alignment horizontal="center" vertical="top" wrapText="1"/>
    </xf>
    <xf numFmtId="1" fontId="10" fillId="5" borderId="12" xfId="1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24" fillId="5" borderId="1" xfId="3" applyFont="1" applyFill="1" applyBorder="1" applyAlignment="1" applyProtection="1">
      <alignment vertical="center" wrapText="1"/>
    </xf>
    <xf numFmtId="0" fontId="26" fillId="5" borderId="3" xfId="3" applyFont="1" applyFill="1" applyBorder="1" applyAlignment="1" applyProtection="1">
      <alignment horizontal="center" vertical="center" wrapText="1"/>
    </xf>
    <xf numFmtId="0" fontId="26" fillId="5" borderId="2" xfId="3" applyFont="1" applyFill="1" applyBorder="1" applyAlignment="1" applyProtection="1">
      <alignment horizontal="center" vertical="center" wrapText="1"/>
    </xf>
    <xf numFmtId="0" fontId="26" fillId="5" borderId="1" xfId="3" applyFont="1" applyFill="1" applyBorder="1" applyAlignment="1" applyProtection="1">
      <alignment horizontal="center" vertical="center" wrapText="1"/>
    </xf>
    <xf numFmtId="0" fontId="6" fillId="5" borderId="0" xfId="0" applyFont="1" applyFill="1" applyProtection="1"/>
    <xf numFmtId="0" fontId="0" fillId="5" borderId="0" xfId="0" applyFill="1" applyProtection="1"/>
    <xf numFmtId="14" fontId="7" fillId="5" borderId="0" xfId="8" applyNumberFormat="1" applyFont="1" applyFill="1" applyBorder="1" applyAlignment="1" applyProtection="1">
      <alignment vertical="center"/>
    </xf>
    <xf numFmtId="0" fontId="7" fillId="5" borderId="0" xfId="8" applyFont="1" applyFill="1" applyBorder="1" applyAlignment="1" applyProtection="1">
      <alignment vertical="center"/>
    </xf>
    <xf numFmtId="14" fontId="7" fillId="5" borderId="0" xfId="8" applyNumberFormat="1" applyFont="1" applyFill="1" applyBorder="1" applyAlignment="1" applyProtection="1">
      <alignment horizontal="center" vertical="center"/>
    </xf>
    <xf numFmtId="0" fontId="2" fillId="5" borderId="0" xfId="8" applyFont="1" applyFill="1" applyAlignment="1" applyProtection="1">
      <alignment horizontal="left" vertical="center"/>
    </xf>
    <xf numFmtId="0" fontId="1" fillId="5" borderId="0" xfId="0" applyFont="1" applyFill="1" applyProtection="1"/>
    <xf numFmtId="0" fontId="0" fillId="5" borderId="0" xfId="0" applyFill="1" applyProtection="1">
      <protection locked="0"/>
    </xf>
    <xf numFmtId="0" fontId="25" fillId="5" borderId="0" xfId="3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7" fillId="0" borderId="0" xfId="8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26" fillId="5" borderId="3" xfId="3" applyFont="1" applyFill="1" applyBorder="1" applyAlignment="1" applyProtection="1">
      <alignment horizontal="left" vertical="center" wrapText="1"/>
    </xf>
    <xf numFmtId="0" fontId="7" fillId="5" borderId="0" xfId="8" applyFont="1" applyFill="1" applyBorder="1" applyAlignment="1" applyProtection="1">
      <alignment vertical="center"/>
      <protection locked="0"/>
    </xf>
    <xf numFmtId="0" fontId="25" fillId="5" borderId="0" xfId="3" applyFont="1" applyFill="1" applyBorder="1" applyProtection="1">
      <protection locked="0"/>
    </xf>
    <xf numFmtId="0" fontId="7" fillId="5" borderId="0" xfId="2" applyFont="1" applyFill="1" applyProtection="1">
      <protection locked="0"/>
    </xf>
    <xf numFmtId="0" fontId="7" fillId="5" borderId="0" xfId="8" applyFont="1" applyFill="1" applyProtection="1">
      <protection locked="0"/>
    </xf>
    <xf numFmtId="0" fontId="9" fillId="5" borderId="0" xfId="8" applyFont="1" applyFill="1" applyAlignment="1" applyProtection="1">
      <alignment horizontal="center" vertical="center" wrapText="1"/>
      <protection locked="0"/>
    </xf>
    <xf numFmtId="0" fontId="24" fillId="5" borderId="1" xfId="3" applyFont="1" applyFill="1" applyBorder="1" applyAlignment="1" applyProtection="1">
      <alignment horizontal="center" vertical="center" wrapText="1"/>
    </xf>
    <xf numFmtId="14" fontId="28" fillId="0" borderId="14" xfId="4" applyNumberFormat="1" applyFont="1" applyBorder="1" applyAlignment="1" applyProtection="1">
      <alignment wrapText="1"/>
      <protection locked="0"/>
    </xf>
    <xf numFmtId="0" fontId="27" fillId="5" borderId="4" xfId="4" applyFont="1" applyFill="1" applyBorder="1" applyAlignment="1" applyProtection="1">
      <alignment horizontal="center" vertical="center"/>
    </xf>
    <xf numFmtId="0" fontId="27" fillId="5" borderId="5" xfId="4" applyFont="1" applyFill="1" applyBorder="1" applyAlignment="1" applyProtection="1">
      <alignment horizontal="center"/>
    </xf>
    <xf numFmtId="0" fontId="27" fillId="5" borderId="15" xfId="4" applyFont="1" applyFill="1" applyBorder="1" applyAlignment="1" applyProtection="1">
      <alignment horizontal="center"/>
    </xf>
    <xf numFmtId="0" fontId="27" fillId="5" borderId="4" xfId="4" applyFont="1" applyFill="1" applyBorder="1" applyAlignment="1" applyProtection="1">
      <alignment horizontal="center"/>
    </xf>
    <xf numFmtId="0" fontId="27" fillId="5" borderId="7" xfId="4" applyFont="1" applyFill="1" applyBorder="1" applyAlignment="1" applyProtection="1">
      <alignment horizontal="center"/>
    </xf>
    <xf numFmtId="0" fontId="27" fillId="5" borderId="5" xfId="4" applyNumberFormat="1" applyFont="1" applyFill="1" applyBorder="1" applyAlignment="1" applyProtection="1">
      <alignment horizontal="center"/>
    </xf>
    <xf numFmtId="0" fontId="27" fillId="5" borderId="6" xfId="4" applyFont="1" applyFill="1" applyBorder="1" applyAlignment="1" applyProtection="1">
      <alignment horizontal="center"/>
    </xf>
    <xf numFmtId="0" fontId="27" fillId="5" borderId="4" xfId="4" applyFont="1" applyFill="1" applyBorder="1" applyAlignment="1" applyProtection="1">
      <alignment horizontal="center" vertical="top" wrapText="1"/>
    </xf>
    <xf numFmtId="0" fontId="27" fillId="5" borderId="5" xfId="4" applyFont="1" applyFill="1" applyBorder="1" applyAlignment="1" applyProtection="1">
      <alignment horizontal="center" vertical="top" wrapText="1"/>
    </xf>
    <xf numFmtId="0" fontId="27" fillId="5" borderId="15" xfId="4" applyFont="1" applyFill="1" applyBorder="1" applyAlignment="1" applyProtection="1">
      <alignment horizontal="center" vertical="top" wrapText="1"/>
    </xf>
    <xf numFmtId="0" fontId="27" fillId="5" borderId="7" xfId="4" applyFont="1" applyFill="1" applyBorder="1" applyAlignment="1" applyProtection="1">
      <alignment horizontal="center" vertical="top" wrapText="1"/>
    </xf>
    <xf numFmtId="14" fontId="8" fillId="0" borderId="0" xfId="0" applyNumberFormat="1" applyFont="1" applyFill="1" applyBorder="1" applyAlignment="1" applyProtection="1">
      <alignment horizontal="center" vertical="center" wrapText="1"/>
    </xf>
    <xf numFmtId="0" fontId="12" fillId="5" borderId="1" xfId="1" applyFont="1" applyFill="1" applyBorder="1" applyAlignment="1" applyProtection="1">
      <alignment horizontal="center" vertical="top" wrapText="1"/>
    </xf>
    <xf numFmtId="1" fontId="12" fillId="5" borderId="1" xfId="1" applyNumberFormat="1" applyFont="1" applyFill="1" applyBorder="1" applyAlignment="1" applyProtection="1">
      <alignment horizontal="center" vertical="top" wrapText="1"/>
    </xf>
    <xf numFmtId="0" fontId="7" fillId="5" borderId="0" xfId="8" applyFont="1" applyFill="1" applyAlignment="1" applyProtection="1">
      <alignment horizontal="center" vertical="center"/>
    </xf>
    <xf numFmtId="0" fontId="7" fillId="5" borderId="0" xfId="8" applyFont="1" applyFill="1" applyBorder="1" applyAlignment="1" applyProtection="1">
      <alignment horizontal="center" vertical="center"/>
    </xf>
    <xf numFmtId="0" fontId="7" fillId="5" borderId="0" xfId="8" applyFont="1" applyFill="1" applyAlignment="1" applyProtection="1">
      <alignment horizontal="center" vertical="center"/>
    </xf>
    <xf numFmtId="0" fontId="7" fillId="5" borderId="0" xfId="8" applyFont="1" applyFill="1" applyBorder="1" applyAlignment="1" applyProtection="1">
      <alignment horizontal="center" vertical="center"/>
    </xf>
    <xf numFmtId="0" fontId="7" fillId="5" borderId="0" xfId="8" applyFont="1" applyFill="1" applyAlignment="1" applyProtection="1">
      <alignment horizontal="right" vertical="center"/>
    </xf>
    <xf numFmtId="0" fontId="7" fillId="5" borderId="0" xfId="8" applyFont="1" applyFill="1" applyBorder="1" applyAlignment="1" applyProtection="1">
      <alignment horizontal="center" vertical="center"/>
      <protection locked="0"/>
    </xf>
    <xf numFmtId="14" fontId="7" fillId="0" borderId="0" xfId="8" applyNumberFormat="1" applyFont="1" applyFill="1" applyBorder="1" applyAlignment="1" applyProtection="1">
      <alignment horizontal="right" vertical="center"/>
    </xf>
    <xf numFmtId="0" fontId="12" fillId="5" borderId="16" xfId="1" applyFont="1" applyFill="1" applyBorder="1" applyAlignment="1" applyProtection="1">
      <alignment horizontal="center" vertical="top" wrapText="1"/>
    </xf>
    <xf numFmtId="1" fontId="12" fillId="5" borderId="16" xfId="1" applyNumberFormat="1" applyFont="1" applyFill="1" applyBorder="1" applyAlignment="1" applyProtection="1">
      <alignment horizontal="center" vertical="top" wrapText="1"/>
    </xf>
    <xf numFmtId="0" fontId="12" fillId="0" borderId="16" xfId="1" applyFont="1" applyFill="1" applyBorder="1" applyAlignment="1" applyProtection="1">
      <alignment horizontal="left" vertical="top"/>
    </xf>
    <xf numFmtId="0" fontId="10" fillId="0" borderId="16" xfId="1" applyFont="1" applyFill="1" applyBorder="1" applyAlignment="1" applyProtection="1">
      <alignment horizontal="center" vertical="top" wrapText="1"/>
      <protection locked="0"/>
    </xf>
    <xf numFmtId="0" fontId="10" fillId="0" borderId="0" xfId="1" applyFont="1" applyFill="1" applyBorder="1" applyAlignment="1" applyProtection="1">
      <alignment horizontal="center" vertical="top" wrapText="1"/>
      <protection locked="0"/>
    </xf>
    <xf numFmtId="1" fontId="10" fillId="0" borderId="0" xfId="1" applyNumberFormat="1" applyFont="1" applyFill="1" applyBorder="1" applyAlignment="1" applyProtection="1">
      <alignment horizontal="center" vertical="top" wrapText="1"/>
      <protection locked="0"/>
    </xf>
    <xf numFmtId="1" fontId="10" fillId="5" borderId="16" xfId="1" applyNumberFormat="1" applyFont="1" applyFill="1" applyBorder="1" applyAlignment="1" applyProtection="1">
      <alignment horizontal="center" vertical="top" wrapText="1"/>
      <protection locked="0"/>
    </xf>
    <xf numFmtId="0" fontId="10" fillId="0" borderId="16" xfId="1" applyFont="1" applyFill="1" applyBorder="1" applyAlignment="1" applyProtection="1">
      <alignment horizontal="left" vertical="top" wrapText="1"/>
      <protection locked="0"/>
    </xf>
    <xf numFmtId="1" fontId="10" fillId="0" borderId="16" xfId="1" applyNumberFormat="1" applyFont="1" applyFill="1" applyBorder="1" applyAlignment="1" applyProtection="1">
      <alignment horizontal="left" vertical="top" wrapText="1"/>
      <protection locked="0"/>
    </xf>
    <xf numFmtId="0" fontId="11" fillId="5" borderId="16" xfId="1" applyFont="1" applyFill="1" applyBorder="1" applyAlignment="1" applyProtection="1">
      <alignment horizontal="right" vertical="top" wrapText="1"/>
      <protection locked="0"/>
    </xf>
    <xf numFmtId="0" fontId="10" fillId="0" borderId="17" xfId="1" applyFont="1" applyFill="1" applyBorder="1" applyAlignment="1" applyProtection="1">
      <alignment horizontal="left" vertical="top" wrapText="1"/>
      <protection locked="0"/>
    </xf>
    <xf numFmtId="1" fontId="10" fillId="0" borderId="17" xfId="1" applyNumberFormat="1" applyFont="1" applyFill="1" applyBorder="1" applyAlignment="1" applyProtection="1">
      <alignment horizontal="left" vertical="top" wrapText="1"/>
      <protection locked="0"/>
    </xf>
    <xf numFmtId="0" fontId="12" fillId="5" borderId="18" xfId="1" applyFont="1" applyFill="1" applyBorder="1" applyAlignment="1" applyProtection="1">
      <alignment horizontal="left" vertical="top"/>
      <protection locked="0"/>
    </xf>
    <xf numFmtId="0" fontId="10" fillId="5" borderId="18" xfId="1" applyFont="1" applyFill="1" applyBorder="1" applyAlignment="1" applyProtection="1">
      <alignment horizontal="left" vertical="top" wrapText="1"/>
      <protection locked="0"/>
    </xf>
    <xf numFmtId="0" fontId="10" fillId="5" borderId="19" xfId="1" applyFont="1" applyFill="1" applyBorder="1" applyAlignment="1" applyProtection="1">
      <alignment horizontal="left" vertical="top" wrapText="1"/>
      <protection locked="0"/>
    </xf>
    <xf numFmtId="1" fontId="10" fillId="5" borderId="19" xfId="1" applyNumberFormat="1" applyFont="1" applyFill="1" applyBorder="1" applyAlignment="1" applyProtection="1">
      <alignment horizontal="left" vertical="top" wrapText="1"/>
      <protection locked="0"/>
    </xf>
    <xf numFmtId="1" fontId="10" fillId="5" borderId="20" xfId="1" applyNumberFormat="1" applyFont="1" applyFill="1" applyBorder="1" applyAlignment="1" applyProtection="1">
      <alignment horizontal="left" vertical="top" wrapText="1"/>
      <protection locked="0"/>
    </xf>
    <xf numFmtId="0" fontId="11" fillId="5" borderId="17" xfId="1" applyFont="1" applyFill="1" applyBorder="1" applyAlignment="1" applyProtection="1">
      <alignment horizontal="right" vertical="top" wrapText="1"/>
      <protection locked="0"/>
    </xf>
    <xf numFmtId="0" fontId="7" fillId="2" borderId="0" xfId="0" applyFont="1" applyFill="1" applyProtection="1">
      <protection locked="0"/>
    </xf>
    <xf numFmtId="0" fontId="0" fillId="2" borderId="0" xfId="0" applyFill="1"/>
    <xf numFmtId="0" fontId="8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11" xfId="0" applyFont="1" applyFill="1" applyBorder="1" applyProtection="1">
      <protection locked="0"/>
    </xf>
    <xf numFmtId="0" fontId="0" fillId="2" borderId="0" xfId="0" applyFill="1" applyBorder="1"/>
    <xf numFmtId="0" fontId="8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5" borderId="0" xfId="2" applyFont="1" applyFill="1" applyProtection="1"/>
    <xf numFmtId="0" fontId="1" fillId="5" borderId="0" xfId="2" applyFill="1" applyProtection="1"/>
    <xf numFmtId="0" fontId="1" fillId="5" borderId="0" xfId="2" applyFill="1" applyBorder="1" applyProtection="1"/>
    <xf numFmtId="14" fontId="1" fillId="0" borderId="0" xfId="2" applyNumberFormat="1" applyBorder="1" applyProtection="1">
      <protection locked="0"/>
    </xf>
    <xf numFmtId="0" fontId="1" fillId="0" borderId="0" xfId="2" applyProtection="1">
      <protection locked="0"/>
    </xf>
    <xf numFmtId="0" fontId="1" fillId="5" borderId="0" xfId="2" applyFill="1" applyProtection="1">
      <protection locked="0"/>
    </xf>
    <xf numFmtId="0" fontId="1" fillId="5" borderId="0" xfId="2" applyFill="1" applyBorder="1" applyProtection="1">
      <protection locked="0"/>
    </xf>
    <xf numFmtId="0" fontId="1" fillId="0" borderId="0" xfId="2" applyFill="1" applyProtection="1"/>
    <xf numFmtId="0" fontId="1" fillId="0" borderId="0" xfId="2" applyFill="1" applyBorder="1" applyProtection="1"/>
    <xf numFmtId="0" fontId="1" fillId="5" borderId="11" xfId="2" applyFill="1" applyBorder="1" applyProtection="1"/>
    <xf numFmtId="0" fontId="6" fillId="5" borderId="1" xfId="2" applyFont="1" applyFill="1" applyBorder="1" applyAlignment="1" applyProtection="1">
      <alignment horizontal="center" vertical="center"/>
    </xf>
    <xf numFmtId="0" fontId="6" fillId="5" borderId="1" xfId="2" applyFont="1" applyFill="1" applyBorder="1" applyAlignment="1" applyProtection="1">
      <alignment horizontal="center" vertical="center" wrapText="1"/>
    </xf>
    <xf numFmtId="0" fontId="6" fillId="5" borderId="14" xfId="2" applyFont="1" applyFill="1" applyBorder="1" applyAlignment="1" applyProtection="1">
      <alignment horizontal="center" vertical="center" wrapText="1"/>
    </xf>
    <xf numFmtId="0" fontId="1" fillId="0" borderId="1" xfId="2" applyBorder="1" applyProtection="1">
      <protection locked="0"/>
    </xf>
    <xf numFmtId="14" fontId="1" fillId="0" borderId="1" xfId="2" applyNumberFormat="1" applyBorder="1" applyProtection="1">
      <protection locked="0"/>
    </xf>
    <xf numFmtId="0" fontId="8" fillId="0" borderId="0" xfId="2" applyFont="1" applyProtection="1">
      <protection locked="0"/>
    </xf>
    <xf numFmtId="0" fontId="7" fillId="0" borderId="0" xfId="2" applyFont="1" applyBorder="1" applyProtection="1">
      <protection locked="0"/>
    </xf>
    <xf numFmtId="0" fontId="7" fillId="0" borderId="11" xfId="2" applyFont="1" applyBorder="1" applyProtection="1">
      <protection locked="0"/>
    </xf>
    <xf numFmtId="0" fontId="8" fillId="0" borderId="0" xfId="2" applyFont="1" applyAlignment="1" applyProtection="1">
      <alignment horizontal="left"/>
      <protection locked="0"/>
    </xf>
    <xf numFmtId="0" fontId="7" fillId="0" borderId="0" xfId="2" applyFont="1" applyAlignment="1" applyProtection="1">
      <alignment horizontal="left"/>
      <protection locked="0"/>
    </xf>
    <xf numFmtId="0" fontId="1" fillId="0" borderId="0" xfId="2"/>
    <xf numFmtId="0" fontId="1" fillId="0" borderId="0" xfId="2" applyBorder="1" applyProtection="1">
      <protection locked="0"/>
    </xf>
    <xf numFmtId="0" fontId="1" fillId="0" borderId="1" xfId="2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3" xfId="1" applyFont="1" applyFill="1" applyBorder="1" applyAlignment="1" applyProtection="1">
      <alignment horizontal="left" vertical="center" wrapText="1" indent="2"/>
    </xf>
    <xf numFmtId="4" fontId="7" fillId="0" borderId="2" xfId="1" applyNumberFormat="1" applyFont="1" applyFill="1" applyBorder="1" applyAlignment="1" applyProtection="1">
      <alignment horizontal="right" vertical="center"/>
      <protection locked="0"/>
    </xf>
    <xf numFmtId="0" fontId="24" fillId="0" borderId="14" xfId="3" applyFont="1" applyBorder="1" applyAlignment="1" applyProtection="1">
      <alignment vertical="center" wrapText="1"/>
      <protection locked="0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7" fillId="0" borderId="0" xfId="8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5" fillId="2" borderId="0" xfId="3" applyFont="1" applyFill="1" applyProtection="1">
      <protection locked="0"/>
    </xf>
    <xf numFmtId="0" fontId="8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11" xfId="0" applyFill="1" applyBorder="1"/>
    <xf numFmtId="0" fontId="6" fillId="5" borderId="14" xfId="2" applyFont="1" applyFill="1" applyBorder="1" applyAlignment="1" applyProtection="1">
      <alignment horizontal="center" vertical="center"/>
    </xf>
    <xf numFmtId="0" fontId="8" fillId="5" borderId="0" xfId="0" applyFont="1" applyFill="1" applyBorder="1" applyAlignment="1" applyProtection="1">
      <alignment horizontal="center"/>
      <protection locked="0"/>
    </xf>
    <xf numFmtId="0" fontId="7" fillId="5" borderId="0" xfId="0" applyFont="1" applyFill="1" applyBorder="1" applyAlignment="1" applyProtection="1">
      <alignment horizontal="center" vertical="center"/>
      <protection locked="0"/>
    </xf>
    <xf numFmtId="0" fontId="8" fillId="5" borderId="0" xfId="0" applyFont="1" applyFill="1" applyBorder="1" applyProtection="1">
      <protection locked="0"/>
    </xf>
    <xf numFmtId="0" fontId="6" fillId="5" borderId="0" xfId="0" applyFont="1" applyFill="1" applyBorder="1"/>
    <xf numFmtId="0" fontId="29" fillId="5" borderId="0" xfId="0" applyFont="1" applyFill="1" applyBorder="1" applyAlignment="1" applyProtection="1">
      <alignment horizontal="left"/>
    </xf>
    <xf numFmtId="0" fontId="30" fillId="5" borderId="0" xfId="0" applyFont="1" applyFill="1" applyBorder="1" applyProtection="1"/>
    <xf numFmtId="0" fontId="30" fillId="5" borderId="0" xfId="0" applyFont="1" applyFill="1" applyBorder="1" applyAlignment="1" applyProtection="1">
      <alignment horizontal="center" vertical="center"/>
    </xf>
    <xf numFmtId="0" fontId="7" fillId="5" borderId="0" xfId="8" applyFont="1" applyFill="1" applyAlignment="1" applyProtection="1">
      <alignment horizontal="center" vertical="center"/>
    </xf>
    <xf numFmtId="0" fontId="7" fillId="5" borderId="0" xfId="8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left"/>
    </xf>
    <xf numFmtId="0" fontId="8" fillId="0" borderId="1" xfId="8" applyFont="1" applyFill="1" applyBorder="1" applyAlignment="1" applyProtection="1">
      <alignment horizontal="left" vertical="center" wrapText="1"/>
    </xf>
    <xf numFmtId="0" fontId="8" fillId="6" borderId="0" xfId="8" applyFont="1" applyFill="1" applyAlignment="1" applyProtection="1">
      <alignment horizontal="center" vertical="center"/>
      <protection locked="0"/>
    </xf>
    <xf numFmtId="3" fontId="8" fillId="2" borderId="1" xfId="8" applyNumberFormat="1" applyFont="1" applyFill="1" applyBorder="1" applyAlignment="1" applyProtection="1">
      <alignment horizontal="center" vertical="center"/>
      <protection locked="0"/>
    </xf>
    <xf numFmtId="3" fontId="7" fillId="6" borderId="0" xfId="8" applyNumberFormat="1" applyFont="1" applyFill="1" applyAlignment="1" applyProtection="1">
      <alignment horizontal="center" vertical="center"/>
      <protection locked="0"/>
    </xf>
    <xf numFmtId="3" fontId="7" fillId="0" borderId="0" xfId="8" applyNumberFormat="1" applyFont="1" applyAlignment="1" applyProtection="1">
      <alignment horizontal="center" vertical="center"/>
      <protection locked="0"/>
    </xf>
    <xf numFmtId="0" fontId="7" fillId="0" borderId="1" xfId="1" applyFont="1" applyFill="1" applyBorder="1" applyAlignment="1" applyProtection="1">
      <alignment horizontal="left" vertical="top"/>
      <protection locked="0"/>
    </xf>
    <xf numFmtId="0" fontId="15" fillId="6" borderId="0" xfId="0" applyFont="1" applyFill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7" fillId="0" borderId="1" xfId="8" applyFont="1" applyFill="1" applyBorder="1" applyAlignment="1" applyProtection="1">
      <alignment horizontal="left" vertical="center" wrapText="1" indent="4"/>
    </xf>
    <xf numFmtId="0" fontId="7" fillId="5" borderId="1" xfId="0" applyFont="1" applyFill="1" applyBorder="1" applyAlignment="1" applyProtection="1">
      <alignment horizontal="center"/>
    </xf>
    <xf numFmtId="0" fontId="7" fillId="0" borderId="3" xfId="0" applyFont="1" applyFill="1" applyBorder="1" applyAlignment="1" applyProtection="1">
      <alignment horizontal="left" vertical="center" indent="1"/>
    </xf>
    <xf numFmtId="0" fontId="7" fillId="5" borderId="21" xfId="0" applyFont="1" applyFill="1" applyBorder="1" applyAlignment="1" applyProtection="1">
      <alignment horizontal="center"/>
    </xf>
    <xf numFmtId="0" fontId="7" fillId="5" borderId="14" xfId="0" applyFont="1" applyFill="1" applyBorder="1" applyAlignment="1" applyProtection="1">
      <alignment horizontal="center"/>
    </xf>
    <xf numFmtId="0" fontId="7" fillId="5" borderId="0" xfId="8" applyFont="1" applyFill="1" applyAlignment="1" applyProtection="1">
      <alignment wrapText="1"/>
    </xf>
    <xf numFmtId="0" fontId="7" fillId="5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2" applyFont="1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7" fillId="0" borderId="1" xfId="0" applyFont="1" applyFill="1" applyBorder="1" applyAlignment="1" applyProtection="1">
      <alignment horizontal="left" vertical="center" wrapText="1" indent="2"/>
    </xf>
    <xf numFmtId="0" fontId="16" fillId="5" borderId="0" xfId="8" applyFont="1" applyFill="1" applyAlignment="1" applyProtection="1">
      <alignment horizontal="right" vertical="center"/>
    </xf>
    <xf numFmtId="0" fontId="1" fillId="5" borderId="0" xfId="2" applyFill="1" applyBorder="1" applyAlignment="1" applyProtection="1">
      <alignment horizontal="left"/>
      <protection locked="0"/>
    </xf>
    <xf numFmtId="0" fontId="1" fillId="5" borderId="22" xfId="2" applyFill="1" applyBorder="1" applyProtection="1"/>
    <xf numFmtId="0" fontId="1" fillId="5" borderId="1" xfId="2" applyFont="1" applyFill="1" applyBorder="1" applyAlignment="1" applyProtection="1">
      <alignment horizontal="center" vertical="center"/>
    </xf>
    <xf numFmtId="0" fontId="1" fillId="5" borderId="1" xfId="2" applyFill="1" applyBorder="1" applyAlignment="1" applyProtection="1">
      <alignment horizontal="center" vertical="center" wrapText="1"/>
    </xf>
    <xf numFmtId="0" fontId="1" fillId="5" borderId="14" xfId="2" applyFill="1" applyBorder="1" applyAlignment="1" applyProtection="1">
      <alignment horizontal="center" vertical="center" wrapText="1"/>
    </xf>
    <xf numFmtId="0" fontId="1" fillId="5" borderId="1" xfId="2" applyFont="1" applyFill="1" applyBorder="1" applyAlignment="1" applyProtection="1">
      <alignment horizontal="center" vertical="center" wrapText="1"/>
    </xf>
    <xf numFmtId="0" fontId="1" fillId="5" borderId="14" xfId="2" applyFont="1" applyFill="1" applyBorder="1" applyAlignment="1" applyProtection="1">
      <alignment horizontal="center" vertical="center" wrapText="1"/>
    </xf>
    <xf numFmtId="0" fontId="28" fillId="0" borderId="1" xfId="6" applyFont="1" applyBorder="1" applyAlignment="1" applyProtection="1">
      <alignment wrapText="1"/>
      <protection locked="0"/>
    </xf>
    <xf numFmtId="14" fontId="1" fillId="5" borderId="1" xfId="2" applyNumberFormat="1" applyFill="1" applyBorder="1" applyProtection="1"/>
    <xf numFmtId="0" fontId="1" fillId="0" borderId="1" xfId="2" applyBorder="1" applyAlignment="1" applyProtection="1">
      <alignment horizontal="left" vertical="center"/>
      <protection locked="0"/>
    </xf>
    <xf numFmtId="0" fontId="7" fillId="5" borderId="0" xfId="8" applyFont="1" applyFill="1" applyAlignment="1" applyProtection="1">
      <alignment horizontal="center" vertical="center"/>
    </xf>
    <xf numFmtId="0" fontId="10" fillId="0" borderId="23" xfId="1" applyFont="1" applyFill="1" applyBorder="1" applyAlignment="1" applyProtection="1">
      <alignment horizontal="left" vertical="top" wrapText="1"/>
      <protection locked="0"/>
    </xf>
    <xf numFmtId="0" fontId="7" fillId="0" borderId="1" xfId="0" applyFont="1" applyFill="1" applyBorder="1" applyAlignment="1" applyProtection="1">
      <alignment horizontal="left" vertical="center" wrapText="1" indent="1"/>
    </xf>
    <xf numFmtId="0" fontId="10" fillId="0" borderId="24" xfId="1" applyFont="1" applyFill="1" applyBorder="1" applyAlignment="1" applyProtection="1">
      <alignment horizontal="left" vertical="top" wrapText="1"/>
      <protection locked="0"/>
    </xf>
    <xf numFmtId="0" fontId="10" fillId="0" borderId="25" xfId="1" applyFont="1" applyFill="1" applyBorder="1" applyAlignment="1" applyProtection="1">
      <alignment horizontal="left" vertical="top" wrapText="1"/>
      <protection locked="0"/>
    </xf>
    <xf numFmtId="0" fontId="7" fillId="5" borderId="1" xfId="0" applyFont="1" applyFill="1" applyBorder="1" applyProtection="1">
      <protection locked="0"/>
    </xf>
    <xf numFmtId="0" fontId="8" fillId="2" borderId="1" xfId="8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horizontal="center"/>
    </xf>
    <xf numFmtId="0" fontId="8" fillId="0" borderId="3" xfId="8" applyFont="1" applyFill="1" applyBorder="1" applyAlignment="1" applyProtection="1">
      <alignment horizontal="left" vertical="center" wrapText="1"/>
    </xf>
    <xf numFmtId="0" fontId="8" fillId="2" borderId="2" xfId="0" applyFont="1" applyFill="1" applyBorder="1" applyProtection="1"/>
    <xf numFmtId="3" fontId="7" fillId="5" borderId="26" xfId="8" applyNumberFormat="1" applyFont="1" applyFill="1" applyBorder="1" applyAlignment="1" applyProtection="1">
      <alignment horizontal="right" vertical="center" wrapText="1"/>
    </xf>
    <xf numFmtId="0" fontId="8" fillId="5" borderId="14" xfId="0" applyFont="1" applyFill="1" applyBorder="1" applyProtection="1"/>
    <xf numFmtId="3" fontId="7" fillId="5" borderId="21" xfId="8" applyNumberFormat="1" applyFont="1" applyFill="1" applyBorder="1" applyAlignment="1" applyProtection="1">
      <alignment horizontal="right" vertical="center" wrapText="1"/>
    </xf>
    <xf numFmtId="0" fontId="12" fillId="0" borderId="1" xfId="1" applyFont="1" applyFill="1" applyBorder="1" applyAlignment="1" applyProtection="1">
      <alignment horizontal="left" vertical="top" wrapText="1"/>
      <protection locked="0"/>
    </xf>
    <xf numFmtId="0" fontId="7" fillId="5" borderId="11" xfId="0" applyFont="1" applyFill="1" applyBorder="1" applyProtection="1">
      <protection locked="0"/>
    </xf>
    <xf numFmtId="0" fontId="0" fillId="5" borderId="11" xfId="0" applyFill="1" applyBorder="1"/>
    <xf numFmtId="0" fontId="7" fillId="5" borderId="0" xfId="8" applyFont="1" applyFill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/>
      <protection locked="0"/>
    </xf>
    <xf numFmtId="3" fontId="15" fillId="2" borderId="1" xfId="8" applyNumberFormat="1" applyFont="1" applyFill="1" applyBorder="1" applyAlignment="1" applyProtection="1">
      <alignment horizontal="center" vertical="center" wrapText="1"/>
      <protection locked="0"/>
    </xf>
    <xf numFmtId="0" fontId="19" fillId="5" borderId="0" xfId="1" applyFont="1" applyFill="1" applyBorder="1" applyAlignment="1" applyProtection="1">
      <alignment horizontal="center" vertical="top" wrapText="1"/>
    </xf>
    <xf numFmtId="0" fontId="19" fillId="5" borderId="14" xfId="1" applyFont="1" applyFill="1" applyBorder="1" applyAlignment="1" applyProtection="1">
      <alignment horizontal="center" vertical="top" wrapText="1"/>
    </xf>
    <xf numFmtId="1" fontId="19" fillId="5" borderId="14" xfId="1" applyNumberFormat="1" applyFont="1" applyFill="1" applyBorder="1" applyAlignment="1" applyProtection="1">
      <alignment horizontal="center" vertical="top" wrapText="1"/>
    </xf>
    <xf numFmtId="1" fontId="19" fillId="5" borderId="0" xfId="1" applyNumberFormat="1" applyFont="1" applyFill="1" applyBorder="1" applyAlignment="1" applyProtection="1">
      <alignment horizontal="center" vertical="top" wrapText="1"/>
    </xf>
    <xf numFmtId="0" fontId="19" fillId="0" borderId="27" xfId="1" applyFont="1" applyFill="1" applyBorder="1" applyAlignment="1" applyProtection="1">
      <alignment horizontal="center" vertical="top" wrapText="1"/>
      <protection locked="0"/>
    </xf>
    <xf numFmtId="0" fontId="31" fillId="0" borderId="14" xfId="4" applyFont="1" applyBorder="1" applyAlignment="1" applyProtection="1">
      <alignment horizontal="center" wrapText="1"/>
      <protection locked="0"/>
    </xf>
    <xf numFmtId="1" fontId="19" fillId="0" borderId="14" xfId="1" applyNumberFormat="1" applyFont="1" applyFill="1" applyBorder="1" applyAlignment="1" applyProtection="1">
      <alignment horizontal="center" vertical="top" wrapText="1"/>
      <protection locked="0"/>
    </xf>
    <xf numFmtId="1" fontId="19" fillId="0" borderId="28" xfId="1" applyNumberFormat="1" applyFont="1" applyFill="1" applyBorder="1" applyAlignment="1" applyProtection="1">
      <alignment horizontal="center" vertical="top" wrapText="1"/>
      <protection locked="0"/>
    </xf>
    <xf numFmtId="14" fontId="31" fillId="0" borderId="14" xfId="4" applyNumberFormat="1" applyFont="1" applyBorder="1" applyAlignment="1" applyProtection="1">
      <alignment horizontal="center" wrapText="1"/>
      <protection locked="0"/>
    </xf>
    <xf numFmtId="1" fontId="19" fillId="5" borderId="1" xfId="1" applyNumberFormat="1" applyFont="1" applyFill="1" applyBorder="1" applyAlignment="1" applyProtection="1">
      <alignment horizontal="center" vertical="top" wrapText="1"/>
    </xf>
    <xf numFmtId="0" fontId="20" fillId="0" borderId="1" xfId="1" applyFont="1" applyFill="1" applyBorder="1" applyAlignment="1" applyProtection="1">
      <alignment horizontal="right" vertical="top" wrapText="1"/>
      <protection locked="0"/>
    </xf>
    <xf numFmtId="0" fontId="11" fillId="0" borderId="1" xfId="1" applyFont="1" applyFill="1" applyBorder="1" applyAlignment="1" applyProtection="1">
      <alignment horizontal="right" vertical="top" wrapText="1"/>
      <protection locked="0"/>
    </xf>
    <xf numFmtId="0" fontId="8" fillId="5" borderId="0" xfId="0" applyFont="1" applyFill="1" applyAlignment="1" applyProtection="1">
      <alignment horizontal="center"/>
    </xf>
    <xf numFmtId="0" fontId="24" fillId="5" borderId="0" xfId="4" applyFont="1" applyFill="1" applyAlignment="1" applyProtection="1">
      <alignment horizontal="center"/>
    </xf>
    <xf numFmtId="0" fontId="24" fillId="5" borderId="0" xfId="4" applyFont="1" applyFill="1" applyAlignment="1" applyProtection="1">
      <alignment horizontal="center"/>
      <protection locked="0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24" fillId="5" borderId="0" xfId="4" applyFont="1" applyFill="1" applyBorder="1" applyAlignment="1" applyProtection="1">
      <alignment horizontal="center"/>
      <protection locked="0"/>
    </xf>
    <xf numFmtId="0" fontId="24" fillId="5" borderId="0" xfId="4" applyFont="1" applyFill="1" applyBorder="1" applyAlignment="1" applyProtection="1">
      <alignment horizontal="center"/>
    </xf>
    <xf numFmtId="0" fontId="24" fillId="0" borderId="0" xfId="4" applyFont="1" applyAlignment="1" applyProtection="1">
      <alignment horizontal="center"/>
      <protection locked="0"/>
    </xf>
    <xf numFmtId="0" fontId="7" fillId="5" borderId="0" xfId="0" applyFont="1" applyFill="1" applyAlignment="1" applyProtection="1">
      <alignment horizontal="center"/>
    </xf>
    <xf numFmtId="14" fontId="24" fillId="0" borderId="0" xfId="4" applyNumberFormat="1" applyFont="1" applyBorder="1" applyAlignment="1" applyProtection="1">
      <alignment horizontal="center"/>
      <protection locked="0"/>
    </xf>
    <xf numFmtId="0" fontId="26" fillId="5" borderId="0" xfId="4" applyFont="1" applyFill="1" applyBorder="1" applyAlignment="1" applyProtection="1">
      <alignment horizontal="center"/>
    </xf>
    <xf numFmtId="175" fontId="24" fillId="5" borderId="0" xfId="4" applyNumberFormat="1" applyFont="1" applyFill="1" applyBorder="1" applyAlignment="1" applyProtection="1">
      <alignment horizontal="center"/>
    </xf>
    <xf numFmtId="14" fontId="24" fillId="5" borderId="0" xfId="4" applyNumberFormat="1" applyFont="1" applyFill="1" applyBorder="1" applyAlignment="1" applyProtection="1">
      <alignment horizontal="center"/>
    </xf>
    <xf numFmtId="0" fontId="0" fillId="5" borderId="0" xfId="0" applyFill="1" applyBorder="1" applyAlignment="1">
      <alignment horizontal="center"/>
    </xf>
    <xf numFmtId="14" fontId="26" fillId="5" borderId="0" xfId="4" applyNumberFormat="1" applyFont="1" applyFill="1" applyBorder="1" applyAlignment="1" applyProtection="1">
      <alignment horizontal="center"/>
    </xf>
    <xf numFmtId="49" fontId="24" fillId="5" borderId="0" xfId="4" applyNumberFormat="1" applyFont="1" applyFill="1" applyAlignment="1" applyProtection="1">
      <alignment horizontal="center"/>
      <protection locked="0"/>
    </xf>
    <xf numFmtId="0" fontId="26" fillId="5" borderId="0" xfId="4" applyFont="1" applyFill="1" applyBorder="1" applyAlignment="1" applyProtection="1">
      <alignment horizontal="center"/>
      <protection locked="0"/>
    </xf>
    <xf numFmtId="175" fontId="24" fillId="5" borderId="0" xfId="4" applyNumberFormat="1" applyFont="1" applyFill="1" applyBorder="1" applyAlignment="1" applyProtection="1">
      <alignment horizontal="center"/>
      <protection locked="0"/>
    </xf>
    <xf numFmtId="0" fontId="28" fillId="5" borderId="0" xfId="4" applyFont="1" applyFill="1" applyAlignment="1" applyProtection="1">
      <alignment horizontal="center"/>
    </xf>
    <xf numFmtId="0" fontId="32" fillId="5" borderId="0" xfId="4" applyFont="1" applyFill="1" applyAlignment="1" applyProtection="1">
      <alignment horizontal="center"/>
    </xf>
    <xf numFmtId="0" fontId="28" fillId="5" borderId="0" xfId="4" applyFont="1" applyFill="1" applyBorder="1" applyAlignment="1" applyProtection="1">
      <alignment horizontal="center"/>
    </xf>
    <xf numFmtId="14" fontId="28" fillId="0" borderId="14" xfId="4" applyNumberFormat="1" applyFont="1" applyBorder="1" applyAlignment="1" applyProtection="1">
      <alignment horizontal="center" wrapText="1"/>
      <protection locked="0"/>
    </xf>
    <xf numFmtId="0" fontId="28" fillId="0" borderId="14" xfId="4" applyFont="1" applyBorder="1" applyAlignment="1" applyProtection="1">
      <alignment horizontal="center" wrapText="1"/>
      <protection locked="0"/>
    </xf>
    <xf numFmtId="0" fontId="28" fillId="0" borderId="29" xfId="4" applyFont="1" applyBorder="1" applyAlignment="1" applyProtection="1">
      <alignment horizontal="center"/>
      <protection locked="0"/>
    </xf>
    <xf numFmtId="0" fontId="28" fillId="0" borderId="8" xfId="4" applyFont="1" applyBorder="1" applyAlignment="1" applyProtection="1">
      <alignment horizontal="center" wrapText="1"/>
      <protection locked="0"/>
    </xf>
    <xf numFmtId="49" fontId="28" fillId="0" borderId="1" xfId="4" applyNumberFormat="1" applyFont="1" applyBorder="1" applyAlignment="1" applyProtection="1">
      <alignment horizontal="center"/>
      <protection locked="0"/>
    </xf>
    <xf numFmtId="49" fontId="28" fillId="0" borderId="14" xfId="4" applyNumberFormat="1" applyFont="1" applyBorder="1" applyAlignment="1" applyProtection="1">
      <alignment horizontal="center"/>
      <protection locked="0"/>
    </xf>
    <xf numFmtId="0" fontId="28" fillId="4" borderId="8" xfId="4" applyFont="1" applyFill="1" applyBorder="1" applyAlignment="1" applyProtection="1">
      <alignment horizontal="center" wrapText="1"/>
      <protection locked="0"/>
    </xf>
    <xf numFmtId="0" fontId="28" fillId="4" borderId="14" xfId="4" applyFont="1" applyFill="1" applyBorder="1" applyAlignment="1" applyProtection="1">
      <alignment horizontal="center" wrapText="1"/>
      <protection locked="0"/>
    </xf>
    <xf numFmtId="0" fontId="28" fillId="4" borderId="14" xfId="4" applyFont="1" applyFill="1" applyBorder="1" applyAlignment="1" applyProtection="1">
      <alignment horizontal="center"/>
      <protection locked="0"/>
    </xf>
    <xf numFmtId="0" fontId="28" fillId="0" borderId="30" xfId="4" applyFont="1" applyBorder="1" applyAlignment="1" applyProtection="1">
      <alignment horizontal="center" wrapText="1"/>
      <protection locked="0"/>
    </xf>
    <xf numFmtId="0" fontId="28" fillId="0" borderId="3" xfId="4" applyFont="1" applyBorder="1" applyAlignment="1" applyProtection="1">
      <alignment horizontal="center"/>
      <protection locked="0"/>
    </xf>
    <xf numFmtId="0" fontId="28" fillId="0" borderId="9" xfId="4" applyFont="1" applyBorder="1" applyAlignment="1" applyProtection="1">
      <alignment horizontal="center" wrapText="1"/>
      <protection locked="0"/>
    </xf>
    <xf numFmtId="0" fontId="28" fillId="0" borderId="1" xfId="4" applyFont="1" applyBorder="1" applyAlignment="1" applyProtection="1">
      <alignment horizontal="center" wrapText="1"/>
      <protection locked="0"/>
    </xf>
    <xf numFmtId="0" fontId="28" fillId="4" borderId="9" xfId="4" applyFont="1" applyFill="1" applyBorder="1" applyAlignment="1" applyProtection="1">
      <alignment horizontal="center" wrapText="1"/>
      <protection locked="0"/>
    </xf>
    <xf numFmtId="0" fontId="28" fillId="4" borderId="1" xfId="4" applyFont="1" applyFill="1" applyBorder="1" applyAlignment="1" applyProtection="1">
      <alignment horizontal="center" wrapText="1"/>
      <protection locked="0"/>
    </xf>
    <xf numFmtId="0" fontId="28" fillId="4" borderId="1" xfId="4" applyFont="1" applyFill="1" applyBorder="1" applyAlignment="1" applyProtection="1">
      <alignment horizontal="center"/>
      <protection locked="0"/>
    </xf>
    <xf numFmtId="0" fontId="28" fillId="0" borderId="31" xfId="4" applyFont="1" applyBorder="1" applyAlignment="1" applyProtection="1">
      <alignment horizontal="center" wrapText="1"/>
      <protection locked="0"/>
    </xf>
    <xf numFmtId="14" fontId="28" fillId="0" borderId="32" xfId="4" applyNumberFormat="1" applyFont="1" applyBorder="1" applyAlignment="1" applyProtection="1">
      <alignment horizontal="center" wrapText="1"/>
      <protection locked="0"/>
    </xf>
    <xf numFmtId="0" fontId="28" fillId="0" borderId="32" xfId="4" applyFont="1" applyBorder="1" applyAlignment="1" applyProtection="1">
      <alignment horizontal="center" wrapText="1"/>
      <protection locked="0"/>
    </xf>
    <xf numFmtId="0" fontId="28" fillId="0" borderId="33" xfId="4" applyFont="1" applyBorder="1" applyAlignment="1" applyProtection="1">
      <alignment horizontal="center"/>
      <protection locked="0"/>
    </xf>
    <xf numFmtId="0" fontId="28" fillId="0" borderId="10" xfId="4" applyFont="1" applyBorder="1" applyAlignment="1" applyProtection="1">
      <alignment horizontal="center" wrapText="1"/>
      <protection locked="0"/>
    </xf>
    <xf numFmtId="49" fontId="28" fillId="0" borderId="32" xfId="4" applyNumberFormat="1" applyFont="1" applyBorder="1" applyAlignment="1" applyProtection="1">
      <alignment horizontal="center"/>
      <protection locked="0"/>
    </xf>
    <xf numFmtId="0" fontId="28" fillId="4" borderId="10" xfId="4" applyFont="1" applyFill="1" applyBorder="1" applyAlignment="1" applyProtection="1">
      <alignment horizontal="center" wrapText="1"/>
      <protection locked="0"/>
    </xf>
    <xf numFmtId="0" fontId="28" fillId="4" borderId="32" xfId="4" applyFont="1" applyFill="1" applyBorder="1" applyAlignment="1" applyProtection="1">
      <alignment horizontal="center" wrapText="1"/>
      <protection locked="0"/>
    </xf>
    <xf numFmtId="0" fontId="28" fillId="4" borderId="32" xfId="4" applyFont="1" applyFill="1" applyBorder="1" applyAlignment="1" applyProtection="1">
      <alignment horizontal="center"/>
      <protection locked="0"/>
    </xf>
    <xf numFmtId="0" fontId="28" fillId="0" borderId="34" xfId="4" applyFont="1" applyBorder="1" applyAlignment="1" applyProtection="1">
      <alignment horizontal="center" wrapText="1"/>
      <protection locked="0"/>
    </xf>
    <xf numFmtId="0" fontId="24" fillId="0" borderId="0" xfId="4" applyFont="1" applyAlignment="1" applyProtection="1">
      <alignment horizontal="center"/>
    </xf>
    <xf numFmtId="49" fontId="24" fillId="0" borderId="0" xfId="4" applyNumberFormat="1" applyFont="1" applyAlignment="1" applyProtection="1">
      <alignment horizontal="center"/>
      <protection locked="0"/>
    </xf>
    <xf numFmtId="0" fontId="28" fillId="0" borderId="0" xfId="4" applyFont="1" applyAlignment="1" applyProtection="1">
      <alignment horizontal="center"/>
    </xf>
    <xf numFmtId="49" fontId="28" fillId="0" borderId="0" xfId="4" applyNumberFormat="1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6" fillId="0" borderId="0" xfId="0" applyFont="1" applyAlignment="1">
      <alignment horizontal="center"/>
    </xf>
    <xf numFmtId="3" fontId="21" fillId="2" borderId="1" xfId="8" applyNumberFormat="1" applyFont="1" applyFill="1" applyBorder="1" applyAlignment="1" applyProtection="1">
      <alignment horizontal="center" vertical="center" wrapText="1"/>
      <protection locked="0"/>
    </xf>
    <xf numFmtId="0" fontId="21" fillId="0" borderId="1" xfId="8" applyFont="1" applyFill="1" applyBorder="1" applyAlignment="1" applyProtection="1">
      <alignment horizontal="center" vertical="center" wrapText="1"/>
    </xf>
    <xf numFmtId="0" fontId="3" fillId="5" borderId="0" xfId="0" applyFont="1" applyFill="1" applyBorder="1" applyAlignment="1">
      <alignment horizontal="center"/>
    </xf>
    <xf numFmtId="0" fontId="15" fillId="2" borderId="1" xfId="8" applyFont="1" applyFill="1" applyBorder="1" applyAlignment="1" applyProtection="1">
      <alignment horizontal="center" vertical="center"/>
    </xf>
    <xf numFmtId="3" fontId="15" fillId="2" borderId="1" xfId="8" applyNumberFormat="1" applyFont="1" applyFill="1" applyBorder="1" applyAlignment="1" applyProtection="1">
      <alignment horizontal="center" vertical="center" wrapText="1"/>
    </xf>
    <xf numFmtId="0" fontId="15" fillId="2" borderId="1" xfId="0" applyFont="1" applyFill="1" applyBorder="1" applyAlignment="1" applyProtection="1">
      <alignment horizontal="center"/>
    </xf>
    <xf numFmtId="0" fontId="17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5" fillId="2" borderId="1" xfId="8" applyFont="1" applyFill="1" applyBorder="1" applyAlignment="1" applyProtection="1">
      <alignment horizontal="center" vertical="center" wrapText="1"/>
    </xf>
    <xf numFmtId="0" fontId="15" fillId="2" borderId="1" xfId="0" applyFont="1" applyFill="1" applyBorder="1" applyAlignment="1" applyProtection="1">
      <alignment horizontal="center"/>
      <protection locked="0"/>
    </xf>
    <xf numFmtId="3" fontId="15" fillId="2" borderId="1" xfId="0" applyNumberFormat="1" applyFont="1" applyFill="1" applyBorder="1" applyAlignment="1" applyProtection="1">
      <alignment horizontal="center"/>
    </xf>
    <xf numFmtId="0" fontId="17" fillId="2" borderId="1" xfId="0" applyFont="1" applyFill="1" applyBorder="1" applyAlignment="1" applyProtection="1">
      <alignment horizontal="center"/>
      <protection locked="0"/>
    </xf>
    <xf numFmtId="0" fontId="17" fillId="0" borderId="1" xfId="0" applyFont="1" applyFill="1" applyBorder="1" applyAlignment="1">
      <alignment horizontal="center"/>
    </xf>
    <xf numFmtId="0" fontId="17" fillId="2" borderId="1" xfId="0" applyFont="1" applyFill="1" applyBorder="1" applyAlignment="1"/>
    <xf numFmtId="0" fontId="7" fillId="5" borderId="0" xfId="8" applyFont="1" applyFill="1" applyAlignment="1" applyProtection="1">
      <alignment horizontal="center" vertical="center"/>
    </xf>
    <xf numFmtId="0" fontId="7" fillId="5" borderId="0" xfId="8" applyFont="1" applyFill="1" applyBorder="1" applyAlignment="1" applyProtection="1">
      <alignment horizontal="center" vertical="center"/>
    </xf>
    <xf numFmtId="0" fontId="3" fillId="2" borderId="0" xfId="0" applyFont="1" applyFill="1"/>
    <xf numFmtId="3" fontId="7" fillId="6" borderId="1" xfId="8" applyNumberFormat="1" applyFont="1" applyFill="1" applyBorder="1" applyAlignment="1" applyProtection="1">
      <alignment horizontal="center" vertical="center" wrapText="1"/>
    </xf>
    <xf numFmtId="3" fontId="7" fillId="5" borderId="1" xfId="8" applyNumberFormat="1" applyFont="1" applyFill="1" applyBorder="1" applyAlignment="1" applyProtection="1">
      <alignment horizontal="center" vertical="center" wrapText="1"/>
    </xf>
    <xf numFmtId="3" fontId="7" fillId="2" borderId="1" xfId="8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Protection="1">
      <protection locked="0"/>
    </xf>
    <xf numFmtId="3" fontId="7" fillId="5" borderId="1" xfId="0" applyNumberFormat="1" applyFont="1" applyFill="1" applyBorder="1" applyProtection="1"/>
    <xf numFmtId="0" fontId="3" fillId="2" borderId="0" xfId="0" applyFont="1" applyFill="1" applyProtection="1">
      <protection locked="0"/>
    </xf>
    <xf numFmtId="0" fontId="27" fillId="4" borderId="35" xfId="4" applyFont="1" applyFill="1" applyBorder="1" applyAlignment="1" applyProtection="1">
      <alignment horizontal="center"/>
    </xf>
    <xf numFmtId="0" fontId="27" fillId="4" borderId="36" xfId="4" applyFont="1" applyFill="1" applyBorder="1" applyAlignment="1" applyProtection="1">
      <alignment horizontal="center"/>
    </xf>
    <xf numFmtId="0" fontId="27" fillId="4" borderId="37" xfId="4" applyFont="1" applyFill="1" applyBorder="1" applyAlignment="1" applyProtection="1">
      <alignment horizontal="center"/>
    </xf>
    <xf numFmtId="14" fontId="7" fillId="0" borderId="0" xfId="8" applyNumberFormat="1" applyFont="1" applyFill="1" applyBorder="1" applyAlignment="1" applyProtection="1">
      <alignment horizontal="center" vertical="center"/>
    </xf>
    <xf numFmtId="0" fontId="7" fillId="0" borderId="0" xfId="8" applyFont="1" applyFill="1" applyBorder="1" applyAlignment="1" applyProtection="1">
      <alignment horizontal="center" vertical="center"/>
    </xf>
    <xf numFmtId="0" fontId="7" fillId="5" borderId="0" xfId="8" applyFont="1" applyFill="1" applyAlignment="1" applyProtection="1">
      <alignment horizontal="center" vertical="center"/>
    </xf>
    <xf numFmtId="14" fontId="7" fillId="0" borderId="0" xfId="8" applyNumberFormat="1" applyFont="1" applyBorder="1" applyAlignment="1" applyProtection="1">
      <alignment horizontal="center" vertical="center"/>
    </xf>
    <xf numFmtId="0" fontId="7" fillId="0" borderId="0" xfId="8" applyFont="1" applyBorder="1" applyAlignment="1" applyProtection="1">
      <alignment horizontal="center" vertical="center"/>
    </xf>
    <xf numFmtId="0" fontId="15" fillId="2" borderId="1" xfId="8" applyFont="1" applyFill="1" applyBorder="1" applyAlignment="1" applyProtection="1">
      <alignment horizontal="center" vertical="center"/>
    </xf>
    <xf numFmtId="14" fontId="15" fillId="2" borderId="1" xfId="8" applyNumberFormat="1" applyFont="1" applyFill="1" applyBorder="1" applyAlignment="1" applyProtection="1">
      <alignment horizontal="center" vertical="center"/>
    </xf>
    <xf numFmtId="0" fontId="7" fillId="5" borderId="0" xfId="8" applyFont="1" applyFill="1" applyBorder="1" applyAlignment="1" applyProtection="1">
      <alignment horizontal="center" vertical="center"/>
    </xf>
    <xf numFmtId="0" fontId="7" fillId="5" borderId="0" xfId="8" applyFont="1" applyFill="1" applyAlignment="1" applyProtection="1">
      <alignment horizontal="right" vertical="center"/>
    </xf>
    <xf numFmtId="0" fontId="24" fillId="5" borderId="1" xfId="3" applyFont="1" applyFill="1" applyBorder="1" applyAlignment="1" applyProtection="1">
      <alignment horizontal="center" vertical="center" wrapText="1"/>
    </xf>
    <xf numFmtId="0" fontId="7" fillId="0" borderId="11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1"/>
    <cellStyle name="Normal 3" xfId="2"/>
    <cellStyle name="Normal 4" xfId="3"/>
    <cellStyle name="Normal 5" xfId="4"/>
    <cellStyle name="Normal 5 2" xfId="5"/>
    <cellStyle name="Normal 5 2 2" xfId="6"/>
    <cellStyle name="Normal 5 2 3" xfId="7"/>
    <cellStyle name="Normal_FORMEBI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81</xdr:row>
      <xdr:rowOff>171450</xdr:rowOff>
    </xdr:from>
    <xdr:to>
      <xdr:col>2</xdr:col>
      <xdr:colOff>1495425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tabSelected="1" view="pageBreakPreview" zoomScale="90" zoomScaleNormal="100" zoomScaleSheetLayoutView="90" workbookViewId="0">
      <selection activeCell="L24" sqref="L24"/>
    </sheetView>
  </sheetViews>
  <sheetFormatPr defaultRowHeight="15" x14ac:dyDescent="0.25"/>
  <cols>
    <col min="1" max="1" width="6.28515625" style="78" bestFit="1" customWidth="1"/>
    <col min="2" max="2" width="13.140625" style="78" customWidth="1"/>
    <col min="3" max="3" width="17.5703125" style="78" bestFit="1" customWidth="1"/>
    <col min="4" max="4" width="15.140625" style="78" customWidth="1"/>
    <col min="5" max="6" width="18.5703125" style="78" customWidth="1"/>
    <col min="7" max="9" width="19.140625" style="386" customWidth="1"/>
    <col min="10" max="11" width="17.42578125" style="78" customWidth="1"/>
    <col min="12" max="12" width="16.7109375" style="78" customWidth="1"/>
    <col min="13" max="13" width="28.140625" style="78" customWidth="1"/>
    <col min="14" max="16384" width="9.140625" style="78"/>
  </cols>
  <sheetData>
    <row r="1" spans="1:13" s="343" customFormat="1" x14ac:dyDescent="0.3">
      <c r="A1" s="336" t="s">
        <v>312</v>
      </c>
      <c r="B1" s="337"/>
      <c r="C1" s="337"/>
      <c r="D1" s="337"/>
      <c r="E1" s="338"/>
      <c r="F1" s="339"/>
      <c r="G1" s="340"/>
      <c r="H1" s="341"/>
      <c r="I1" s="336"/>
      <c r="J1" s="337"/>
      <c r="K1" s="338"/>
      <c r="L1" s="338"/>
      <c r="M1" s="342" t="s">
        <v>110</v>
      </c>
    </row>
    <row r="2" spans="1:13" s="343" customFormat="1" x14ac:dyDescent="0.3">
      <c r="A2" s="344" t="s">
        <v>141</v>
      </c>
      <c r="B2" s="337"/>
      <c r="C2" s="337"/>
      <c r="D2" s="337"/>
      <c r="E2" s="338"/>
      <c r="F2" s="339"/>
      <c r="G2" s="340"/>
      <c r="H2" s="341"/>
      <c r="I2" s="344"/>
      <c r="J2" s="337"/>
      <c r="K2" s="338"/>
      <c r="L2" s="338"/>
      <c r="M2" s="345"/>
    </row>
    <row r="3" spans="1:13" s="343" customFormat="1" x14ac:dyDescent="0.3">
      <c r="A3" s="337"/>
      <c r="B3" s="337"/>
      <c r="C3" s="346"/>
      <c r="D3" s="347"/>
      <c r="E3" s="338"/>
      <c r="F3" s="338"/>
      <c r="G3" s="348"/>
      <c r="H3" s="338"/>
      <c r="I3" s="338"/>
      <c r="J3" s="339"/>
      <c r="K3" s="337"/>
      <c r="L3" s="337"/>
      <c r="M3" s="338"/>
    </row>
    <row r="4" spans="1:13" s="343" customFormat="1" x14ac:dyDescent="0.3">
      <c r="A4" s="339" t="s">
        <v>277</v>
      </c>
      <c r="B4" s="349"/>
      <c r="C4" s="349"/>
      <c r="D4" s="395" t="s">
        <v>3810</v>
      </c>
      <c r="E4" s="350"/>
      <c r="F4" s="338"/>
      <c r="G4" s="351"/>
      <c r="H4" s="338"/>
      <c r="I4" s="337"/>
      <c r="J4" s="350"/>
      <c r="K4" s="337"/>
      <c r="L4" s="338"/>
      <c r="M4" s="338"/>
    </row>
    <row r="5" spans="1:13" s="343" customFormat="1" x14ac:dyDescent="0.3">
      <c r="A5" s="339"/>
      <c r="B5" s="339"/>
      <c r="C5" s="339"/>
      <c r="D5" s="349"/>
      <c r="E5" s="338"/>
      <c r="F5" s="338"/>
      <c r="G5" s="351"/>
      <c r="H5" s="351"/>
      <c r="I5" s="351"/>
      <c r="J5" s="352"/>
      <c r="K5" s="341"/>
      <c r="L5" s="337"/>
      <c r="M5" s="338"/>
    </row>
    <row r="6" spans="1:13" s="343" customFormat="1" ht="15.75" thickBot="1" x14ac:dyDescent="0.35">
      <c r="A6" s="321"/>
      <c r="B6" s="338"/>
      <c r="C6" s="352"/>
      <c r="D6" s="353"/>
      <c r="E6" s="338"/>
      <c r="F6" s="338"/>
      <c r="G6" s="351"/>
      <c r="H6" s="351"/>
      <c r="I6" s="351"/>
      <c r="J6" s="338"/>
      <c r="K6" s="337"/>
      <c r="L6" s="337"/>
      <c r="M6" s="338"/>
    </row>
    <row r="7" spans="1:13" ht="15.75" thickBot="1" x14ac:dyDescent="0.3">
      <c r="A7" s="354"/>
      <c r="B7" s="355"/>
      <c r="C7" s="354"/>
      <c r="D7" s="354"/>
      <c r="E7" s="356"/>
      <c r="F7" s="356"/>
      <c r="G7" s="339"/>
      <c r="H7" s="339"/>
      <c r="I7" s="339"/>
      <c r="J7" s="416" t="s">
        <v>441</v>
      </c>
      <c r="K7" s="417"/>
      <c r="L7" s="418"/>
      <c r="M7" s="354"/>
    </row>
    <row r="8" spans="1:13" s="70" customFormat="1" ht="39" thickBot="1" x14ac:dyDescent="0.25">
      <c r="A8" s="181" t="s">
        <v>64</v>
      </c>
      <c r="B8" s="182" t="s">
        <v>142</v>
      </c>
      <c r="C8" s="182" t="s">
        <v>279</v>
      </c>
      <c r="D8" s="183" t="s">
        <v>285</v>
      </c>
      <c r="E8" s="63" t="s">
        <v>227</v>
      </c>
      <c r="F8" s="64" t="s">
        <v>226</v>
      </c>
      <c r="G8" s="65" t="s">
        <v>230</v>
      </c>
      <c r="H8" s="66" t="s">
        <v>231</v>
      </c>
      <c r="I8" s="67" t="s">
        <v>228</v>
      </c>
      <c r="J8" s="68" t="s">
        <v>281</v>
      </c>
      <c r="K8" s="69" t="s">
        <v>282</v>
      </c>
      <c r="L8" s="69" t="s">
        <v>232</v>
      </c>
      <c r="M8" s="184" t="s">
        <v>233</v>
      </c>
    </row>
    <row r="9" spans="1:13" ht="15.75" thickBot="1" x14ac:dyDescent="0.3">
      <c r="A9" s="174">
        <v>1</v>
      </c>
      <c r="B9" s="175">
        <v>2</v>
      </c>
      <c r="C9" s="175">
        <v>3</v>
      </c>
      <c r="D9" s="176">
        <v>4</v>
      </c>
      <c r="E9" s="177">
        <v>7</v>
      </c>
      <c r="F9" s="175">
        <v>8</v>
      </c>
      <c r="G9" s="179">
        <v>9</v>
      </c>
      <c r="H9" s="180">
        <v>12</v>
      </c>
      <c r="I9" s="178">
        <v>13</v>
      </c>
      <c r="J9" s="177">
        <v>14</v>
      </c>
      <c r="K9" s="175">
        <v>15</v>
      </c>
      <c r="L9" s="175">
        <v>16</v>
      </c>
      <c r="M9" s="178">
        <v>17</v>
      </c>
    </row>
    <row r="10" spans="1:13" ht="30" x14ac:dyDescent="0.25">
      <c r="A10" s="71">
        <v>1</v>
      </c>
      <c r="B10" s="357" t="s">
        <v>474</v>
      </c>
      <c r="C10" s="358" t="s">
        <v>475</v>
      </c>
      <c r="D10" s="359">
        <v>3700</v>
      </c>
      <c r="E10" s="360" t="s">
        <v>476</v>
      </c>
      <c r="F10" s="358" t="s">
        <v>477</v>
      </c>
      <c r="G10" s="361" t="s">
        <v>478</v>
      </c>
      <c r="H10" s="362" t="s">
        <v>479</v>
      </c>
      <c r="I10" s="362" t="s">
        <v>480</v>
      </c>
      <c r="J10" s="363"/>
      <c r="K10" s="364"/>
      <c r="L10" s="365"/>
      <c r="M10" s="366"/>
    </row>
    <row r="11" spans="1:13" ht="30" x14ac:dyDescent="0.25">
      <c r="A11" s="72">
        <v>2</v>
      </c>
      <c r="B11" s="357" t="s">
        <v>474</v>
      </c>
      <c r="C11" s="358" t="s">
        <v>475</v>
      </c>
      <c r="D11" s="367">
        <v>8000</v>
      </c>
      <c r="E11" s="368" t="s">
        <v>481</v>
      </c>
      <c r="F11" s="369" t="s">
        <v>482</v>
      </c>
      <c r="G11" s="361" t="s">
        <v>483</v>
      </c>
      <c r="H11" s="361" t="s">
        <v>484</v>
      </c>
      <c r="I11" s="361" t="s">
        <v>480</v>
      </c>
      <c r="J11" s="370"/>
      <c r="K11" s="371"/>
      <c r="L11" s="372"/>
      <c r="M11" s="373"/>
    </row>
    <row r="12" spans="1:13" ht="30" x14ac:dyDescent="0.25">
      <c r="A12" s="72">
        <v>3</v>
      </c>
      <c r="B12" s="357" t="s">
        <v>485</v>
      </c>
      <c r="C12" s="358" t="s">
        <v>475</v>
      </c>
      <c r="D12" s="367">
        <v>8000</v>
      </c>
      <c r="E12" s="368" t="s">
        <v>486</v>
      </c>
      <c r="F12" s="369" t="s">
        <v>487</v>
      </c>
      <c r="G12" s="361" t="s">
        <v>488</v>
      </c>
      <c r="H12" s="361" t="s">
        <v>489</v>
      </c>
      <c r="I12" s="361" t="s">
        <v>480</v>
      </c>
      <c r="J12" s="370"/>
      <c r="K12" s="371"/>
      <c r="L12" s="372"/>
      <c r="M12" s="373"/>
    </row>
    <row r="13" spans="1:13" ht="30" x14ac:dyDescent="0.25">
      <c r="A13" s="72">
        <v>4</v>
      </c>
      <c r="B13" s="357" t="s">
        <v>490</v>
      </c>
      <c r="C13" s="358" t="s">
        <v>475</v>
      </c>
      <c r="D13" s="367">
        <v>820</v>
      </c>
      <c r="E13" s="368" t="s">
        <v>476</v>
      </c>
      <c r="F13" s="369" t="s">
        <v>477</v>
      </c>
      <c r="G13" s="361" t="s">
        <v>478</v>
      </c>
      <c r="H13" s="361" t="s">
        <v>479</v>
      </c>
      <c r="I13" s="361" t="s">
        <v>480</v>
      </c>
      <c r="J13" s="370"/>
      <c r="K13" s="371"/>
      <c r="L13" s="372"/>
      <c r="M13" s="373"/>
    </row>
    <row r="14" spans="1:13" ht="30" x14ac:dyDescent="0.25">
      <c r="A14" s="72">
        <v>5</v>
      </c>
      <c r="B14" s="357" t="s">
        <v>490</v>
      </c>
      <c r="C14" s="358" t="s">
        <v>475</v>
      </c>
      <c r="D14" s="367">
        <v>2300</v>
      </c>
      <c r="E14" s="368" t="s">
        <v>491</v>
      </c>
      <c r="F14" s="369" t="s">
        <v>492</v>
      </c>
      <c r="G14" s="361" t="s">
        <v>493</v>
      </c>
      <c r="H14" s="361" t="s">
        <v>494</v>
      </c>
      <c r="I14" s="361" t="s">
        <v>480</v>
      </c>
      <c r="J14" s="370"/>
      <c r="K14" s="371"/>
      <c r="L14" s="372"/>
      <c r="M14" s="373"/>
    </row>
    <row r="15" spans="1:13" ht="30" x14ac:dyDescent="0.25">
      <c r="A15" s="72">
        <v>6</v>
      </c>
      <c r="B15" s="357" t="s">
        <v>495</v>
      </c>
      <c r="C15" s="358" t="s">
        <v>475</v>
      </c>
      <c r="D15" s="367">
        <v>250</v>
      </c>
      <c r="E15" s="368" t="s">
        <v>496</v>
      </c>
      <c r="F15" s="369" t="s">
        <v>497</v>
      </c>
      <c r="G15" s="361" t="s">
        <v>498</v>
      </c>
      <c r="H15" s="361" t="s">
        <v>499</v>
      </c>
      <c r="I15" s="361" t="s">
        <v>500</v>
      </c>
      <c r="J15" s="370"/>
      <c r="K15" s="371"/>
      <c r="L15" s="372"/>
      <c r="M15" s="373"/>
    </row>
    <row r="16" spans="1:13" ht="30" x14ac:dyDescent="0.25">
      <c r="A16" s="72">
        <v>7</v>
      </c>
      <c r="B16" s="357" t="s">
        <v>501</v>
      </c>
      <c r="C16" s="358" t="s">
        <v>475</v>
      </c>
      <c r="D16" s="367">
        <v>5000</v>
      </c>
      <c r="E16" s="368" t="s">
        <v>481</v>
      </c>
      <c r="F16" s="369" t="s">
        <v>482</v>
      </c>
      <c r="G16" s="361" t="s">
        <v>483</v>
      </c>
      <c r="H16" s="361" t="s">
        <v>484</v>
      </c>
      <c r="I16" s="361" t="s">
        <v>480</v>
      </c>
      <c r="J16" s="370"/>
      <c r="K16" s="371"/>
      <c r="L16" s="372"/>
      <c r="M16" s="373"/>
    </row>
    <row r="17" spans="1:13" ht="30" x14ac:dyDescent="0.25">
      <c r="A17" s="72">
        <v>8</v>
      </c>
      <c r="B17" s="357" t="s">
        <v>501</v>
      </c>
      <c r="C17" s="358" t="s">
        <v>475</v>
      </c>
      <c r="D17" s="367">
        <v>5000</v>
      </c>
      <c r="E17" s="368" t="s">
        <v>502</v>
      </c>
      <c r="F17" s="369" t="s">
        <v>503</v>
      </c>
      <c r="G17" s="361" t="s">
        <v>504</v>
      </c>
      <c r="H17" s="361" t="s">
        <v>505</v>
      </c>
      <c r="I17" s="361" t="s">
        <v>480</v>
      </c>
      <c r="J17" s="370"/>
      <c r="K17" s="371"/>
      <c r="L17" s="372"/>
      <c r="M17" s="373"/>
    </row>
    <row r="18" spans="1:13" ht="30" x14ac:dyDescent="0.25">
      <c r="A18" s="72">
        <v>9</v>
      </c>
      <c r="B18" s="357" t="s">
        <v>501</v>
      </c>
      <c r="C18" s="358" t="s">
        <v>475</v>
      </c>
      <c r="D18" s="367">
        <v>18000</v>
      </c>
      <c r="E18" s="368" t="s">
        <v>506</v>
      </c>
      <c r="F18" s="369" t="s">
        <v>507</v>
      </c>
      <c r="G18" s="361" t="s">
        <v>508</v>
      </c>
      <c r="H18" s="361" t="s">
        <v>509</v>
      </c>
      <c r="I18" s="361" t="s">
        <v>480</v>
      </c>
      <c r="J18" s="370"/>
      <c r="K18" s="371"/>
      <c r="L18" s="372"/>
      <c r="M18" s="373"/>
    </row>
    <row r="19" spans="1:13" ht="30" x14ac:dyDescent="0.25">
      <c r="A19" s="72">
        <v>10</v>
      </c>
      <c r="B19" s="357" t="s">
        <v>510</v>
      </c>
      <c r="C19" s="358" t="s">
        <v>475</v>
      </c>
      <c r="D19" s="367">
        <v>24000</v>
      </c>
      <c r="E19" s="368" t="s">
        <v>476</v>
      </c>
      <c r="F19" s="369" t="s">
        <v>477</v>
      </c>
      <c r="G19" s="361" t="s">
        <v>478</v>
      </c>
      <c r="H19" s="361" t="s">
        <v>479</v>
      </c>
      <c r="I19" s="361" t="s">
        <v>480</v>
      </c>
      <c r="J19" s="370"/>
      <c r="K19" s="371"/>
      <c r="L19" s="372"/>
      <c r="M19" s="373"/>
    </row>
    <row r="20" spans="1:13" ht="30" x14ac:dyDescent="0.25">
      <c r="A20" s="72">
        <v>11</v>
      </c>
      <c r="B20" s="357" t="s">
        <v>510</v>
      </c>
      <c r="C20" s="358" t="s">
        <v>475</v>
      </c>
      <c r="D20" s="367">
        <v>170</v>
      </c>
      <c r="E20" s="368" t="s">
        <v>511</v>
      </c>
      <c r="F20" s="369" t="s">
        <v>512</v>
      </c>
      <c r="G20" s="361" t="s">
        <v>513</v>
      </c>
      <c r="H20" s="361" t="s">
        <v>514</v>
      </c>
      <c r="I20" s="361" t="s">
        <v>515</v>
      </c>
      <c r="J20" s="370"/>
      <c r="K20" s="371"/>
      <c r="L20" s="372"/>
      <c r="M20" s="373"/>
    </row>
    <row r="21" spans="1:13" ht="30" x14ac:dyDescent="0.25">
      <c r="A21" s="72">
        <v>12</v>
      </c>
      <c r="B21" s="357" t="s">
        <v>516</v>
      </c>
      <c r="C21" s="358" t="s">
        <v>475</v>
      </c>
      <c r="D21" s="367">
        <v>4000</v>
      </c>
      <c r="E21" s="368" t="s">
        <v>481</v>
      </c>
      <c r="F21" s="369" t="s">
        <v>482</v>
      </c>
      <c r="G21" s="361" t="s">
        <v>483</v>
      </c>
      <c r="H21" s="361" t="s">
        <v>484</v>
      </c>
      <c r="I21" s="361" t="s">
        <v>480</v>
      </c>
      <c r="J21" s="370"/>
      <c r="K21" s="371"/>
      <c r="L21" s="372"/>
      <c r="M21" s="373"/>
    </row>
    <row r="22" spans="1:13" ht="30" x14ac:dyDescent="0.25">
      <c r="A22" s="72">
        <v>13</v>
      </c>
      <c r="B22" s="357" t="s">
        <v>516</v>
      </c>
      <c r="C22" s="358" t="s">
        <v>475</v>
      </c>
      <c r="D22" s="367">
        <v>6000</v>
      </c>
      <c r="E22" s="368" t="s">
        <v>486</v>
      </c>
      <c r="F22" s="369" t="s">
        <v>487</v>
      </c>
      <c r="G22" s="361" t="s">
        <v>488</v>
      </c>
      <c r="H22" s="361" t="s">
        <v>489</v>
      </c>
      <c r="I22" s="361" t="s">
        <v>480</v>
      </c>
      <c r="J22" s="370"/>
      <c r="K22" s="371"/>
      <c r="L22" s="372"/>
      <c r="M22" s="373"/>
    </row>
    <row r="23" spans="1:13" ht="30" x14ac:dyDescent="0.25">
      <c r="A23" s="72">
        <v>14</v>
      </c>
      <c r="B23" s="357" t="s">
        <v>516</v>
      </c>
      <c r="C23" s="358" t="s">
        <v>475</v>
      </c>
      <c r="D23" s="367">
        <v>6000</v>
      </c>
      <c r="E23" s="368" t="s">
        <v>506</v>
      </c>
      <c r="F23" s="369" t="s">
        <v>507</v>
      </c>
      <c r="G23" s="361" t="s">
        <v>508</v>
      </c>
      <c r="H23" s="361" t="s">
        <v>509</v>
      </c>
      <c r="I23" s="361" t="s">
        <v>480</v>
      </c>
      <c r="J23" s="370"/>
      <c r="K23" s="371"/>
      <c r="L23" s="372"/>
      <c r="M23" s="373"/>
    </row>
    <row r="24" spans="1:13" ht="30" x14ac:dyDescent="0.25">
      <c r="A24" s="72">
        <v>15</v>
      </c>
      <c r="B24" s="357" t="s">
        <v>517</v>
      </c>
      <c r="C24" s="358" t="s">
        <v>475</v>
      </c>
      <c r="D24" s="367">
        <v>12000</v>
      </c>
      <c r="E24" s="368" t="s">
        <v>502</v>
      </c>
      <c r="F24" s="369" t="s">
        <v>503</v>
      </c>
      <c r="G24" s="361" t="s">
        <v>504</v>
      </c>
      <c r="H24" s="361" t="s">
        <v>505</v>
      </c>
      <c r="I24" s="361" t="s">
        <v>480</v>
      </c>
      <c r="J24" s="370"/>
      <c r="K24" s="371"/>
      <c r="L24" s="372"/>
      <c r="M24" s="373"/>
    </row>
    <row r="25" spans="1:13" ht="30" x14ac:dyDescent="0.25">
      <c r="A25" s="72">
        <v>16</v>
      </c>
      <c r="B25" s="357" t="s">
        <v>518</v>
      </c>
      <c r="C25" s="358" t="s">
        <v>475</v>
      </c>
      <c r="D25" s="367">
        <v>5000</v>
      </c>
      <c r="E25" s="368" t="s">
        <v>481</v>
      </c>
      <c r="F25" s="369" t="s">
        <v>482</v>
      </c>
      <c r="G25" s="361" t="s">
        <v>483</v>
      </c>
      <c r="H25" s="361" t="s">
        <v>484</v>
      </c>
      <c r="I25" s="361" t="s">
        <v>480</v>
      </c>
      <c r="J25" s="370"/>
      <c r="K25" s="371"/>
      <c r="L25" s="372"/>
      <c r="M25" s="373"/>
    </row>
    <row r="26" spans="1:13" ht="30" x14ac:dyDescent="0.25">
      <c r="A26" s="72">
        <v>17</v>
      </c>
      <c r="B26" s="357" t="s">
        <v>518</v>
      </c>
      <c r="C26" s="358" t="s">
        <v>475</v>
      </c>
      <c r="D26" s="367">
        <v>6000</v>
      </c>
      <c r="E26" s="368" t="s">
        <v>486</v>
      </c>
      <c r="F26" s="369" t="s">
        <v>487</v>
      </c>
      <c r="G26" s="361" t="s">
        <v>488</v>
      </c>
      <c r="H26" s="361" t="s">
        <v>489</v>
      </c>
      <c r="I26" s="361" t="s">
        <v>480</v>
      </c>
      <c r="J26" s="370"/>
      <c r="K26" s="371"/>
      <c r="L26" s="372"/>
      <c r="M26" s="373"/>
    </row>
    <row r="27" spans="1:13" x14ac:dyDescent="0.25">
      <c r="A27" s="72">
        <v>18</v>
      </c>
      <c r="B27" s="357"/>
      <c r="C27" s="358"/>
      <c r="D27" s="367"/>
      <c r="E27" s="368"/>
      <c r="F27" s="369"/>
      <c r="G27" s="361"/>
      <c r="H27" s="361"/>
      <c r="I27" s="361"/>
      <c r="J27" s="370"/>
      <c r="K27" s="371"/>
      <c r="L27" s="372"/>
      <c r="M27" s="373"/>
    </row>
    <row r="28" spans="1:13" x14ac:dyDescent="0.25">
      <c r="A28" s="72">
        <v>19</v>
      </c>
      <c r="B28" s="357"/>
      <c r="C28" s="358"/>
      <c r="D28" s="367"/>
      <c r="E28" s="368"/>
      <c r="F28" s="369"/>
      <c r="G28" s="361"/>
      <c r="H28" s="361"/>
      <c r="I28" s="361"/>
      <c r="J28" s="370"/>
      <c r="K28" s="371"/>
      <c r="L28" s="372"/>
      <c r="M28" s="373"/>
    </row>
    <row r="29" spans="1:13" ht="15.75" thickBot="1" x14ac:dyDescent="0.3">
      <c r="A29" s="73" t="s">
        <v>280</v>
      </c>
      <c r="B29" s="374"/>
      <c r="C29" s="375"/>
      <c r="D29" s="376"/>
      <c r="E29" s="377"/>
      <c r="F29" s="375"/>
      <c r="G29" s="378"/>
      <c r="H29" s="378"/>
      <c r="I29" s="378"/>
      <c r="J29" s="379"/>
      <c r="K29" s="380"/>
      <c r="L29" s="381"/>
      <c r="M29" s="382"/>
    </row>
    <row r="33" spans="1:11" s="343" customFormat="1" x14ac:dyDescent="0.3">
      <c r="A33" s="383" t="s">
        <v>434</v>
      </c>
      <c r="G33" s="384"/>
      <c r="H33" s="384"/>
      <c r="I33" s="384"/>
    </row>
    <row r="34" spans="1:11" s="343" customFormat="1" x14ac:dyDescent="0.3">
      <c r="A34" s="383" t="s">
        <v>447</v>
      </c>
      <c r="G34" s="384"/>
      <c r="H34" s="384"/>
      <c r="I34" s="384"/>
    </row>
    <row r="35" spans="1:11" s="343" customFormat="1" x14ac:dyDescent="0.3">
      <c r="A35" s="383" t="s">
        <v>446</v>
      </c>
      <c r="G35" s="384"/>
      <c r="H35" s="384"/>
      <c r="I35" s="384"/>
    </row>
    <row r="36" spans="1:11" s="343" customFormat="1" x14ac:dyDescent="0.3">
      <c r="B36" s="383"/>
      <c r="G36" s="384"/>
      <c r="H36" s="384"/>
      <c r="I36" s="384"/>
    </row>
    <row r="37" spans="1:11" s="343" customFormat="1" x14ac:dyDescent="0.3">
      <c r="B37" s="383"/>
      <c r="G37" s="384"/>
      <c r="H37" s="384"/>
      <c r="I37" s="384"/>
    </row>
    <row r="38" spans="1:11" s="343" customFormat="1" x14ac:dyDescent="0.3">
      <c r="B38" s="383"/>
      <c r="G38" s="384"/>
      <c r="H38" s="384"/>
      <c r="I38" s="384"/>
    </row>
    <row r="39" spans="1:11" s="343" customFormat="1" x14ac:dyDescent="0.3">
      <c r="B39" s="383"/>
      <c r="G39" s="384"/>
      <c r="H39" s="384"/>
      <c r="I39" s="384"/>
    </row>
    <row r="40" spans="1:11" s="343" customFormat="1" x14ac:dyDescent="0.3">
      <c r="B40" s="383"/>
      <c r="G40" s="384"/>
      <c r="H40" s="384"/>
      <c r="I40" s="384"/>
    </row>
    <row r="41" spans="1:11" x14ac:dyDescent="0.25">
      <c r="B41" s="385"/>
      <c r="G41" s="78"/>
      <c r="H41" s="78"/>
    </row>
    <row r="42" spans="1:11" s="387" customFormat="1" x14ac:dyDescent="0.3">
      <c r="B42" s="84" t="s">
        <v>107</v>
      </c>
    </row>
    <row r="43" spans="1:11" s="387" customFormat="1" x14ac:dyDescent="0.3">
      <c r="C43" s="322"/>
      <c r="G43" s="322"/>
      <c r="H43" s="388"/>
      <c r="I43" s="389"/>
    </row>
    <row r="44" spans="1:11" s="387" customFormat="1" x14ac:dyDescent="0.3">
      <c r="A44" s="389"/>
      <c r="C44" s="84" t="s">
        <v>271</v>
      </c>
      <c r="G44" s="390" t="s">
        <v>276</v>
      </c>
      <c r="H44" s="391"/>
      <c r="I44" s="389"/>
      <c r="K44" s="390"/>
    </row>
    <row r="45" spans="1:11" s="387" customFormat="1" x14ac:dyDescent="0.3">
      <c r="A45" s="389"/>
      <c r="G45" s="387" t="s">
        <v>272</v>
      </c>
      <c r="H45" s="389"/>
      <c r="I45" s="389"/>
    </row>
    <row r="46" spans="1:11" s="389" customFormat="1" ht="15.75" x14ac:dyDescent="0.3">
      <c r="B46" s="387"/>
      <c r="C46" s="392" t="s">
        <v>140</v>
      </c>
      <c r="E46" s="78"/>
      <c r="F46" s="78"/>
      <c r="K46" s="78"/>
    </row>
    <row r="47" spans="1:11" s="389" customFormat="1" x14ac:dyDescent="0.25">
      <c r="E47" s="78"/>
      <c r="F47" s="78"/>
    </row>
    <row r="48" spans="1:11" s="389" customFormat="1" x14ac:dyDescent="0.25">
      <c r="E48" s="78"/>
      <c r="F48" s="78"/>
    </row>
    <row r="49" spans="5:6" s="389" customFormat="1" x14ac:dyDescent="0.25">
      <c r="E49" s="78"/>
      <c r="F49" s="78"/>
    </row>
    <row r="50" spans="5:6" s="389" customFormat="1" x14ac:dyDescent="0.25">
      <c r="E50" s="78"/>
      <c r="F50" s="78"/>
    </row>
    <row r="51" spans="5:6" s="389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Normal="100" zoomScaleSheetLayoutView="70" workbookViewId="0">
      <selection activeCell="B6" sqref="B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87" t="s">
        <v>339</v>
      </c>
      <c r="B1" s="90"/>
      <c r="C1" s="421" t="s">
        <v>110</v>
      </c>
      <c r="D1" s="421"/>
      <c r="E1" s="104"/>
    </row>
    <row r="2" spans="1:5" s="6" customFormat="1" x14ac:dyDescent="0.3">
      <c r="A2" s="87" t="s">
        <v>333</v>
      </c>
      <c r="B2" s="90"/>
      <c r="C2" s="419"/>
      <c r="D2" s="419"/>
      <c r="E2" s="104"/>
    </row>
    <row r="3" spans="1:5" s="6" customFormat="1" x14ac:dyDescent="0.3">
      <c r="A3" s="89" t="s">
        <v>141</v>
      </c>
      <c r="B3" s="87"/>
      <c r="C3" s="189"/>
      <c r="D3" s="189"/>
      <c r="E3" s="104"/>
    </row>
    <row r="4" spans="1:5" s="6" customFormat="1" x14ac:dyDescent="0.3">
      <c r="A4" s="89"/>
      <c r="B4" s="89"/>
      <c r="C4" s="189"/>
      <c r="D4" s="189"/>
      <c r="E4" s="104"/>
    </row>
    <row r="5" spans="1:5" x14ac:dyDescent="0.3">
      <c r="A5" s="90" t="str">
        <f>'ფორმა N2'!A4</f>
        <v>ანგარიშვალდებული პირის დასახელება:</v>
      </c>
      <c r="B5" s="90"/>
      <c r="C5" s="89"/>
      <c r="D5" s="89"/>
      <c r="E5" s="105"/>
    </row>
    <row r="6" spans="1:5" x14ac:dyDescent="0.3">
      <c r="A6" s="93"/>
      <c r="B6" s="93" t="s">
        <v>3810</v>
      </c>
      <c r="C6" s="94"/>
      <c r="D6" s="94"/>
      <c r="E6" s="105"/>
    </row>
    <row r="7" spans="1:5" x14ac:dyDescent="0.3">
      <c r="A7" s="90"/>
      <c r="B7" s="90"/>
      <c r="C7" s="89"/>
      <c r="D7" s="89"/>
      <c r="E7" s="105"/>
    </row>
    <row r="8" spans="1:5" s="6" customFormat="1" x14ac:dyDescent="0.3">
      <c r="A8" s="188"/>
      <c r="B8" s="188"/>
      <c r="C8" s="91"/>
      <c r="D8" s="91"/>
      <c r="E8" s="104"/>
    </row>
    <row r="9" spans="1:5" s="6" customFormat="1" ht="30" x14ac:dyDescent="0.3">
      <c r="A9" s="102" t="s">
        <v>64</v>
      </c>
      <c r="B9" s="102" t="s">
        <v>338</v>
      </c>
      <c r="C9" s="92" t="s">
        <v>10</v>
      </c>
      <c r="D9" s="92" t="s">
        <v>9</v>
      </c>
      <c r="E9" s="104"/>
    </row>
    <row r="10" spans="1:5" s="9" customFormat="1" ht="18" x14ac:dyDescent="0.2">
      <c r="A10" s="111" t="s">
        <v>334</v>
      </c>
      <c r="B10" s="111"/>
      <c r="C10" s="4"/>
      <c r="D10" s="4"/>
      <c r="E10" s="106"/>
    </row>
    <row r="11" spans="1:5" s="10" customFormat="1" x14ac:dyDescent="0.2">
      <c r="A11" s="111" t="s">
        <v>335</v>
      </c>
      <c r="B11" s="111"/>
      <c r="C11" s="4"/>
      <c r="D11" s="4"/>
      <c r="E11" s="107"/>
    </row>
    <row r="12" spans="1:5" s="10" customFormat="1" x14ac:dyDescent="0.2">
      <c r="A12" s="100" t="s">
        <v>283</v>
      </c>
      <c r="B12" s="100"/>
      <c r="C12" s="4"/>
      <c r="D12" s="4"/>
      <c r="E12" s="107"/>
    </row>
    <row r="13" spans="1:5" s="10" customFormat="1" x14ac:dyDescent="0.2">
      <c r="A13" s="100" t="s">
        <v>283</v>
      </c>
      <c r="B13" s="100"/>
      <c r="C13" s="4"/>
      <c r="D13" s="4"/>
      <c r="E13" s="107"/>
    </row>
    <row r="14" spans="1:5" s="10" customFormat="1" x14ac:dyDescent="0.2">
      <c r="A14" s="100" t="s">
        <v>283</v>
      </c>
      <c r="B14" s="100"/>
      <c r="C14" s="4"/>
      <c r="D14" s="4"/>
      <c r="E14" s="107"/>
    </row>
    <row r="15" spans="1:5" s="10" customFormat="1" x14ac:dyDescent="0.2">
      <c r="A15" s="100" t="s">
        <v>283</v>
      </c>
      <c r="B15" s="100"/>
      <c r="C15" s="4"/>
      <c r="D15" s="4"/>
      <c r="E15" s="107"/>
    </row>
    <row r="16" spans="1:5" s="10" customFormat="1" x14ac:dyDescent="0.2">
      <c r="A16" s="100" t="s">
        <v>283</v>
      </c>
      <c r="B16" s="100"/>
      <c r="C16" s="4"/>
      <c r="D16" s="4"/>
      <c r="E16" s="107"/>
    </row>
    <row r="17" spans="1:5" s="10" customFormat="1" ht="17.25" customHeight="1" x14ac:dyDescent="0.2">
      <c r="A17" s="111" t="s">
        <v>336</v>
      </c>
      <c r="B17" s="100"/>
      <c r="C17" s="4"/>
      <c r="D17" s="4"/>
      <c r="E17" s="107"/>
    </row>
    <row r="18" spans="1:5" s="10" customFormat="1" ht="18" customHeight="1" x14ac:dyDescent="0.2">
      <c r="A18" s="111" t="s">
        <v>337</v>
      </c>
      <c r="B18" s="100"/>
      <c r="C18" s="4"/>
      <c r="D18" s="4"/>
      <c r="E18" s="107"/>
    </row>
    <row r="19" spans="1:5" s="10" customFormat="1" x14ac:dyDescent="0.2">
      <c r="A19" s="100" t="s">
        <v>283</v>
      </c>
      <c r="B19" s="100"/>
      <c r="C19" s="4"/>
      <c r="D19" s="4"/>
      <c r="E19" s="107"/>
    </row>
    <row r="20" spans="1:5" s="10" customFormat="1" x14ac:dyDescent="0.2">
      <c r="A20" s="100" t="s">
        <v>283</v>
      </c>
      <c r="B20" s="100"/>
      <c r="C20" s="4"/>
      <c r="D20" s="4"/>
      <c r="E20" s="107"/>
    </row>
    <row r="21" spans="1:5" s="10" customFormat="1" x14ac:dyDescent="0.2">
      <c r="A21" s="100" t="s">
        <v>283</v>
      </c>
      <c r="B21" s="100"/>
      <c r="C21" s="4"/>
      <c r="D21" s="4"/>
      <c r="E21" s="107"/>
    </row>
    <row r="22" spans="1:5" s="10" customFormat="1" x14ac:dyDescent="0.2">
      <c r="A22" s="100" t="s">
        <v>283</v>
      </c>
      <c r="B22" s="100"/>
      <c r="C22" s="4"/>
      <c r="D22" s="4"/>
      <c r="E22" s="107"/>
    </row>
    <row r="23" spans="1:5" s="10" customFormat="1" x14ac:dyDescent="0.2">
      <c r="A23" s="100" t="s">
        <v>283</v>
      </c>
      <c r="B23" s="100"/>
      <c r="C23" s="4"/>
      <c r="D23" s="4"/>
      <c r="E23" s="107"/>
    </row>
    <row r="24" spans="1:5" s="3" customFormat="1" x14ac:dyDescent="0.2">
      <c r="A24" s="101"/>
      <c r="B24" s="101"/>
      <c r="C24" s="4"/>
      <c r="D24" s="4"/>
      <c r="E24" s="108"/>
    </row>
    <row r="25" spans="1:5" x14ac:dyDescent="0.3">
      <c r="A25" s="112"/>
      <c r="B25" s="112" t="s">
        <v>340</v>
      </c>
      <c r="C25" s="99">
        <f>SUM(C10:C24)</f>
        <v>0</v>
      </c>
      <c r="D25" s="99">
        <f>SUM(D10:D24)</f>
        <v>0</v>
      </c>
      <c r="E25" s="109"/>
    </row>
    <row r="26" spans="1:5" x14ac:dyDescent="0.3">
      <c r="A26" s="44"/>
      <c r="B26" s="44"/>
    </row>
    <row r="27" spans="1:5" x14ac:dyDescent="0.3">
      <c r="A27" s="2" t="s">
        <v>435</v>
      </c>
      <c r="E27" s="5"/>
    </row>
    <row r="28" spans="1:5" x14ac:dyDescent="0.3">
      <c r="A28" s="2" t="s">
        <v>420</v>
      </c>
    </row>
    <row r="29" spans="1:5" x14ac:dyDescent="0.3">
      <c r="A29" s="245" t="s">
        <v>421</v>
      </c>
    </row>
    <row r="30" spans="1:5" x14ac:dyDescent="0.3">
      <c r="A30" s="245"/>
    </row>
    <row r="31" spans="1:5" x14ac:dyDescent="0.3">
      <c r="A31" s="245" t="s">
        <v>355</v>
      </c>
    </row>
    <row r="32" spans="1:5" s="23" customFormat="1" ht="12.75" x14ac:dyDescent="0.2"/>
    <row r="33" spans="1:9" x14ac:dyDescent="0.3">
      <c r="A33" s="82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82"/>
      <c r="B36" s="82" t="s">
        <v>274</v>
      </c>
      <c r="D36" s="12"/>
      <c r="E36"/>
      <c r="F36"/>
      <c r="G36"/>
      <c r="H36"/>
      <c r="I36"/>
    </row>
    <row r="37" spans="1:9" x14ac:dyDescent="0.3">
      <c r="B37" s="2" t="s">
        <v>273</v>
      </c>
      <c r="D37" s="12"/>
      <c r="E37"/>
      <c r="F37"/>
      <c r="G37"/>
      <c r="H37"/>
      <c r="I37"/>
    </row>
    <row r="38" spans="1:9" customFormat="1" ht="12.75" x14ac:dyDescent="0.2">
      <c r="A38" s="77"/>
      <c r="B38" s="77" t="s">
        <v>140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topLeftCell="A4" zoomScaleNormal="100" zoomScaleSheetLayoutView="100" workbookViewId="0">
      <selection activeCell="F16" sqref="F16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87" t="s">
        <v>462</v>
      </c>
      <c r="B1" s="89"/>
      <c r="C1" s="426" t="s">
        <v>110</v>
      </c>
      <c r="D1" s="426"/>
    </row>
    <row r="2" spans="1:5" x14ac:dyDescent="0.3">
      <c r="A2" s="87" t="s">
        <v>463</v>
      </c>
      <c r="B2" s="89"/>
      <c r="C2" s="419"/>
      <c r="D2" s="420"/>
    </row>
    <row r="3" spans="1:5" x14ac:dyDescent="0.3">
      <c r="A3" s="89" t="s">
        <v>141</v>
      </c>
      <c r="B3" s="89"/>
      <c r="C3" s="88"/>
      <c r="D3" s="88"/>
    </row>
    <row r="4" spans="1:5" x14ac:dyDescent="0.3">
      <c r="A4" s="87"/>
      <c r="B4" s="89"/>
      <c r="C4" s="88"/>
      <c r="D4" s="88"/>
    </row>
    <row r="5" spans="1:5" x14ac:dyDescent="0.3">
      <c r="A5" s="90" t="str">
        <f>'ფორმა N2'!A4</f>
        <v>ანგარიშვალდებული პირის დასახელება:</v>
      </c>
      <c r="B5" s="90"/>
      <c r="C5" s="90"/>
      <c r="D5" s="89"/>
      <c r="E5" s="5"/>
    </row>
    <row r="6" spans="1:5" x14ac:dyDescent="0.3">
      <c r="A6" s="134" t="str">
        <f>'ფორმა N1'!D4</f>
        <v>საქართველოს ლეიბორისტული პარტიის 2012 წლის ფინანსური ანგარიში</v>
      </c>
      <c r="B6" s="135" t="s">
        <v>3810</v>
      </c>
      <c r="C6" s="135"/>
      <c r="D6" s="59"/>
      <c r="E6" s="5"/>
    </row>
    <row r="7" spans="1:5" x14ac:dyDescent="0.3">
      <c r="A7" s="90"/>
      <c r="B7" s="90"/>
      <c r="C7" s="90"/>
      <c r="D7" s="89"/>
      <c r="E7" s="5"/>
    </row>
    <row r="8" spans="1:5" s="6" customFormat="1" x14ac:dyDescent="0.3">
      <c r="A8" s="113"/>
      <c r="B8" s="113"/>
      <c r="C8" s="91"/>
      <c r="D8" s="91"/>
    </row>
    <row r="9" spans="1:5" s="6" customFormat="1" ht="30" x14ac:dyDescent="0.3">
      <c r="A9" s="119" t="s">
        <v>64</v>
      </c>
      <c r="B9" s="92" t="s">
        <v>11</v>
      </c>
      <c r="C9" s="92" t="s">
        <v>10</v>
      </c>
      <c r="D9" s="92" t="s">
        <v>9</v>
      </c>
    </row>
    <row r="10" spans="1:5" s="7" customFormat="1" x14ac:dyDescent="0.2">
      <c r="A10" s="13">
        <v>1</v>
      </c>
      <c r="B10" s="13" t="s">
        <v>108</v>
      </c>
      <c r="C10" s="95">
        <f>SUM(C11,C14,C17,C20:C22)</f>
        <v>54957</v>
      </c>
      <c r="D10" s="95">
        <f>SUM(D11,D14,D17,D20:D22)</f>
        <v>54957</v>
      </c>
    </row>
    <row r="11" spans="1:5" s="9" customFormat="1" ht="18" x14ac:dyDescent="0.2">
      <c r="A11" s="14">
        <v>1.1000000000000001</v>
      </c>
      <c r="B11" s="14" t="s">
        <v>68</v>
      </c>
      <c r="C11" s="95">
        <f>SUM(C12:C13)</f>
        <v>0</v>
      </c>
      <c r="D11" s="95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3"/>
      <c r="D12" s="34"/>
    </row>
    <row r="13" spans="1:5" s="9" customFormat="1" ht="18" x14ac:dyDescent="0.2">
      <c r="A13" s="16" t="s">
        <v>31</v>
      </c>
      <c r="B13" s="16" t="s">
        <v>71</v>
      </c>
      <c r="C13" s="33"/>
      <c r="D13" s="34"/>
    </row>
    <row r="14" spans="1:5" s="3" customFormat="1" x14ac:dyDescent="0.2">
      <c r="A14" s="14">
        <v>1.2</v>
      </c>
      <c r="B14" s="14" t="s">
        <v>69</v>
      </c>
      <c r="C14" s="95">
        <f>SUM(C15:C16)</f>
        <v>0</v>
      </c>
      <c r="D14" s="95">
        <f>SUM(D15:D16)</f>
        <v>0</v>
      </c>
    </row>
    <row r="15" spans="1:5" x14ac:dyDescent="0.3">
      <c r="A15" s="16" t="s">
        <v>32</v>
      </c>
      <c r="B15" s="16" t="s">
        <v>72</v>
      </c>
      <c r="C15" s="33"/>
      <c r="D15" s="34"/>
    </row>
    <row r="16" spans="1:5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95">
        <f>SUM(C18:C19)</f>
        <v>52850</v>
      </c>
      <c r="D17" s="95">
        <f>SUM(D18:D19)</f>
        <v>52850</v>
      </c>
    </row>
    <row r="18" spans="1:9" x14ac:dyDescent="0.3">
      <c r="A18" s="16" t="s">
        <v>50</v>
      </c>
      <c r="B18" s="16" t="s">
        <v>75</v>
      </c>
      <c r="C18" s="33">
        <v>9090</v>
      </c>
      <c r="D18" s="34">
        <v>9090</v>
      </c>
    </row>
    <row r="19" spans="1:9" x14ac:dyDescent="0.3">
      <c r="A19" s="16" t="s">
        <v>51</v>
      </c>
      <c r="B19" s="16" t="s">
        <v>76</v>
      </c>
      <c r="C19" s="33">
        <v>43760</v>
      </c>
      <c r="D19" s="34">
        <v>43760</v>
      </c>
    </row>
    <row r="20" spans="1:9" x14ac:dyDescent="0.3">
      <c r="A20" s="14">
        <v>1.4</v>
      </c>
      <c r="B20" s="14" t="s">
        <v>77</v>
      </c>
      <c r="C20" s="33"/>
      <c r="D20" s="34"/>
    </row>
    <row r="21" spans="1:9" x14ac:dyDescent="0.3">
      <c r="A21" s="14">
        <v>1.5</v>
      </c>
      <c r="B21" s="14" t="s">
        <v>78</v>
      </c>
      <c r="C21" s="33"/>
      <c r="D21" s="34"/>
    </row>
    <row r="22" spans="1:9" x14ac:dyDescent="0.3">
      <c r="A22" s="14">
        <v>1.6</v>
      </c>
      <c r="B22" s="14" t="s">
        <v>8</v>
      </c>
      <c r="C22" s="33">
        <v>2107</v>
      </c>
      <c r="D22" s="34">
        <v>2107</v>
      </c>
    </row>
    <row r="25" spans="1:9" s="23" customFormat="1" ht="12.75" x14ac:dyDescent="0.2"/>
    <row r="26" spans="1:9" x14ac:dyDescent="0.3">
      <c r="A26" s="82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82" t="s">
        <v>274</v>
      </c>
      <c r="D29" s="12"/>
      <c r="E29"/>
      <c r="F29"/>
      <c r="G29"/>
      <c r="H29"/>
      <c r="I29"/>
    </row>
    <row r="30" spans="1:9" x14ac:dyDescent="0.3">
      <c r="A30"/>
      <c r="B30" s="2" t="s">
        <v>273</v>
      </c>
      <c r="D30" s="12"/>
      <c r="E30"/>
      <c r="F30"/>
      <c r="G30"/>
      <c r="H30"/>
      <c r="I30"/>
    </row>
    <row r="31" spans="1:9" customFormat="1" ht="12.75" x14ac:dyDescent="0.2">
      <c r="B31" s="77" t="s">
        <v>140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topLeftCell="A3" zoomScale="90" zoomScaleNormal="100" zoomScaleSheetLayoutView="90" workbookViewId="0">
      <selection activeCell="G18" sqref="G18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87" t="s">
        <v>464</v>
      </c>
      <c r="B1" s="90"/>
      <c r="C1" s="421" t="s">
        <v>110</v>
      </c>
      <c r="D1" s="421"/>
      <c r="E1" s="104"/>
    </row>
    <row r="2" spans="1:5" s="6" customFormat="1" x14ac:dyDescent="0.3">
      <c r="A2" s="87" t="s">
        <v>461</v>
      </c>
      <c r="B2" s="90"/>
      <c r="C2" s="419"/>
      <c r="D2" s="419"/>
      <c r="E2" s="104"/>
    </row>
    <row r="3" spans="1:5" s="6" customFormat="1" x14ac:dyDescent="0.3">
      <c r="A3" s="89" t="s">
        <v>141</v>
      </c>
      <c r="B3" s="87"/>
      <c r="C3" s="189"/>
      <c r="D3" s="189"/>
      <c r="E3" s="104"/>
    </row>
    <row r="4" spans="1:5" s="6" customFormat="1" x14ac:dyDescent="0.3">
      <c r="A4" s="89"/>
      <c r="B4" s="89"/>
      <c r="C4" s="189"/>
      <c r="D4" s="189"/>
      <c r="E4" s="104"/>
    </row>
    <row r="5" spans="1:5" x14ac:dyDescent="0.3">
      <c r="A5" s="90" t="str">
        <f>'ფორმა N2'!A4</f>
        <v>ანგარიშვალდებული პირის დასახელება:</v>
      </c>
      <c r="B5" s="90"/>
      <c r="C5" s="89"/>
      <c r="D5" s="89"/>
      <c r="E5" s="105"/>
    </row>
    <row r="6" spans="1:5" x14ac:dyDescent="0.3">
      <c r="A6" s="93"/>
      <c r="B6" s="93" t="s">
        <v>3810</v>
      </c>
      <c r="C6" s="94"/>
      <c r="D6" s="94"/>
      <c r="E6" s="105"/>
    </row>
    <row r="7" spans="1:5" x14ac:dyDescent="0.3">
      <c r="A7" s="90"/>
      <c r="B7" s="90"/>
      <c r="C7" s="89"/>
      <c r="D7" s="89"/>
      <c r="E7" s="105"/>
    </row>
    <row r="8" spans="1:5" s="6" customFormat="1" x14ac:dyDescent="0.3">
      <c r="A8" s="188"/>
      <c r="B8" s="188"/>
      <c r="C8" s="91"/>
      <c r="D8" s="91"/>
      <c r="E8" s="104"/>
    </row>
    <row r="9" spans="1:5" s="6" customFormat="1" ht="30" x14ac:dyDescent="0.3">
      <c r="A9" s="102" t="s">
        <v>64</v>
      </c>
      <c r="B9" s="102" t="s">
        <v>338</v>
      </c>
      <c r="C9" s="92" t="s">
        <v>10</v>
      </c>
      <c r="D9" s="92" t="s">
        <v>9</v>
      </c>
      <c r="E9" s="104"/>
    </row>
    <row r="10" spans="1:5" s="9" customFormat="1" ht="18" x14ac:dyDescent="0.2">
      <c r="A10" s="111" t="s">
        <v>302</v>
      </c>
      <c r="B10" s="111"/>
      <c r="C10" s="4"/>
      <c r="D10" s="4"/>
      <c r="E10" s="106"/>
    </row>
    <row r="11" spans="1:5" s="10" customFormat="1" x14ac:dyDescent="0.2">
      <c r="A11" s="111" t="s">
        <v>303</v>
      </c>
      <c r="B11" s="111"/>
      <c r="C11" s="4"/>
      <c r="D11" s="4"/>
      <c r="E11" s="107"/>
    </row>
    <row r="12" spans="1:5" s="10" customFormat="1" x14ac:dyDescent="0.2">
      <c r="A12" s="111" t="s">
        <v>304</v>
      </c>
      <c r="B12" s="100"/>
      <c r="C12" s="4"/>
      <c r="D12" s="4"/>
      <c r="E12" s="107"/>
    </row>
    <row r="13" spans="1:5" s="10" customFormat="1" x14ac:dyDescent="0.2">
      <c r="A13" s="100" t="s">
        <v>283</v>
      </c>
      <c r="B13" s="100" t="s">
        <v>3820</v>
      </c>
      <c r="C13" s="4">
        <v>2000</v>
      </c>
      <c r="D13" s="4">
        <v>2000</v>
      </c>
      <c r="E13" s="107"/>
    </row>
    <row r="14" spans="1:5" s="10" customFormat="1" x14ac:dyDescent="0.2">
      <c r="A14" s="100" t="s">
        <v>283</v>
      </c>
      <c r="B14" s="100" t="s">
        <v>3821</v>
      </c>
      <c r="C14" s="4">
        <v>107</v>
      </c>
      <c r="D14" s="4">
        <v>107</v>
      </c>
      <c r="E14" s="107"/>
    </row>
    <row r="15" spans="1:5" s="10" customFormat="1" x14ac:dyDescent="0.2">
      <c r="A15" s="100" t="s">
        <v>283</v>
      </c>
      <c r="B15" s="100"/>
      <c r="C15" s="4"/>
      <c r="D15" s="4"/>
      <c r="E15" s="107"/>
    </row>
    <row r="16" spans="1:5" s="10" customFormat="1" x14ac:dyDescent="0.2">
      <c r="A16" s="100" t="s">
        <v>283</v>
      </c>
      <c r="B16" s="100"/>
      <c r="C16" s="4"/>
      <c r="D16" s="4"/>
      <c r="E16" s="107"/>
    </row>
    <row r="17" spans="1:9" x14ac:dyDescent="0.3">
      <c r="A17" s="112"/>
      <c r="B17" s="112" t="s">
        <v>340</v>
      </c>
      <c r="C17" s="99">
        <f>SUM(C10:C16)</f>
        <v>2107</v>
      </c>
      <c r="D17" s="99">
        <f>SUM(D10:D16)</f>
        <v>2107</v>
      </c>
      <c r="E17" s="109"/>
    </row>
    <row r="18" spans="1:9" x14ac:dyDescent="0.3">
      <c r="A18" s="44"/>
      <c r="B18" s="44"/>
    </row>
    <row r="19" spans="1:9" x14ac:dyDescent="0.3">
      <c r="A19" s="2" t="s">
        <v>403</v>
      </c>
      <c r="E19" s="5"/>
    </row>
    <row r="20" spans="1:9" x14ac:dyDescent="0.3">
      <c r="A20" s="2" t="s">
        <v>405</v>
      </c>
    </row>
    <row r="21" spans="1:9" x14ac:dyDescent="0.3">
      <c r="A21" s="245"/>
    </row>
    <row r="22" spans="1:9" x14ac:dyDescent="0.3">
      <c r="A22" s="245" t="s">
        <v>404</v>
      </c>
    </row>
    <row r="23" spans="1:9" s="23" customFormat="1" ht="12.75" x14ac:dyDescent="0.2"/>
    <row r="24" spans="1:9" x14ac:dyDescent="0.3">
      <c r="A24" s="82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82"/>
      <c r="B27" s="82" t="s">
        <v>451</v>
      </c>
      <c r="D27" s="12"/>
      <c r="E27"/>
      <c r="F27"/>
      <c r="G27"/>
      <c r="H27"/>
      <c r="I27"/>
    </row>
    <row r="28" spans="1:9" x14ac:dyDescent="0.3">
      <c r="B28" s="2" t="s">
        <v>452</v>
      </c>
      <c r="D28" s="12"/>
      <c r="E28"/>
      <c r="F28"/>
      <c r="G28"/>
      <c r="H28"/>
      <c r="I28"/>
    </row>
    <row r="29" spans="1:9" customFormat="1" ht="12.75" x14ac:dyDescent="0.2">
      <c r="A29" s="77"/>
      <c r="B29" s="77" t="s">
        <v>140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2" zoomScaleNormal="100" zoomScaleSheetLayoutView="100" workbookViewId="0">
      <selection activeCell="H65" sqref="H65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87" t="s">
        <v>225</v>
      </c>
      <c r="B1" s="136"/>
      <c r="C1" s="427" t="s">
        <v>199</v>
      </c>
      <c r="D1" s="427"/>
      <c r="E1" s="118"/>
    </row>
    <row r="2" spans="1:5" x14ac:dyDescent="0.3">
      <c r="A2" s="89" t="s">
        <v>141</v>
      </c>
      <c r="B2" s="136"/>
      <c r="C2" s="90"/>
      <c r="D2" s="252"/>
      <c r="E2" s="118"/>
    </row>
    <row r="3" spans="1:5" x14ac:dyDescent="0.3">
      <c r="A3" s="130"/>
      <c r="B3" s="136"/>
      <c r="C3" s="90"/>
      <c r="D3" s="90"/>
      <c r="E3" s="118"/>
    </row>
    <row r="4" spans="1:5" x14ac:dyDescent="0.3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121"/>
    </row>
    <row r="5" spans="1:5" x14ac:dyDescent="0.3">
      <c r="A5" s="134" t="str">
        <f>'ფორმა N1'!D4</f>
        <v>საქართველოს ლეიბორისტული პარტიის 2012 წლის ფინანსური ანგარიში</v>
      </c>
      <c r="B5" s="135" t="s">
        <v>3810</v>
      </c>
      <c r="C5" s="135"/>
      <c r="D5" s="59"/>
      <c r="E5" s="121"/>
    </row>
    <row r="6" spans="1:5" x14ac:dyDescent="0.3">
      <c r="A6" s="90"/>
      <c r="B6" s="89"/>
      <c r="C6" s="89"/>
      <c r="D6" s="89"/>
      <c r="E6" s="121"/>
    </row>
    <row r="7" spans="1:5" x14ac:dyDescent="0.3">
      <c r="A7" s="129"/>
      <c r="B7" s="137"/>
      <c r="C7" s="138"/>
      <c r="D7" s="138"/>
      <c r="E7" s="118"/>
    </row>
    <row r="8" spans="1:5" ht="45" x14ac:dyDescent="0.3">
      <c r="A8" s="139" t="s">
        <v>114</v>
      </c>
      <c r="B8" s="139" t="s">
        <v>191</v>
      </c>
      <c r="C8" s="139" t="s">
        <v>308</v>
      </c>
      <c r="D8" s="139" t="s">
        <v>260</v>
      </c>
      <c r="E8" s="118"/>
    </row>
    <row r="9" spans="1:5" x14ac:dyDescent="0.3">
      <c r="A9" s="49"/>
      <c r="B9" s="50"/>
      <c r="C9" s="185"/>
      <c r="D9" s="185"/>
      <c r="E9" s="118"/>
    </row>
    <row r="10" spans="1:5" x14ac:dyDescent="0.3">
      <c r="A10" s="51" t="s">
        <v>192</v>
      </c>
      <c r="B10" s="52"/>
      <c r="C10" s="140">
        <f>SUM(C11,C34)</f>
        <v>77165</v>
      </c>
      <c r="D10" s="140">
        <f>SUM(D11,D34)</f>
        <v>102324</v>
      </c>
      <c r="E10" s="118"/>
    </row>
    <row r="11" spans="1:5" x14ac:dyDescent="0.3">
      <c r="A11" s="53" t="s">
        <v>193</v>
      </c>
      <c r="B11" s="54"/>
      <c r="C11" s="98">
        <f>SUM(C12:C32)</f>
        <v>4710</v>
      </c>
      <c r="D11" s="98">
        <f>SUM(D12:D32)</f>
        <v>38969</v>
      </c>
      <c r="E11" s="118"/>
    </row>
    <row r="12" spans="1:5" x14ac:dyDescent="0.3">
      <c r="A12" s="57">
        <v>1110</v>
      </c>
      <c r="B12" s="56" t="s">
        <v>143</v>
      </c>
      <c r="C12" s="8">
        <v>227</v>
      </c>
      <c r="D12" s="8">
        <v>18</v>
      </c>
      <c r="E12" s="118"/>
    </row>
    <row r="13" spans="1:5" x14ac:dyDescent="0.3">
      <c r="A13" s="57">
        <v>1120</v>
      </c>
      <c r="B13" s="56" t="s">
        <v>144</v>
      </c>
      <c r="C13" s="8"/>
      <c r="D13" s="8"/>
      <c r="E13" s="118"/>
    </row>
    <row r="14" spans="1:5" x14ac:dyDescent="0.3">
      <c r="A14" s="57">
        <v>1211</v>
      </c>
      <c r="B14" s="56" t="s">
        <v>145</v>
      </c>
      <c r="C14" s="8">
        <v>3565</v>
      </c>
      <c r="D14" s="8">
        <v>14893</v>
      </c>
      <c r="E14" s="118"/>
    </row>
    <row r="15" spans="1:5" x14ac:dyDescent="0.3">
      <c r="A15" s="57">
        <v>1212</v>
      </c>
      <c r="B15" s="56" t="s">
        <v>146</v>
      </c>
      <c r="C15" s="8"/>
      <c r="D15" s="8"/>
      <c r="E15" s="118"/>
    </row>
    <row r="16" spans="1:5" x14ac:dyDescent="0.3">
      <c r="A16" s="57">
        <v>1213</v>
      </c>
      <c r="B16" s="56" t="s">
        <v>147</v>
      </c>
      <c r="C16" s="8"/>
      <c r="D16" s="8"/>
      <c r="E16" s="118"/>
    </row>
    <row r="17" spans="1:5" x14ac:dyDescent="0.3">
      <c r="A17" s="57">
        <v>1214</v>
      </c>
      <c r="B17" s="56" t="s">
        <v>148</v>
      </c>
      <c r="C17" s="8"/>
      <c r="D17" s="8"/>
      <c r="E17" s="118"/>
    </row>
    <row r="18" spans="1:5" x14ac:dyDescent="0.3">
      <c r="A18" s="57">
        <v>1215</v>
      </c>
      <c r="B18" s="56" t="s">
        <v>149</v>
      </c>
      <c r="C18" s="8">
        <v>48</v>
      </c>
      <c r="D18" s="8">
        <v>22739</v>
      </c>
      <c r="E18" s="118"/>
    </row>
    <row r="19" spans="1:5" x14ac:dyDescent="0.3">
      <c r="A19" s="57">
        <v>1300</v>
      </c>
      <c r="B19" s="56" t="s">
        <v>150</v>
      </c>
      <c r="C19" s="8"/>
      <c r="D19" s="8"/>
      <c r="E19" s="118"/>
    </row>
    <row r="20" spans="1:5" x14ac:dyDescent="0.3">
      <c r="A20" s="57">
        <v>1410</v>
      </c>
      <c r="B20" s="56" t="s">
        <v>151</v>
      </c>
      <c r="C20" s="8"/>
      <c r="D20" s="8"/>
      <c r="E20" s="118"/>
    </row>
    <row r="21" spans="1:5" x14ac:dyDescent="0.3">
      <c r="A21" s="57">
        <v>1421</v>
      </c>
      <c r="B21" s="56" t="s">
        <v>152</v>
      </c>
      <c r="C21" s="8"/>
      <c r="D21" s="8"/>
      <c r="E21" s="118"/>
    </row>
    <row r="22" spans="1:5" x14ac:dyDescent="0.3">
      <c r="A22" s="57">
        <v>1422</v>
      </c>
      <c r="B22" s="56" t="s">
        <v>153</v>
      </c>
      <c r="C22" s="8"/>
      <c r="D22" s="8"/>
      <c r="E22" s="118"/>
    </row>
    <row r="23" spans="1:5" x14ac:dyDescent="0.3">
      <c r="A23" s="57">
        <v>1423</v>
      </c>
      <c r="B23" s="56" t="s">
        <v>154</v>
      </c>
      <c r="C23" s="8"/>
      <c r="D23" s="8"/>
      <c r="E23" s="118"/>
    </row>
    <row r="24" spans="1:5" x14ac:dyDescent="0.3">
      <c r="A24" s="57">
        <v>1431</v>
      </c>
      <c r="B24" s="56" t="s">
        <v>155</v>
      </c>
      <c r="C24" s="8">
        <v>214</v>
      </c>
      <c r="D24" s="8">
        <v>214</v>
      </c>
      <c r="E24" s="118"/>
    </row>
    <row r="25" spans="1:5" x14ac:dyDescent="0.3">
      <c r="A25" s="57">
        <v>1432</v>
      </c>
      <c r="B25" s="56" t="s">
        <v>156</v>
      </c>
      <c r="C25" s="8"/>
      <c r="D25" s="8"/>
      <c r="E25" s="118"/>
    </row>
    <row r="26" spans="1:5" x14ac:dyDescent="0.3">
      <c r="A26" s="57">
        <v>1433</v>
      </c>
      <c r="B26" s="56" t="s">
        <v>157</v>
      </c>
      <c r="C26" s="8"/>
      <c r="D26" s="8"/>
      <c r="E26" s="118"/>
    </row>
    <row r="27" spans="1:5" x14ac:dyDescent="0.3">
      <c r="A27" s="57">
        <v>1441</v>
      </c>
      <c r="B27" s="56" t="s">
        <v>158</v>
      </c>
      <c r="C27" s="8"/>
      <c r="D27" s="8"/>
      <c r="E27" s="118"/>
    </row>
    <row r="28" spans="1:5" x14ac:dyDescent="0.3">
      <c r="A28" s="57">
        <v>1442</v>
      </c>
      <c r="B28" s="56" t="s">
        <v>159</v>
      </c>
      <c r="C28" s="8">
        <v>0</v>
      </c>
      <c r="D28" s="8">
        <v>449</v>
      </c>
      <c r="E28" s="118"/>
    </row>
    <row r="29" spans="1:5" x14ac:dyDescent="0.3">
      <c r="A29" s="57">
        <v>1443</v>
      </c>
      <c r="B29" s="56" t="s">
        <v>160</v>
      </c>
      <c r="C29" s="8"/>
      <c r="D29" s="8"/>
      <c r="E29" s="118"/>
    </row>
    <row r="30" spans="1:5" x14ac:dyDescent="0.3">
      <c r="A30" s="57">
        <v>1444</v>
      </c>
      <c r="B30" s="56" t="s">
        <v>161</v>
      </c>
      <c r="C30" s="8"/>
      <c r="D30" s="8"/>
      <c r="E30" s="118"/>
    </row>
    <row r="31" spans="1:5" x14ac:dyDescent="0.3">
      <c r="A31" s="57">
        <v>1445</v>
      </c>
      <c r="B31" s="56" t="s">
        <v>162</v>
      </c>
      <c r="C31" s="8"/>
      <c r="D31" s="8"/>
      <c r="E31" s="118"/>
    </row>
    <row r="32" spans="1:5" x14ac:dyDescent="0.3">
      <c r="A32" s="57">
        <v>1446</v>
      </c>
      <c r="B32" s="56" t="s">
        <v>163</v>
      </c>
      <c r="C32" s="8">
        <v>656</v>
      </c>
      <c r="D32" s="8">
        <v>656</v>
      </c>
      <c r="E32" s="118"/>
    </row>
    <row r="33" spans="1:5" x14ac:dyDescent="0.3">
      <c r="A33" s="30"/>
      <c r="E33" s="118"/>
    </row>
    <row r="34" spans="1:5" x14ac:dyDescent="0.3">
      <c r="A34" s="58" t="s">
        <v>194</v>
      </c>
      <c r="B34" s="56"/>
      <c r="C34" s="98">
        <f>SUM(C35:C42)</f>
        <v>72455</v>
      </c>
      <c r="D34" s="98">
        <f>SUM(D35:D42)</f>
        <v>63355</v>
      </c>
      <c r="E34" s="118"/>
    </row>
    <row r="35" spans="1:5" x14ac:dyDescent="0.3">
      <c r="A35" s="57">
        <v>2110</v>
      </c>
      <c r="B35" s="56" t="s">
        <v>100</v>
      </c>
      <c r="C35" s="8"/>
      <c r="D35" s="8"/>
      <c r="E35" s="118"/>
    </row>
    <row r="36" spans="1:5" x14ac:dyDescent="0.3">
      <c r="A36" s="57">
        <v>2120</v>
      </c>
      <c r="B36" s="56" t="s">
        <v>164</v>
      </c>
      <c r="C36" s="8">
        <v>72455</v>
      </c>
      <c r="D36" s="8">
        <v>63355</v>
      </c>
      <c r="E36" s="118"/>
    </row>
    <row r="37" spans="1:5" x14ac:dyDescent="0.3">
      <c r="A37" s="57">
        <v>2130</v>
      </c>
      <c r="B37" s="56" t="s">
        <v>101</v>
      </c>
      <c r="C37" s="8"/>
      <c r="D37" s="8"/>
      <c r="E37" s="118"/>
    </row>
    <row r="38" spans="1:5" x14ac:dyDescent="0.3">
      <c r="A38" s="57">
        <v>2140</v>
      </c>
      <c r="B38" s="56" t="s">
        <v>413</v>
      </c>
      <c r="C38" s="8"/>
      <c r="D38" s="8"/>
      <c r="E38" s="118"/>
    </row>
    <row r="39" spans="1:5" x14ac:dyDescent="0.3">
      <c r="A39" s="57">
        <v>2150</v>
      </c>
      <c r="B39" s="56" t="s">
        <v>417</v>
      </c>
      <c r="C39" s="8"/>
      <c r="D39" s="8"/>
      <c r="E39" s="118"/>
    </row>
    <row r="40" spans="1:5" x14ac:dyDescent="0.3">
      <c r="A40" s="57">
        <v>2220</v>
      </c>
      <c r="B40" s="56" t="s">
        <v>102</v>
      </c>
      <c r="C40" s="8"/>
      <c r="D40" s="8"/>
      <c r="E40" s="118"/>
    </row>
    <row r="41" spans="1:5" x14ac:dyDescent="0.3">
      <c r="A41" s="57">
        <v>2300</v>
      </c>
      <c r="B41" s="56" t="s">
        <v>165</v>
      </c>
      <c r="C41" s="8"/>
      <c r="D41" s="8"/>
      <c r="E41" s="118"/>
    </row>
    <row r="42" spans="1:5" x14ac:dyDescent="0.3">
      <c r="A42" s="57">
        <v>2400</v>
      </c>
      <c r="B42" s="56" t="s">
        <v>166</v>
      </c>
      <c r="C42" s="8"/>
      <c r="D42" s="8"/>
      <c r="E42" s="118"/>
    </row>
    <row r="43" spans="1:5" x14ac:dyDescent="0.3">
      <c r="A43" s="31"/>
      <c r="E43" s="118"/>
    </row>
    <row r="44" spans="1:5" x14ac:dyDescent="0.3">
      <c r="A44" s="55" t="s">
        <v>198</v>
      </c>
      <c r="B44" s="56"/>
      <c r="C44" s="98">
        <f>SUM(C45,C64)</f>
        <v>78978</v>
      </c>
      <c r="D44" s="98">
        <f>SUM(D45,D64)</f>
        <v>102324</v>
      </c>
      <c r="E44" s="118"/>
    </row>
    <row r="45" spans="1:5" x14ac:dyDescent="0.3">
      <c r="A45" s="58" t="s">
        <v>195</v>
      </c>
      <c r="B45" s="56"/>
      <c r="C45" s="98">
        <f>SUM(C46:C61)</f>
        <v>1813</v>
      </c>
      <c r="D45" s="98">
        <f>SUM(D46:D61)</f>
        <v>0</v>
      </c>
      <c r="E45" s="118"/>
    </row>
    <row r="46" spans="1:5" x14ac:dyDescent="0.3">
      <c r="A46" s="57">
        <v>3100</v>
      </c>
      <c r="B46" s="56" t="s">
        <v>167</v>
      </c>
      <c r="C46" s="8"/>
      <c r="D46" s="8"/>
      <c r="E46" s="118"/>
    </row>
    <row r="47" spans="1:5" x14ac:dyDescent="0.3">
      <c r="A47" s="57">
        <v>3210</v>
      </c>
      <c r="B47" s="56" t="s">
        <v>168</v>
      </c>
      <c r="C47" s="8"/>
      <c r="D47" s="8"/>
      <c r="E47" s="118"/>
    </row>
    <row r="48" spans="1:5" x14ac:dyDescent="0.3">
      <c r="A48" s="57">
        <v>3221</v>
      </c>
      <c r="B48" s="56" t="s">
        <v>169</v>
      </c>
      <c r="C48" s="8"/>
      <c r="D48" s="8"/>
      <c r="E48" s="118"/>
    </row>
    <row r="49" spans="1:5" x14ac:dyDescent="0.3">
      <c r="A49" s="57">
        <v>3222</v>
      </c>
      <c r="B49" s="56" t="s">
        <v>170</v>
      </c>
      <c r="C49" s="8"/>
      <c r="D49" s="8"/>
      <c r="E49" s="118"/>
    </row>
    <row r="50" spans="1:5" x14ac:dyDescent="0.3">
      <c r="A50" s="57">
        <v>3223</v>
      </c>
      <c r="B50" s="56" t="s">
        <v>171</v>
      </c>
      <c r="C50" s="8"/>
      <c r="D50" s="8"/>
      <c r="E50" s="118"/>
    </row>
    <row r="51" spans="1:5" x14ac:dyDescent="0.3">
      <c r="A51" s="57">
        <v>3224</v>
      </c>
      <c r="B51" s="56" t="s">
        <v>172</v>
      </c>
      <c r="C51" s="8">
        <v>1813</v>
      </c>
      <c r="D51" s="8">
        <v>0</v>
      </c>
      <c r="E51" s="118"/>
    </row>
    <row r="52" spans="1:5" x14ac:dyDescent="0.3">
      <c r="A52" s="57">
        <v>3231</v>
      </c>
      <c r="B52" s="56" t="s">
        <v>173</v>
      </c>
      <c r="C52" s="8"/>
      <c r="D52" s="8"/>
      <c r="E52" s="118"/>
    </row>
    <row r="53" spans="1:5" x14ac:dyDescent="0.3">
      <c r="A53" s="57">
        <v>3232</v>
      </c>
      <c r="B53" s="56" t="s">
        <v>174</v>
      </c>
      <c r="C53" s="8"/>
      <c r="D53" s="8"/>
      <c r="E53" s="118"/>
    </row>
    <row r="54" spans="1:5" x14ac:dyDescent="0.3">
      <c r="A54" s="57">
        <v>3234</v>
      </c>
      <c r="B54" s="56" t="s">
        <v>175</v>
      </c>
      <c r="C54" s="8"/>
      <c r="D54" s="8"/>
      <c r="E54" s="118"/>
    </row>
    <row r="55" spans="1:5" ht="30" x14ac:dyDescent="0.3">
      <c r="A55" s="57">
        <v>3236</v>
      </c>
      <c r="B55" s="56" t="s">
        <v>190</v>
      </c>
      <c r="C55" s="8"/>
      <c r="D55" s="8"/>
      <c r="E55" s="118"/>
    </row>
    <row r="56" spans="1:5" ht="45" x14ac:dyDescent="0.3">
      <c r="A56" s="57">
        <v>3237</v>
      </c>
      <c r="B56" s="56" t="s">
        <v>176</v>
      </c>
      <c r="C56" s="8"/>
      <c r="D56" s="8"/>
      <c r="E56" s="118"/>
    </row>
    <row r="57" spans="1:5" x14ac:dyDescent="0.3">
      <c r="A57" s="57">
        <v>3241</v>
      </c>
      <c r="B57" s="56" t="s">
        <v>177</v>
      </c>
      <c r="C57" s="8"/>
      <c r="D57" s="8"/>
      <c r="E57" s="118"/>
    </row>
    <row r="58" spans="1:5" x14ac:dyDescent="0.3">
      <c r="A58" s="57">
        <v>3242</v>
      </c>
      <c r="B58" s="56" t="s">
        <v>178</v>
      </c>
      <c r="C58" s="8"/>
      <c r="D58" s="8"/>
      <c r="E58" s="118"/>
    </row>
    <row r="59" spans="1:5" x14ac:dyDescent="0.3">
      <c r="A59" s="57">
        <v>3243</v>
      </c>
      <c r="B59" s="56" t="s">
        <v>179</v>
      </c>
      <c r="C59" s="8"/>
      <c r="D59" s="8"/>
      <c r="E59" s="118"/>
    </row>
    <row r="60" spans="1:5" x14ac:dyDescent="0.3">
      <c r="A60" s="57">
        <v>3245</v>
      </c>
      <c r="B60" s="56" t="s">
        <v>180</v>
      </c>
      <c r="C60" s="8"/>
      <c r="D60" s="8"/>
      <c r="E60" s="118"/>
    </row>
    <row r="61" spans="1:5" x14ac:dyDescent="0.3">
      <c r="A61" s="57">
        <v>3246</v>
      </c>
      <c r="B61" s="56" t="s">
        <v>181</v>
      </c>
      <c r="C61" s="8"/>
      <c r="D61" s="8"/>
      <c r="E61" s="118"/>
    </row>
    <row r="62" spans="1:5" x14ac:dyDescent="0.3">
      <c r="A62" s="31"/>
      <c r="E62" s="118"/>
    </row>
    <row r="63" spans="1:5" x14ac:dyDescent="0.3">
      <c r="A63" s="32"/>
      <c r="E63" s="118"/>
    </row>
    <row r="64" spans="1:5" x14ac:dyDescent="0.3">
      <c r="A64" s="58" t="s">
        <v>196</v>
      </c>
      <c r="B64" s="56"/>
      <c r="C64" s="98">
        <f>SUM(C65:C67)</f>
        <v>77165</v>
      </c>
      <c r="D64" s="98">
        <f>SUM(D65:D67)</f>
        <v>102324</v>
      </c>
      <c r="E64" s="118"/>
    </row>
    <row r="65" spans="1:5" x14ac:dyDescent="0.3">
      <c r="A65" s="57">
        <v>5100</v>
      </c>
      <c r="B65" s="56" t="s">
        <v>258</v>
      </c>
      <c r="C65" s="8">
        <v>77165</v>
      </c>
      <c r="D65" s="8">
        <v>102324</v>
      </c>
      <c r="E65" s="118"/>
    </row>
    <row r="66" spans="1:5" x14ac:dyDescent="0.3">
      <c r="A66" s="57">
        <v>5220</v>
      </c>
      <c r="B66" s="56" t="s">
        <v>436</v>
      </c>
      <c r="C66" s="8"/>
      <c r="D66" s="8"/>
      <c r="E66" s="118"/>
    </row>
    <row r="67" spans="1:5" x14ac:dyDescent="0.3">
      <c r="A67" s="57">
        <v>5230</v>
      </c>
      <c r="B67" s="56" t="s">
        <v>437</v>
      </c>
      <c r="C67" s="8"/>
      <c r="D67" s="8"/>
      <c r="E67" s="118"/>
    </row>
    <row r="68" spans="1:5" x14ac:dyDescent="0.3">
      <c r="A68" s="31"/>
      <c r="E68" s="118"/>
    </row>
    <row r="69" spans="1:5" x14ac:dyDescent="0.3">
      <c r="A69" s="2"/>
      <c r="E69" s="118"/>
    </row>
    <row r="70" spans="1:5" x14ac:dyDescent="0.3">
      <c r="A70" s="55" t="s">
        <v>197</v>
      </c>
      <c r="B70" s="56"/>
      <c r="C70" s="8"/>
      <c r="D70" s="8"/>
      <c r="E70" s="118"/>
    </row>
    <row r="71" spans="1:5" ht="30" x14ac:dyDescent="0.3">
      <c r="A71" s="57">
        <v>1</v>
      </c>
      <c r="B71" s="56" t="s">
        <v>182</v>
      </c>
      <c r="C71" s="8"/>
      <c r="D71" s="8"/>
      <c r="E71" s="118"/>
    </row>
    <row r="72" spans="1:5" x14ac:dyDescent="0.3">
      <c r="A72" s="57">
        <v>2</v>
      </c>
      <c r="B72" s="56" t="s">
        <v>183</v>
      </c>
      <c r="C72" s="8"/>
      <c r="D72" s="8"/>
      <c r="E72" s="118"/>
    </row>
    <row r="73" spans="1:5" x14ac:dyDescent="0.3">
      <c r="A73" s="57">
        <v>3</v>
      </c>
      <c r="B73" s="56" t="s">
        <v>184</v>
      </c>
      <c r="C73" s="8"/>
      <c r="D73" s="8"/>
      <c r="E73" s="118"/>
    </row>
    <row r="74" spans="1:5" x14ac:dyDescent="0.3">
      <c r="A74" s="57">
        <v>4</v>
      </c>
      <c r="B74" s="56" t="s">
        <v>370</v>
      </c>
      <c r="C74" s="8"/>
      <c r="D74" s="8"/>
      <c r="E74" s="118"/>
    </row>
    <row r="75" spans="1:5" x14ac:dyDescent="0.3">
      <c r="A75" s="57">
        <v>5</v>
      </c>
      <c r="B75" s="56" t="s">
        <v>185</v>
      </c>
      <c r="C75" s="8"/>
      <c r="D75" s="8"/>
      <c r="E75" s="118"/>
    </row>
    <row r="76" spans="1:5" x14ac:dyDescent="0.3">
      <c r="A76" s="57">
        <v>6</v>
      </c>
      <c r="B76" s="56" t="s">
        <v>186</v>
      </c>
      <c r="C76" s="8"/>
      <c r="D76" s="8"/>
      <c r="E76" s="118"/>
    </row>
    <row r="77" spans="1:5" x14ac:dyDescent="0.3">
      <c r="A77" s="57">
        <v>7</v>
      </c>
      <c r="B77" s="56" t="s">
        <v>187</v>
      </c>
      <c r="C77" s="8"/>
      <c r="D77" s="8"/>
      <c r="E77" s="118"/>
    </row>
    <row r="78" spans="1:5" x14ac:dyDescent="0.3">
      <c r="A78" s="57">
        <v>8</v>
      </c>
      <c r="B78" s="56" t="s">
        <v>188</v>
      </c>
      <c r="C78" s="8"/>
      <c r="D78" s="8"/>
      <c r="E78" s="118"/>
    </row>
    <row r="79" spans="1:5" x14ac:dyDescent="0.3">
      <c r="A79" s="57">
        <v>9</v>
      </c>
      <c r="B79" s="56" t="s">
        <v>189</v>
      </c>
      <c r="C79" s="8"/>
      <c r="D79" s="8"/>
      <c r="E79" s="118"/>
    </row>
    <row r="83" spans="1:9" x14ac:dyDescent="0.3">
      <c r="A83" s="2"/>
      <c r="B83" s="2"/>
    </row>
    <row r="84" spans="1:9" x14ac:dyDescent="0.3">
      <c r="A84" s="82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82" t="s">
        <v>451</v>
      </c>
      <c r="D87" s="12"/>
      <c r="E87"/>
      <c r="F87"/>
      <c r="G87"/>
      <c r="H87"/>
      <c r="I87"/>
    </row>
    <row r="88" spans="1:9" x14ac:dyDescent="0.3">
      <c r="A88"/>
      <c r="B88" s="2" t="s">
        <v>452</v>
      </c>
      <c r="D88" s="12"/>
      <c r="E88"/>
      <c r="F88"/>
      <c r="G88"/>
      <c r="H88"/>
      <c r="I88"/>
    </row>
    <row r="89" spans="1:9" customFormat="1" ht="12.75" x14ac:dyDescent="0.2">
      <c r="B89" s="77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6"/>
  <sheetViews>
    <sheetView showGridLines="0" view="pageBreakPreview" zoomScale="90" zoomScaleNormal="100" zoomScaleSheetLayoutView="90" workbookViewId="0">
      <selection activeCell="J16" sqref="J16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87" t="s">
        <v>458</v>
      </c>
      <c r="B1" s="89"/>
      <c r="C1" s="89"/>
      <c r="D1" s="89"/>
      <c r="E1" s="89"/>
      <c r="F1" s="89"/>
      <c r="G1" s="89"/>
      <c r="H1" s="89"/>
      <c r="I1" s="421" t="s">
        <v>110</v>
      </c>
      <c r="J1" s="421"/>
      <c r="K1" s="118"/>
    </row>
    <row r="2" spans="1:11" x14ac:dyDescent="0.3">
      <c r="A2" s="89" t="s">
        <v>141</v>
      </c>
      <c r="B2" s="89"/>
      <c r="C2" s="89"/>
      <c r="D2" s="89"/>
      <c r="E2" s="89"/>
      <c r="F2" s="89"/>
      <c r="G2" s="89"/>
      <c r="H2" s="89"/>
      <c r="I2" s="419"/>
      <c r="J2" s="420"/>
      <c r="K2" s="118"/>
    </row>
    <row r="3" spans="1:11" x14ac:dyDescent="0.3">
      <c r="A3" s="89"/>
      <c r="B3" s="89"/>
      <c r="C3" s="89"/>
      <c r="D3" s="89"/>
      <c r="E3" s="89"/>
      <c r="F3" s="89"/>
      <c r="G3" s="89"/>
      <c r="H3" s="89"/>
      <c r="I3" s="88"/>
      <c r="J3" s="88"/>
      <c r="K3" s="118"/>
    </row>
    <row r="4" spans="1:11" x14ac:dyDescent="0.3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89"/>
      <c r="F4" s="141"/>
      <c r="G4" s="89"/>
      <c r="H4" s="89"/>
      <c r="I4" s="89"/>
      <c r="J4" s="89"/>
      <c r="K4" s="118"/>
    </row>
    <row r="5" spans="1:11" x14ac:dyDescent="0.3">
      <c r="A5" s="264" t="str">
        <f>'ფორმა N1'!D4</f>
        <v>საქართველოს ლეიბორისტული პარტიის 2012 წლის ფინანსური ანგარიში</v>
      </c>
      <c r="B5" s="265" t="s">
        <v>3809</v>
      </c>
      <c r="C5" s="265" t="s">
        <v>3809</v>
      </c>
      <c r="D5" s="265"/>
      <c r="E5" s="265"/>
      <c r="F5" s="266"/>
      <c r="G5" s="265"/>
      <c r="H5" s="265"/>
      <c r="I5" s="265"/>
      <c r="J5" s="265"/>
      <c r="K5" s="118"/>
    </row>
    <row r="6" spans="1:11" x14ac:dyDescent="0.3">
      <c r="A6" s="90"/>
      <c r="B6" s="90"/>
      <c r="C6" s="89" t="s">
        <v>3810</v>
      </c>
      <c r="D6" s="89"/>
      <c r="E6" s="89"/>
      <c r="F6" s="141"/>
      <c r="G6" s="89"/>
      <c r="H6" s="89"/>
      <c r="I6" s="89"/>
      <c r="J6" s="89"/>
      <c r="K6" s="118"/>
    </row>
    <row r="7" spans="1:11" x14ac:dyDescent="0.3">
      <c r="A7" s="142"/>
      <c r="B7" s="138"/>
      <c r="C7" s="138"/>
      <c r="D7" s="138"/>
      <c r="E7" s="138"/>
      <c r="F7" s="138"/>
      <c r="G7" s="138"/>
      <c r="H7" s="138"/>
      <c r="I7" s="138"/>
      <c r="J7" s="138"/>
      <c r="K7" s="118"/>
    </row>
    <row r="8" spans="1:11" s="27" customFormat="1" ht="45" x14ac:dyDescent="0.3">
      <c r="A8" s="144" t="s">
        <v>64</v>
      </c>
      <c r="B8" s="144" t="s">
        <v>112</v>
      </c>
      <c r="C8" s="145" t="s">
        <v>114</v>
      </c>
      <c r="D8" s="145" t="s">
        <v>278</v>
      </c>
      <c r="E8" s="145" t="s">
        <v>113</v>
      </c>
      <c r="F8" s="143" t="s">
        <v>259</v>
      </c>
      <c r="G8" s="143" t="s">
        <v>299</v>
      </c>
      <c r="H8" s="143" t="s">
        <v>300</v>
      </c>
      <c r="I8" s="143" t="s">
        <v>260</v>
      </c>
      <c r="J8" s="146" t="s">
        <v>115</v>
      </c>
      <c r="K8" s="118"/>
    </row>
    <row r="9" spans="1:11" s="27" customFormat="1" x14ac:dyDescent="0.3">
      <c r="A9" s="186">
        <v>1</v>
      </c>
      <c r="B9" s="186">
        <v>2</v>
      </c>
      <c r="C9" s="187">
        <v>3</v>
      </c>
      <c r="D9" s="187">
        <v>4</v>
      </c>
      <c r="E9" s="187">
        <v>5</v>
      </c>
      <c r="F9" s="187">
        <v>6</v>
      </c>
      <c r="G9" s="187">
        <v>7</v>
      </c>
      <c r="H9" s="187">
        <v>8</v>
      </c>
      <c r="I9" s="187">
        <v>9</v>
      </c>
      <c r="J9" s="187">
        <v>10</v>
      </c>
      <c r="K9" s="118"/>
    </row>
    <row r="10" spans="1:11" s="27" customFormat="1" x14ac:dyDescent="0.3">
      <c r="A10" s="324">
        <v>1</v>
      </c>
      <c r="B10" s="325" t="s">
        <v>480</v>
      </c>
      <c r="C10" s="326">
        <v>331054600</v>
      </c>
      <c r="D10" s="327" t="s">
        <v>222</v>
      </c>
      <c r="E10" s="326" t="s">
        <v>3746</v>
      </c>
      <c r="F10" s="333">
        <v>48</v>
      </c>
      <c r="G10" s="333">
        <v>77648</v>
      </c>
      <c r="H10" s="333">
        <v>54957</v>
      </c>
      <c r="I10" s="187">
        <v>22739</v>
      </c>
      <c r="J10" s="187"/>
      <c r="K10" s="118"/>
    </row>
    <row r="11" spans="1:11" s="27" customFormat="1" ht="15.75" x14ac:dyDescent="0.3">
      <c r="A11" s="328">
        <v>2</v>
      </c>
      <c r="B11" s="329" t="s">
        <v>480</v>
      </c>
      <c r="C11" s="330">
        <v>331054601</v>
      </c>
      <c r="D11" s="331" t="s">
        <v>222</v>
      </c>
      <c r="E11" s="332" t="s">
        <v>3745</v>
      </c>
      <c r="F11" s="334">
        <v>3564</v>
      </c>
      <c r="G11" s="334">
        <v>673204</v>
      </c>
      <c r="H11" s="334">
        <v>661875</v>
      </c>
      <c r="I11" s="335">
        <v>14893</v>
      </c>
      <c r="J11" s="335"/>
      <c r="K11" s="118"/>
    </row>
    <row r="12" spans="1:11" x14ac:dyDescent="0.3">
      <c r="A12" s="117"/>
      <c r="B12" s="117"/>
      <c r="C12" s="117"/>
      <c r="D12" s="117"/>
      <c r="E12" s="117"/>
      <c r="F12" s="117"/>
      <c r="G12" s="117"/>
      <c r="H12" s="117"/>
      <c r="I12" s="117"/>
      <c r="J12" s="117"/>
    </row>
    <row r="13" spans="1:11" x14ac:dyDescent="0.3">
      <c r="A13" s="117"/>
      <c r="B13" s="117"/>
      <c r="C13" s="117"/>
      <c r="D13" s="117"/>
      <c r="E13" s="117"/>
      <c r="F13" s="117"/>
      <c r="G13" s="117"/>
      <c r="H13" s="117"/>
      <c r="I13" s="117"/>
      <c r="J13" s="117"/>
    </row>
    <row r="14" spans="1:11" x14ac:dyDescent="0.3">
      <c r="A14" s="117"/>
      <c r="B14" s="117"/>
      <c r="C14" s="117"/>
      <c r="D14" s="117"/>
      <c r="E14" s="117"/>
      <c r="F14" s="117"/>
      <c r="G14" s="117"/>
      <c r="H14" s="117"/>
      <c r="I14" s="117"/>
      <c r="J14" s="117"/>
    </row>
    <row r="15" spans="1:11" x14ac:dyDescent="0.3">
      <c r="A15" s="117"/>
      <c r="B15" s="117"/>
      <c r="C15" s="117"/>
      <c r="D15" s="117"/>
      <c r="E15" s="117"/>
      <c r="F15" s="117"/>
      <c r="G15" s="117"/>
      <c r="H15" s="117"/>
      <c r="I15" s="117"/>
      <c r="J15" s="117"/>
    </row>
    <row r="16" spans="1:11" x14ac:dyDescent="0.3">
      <c r="A16" s="117"/>
      <c r="B16" s="260" t="s">
        <v>107</v>
      </c>
      <c r="C16" s="117"/>
      <c r="D16" s="117"/>
      <c r="E16" s="117"/>
      <c r="F16" s="261"/>
      <c r="G16" s="117"/>
      <c r="H16" s="117"/>
      <c r="I16" s="117"/>
      <c r="J16" s="117"/>
    </row>
    <row r="17" spans="1:10" x14ac:dyDescent="0.3">
      <c r="A17" s="117"/>
      <c r="B17" s="117"/>
      <c r="C17" s="117"/>
      <c r="D17" s="117"/>
      <c r="E17" s="117"/>
      <c r="F17" s="114"/>
      <c r="G17" s="114"/>
      <c r="H17" s="114"/>
      <c r="I17" s="114"/>
      <c r="J17" s="114"/>
    </row>
    <row r="18" spans="1:10" x14ac:dyDescent="0.3">
      <c r="A18" s="117"/>
      <c r="B18" s="117"/>
      <c r="C18" s="319"/>
      <c r="D18" s="117"/>
      <c r="E18" s="117"/>
      <c r="F18" s="319"/>
      <c r="G18" s="320"/>
      <c r="H18" s="320"/>
      <c r="I18" s="114"/>
      <c r="J18" s="114"/>
    </row>
    <row r="19" spans="1:10" x14ac:dyDescent="0.3">
      <c r="A19" s="114"/>
      <c r="B19" s="117"/>
      <c r="C19" s="262" t="s">
        <v>271</v>
      </c>
      <c r="D19" s="262"/>
      <c r="E19" s="117"/>
      <c r="F19" s="117" t="s">
        <v>276</v>
      </c>
      <c r="G19" s="114"/>
      <c r="H19" s="114"/>
      <c r="I19" s="114"/>
      <c r="J19" s="114"/>
    </row>
    <row r="20" spans="1:10" x14ac:dyDescent="0.3">
      <c r="A20" s="114"/>
      <c r="B20" s="117"/>
      <c r="C20" s="263" t="s">
        <v>140</v>
      </c>
      <c r="D20" s="117"/>
      <c r="E20" s="117"/>
      <c r="F20" s="117" t="s">
        <v>272</v>
      </c>
      <c r="G20" s="114"/>
      <c r="H20" s="114"/>
      <c r="I20" s="114"/>
      <c r="J20" s="114"/>
    </row>
    <row r="21" spans="1:10" customFormat="1" x14ac:dyDescent="0.3">
      <c r="A21" s="114"/>
      <c r="B21" s="117"/>
      <c r="C21" s="117"/>
      <c r="D21" s="263"/>
      <c r="E21" s="114"/>
      <c r="F21" s="114"/>
      <c r="G21" s="114"/>
      <c r="H21" s="114"/>
      <c r="I21" s="114"/>
      <c r="J21" s="114"/>
    </row>
    <row r="22" spans="1:10" customFormat="1" ht="12.75" x14ac:dyDescent="0.2">
      <c r="A22" s="114"/>
      <c r="B22" s="114"/>
      <c r="C22" s="114"/>
      <c r="D22" s="114"/>
      <c r="E22" s="114"/>
      <c r="F22" s="114"/>
      <c r="G22" s="114"/>
      <c r="H22" s="114"/>
      <c r="I22" s="114"/>
      <c r="J22" s="114"/>
    </row>
    <row r="23" spans="1:10" customFormat="1" ht="12.75" x14ac:dyDescent="0.2"/>
    <row r="24" spans="1:10" customFormat="1" ht="12.75" x14ac:dyDescent="0.2"/>
    <row r="25" spans="1:10" customFormat="1" ht="12.75" x14ac:dyDescent="0.2"/>
    <row r="26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1"/>
    <dataValidation allowBlank="1" showInputMessage="1" showErrorMessage="1" prompt="თვე/დღე/წელი" sqref="J11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90" zoomScaleNormal="100" zoomScaleSheetLayoutView="90" workbookViewId="0">
      <selection activeCell="C18" sqref="C18"/>
    </sheetView>
  </sheetViews>
  <sheetFormatPr defaultRowHeight="15" x14ac:dyDescent="0.3"/>
  <cols>
    <col min="1" max="1" width="12" style="213" customWidth="1"/>
    <col min="2" max="2" width="13.28515625" style="213" customWidth="1"/>
    <col min="3" max="3" width="21.42578125" style="213" customWidth="1"/>
    <col min="4" max="4" width="17.85546875" style="213" customWidth="1"/>
    <col min="5" max="5" width="12.7109375" style="213" customWidth="1"/>
    <col min="6" max="6" width="36.85546875" style="213" customWidth="1"/>
    <col min="7" max="7" width="22.28515625" style="213" customWidth="1"/>
    <col min="8" max="8" width="0.5703125" style="213" customWidth="1"/>
    <col min="9" max="16384" width="9.140625" style="213"/>
  </cols>
  <sheetData>
    <row r="1" spans="1:8" x14ac:dyDescent="0.3">
      <c r="A1" s="87" t="s">
        <v>373</v>
      </c>
      <c r="B1" s="89"/>
      <c r="C1" s="89"/>
      <c r="D1" s="89"/>
      <c r="E1" s="89"/>
      <c r="F1" s="89"/>
      <c r="G1" s="192" t="s">
        <v>110</v>
      </c>
      <c r="H1" s="193"/>
    </row>
    <row r="2" spans="1:8" x14ac:dyDescent="0.3">
      <c r="A2" s="89" t="s">
        <v>141</v>
      </c>
      <c r="B2" s="89"/>
      <c r="C2" s="89"/>
      <c r="D2" s="89"/>
      <c r="E2" s="89"/>
      <c r="F2" s="89"/>
      <c r="G2" s="194"/>
      <c r="H2" s="193"/>
    </row>
    <row r="3" spans="1:8" x14ac:dyDescent="0.3">
      <c r="A3" s="89"/>
      <c r="B3" s="89"/>
      <c r="C3" s="89"/>
      <c r="D3" s="89"/>
      <c r="E3" s="89"/>
      <c r="F3" s="89"/>
      <c r="G3" s="115"/>
      <c r="H3" s="193"/>
    </row>
    <row r="4" spans="1:8" x14ac:dyDescent="0.3">
      <c r="A4" s="90" t="str">
        <f>'[2]ფორმა N2'!A4</f>
        <v>ანგარიშვალდებული პირის დასახელება:</v>
      </c>
      <c r="B4" s="89"/>
      <c r="C4" s="89"/>
      <c r="D4" s="89"/>
      <c r="E4" s="89"/>
      <c r="F4" s="89"/>
      <c r="G4" s="89"/>
      <c r="H4" s="117"/>
    </row>
    <row r="5" spans="1:8" x14ac:dyDescent="0.3">
      <c r="A5" s="249"/>
      <c r="B5" s="249"/>
      <c r="C5" s="249" t="s">
        <v>3810</v>
      </c>
      <c r="D5" s="249"/>
      <c r="E5" s="249"/>
      <c r="F5" s="249"/>
      <c r="G5" s="249"/>
      <c r="H5" s="117"/>
    </row>
    <row r="6" spans="1:8" x14ac:dyDescent="0.3">
      <c r="A6" s="90"/>
      <c r="B6" s="89"/>
      <c r="C6" s="89"/>
      <c r="D6" s="89"/>
      <c r="E6" s="89"/>
      <c r="F6" s="89"/>
      <c r="G6" s="89"/>
      <c r="H6" s="117"/>
    </row>
    <row r="7" spans="1:8" x14ac:dyDescent="0.3">
      <c r="A7" s="89"/>
      <c r="B7" s="89"/>
      <c r="C7" s="89"/>
      <c r="D7" s="89"/>
      <c r="E7" s="89"/>
      <c r="F7" s="89"/>
      <c r="G7" s="89"/>
      <c r="H7" s="118"/>
    </row>
    <row r="8" spans="1:8" ht="45.75" customHeight="1" x14ac:dyDescent="0.3">
      <c r="A8" s="195" t="s">
        <v>318</v>
      </c>
      <c r="B8" s="195" t="s">
        <v>142</v>
      </c>
      <c r="C8" s="196" t="s">
        <v>371</v>
      </c>
      <c r="D8" s="196" t="s">
        <v>372</v>
      </c>
      <c r="E8" s="196" t="s">
        <v>278</v>
      </c>
      <c r="F8" s="195" t="s">
        <v>325</v>
      </c>
      <c r="G8" s="196" t="s">
        <v>319</v>
      </c>
      <c r="H8" s="118"/>
    </row>
    <row r="9" spans="1:8" x14ac:dyDescent="0.3">
      <c r="A9" s="197" t="s">
        <v>320</v>
      </c>
      <c r="B9" s="198"/>
      <c r="C9" s="199"/>
      <c r="D9" s="200"/>
      <c r="E9" s="200"/>
      <c r="F9" s="200"/>
      <c r="G9" s="201"/>
      <c r="H9" s="118"/>
    </row>
    <row r="10" spans="1:8" ht="15.75" x14ac:dyDescent="0.3">
      <c r="A10" s="198">
        <v>1</v>
      </c>
      <c r="B10" s="173"/>
      <c r="C10" s="202"/>
      <c r="D10" s="203"/>
      <c r="E10" s="203"/>
      <c r="F10" s="203"/>
      <c r="G10" s="204" t="str">
        <f>IF(ISBLANK(B10),"",G9+C10-D10)</f>
        <v/>
      </c>
      <c r="H10" s="118"/>
    </row>
    <row r="11" spans="1:8" ht="15.75" x14ac:dyDescent="0.3">
      <c r="A11" s="198">
        <v>2</v>
      </c>
      <c r="B11" s="173"/>
      <c r="C11" s="202"/>
      <c r="D11" s="203"/>
      <c r="E11" s="203"/>
      <c r="F11" s="203"/>
      <c r="G11" s="204" t="str">
        <f t="shared" ref="G11:G38" si="0">IF(ISBLANK(B11),"",G10+C11-D11)</f>
        <v/>
      </c>
      <c r="H11" s="118"/>
    </row>
    <row r="12" spans="1:8" ht="15.75" x14ac:dyDescent="0.3">
      <c r="A12" s="198">
        <v>3</v>
      </c>
      <c r="B12" s="173"/>
      <c r="C12" s="202"/>
      <c r="D12" s="203"/>
      <c r="E12" s="203"/>
      <c r="F12" s="203"/>
      <c r="G12" s="204" t="str">
        <f t="shared" si="0"/>
        <v/>
      </c>
      <c r="H12" s="118"/>
    </row>
    <row r="13" spans="1:8" ht="15.75" x14ac:dyDescent="0.3">
      <c r="A13" s="198">
        <v>4</v>
      </c>
      <c r="B13" s="173"/>
      <c r="C13" s="202"/>
      <c r="D13" s="203"/>
      <c r="E13" s="203"/>
      <c r="F13" s="203"/>
      <c r="G13" s="204" t="str">
        <f t="shared" si="0"/>
        <v/>
      </c>
      <c r="H13" s="118"/>
    </row>
    <row r="14" spans="1:8" ht="15.75" x14ac:dyDescent="0.3">
      <c r="A14" s="198">
        <v>5</v>
      </c>
      <c r="B14" s="173"/>
      <c r="C14" s="202"/>
      <c r="D14" s="203"/>
      <c r="E14" s="203"/>
      <c r="F14" s="203"/>
      <c r="G14" s="204" t="str">
        <f t="shared" si="0"/>
        <v/>
      </c>
      <c r="H14" s="118"/>
    </row>
    <row r="15" spans="1:8" ht="15.75" x14ac:dyDescent="0.3">
      <c r="A15" s="198">
        <v>6</v>
      </c>
      <c r="B15" s="173"/>
      <c r="C15" s="202"/>
      <c r="D15" s="203"/>
      <c r="E15" s="203"/>
      <c r="F15" s="203"/>
      <c r="G15" s="204" t="str">
        <f t="shared" si="0"/>
        <v/>
      </c>
      <c r="H15" s="118"/>
    </row>
    <row r="16" spans="1:8" ht="15.75" x14ac:dyDescent="0.3">
      <c r="A16" s="198">
        <v>7</v>
      </c>
      <c r="B16" s="173"/>
      <c r="C16" s="202"/>
      <c r="D16" s="203"/>
      <c r="E16" s="203"/>
      <c r="F16" s="203"/>
      <c r="G16" s="204" t="str">
        <f t="shared" si="0"/>
        <v/>
      </c>
      <c r="H16" s="118"/>
    </row>
    <row r="17" spans="1:8" ht="15.75" x14ac:dyDescent="0.3">
      <c r="A17" s="198">
        <v>8</v>
      </c>
      <c r="B17" s="173"/>
      <c r="C17" s="202"/>
      <c r="D17" s="203"/>
      <c r="E17" s="203"/>
      <c r="F17" s="203"/>
      <c r="G17" s="204" t="str">
        <f t="shared" si="0"/>
        <v/>
      </c>
      <c r="H17" s="118"/>
    </row>
    <row r="18" spans="1:8" ht="15.75" x14ac:dyDescent="0.3">
      <c r="A18" s="198">
        <v>9</v>
      </c>
      <c r="B18" s="173"/>
      <c r="C18" s="202"/>
      <c r="D18" s="203"/>
      <c r="E18" s="203"/>
      <c r="F18" s="203"/>
      <c r="G18" s="204" t="str">
        <f t="shared" si="0"/>
        <v/>
      </c>
      <c r="H18" s="118"/>
    </row>
    <row r="19" spans="1:8" ht="15.75" x14ac:dyDescent="0.3">
      <c r="A19" s="198">
        <v>10</v>
      </c>
      <c r="B19" s="173"/>
      <c r="C19" s="202"/>
      <c r="D19" s="203"/>
      <c r="E19" s="203"/>
      <c r="F19" s="203"/>
      <c r="G19" s="204" t="str">
        <f t="shared" si="0"/>
        <v/>
      </c>
      <c r="H19" s="118"/>
    </row>
    <row r="20" spans="1:8" ht="15.75" x14ac:dyDescent="0.3">
      <c r="A20" s="198">
        <v>11</v>
      </c>
      <c r="B20" s="173"/>
      <c r="C20" s="202"/>
      <c r="D20" s="203"/>
      <c r="E20" s="203"/>
      <c r="F20" s="203"/>
      <c r="G20" s="204" t="str">
        <f t="shared" si="0"/>
        <v/>
      </c>
      <c r="H20" s="118"/>
    </row>
    <row r="21" spans="1:8" ht="15.75" x14ac:dyDescent="0.3">
      <c r="A21" s="198">
        <v>12</v>
      </c>
      <c r="B21" s="173"/>
      <c r="C21" s="202"/>
      <c r="D21" s="203"/>
      <c r="E21" s="203"/>
      <c r="F21" s="203"/>
      <c r="G21" s="204" t="str">
        <f t="shared" si="0"/>
        <v/>
      </c>
      <c r="H21" s="118"/>
    </row>
    <row r="22" spans="1:8" ht="15.75" x14ac:dyDescent="0.3">
      <c r="A22" s="198">
        <v>13</v>
      </c>
      <c r="B22" s="173"/>
      <c r="C22" s="202"/>
      <c r="D22" s="203"/>
      <c r="E22" s="203"/>
      <c r="F22" s="203"/>
      <c r="G22" s="204" t="str">
        <f t="shared" si="0"/>
        <v/>
      </c>
      <c r="H22" s="118"/>
    </row>
    <row r="23" spans="1:8" ht="15.75" x14ac:dyDescent="0.3">
      <c r="A23" s="198">
        <v>14</v>
      </c>
      <c r="B23" s="173"/>
      <c r="C23" s="202"/>
      <c r="D23" s="203"/>
      <c r="E23" s="203"/>
      <c r="F23" s="203"/>
      <c r="G23" s="204" t="str">
        <f t="shared" si="0"/>
        <v/>
      </c>
      <c r="H23" s="118"/>
    </row>
    <row r="24" spans="1:8" ht="15.75" x14ac:dyDescent="0.3">
      <c r="A24" s="198">
        <v>15</v>
      </c>
      <c r="B24" s="173"/>
      <c r="C24" s="202"/>
      <c r="D24" s="203"/>
      <c r="E24" s="203"/>
      <c r="F24" s="203"/>
      <c r="G24" s="204" t="str">
        <f t="shared" si="0"/>
        <v/>
      </c>
      <c r="H24" s="118"/>
    </row>
    <row r="25" spans="1:8" ht="15.75" x14ac:dyDescent="0.3">
      <c r="A25" s="198">
        <v>16</v>
      </c>
      <c r="B25" s="173"/>
      <c r="C25" s="202"/>
      <c r="D25" s="203"/>
      <c r="E25" s="203"/>
      <c r="F25" s="203"/>
      <c r="G25" s="204" t="str">
        <f t="shared" si="0"/>
        <v/>
      </c>
      <c r="H25" s="118"/>
    </row>
    <row r="26" spans="1:8" ht="15.75" x14ac:dyDescent="0.3">
      <c r="A26" s="198">
        <v>17</v>
      </c>
      <c r="B26" s="173"/>
      <c r="C26" s="202"/>
      <c r="D26" s="203"/>
      <c r="E26" s="203"/>
      <c r="F26" s="203"/>
      <c r="G26" s="204" t="str">
        <f t="shared" si="0"/>
        <v/>
      </c>
      <c r="H26" s="118"/>
    </row>
    <row r="27" spans="1:8" ht="15.75" x14ac:dyDescent="0.3">
      <c r="A27" s="198">
        <v>18</v>
      </c>
      <c r="B27" s="173"/>
      <c r="C27" s="202"/>
      <c r="D27" s="203"/>
      <c r="E27" s="203"/>
      <c r="F27" s="203"/>
      <c r="G27" s="204" t="str">
        <f t="shared" si="0"/>
        <v/>
      </c>
      <c r="H27" s="118"/>
    </row>
    <row r="28" spans="1:8" ht="15.75" x14ac:dyDescent="0.3">
      <c r="A28" s="198">
        <v>19</v>
      </c>
      <c r="B28" s="173"/>
      <c r="C28" s="202"/>
      <c r="D28" s="203"/>
      <c r="E28" s="203"/>
      <c r="F28" s="203"/>
      <c r="G28" s="204" t="str">
        <f t="shared" si="0"/>
        <v/>
      </c>
      <c r="H28" s="118"/>
    </row>
    <row r="29" spans="1:8" ht="15.75" x14ac:dyDescent="0.3">
      <c r="A29" s="198">
        <v>20</v>
      </c>
      <c r="B29" s="173"/>
      <c r="C29" s="202"/>
      <c r="D29" s="203"/>
      <c r="E29" s="203"/>
      <c r="F29" s="203"/>
      <c r="G29" s="204" t="str">
        <f t="shared" si="0"/>
        <v/>
      </c>
      <c r="H29" s="118"/>
    </row>
    <row r="30" spans="1:8" ht="15.75" x14ac:dyDescent="0.3">
      <c r="A30" s="198">
        <v>21</v>
      </c>
      <c r="B30" s="173"/>
      <c r="C30" s="205"/>
      <c r="D30" s="206"/>
      <c r="E30" s="206"/>
      <c r="F30" s="206"/>
      <c r="G30" s="204" t="str">
        <f t="shared" si="0"/>
        <v/>
      </c>
      <c r="H30" s="118"/>
    </row>
    <row r="31" spans="1:8" ht="15.75" x14ac:dyDescent="0.3">
      <c r="A31" s="198">
        <v>22</v>
      </c>
      <c r="B31" s="173"/>
      <c r="C31" s="205"/>
      <c r="D31" s="206"/>
      <c r="E31" s="206"/>
      <c r="F31" s="206"/>
      <c r="G31" s="204" t="str">
        <f t="shared" si="0"/>
        <v/>
      </c>
      <c r="H31" s="118"/>
    </row>
    <row r="32" spans="1:8" ht="15.75" x14ac:dyDescent="0.3">
      <c r="A32" s="198">
        <v>23</v>
      </c>
      <c r="B32" s="173"/>
      <c r="C32" s="205"/>
      <c r="D32" s="206"/>
      <c r="E32" s="206"/>
      <c r="F32" s="206"/>
      <c r="G32" s="204" t="str">
        <f t="shared" si="0"/>
        <v/>
      </c>
      <c r="H32" s="118"/>
    </row>
    <row r="33" spans="1:10" ht="15.75" x14ac:dyDescent="0.3">
      <c r="A33" s="198">
        <v>24</v>
      </c>
      <c r="B33" s="173"/>
      <c r="C33" s="205"/>
      <c r="D33" s="206"/>
      <c r="E33" s="206"/>
      <c r="F33" s="206"/>
      <c r="G33" s="204" t="str">
        <f t="shared" si="0"/>
        <v/>
      </c>
      <c r="H33" s="118"/>
    </row>
    <row r="34" spans="1:10" ht="15.75" x14ac:dyDescent="0.3">
      <c r="A34" s="198">
        <v>25</v>
      </c>
      <c r="B34" s="173"/>
      <c r="C34" s="205"/>
      <c r="D34" s="206"/>
      <c r="E34" s="206"/>
      <c r="F34" s="206"/>
      <c r="G34" s="204" t="str">
        <f t="shared" si="0"/>
        <v/>
      </c>
      <c r="H34" s="118"/>
    </row>
    <row r="35" spans="1:10" ht="15.75" x14ac:dyDescent="0.3">
      <c r="A35" s="198">
        <v>26</v>
      </c>
      <c r="B35" s="173"/>
      <c r="C35" s="205"/>
      <c r="D35" s="206"/>
      <c r="E35" s="206"/>
      <c r="F35" s="206"/>
      <c r="G35" s="204" t="str">
        <f t="shared" si="0"/>
        <v/>
      </c>
      <c r="H35" s="118"/>
    </row>
    <row r="36" spans="1:10" ht="15.75" x14ac:dyDescent="0.3">
      <c r="A36" s="198">
        <v>27</v>
      </c>
      <c r="B36" s="173"/>
      <c r="C36" s="205"/>
      <c r="D36" s="206"/>
      <c r="E36" s="206"/>
      <c r="F36" s="206"/>
      <c r="G36" s="204" t="str">
        <f t="shared" si="0"/>
        <v/>
      </c>
      <c r="H36" s="118"/>
    </row>
    <row r="37" spans="1:10" ht="15.75" x14ac:dyDescent="0.3">
      <c r="A37" s="198">
        <v>28</v>
      </c>
      <c r="B37" s="173"/>
      <c r="C37" s="205"/>
      <c r="D37" s="206"/>
      <c r="E37" s="206"/>
      <c r="F37" s="206"/>
      <c r="G37" s="204" t="str">
        <f t="shared" si="0"/>
        <v/>
      </c>
      <c r="H37" s="118"/>
    </row>
    <row r="38" spans="1:10" ht="15.75" x14ac:dyDescent="0.3">
      <c r="A38" s="198">
        <v>29</v>
      </c>
      <c r="B38" s="173"/>
      <c r="C38" s="205"/>
      <c r="D38" s="206"/>
      <c r="E38" s="206"/>
      <c r="F38" s="206"/>
      <c r="G38" s="204" t="str">
        <f t="shared" si="0"/>
        <v/>
      </c>
      <c r="H38" s="118"/>
    </row>
    <row r="39" spans="1:10" ht="15.75" x14ac:dyDescent="0.3">
      <c r="A39" s="198" t="s">
        <v>283</v>
      </c>
      <c r="B39" s="173"/>
      <c r="C39" s="205"/>
      <c r="D39" s="206"/>
      <c r="E39" s="206"/>
      <c r="F39" s="206"/>
      <c r="G39" s="204" t="str">
        <f>IF(ISBLANK(B39),"",#REF!+C39-D39)</f>
        <v/>
      </c>
      <c r="H39" s="118"/>
    </row>
    <row r="40" spans="1:10" x14ac:dyDescent="0.3">
      <c r="A40" s="207" t="s">
        <v>321</v>
      </c>
      <c r="B40" s="208"/>
      <c r="C40" s="209"/>
      <c r="D40" s="210"/>
      <c r="E40" s="210"/>
      <c r="F40" s="211"/>
      <c r="G40" s="212" t="str">
        <f>G39</f>
        <v/>
      </c>
      <c r="H40" s="118"/>
    </row>
    <row r="44" spans="1:10" x14ac:dyDescent="0.3">
      <c r="B44" s="215" t="s">
        <v>107</v>
      </c>
      <c r="F44" s="216"/>
    </row>
    <row r="45" spans="1:10" x14ac:dyDescent="0.3">
      <c r="F45" s="214"/>
      <c r="G45" s="214"/>
      <c r="H45" s="214"/>
      <c r="I45" s="214"/>
      <c r="J45" s="214"/>
    </row>
    <row r="46" spans="1:10" x14ac:dyDescent="0.3">
      <c r="C46" s="217"/>
      <c r="F46" s="217"/>
      <c r="G46" s="218"/>
      <c r="H46" s="214"/>
      <c r="I46" s="214"/>
      <c r="J46" s="214"/>
    </row>
    <row r="47" spans="1:10" x14ac:dyDescent="0.3">
      <c r="A47" s="214"/>
      <c r="C47" s="219" t="s">
        <v>271</v>
      </c>
      <c r="F47" s="220" t="s">
        <v>276</v>
      </c>
      <c r="G47" s="218"/>
      <c r="H47" s="214"/>
      <c r="I47" s="214"/>
      <c r="J47" s="214"/>
    </row>
    <row r="48" spans="1:10" x14ac:dyDescent="0.3">
      <c r="A48" s="214"/>
      <c r="C48" s="221" t="s">
        <v>140</v>
      </c>
      <c r="F48" s="213" t="s">
        <v>272</v>
      </c>
      <c r="G48" s="214"/>
      <c r="H48" s="214"/>
      <c r="I48" s="214"/>
      <c r="J48" s="214"/>
    </row>
    <row r="49" spans="2:2" s="214" customFormat="1" x14ac:dyDescent="0.3">
      <c r="B49" s="213"/>
    </row>
    <row r="50" spans="2:2" s="214" customFormat="1" ht="12.75" x14ac:dyDescent="0.2"/>
    <row r="51" spans="2:2" s="214" customFormat="1" ht="12.75" x14ac:dyDescent="0.2"/>
    <row r="52" spans="2:2" s="214" customFormat="1" ht="12.75" x14ac:dyDescent="0.2"/>
    <row r="53" spans="2:2" s="214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14" zoomScale="90" zoomScaleNormal="100" zoomScaleSheetLayoutView="90" workbookViewId="0">
      <selection activeCell="C15" sqref="C15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52" t="s">
        <v>309</v>
      </c>
      <c r="B1" s="153"/>
      <c r="C1" s="153"/>
      <c r="D1" s="153"/>
      <c r="E1" s="153"/>
      <c r="F1" s="91"/>
      <c r="G1" s="91"/>
      <c r="H1" s="91"/>
      <c r="I1" s="426" t="s">
        <v>110</v>
      </c>
      <c r="J1" s="426"/>
      <c r="K1" s="159"/>
    </row>
    <row r="2" spans="1:12" s="23" customFormat="1" ht="15" x14ac:dyDescent="0.3">
      <c r="A2" s="118" t="s">
        <v>141</v>
      </c>
      <c r="B2" s="153"/>
      <c r="C2" s="153"/>
      <c r="D2" s="153"/>
      <c r="E2" s="153"/>
      <c r="F2" s="154"/>
      <c r="G2" s="155"/>
      <c r="H2" s="155"/>
      <c r="I2" s="419"/>
      <c r="J2" s="420"/>
      <c r="K2" s="159"/>
    </row>
    <row r="3" spans="1:12" s="23" customFormat="1" ht="15" x14ac:dyDescent="0.2">
      <c r="A3" s="153"/>
      <c r="B3" s="153"/>
      <c r="C3" s="153"/>
      <c r="D3" s="153"/>
      <c r="E3" s="153"/>
      <c r="F3" s="154"/>
      <c r="G3" s="155"/>
      <c r="H3" s="155"/>
      <c r="I3" s="156"/>
      <c r="J3" s="88"/>
      <c r="K3" s="159"/>
    </row>
    <row r="4" spans="1:12" s="2" customFormat="1" ht="15" x14ac:dyDescent="0.3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89"/>
      <c r="F4" s="90"/>
      <c r="G4" s="90"/>
      <c r="H4" s="90"/>
      <c r="I4" s="141"/>
      <c r="J4" s="89"/>
      <c r="K4" s="118"/>
      <c r="L4" s="23"/>
    </row>
    <row r="5" spans="1:12" s="2" customFormat="1" ht="15" x14ac:dyDescent="0.3">
      <c r="A5" s="134"/>
      <c r="B5" s="135" t="s">
        <v>3810</v>
      </c>
      <c r="C5" s="135"/>
      <c r="D5" s="135"/>
      <c r="E5" s="135"/>
      <c r="F5" s="59"/>
      <c r="G5" s="59"/>
      <c r="H5" s="59"/>
      <c r="I5" s="147"/>
      <c r="J5" s="59"/>
      <c r="K5" s="118"/>
    </row>
    <row r="6" spans="1:12" s="23" customFormat="1" ht="13.5" x14ac:dyDescent="0.2">
      <c r="A6" s="157"/>
      <c r="B6" s="158"/>
      <c r="C6" s="158"/>
      <c r="D6" s="153"/>
      <c r="E6" s="153"/>
      <c r="F6" s="153"/>
      <c r="G6" s="153"/>
      <c r="H6" s="153"/>
      <c r="I6" s="153"/>
      <c r="J6" s="153"/>
      <c r="K6" s="159"/>
    </row>
    <row r="7" spans="1:12" ht="45" x14ac:dyDescent="0.2">
      <c r="A7" s="148"/>
      <c r="B7" s="428" t="s">
        <v>221</v>
      </c>
      <c r="C7" s="428"/>
      <c r="D7" s="428" t="s">
        <v>297</v>
      </c>
      <c r="E7" s="428"/>
      <c r="F7" s="428" t="s">
        <v>298</v>
      </c>
      <c r="G7" s="428"/>
      <c r="H7" s="172" t="s">
        <v>284</v>
      </c>
      <c r="I7" s="428" t="s">
        <v>224</v>
      </c>
      <c r="J7" s="428"/>
      <c r="K7" s="160"/>
    </row>
    <row r="8" spans="1:12" ht="15" x14ac:dyDescent="0.2">
      <c r="A8" s="149" t="s">
        <v>116</v>
      </c>
      <c r="B8" s="150" t="s">
        <v>223</v>
      </c>
      <c r="C8" s="151" t="s">
        <v>222</v>
      </c>
      <c r="D8" s="150" t="s">
        <v>223</v>
      </c>
      <c r="E8" s="151" t="s">
        <v>222</v>
      </c>
      <c r="F8" s="150" t="s">
        <v>223</v>
      </c>
      <c r="G8" s="151" t="s">
        <v>222</v>
      </c>
      <c r="H8" s="151" t="s">
        <v>222</v>
      </c>
      <c r="I8" s="150" t="s">
        <v>223</v>
      </c>
      <c r="J8" s="151" t="s">
        <v>222</v>
      </c>
      <c r="K8" s="160"/>
    </row>
    <row r="9" spans="1:12" ht="15" x14ac:dyDescent="0.2">
      <c r="A9" s="60" t="s">
        <v>117</v>
      </c>
      <c r="B9" s="95">
        <v>2</v>
      </c>
      <c r="C9" s="95">
        <v>74042</v>
      </c>
      <c r="D9" s="95">
        <v>0</v>
      </c>
      <c r="E9" s="95">
        <v>0</v>
      </c>
      <c r="F9" s="95">
        <v>0</v>
      </c>
      <c r="G9" s="95">
        <v>0</v>
      </c>
      <c r="H9" s="95">
        <v>0</v>
      </c>
      <c r="I9" s="95">
        <v>0</v>
      </c>
      <c r="J9" s="95">
        <v>74042</v>
      </c>
      <c r="K9" s="160"/>
    </row>
    <row r="10" spans="1:12" ht="15" x14ac:dyDescent="0.2">
      <c r="A10" s="61" t="s">
        <v>118</v>
      </c>
      <c r="B10" s="148">
        <v>0</v>
      </c>
      <c r="C10" s="148">
        <v>0</v>
      </c>
      <c r="D10" s="148">
        <v>0</v>
      </c>
      <c r="E10" s="148">
        <v>0</v>
      </c>
      <c r="F10" s="148">
        <v>0</v>
      </c>
      <c r="G10" s="148">
        <v>0</v>
      </c>
      <c r="H10" s="148">
        <v>0</v>
      </c>
      <c r="I10" s="148">
        <v>0</v>
      </c>
      <c r="J10" s="148">
        <v>0</v>
      </c>
      <c r="K10" s="160"/>
    </row>
    <row r="11" spans="1:12" ht="15" x14ac:dyDescent="0.2">
      <c r="A11" s="61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60"/>
    </row>
    <row r="12" spans="1:12" ht="15" x14ac:dyDescent="0.2">
      <c r="A12" s="61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60"/>
    </row>
    <row r="13" spans="1:12" ht="15" x14ac:dyDescent="0.2">
      <c r="A13" s="61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160"/>
    </row>
    <row r="14" spans="1:12" ht="15" x14ac:dyDescent="0.2">
      <c r="A14" s="61" t="s">
        <v>122</v>
      </c>
      <c r="B14" s="148">
        <v>2</v>
      </c>
      <c r="C14" s="148">
        <v>74042</v>
      </c>
      <c r="D14" s="148">
        <v>0</v>
      </c>
      <c r="E14" s="148">
        <v>0</v>
      </c>
      <c r="F14" s="148">
        <v>0</v>
      </c>
      <c r="G14" s="148">
        <v>0</v>
      </c>
      <c r="H14" s="148">
        <v>0</v>
      </c>
      <c r="I14" s="148">
        <v>0</v>
      </c>
      <c r="J14" s="148">
        <v>74042</v>
      </c>
      <c r="K14" s="160"/>
    </row>
    <row r="15" spans="1:12" ht="15" x14ac:dyDescent="0.2">
      <c r="A15" s="61" t="s">
        <v>123</v>
      </c>
      <c r="B15" s="26">
        <v>1</v>
      </c>
      <c r="C15" s="26">
        <v>18000</v>
      </c>
      <c r="D15" s="26"/>
      <c r="E15" s="26"/>
      <c r="F15" s="26">
        <v>1</v>
      </c>
      <c r="G15" s="26">
        <v>9100</v>
      </c>
      <c r="H15" s="26"/>
      <c r="I15" s="26"/>
      <c r="J15" s="26">
        <v>18000</v>
      </c>
      <c r="K15" s="160"/>
    </row>
    <row r="16" spans="1:12" ht="15" x14ac:dyDescent="0.2">
      <c r="A16" s="61" t="s">
        <v>124</v>
      </c>
      <c r="B16" s="26"/>
      <c r="C16" s="26">
        <v>46542</v>
      </c>
      <c r="D16" s="26"/>
      <c r="E16" s="26"/>
      <c r="F16" s="26"/>
      <c r="G16" s="26"/>
      <c r="H16" s="26"/>
      <c r="I16" s="26"/>
      <c r="J16" s="26">
        <v>46542</v>
      </c>
      <c r="K16" s="160"/>
    </row>
    <row r="17" spans="1:11" ht="15" x14ac:dyDescent="0.2">
      <c r="A17" s="61" t="s">
        <v>125</v>
      </c>
      <c r="B17" s="148">
        <v>0</v>
      </c>
      <c r="C17" s="148">
        <v>0</v>
      </c>
      <c r="D17" s="148">
        <v>0</v>
      </c>
      <c r="E17" s="148">
        <v>0</v>
      </c>
      <c r="F17" s="148">
        <v>0</v>
      </c>
      <c r="G17" s="148">
        <v>0</v>
      </c>
      <c r="H17" s="148">
        <v>0</v>
      </c>
      <c r="I17" s="148">
        <v>0</v>
      </c>
      <c r="J17" s="148">
        <v>0</v>
      </c>
      <c r="K17" s="160"/>
    </row>
    <row r="18" spans="1:11" ht="15" x14ac:dyDescent="0.2">
      <c r="A18" s="61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60"/>
    </row>
    <row r="19" spans="1:11" ht="15" x14ac:dyDescent="0.2">
      <c r="A19" s="61" t="s">
        <v>127</v>
      </c>
      <c r="B19" s="148">
        <v>0</v>
      </c>
      <c r="C19" s="148">
        <v>0</v>
      </c>
      <c r="D19" s="148">
        <v>0</v>
      </c>
      <c r="E19" s="148">
        <v>0</v>
      </c>
      <c r="F19" s="148">
        <v>0</v>
      </c>
      <c r="G19" s="148">
        <v>0</v>
      </c>
      <c r="H19" s="148">
        <v>0</v>
      </c>
      <c r="I19" s="148">
        <v>0</v>
      </c>
      <c r="J19" s="148">
        <v>0</v>
      </c>
      <c r="K19" s="160"/>
    </row>
    <row r="20" spans="1:11" ht="15" x14ac:dyDescent="0.2">
      <c r="A20" s="61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60"/>
    </row>
    <row r="21" spans="1:11" ht="15" x14ac:dyDescent="0.2">
      <c r="A21" s="61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160"/>
    </row>
    <row r="22" spans="1:11" ht="15" x14ac:dyDescent="0.2">
      <c r="A22" s="61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60"/>
    </row>
    <row r="23" spans="1:11" ht="15" x14ac:dyDescent="0.2">
      <c r="A23" s="61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160"/>
    </row>
    <row r="24" spans="1:11" ht="15" x14ac:dyDescent="0.2">
      <c r="A24" s="60" t="s">
        <v>132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 s="95">
        <v>0</v>
      </c>
      <c r="I24" s="95">
        <v>0</v>
      </c>
      <c r="J24" s="95">
        <v>0</v>
      </c>
      <c r="K24" s="160"/>
    </row>
    <row r="25" spans="1:11" ht="15" x14ac:dyDescent="0.2">
      <c r="A25" s="61" t="s">
        <v>261</v>
      </c>
      <c r="B25" s="26"/>
      <c r="C25" s="26"/>
      <c r="D25" s="26"/>
      <c r="E25" s="26"/>
      <c r="F25" s="26"/>
      <c r="G25" s="26"/>
      <c r="H25" s="26"/>
      <c r="I25" s="26"/>
      <c r="J25" s="26"/>
      <c r="K25" s="160"/>
    </row>
    <row r="26" spans="1:11" ht="15" x14ac:dyDescent="0.2">
      <c r="A26" s="61" t="s">
        <v>262</v>
      </c>
      <c r="B26" s="26"/>
      <c r="C26" s="26"/>
      <c r="D26" s="26"/>
      <c r="E26" s="26"/>
      <c r="F26" s="26"/>
      <c r="G26" s="26"/>
      <c r="H26" s="26"/>
      <c r="I26" s="26"/>
      <c r="J26" s="26"/>
      <c r="K26" s="160"/>
    </row>
    <row r="27" spans="1:11" ht="15" x14ac:dyDescent="0.2">
      <c r="A27" s="61" t="s">
        <v>263</v>
      </c>
      <c r="B27" s="26"/>
      <c r="C27" s="26"/>
      <c r="D27" s="26"/>
      <c r="E27" s="26"/>
      <c r="F27" s="26"/>
      <c r="G27" s="26"/>
      <c r="H27" s="26"/>
      <c r="I27" s="26"/>
      <c r="J27" s="26"/>
      <c r="K27" s="160"/>
    </row>
    <row r="28" spans="1:11" ht="15" x14ac:dyDescent="0.2">
      <c r="A28" s="61" t="s">
        <v>264</v>
      </c>
      <c r="B28" s="26"/>
      <c r="C28" s="26"/>
      <c r="D28" s="26"/>
      <c r="E28" s="26"/>
      <c r="F28" s="26"/>
      <c r="G28" s="26"/>
      <c r="H28" s="26"/>
      <c r="I28" s="26"/>
      <c r="J28" s="26"/>
      <c r="K28" s="160"/>
    </row>
    <row r="29" spans="1:11" ht="15" x14ac:dyDescent="0.2">
      <c r="A29" s="61" t="s">
        <v>265</v>
      </c>
      <c r="B29" s="26"/>
      <c r="C29" s="26"/>
      <c r="D29" s="26"/>
      <c r="E29" s="26"/>
      <c r="F29" s="26"/>
      <c r="G29" s="26"/>
      <c r="H29" s="26"/>
      <c r="I29" s="26"/>
      <c r="J29" s="26"/>
      <c r="K29" s="160"/>
    </row>
    <row r="30" spans="1:11" ht="15" x14ac:dyDescent="0.2">
      <c r="A30" s="61" t="s">
        <v>266</v>
      </c>
      <c r="B30" s="26"/>
      <c r="C30" s="26"/>
      <c r="D30" s="26"/>
      <c r="E30" s="26"/>
      <c r="F30" s="26"/>
      <c r="G30" s="26"/>
      <c r="H30" s="26"/>
      <c r="I30" s="26"/>
      <c r="J30" s="26"/>
      <c r="K30" s="160"/>
    </row>
    <row r="31" spans="1:11" ht="15" x14ac:dyDescent="0.2">
      <c r="A31" s="61" t="s">
        <v>267</v>
      </c>
      <c r="B31" s="26"/>
      <c r="C31" s="26"/>
      <c r="D31" s="26"/>
      <c r="E31" s="26"/>
      <c r="F31" s="26"/>
      <c r="G31" s="26"/>
      <c r="H31" s="26"/>
      <c r="I31" s="26"/>
      <c r="J31" s="26"/>
      <c r="K31" s="160"/>
    </row>
    <row r="32" spans="1:11" ht="15" x14ac:dyDescent="0.2">
      <c r="A32" s="60" t="s">
        <v>133</v>
      </c>
      <c r="B32" s="95">
        <v>0</v>
      </c>
      <c r="C32" s="95">
        <v>0</v>
      </c>
      <c r="D32" s="95">
        <v>0</v>
      </c>
      <c r="E32" s="95">
        <v>0</v>
      </c>
      <c r="F32" s="95">
        <v>0</v>
      </c>
      <c r="G32" s="95">
        <v>0</v>
      </c>
      <c r="H32" s="95">
        <v>0</v>
      </c>
      <c r="I32" s="95">
        <v>0</v>
      </c>
      <c r="J32" s="95">
        <v>0</v>
      </c>
      <c r="K32" s="160"/>
    </row>
    <row r="33" spans="1:11" ht="15" x14ac:dyDescent="0.2">
      <c r="A33" s="61" t="s">
        <v>268</v>
      </c>
      <c r="B33" s="26"/>
      <c r="C33" s="26"/>
      <c r="D33" s="26"/>
      <c r="E33" s="26"/>
      <c r="F33" s="26"/>
      <c r="G33" s="26"/>
      <c r="H33" s="26"/>
      <c r="I33" s="26"/>
      <c r="J33" s="26"/>
      <c r="K33" s="160"/>
    </row>
    <row r="34" spans="1:11" ht="15" x14ac:dyDescent="0.2">
      <c r="A34" s="61" t="s">
        <v>269</v>
      </c>
      <c r="B34" s="26"/>
      <c r="C34" s="26"/>
      <c r="D34" s="26"/>
      <c r="E34" s="26"/>
      <c r="F34" s="26"/>
      <c r="G34" s="26"/>
      <c r="H34" s="26"/>
      <c r="I34" s="26"/>
      <c r="J34" s="26"/>
      <c r="K34" s="160"/>
    </row>
    <row r="35" spans="1:11" ht="15" x14ac:dyDescent="0.2">
      <c r="A35" s="61" t="s">
        <v>270</v>
      </c>
      <c r="B35" s="26"/>
      <c r="C35" s="26"/>
      <c r="D35" s="26"/>
      <c r="E35" s="26"/>
      <c r="F35" s="26"/>
      <c r="G35" s="26"/>
      <c r="H35" s="26"/>
      <c r="I35" s="26"/>
      <c r="J35" s="26"/>
      <c r="K35" s="160"/>
    </row>
    <row r="36" spans="1:11" ht="15" x14ac:dyDescent="0.2">
      <c r="A36" s="60" t="s">
        <v>134</v>
      </c>
      <c r="B36" s="95">
        <v>0</v>
      </c>
      <c r="C36" s="95">
        <v>0</v>
      </c>
      <c r="D36" s="95">
        <v>0</v>
      </c>
      <c r="E36" s="95">
        <v>0</v>
      </c>
      <c r="F36" s="95">
        <v>0</v>
      </c>
      <c r="G36" s="95">
        <v>0</v>
      </c>
      <c r="H36" s="95">
        <v>0</v>
      </c>
      <c r="I36" s="95">
        <v>0</v>
      </c>
      <c r="J36" s="95">
        <v>0</v>
      </c>
      <c r="K36" s="160"/>
    </row>
    <row r="37" spans="1:11" ht="15" x14ac:dyDescent="0.2">
      <c r="A37" s="61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60"/>
    </row>
    <row r="38" spans="1:11" ht="15" x14ac:dyDescent="0.2">
      <c r="A38" s="61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60"/>
    </row>
    <row r="39" spans="1:11" ht="15" x14ac:dyDescent="0.2">
      <c r="A39" s="61" t="s">
        <v>137</v>
      </c>
      <c r="B39" s="148">
        <v>0</v>
      </c>
      <c r="C39" s="148">
        <v>0</v>
      </c>
      <c r="D39" s="148">
        <v>0</v>
      </c>
      <c r="E39" s="148">
        <v>0</v>
      </c>
      <c r="F39" s="148">
        <v>0</v>
      </c>
      <c r="G39" s="148">
        <v>0</v>
      </c>
      <c r="H39" s="148">
        <v>0</v>
      </c>
      <c r="I39" s="148">
        <v>0</v>
      </c>
      <c r="J39" s="148">
        <v>0</v>
      </c>
      <c r="K39" s="160"/>
    </row>
    <row r="40" spans="1:11" ht="30" x14ac:dyDescent="0.2">
      <c r="A40" s="61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60"/>
    </row>
    <row r="41" spans="1:11" ht="15" x14ac:dyDescent="0.2">
      <c r="A41" s="61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60"/>
    </row>
    <row r="42" spans="1:11" ht="15" x14ac:dyDescent="0.2">
      <c r="A42" s="61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60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84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83"/>
      <c r="C48" s="83"/>
      <c r="F48" s="83"/>
      <c r="G48" s="86"/>
      <c r="H48" s="83"/>
      <c r="I48"/>
      <c r="J48"/>
    </row>
    <row r="49" spans="1:10" s="2" customFormat="1" ht="15" x14ac:dyDescent="0.3">
      <c r="B49" s="82" t="s">
        <v>271</v>
      </c>
      <c r="F49" s="12" t="s">
        <v>276</v>
      </c>
      <c r="G49" s="85"/>
      <c r="I49"/>
      <c r="J49"/>
    </row>
    <row r="50" spans="1:10" s="2" customFormat="1" ht="15" x14ac:dyDescent="0.3">
      <c r="B50" s="77" t="s">
        <v>140</v>
      </c>
      <c r="F50" s="2" t="s">
        <v>272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Normal="100" zoomScaleSheetLayoutView="70" workbookViewId="0">
      <selection activeCell="D5" sqref="D5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75" customWidth="1"/>
    <col min="11" max="11" width="12.7109375" style="75" customWidth="1"/>
    <col min="12" max="12" width="9.140625" style="76"/>
    <col min="13" max="16384" width="9.140625" style="25"/>
  </cols>
  <sheetData>
    <row r="1" spans="1:12" s="23" customFormat="1" ht="15" x14ac:dyDescent="0.2">
      <c r="A1" s="152" t="s">
        <v>310</v>
      </c>
      <c r="B1" s="153"/>
      <c r="C1" s="153"/>
      <c r="D1" s="153"/>
      <c r="E1" s="153"/>
      <c r="F1" s="153"/>
      <c r="G1" s="159"/>
      <c r="H1" s="113" t="s">
        <v>199</v>
      </c>
      <c r="I1" s="159"/>
      <c r="J1" s="79"/>
      <c r="K1" s="79"/>
      <c r="L1" s="79"/>
    </row>
    <row r="2" spans="1:12" s="23" customFormat="1" ht="15" x14ac:dyDescent="0.3">
      <c r="A2" s="118" t="s">
        <v>141</v>
      </c>
      <c r="B2" s="153"/>
      <c r="C2" s="153"/>
      <c r="D2" s="153"/>
      <c r="E2" s="153"/>
      <c r="F2" s="153"/>
      <c r="G2" s="161"/>
      <c r="H2" s="163"/>
      <c r="I2" s="161"/>
      <c r="J2" s="79"/>
      <c r="K2" s="79"/>
      <c r="L2" s="79"/>
    </row>
    <row r="3" spans="1:12" s="23" customFormat="1" ht="15" x14ac:dyDescent="0.2">
      <c r="A3" s="153"/>
      <c r="B3" s="153"/>
      <c r="C3" s="153"/>
      <c r="D3" s="153"/>
      <c r="E3" s="153"/>
      <c r="F3" s="153"/>
      <c r="G3" s="161"/>
      <c r="H3" s="156"/>
      <c r="I3" s="161"/>
      <c r="J3" s="79"/>
      <c r="K3" s="79"/>
      <c r="L3" s="79"/>
    </row>
    <row r="4" spans="1:12" s="2" customFormat="1" ht="15" x14ac:dyDescent="0.3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153"/>
      <c r="F4" s="153"/>
      <c r="G4" s="153"/>
      <c r="H4" s="153"/>
      <c r="I4" s="159"/>
      <c r="J4" s="75"/>
      <c r="K4" s="75"/>
      <c r="L4" s="23"/>
    </row>
    <row r="5" spans="1:12" s="2" customFormat="1" ht="15" x14ac:dyDescent="0.3">
      <c r="A5" s="134"/>
      <c r="B5" s="135"/>
      <c r="C5" s="135"/>
      <c r="D5" s="135" t="s">
        <v>3810</v>
      </c>
      <c r="E5" s="164"/>
      <c r="F5" s="165"/>
      <c r="G5" s="165"/>
      <c r="H5" s="165"/>
      <c r="I5" s="159"/>
      <c r="J5" s="75"/>
      <c r="K5" s="75"/>
      <c r="L5" s="12"/>
    </row>
    <row r="6" spans="1:12" s="23" customFormat="1" ht="13.5" x14ac:dyDescent="0.2">
      <c r="A6" s="157"/>
      <c r="B6" s="158"/>
      <c r="C6" s="158"/>
      <c r="D6" s="158"/>
      <c r="E6" s="153"/>
      <c r="F6" s="153"/>
      <c r="G6" s="153"/>
      <c r="H6" s="153"/>
      <c r="I6" s="159"/>
      <c r="J6" s="75"/>
      <c r="K6" s="75"/>
      <c r="L6" s="75"/>
    </row>
    <row r="7" spans="1:12" ht="30" x14ac:dyDescent="0.2">
      <c r="A7" s="149" t="s">
        <v>64</v>
      </c>
      <c r="B7" s="149" t="s">
        <v>382</v>
      </c>
      <c r="C7" s="151" t="s">
        <v>383</v>
      </c>
      <c r="D7" s="151" t="s">
        <v>238</v>
      </c>
      <c r="E7" s="151" t="s">
        <v>243</v>
      </c>
      <c r="F7" s="151" t="s">
        <v>244</v>
      </c>
      <c r="G7" s="151" t="s">
        <v>245</v>
      </c>
      <c r="H7" s="151" t="s">
        <v>246</v>
      </c>
      <c r="I7" s="159"/>
    </row>
    <row r="8" spans="1:12" ht="15" x14ac:dyDescent="0.2">
      <c r="A8" s="149">
        <v>1</v>
      </c>
      <c r="B8" s="149">
        <v>2</v>
      </c>
      <c r="C8" s="151">
        <v>3</v>
      </c>
      <c r="D8" s="149">
        <v>4</v>
      </c>
      <c r="E8" s="151">
        <v>5</v>
      </c>
      <c r="F8" s="149">
        <v>6</v>
      </c>
      <c r="G8" s="151">
        <v>7</v>
      </c>
      <c r="H8" s="151">
        <v>8</v>
      </c>
      <c r="I8" s="159"/>
    </row>
    <row r="9" spans="1:12" ht="30" x14ac:dyDescent="0.25">
      <c r="A9" s="80">
        <v>1</v>
      </c>
      <c r="B9" s="26" t="s">
        <v>241</v>
      </c>
      <c r="C9" s="26" t="s">
        <v>3747</v>
      </c>
      <c r="D9" s="26"/>
      <c r="E9" s="26"/>
      <c r="F9" s="26"/>
      <c r="G9" s="173"/>
      <c r="H9" s="26" t="s">
        <v>3748</v>
      </c>
      <c r="I9" s="159"/>
    </row>
    <row r="10" spans="1:12" ht="15" x14ac:dyDescent="0.25">
      <c r="A10" s="80">
        <v>2</v>
      </c>
      <c r="B10" s="26"/>
      <c r="C10" s="26"/>
      <c r="D10" s="26"/>
      <c r="E10" s="26"/>
      <c r="F10" s="26"/>
      <c r="G10" s="173"/>
      <c r="H10" s="26"/>
      <c r="I10" s="159"/>
    </row>
    <row r="11" spans="1:12" ht="15" x14ac:dyDescent="0.25">
      <c r="A11" s="80">
        <v>3</v>
      </c>
      <c r="B11" s="26"/>
      <c r="C11" s="26"/>
      <c r="D11" s="26"/>
      <c r="E11" s="26"/>
      <c r="F11" s="26"/>
      <c r="G11" s="173"/>
      <c r="H11" s="26"/>
      <c r="I11" s="159"/>
    </row>
    <row r="12" spans="1:12" ht="15" x14ac:dyDescent="0.25">
      <c r="A12" s="80">
        <v>4</v>
      </c>
      <c r="B12" s="26"/>
      <c r="C12" s="26"/>
      <c r="D12" s="26"/>
      <c r="E12" s="26"/>
      <c r="F12" s="26"/>
      <c r="G12" s="173"/>
      <c r="H12" s="26"/>
      <c r="I12" s="159"/>
    </row>
    <row r="13" spans="1:12" ht="15" x14ac:dyDescent="0.25">
      <c r="A13" s="80">
        <v>5</v>
      </c>
      <c r="B13" s="26"/>
      <c r="C13" s="26"/>
      <c r="D13" s="26"/>
      <c r="E13" s="26"/>
      <c r="F13" s="26"/>
      <c r="G13" s="173"/>
      <c r="H13" s="26"/>
      <c r="I13" s="159"/>
    </row>
    <row r="14" spans="1:12" ht="15" x14ac:dyDescent="0.25">
      <c r="A14" s="80">
        <v>6</v>
      </c>
      <c r="B14" s="26"/>
      <c r="C14" s="26"/>
      <c r="D14" s="26"/>
      <c r="E14" s="26"/>
      <c r="F14" s="26"/>
      <c r="G14" s="173"/>
      <c r="H14" s="26"/>
      <c r="I14" s="159"/>
    </row>
    <row r="15" spans="1:12" s="23" customFormat="1" ht="15" x14ac:dyDescent="0.25">
      <c r="A15" s="80">
        <v>7</v>
      </c>
      <c r="B15" s="26"/>
      <c r="C15" s="26"/>
      <c r="D15" s="26"/>
      <c r="E15" s="26"/>
      <c r="F15" s="26"/>
      <c r="G15" s="173"/>
      <c r="H15" s="26"/>
      <c r="I15" s="159"/>
      <c r="J15" s="75"/>
      <c r="K15" s="75"/>
      <c r="L15" s="75"/>
    </row>
    <row r="16" spans="1:12" s="23" customFormat="1" ht="15" x14ac:dyDescent="0.25">
      <c r="A16" s="80">
        <v>8</v>
      </c>
      <c r="B16" s="26"/>
      <c r="C16" s="26"/>
      <c r="D16" s="26"/>
      <c r="E16" s="26"/>
      <c r="F16" s="26"/>
      <c r="G16" s="173"/>
      <c r="H16" s="26"/>
      <c r="I16" s="159"/>
      <c r="J16" s="75"/>
      <c r="K16" s="75"/>
      <c r="L16" s="75"/>
    </row>
    <row r="17" spans="1:12" s="23" customFormat="1" ht="15" x14ac:dyDescent="0.25">
      <c r="A17" s="80">
        <v>9</v>
      </c>
      <c r="B17" s="26"/>
      <c r="C17" s="26"/>
      <c r="D17" s="26"/>
      <c r="E17" s="26"/>
      <c r="F17" s="26"/>
      <c r="G17" s="173"/>
      <c r="H17" s="26"/>
      <c r="I17" s="159"/>
      <c r="J17" s="75"/>
      <c r="K17" s="75"/>
      <c r="L17" s="75"/>
    </row>
    <row r="18" spans="1:12" s="23" customFormat="1" ht="15" x14ac:dyDescent="0.25">
      <c r="A18" s="80">
        <v>10</v>
      </c>
      <c r="B18" s="26"/>
      <c r="C18" s="26"/>
      <c r="D18" s="26"/>
      <c r="E18" s="26"/>
      <c r="F18" s="26"/>
      <c r="G18" s="173"/>
      <c r="H18" s="26"/>
      <c r="I18" s="159"/>
      <c r="J18" s="75"/>
      <c r="K18" s="75"/>
      <c r="L18" s="75"/>
    </row>
    <row r="19" spans="1:12" s="23" customFormat="1" ht="15" x14ac:dyDescent="0.25">
      <c r="A19" s="80">
        <v>11</v>
      </c>
      <c r="B19" s="26"/>
      <c r="C19" s="26"/>
      <c r="D19" s="26"/>
      <c r="E19" s="26"/>
      <c r="F19" s="26"/>
      <c r="G19" s="173"/>
      <c r="H19" s="26"/>
      <c r="I19" s="159"/>
      <c r="J19" s="75"/>
      <c r="K19" s="75"/>
      <c r="L19" s="75"/>
    </row>
    <row r="20" spans="1:12" s="23" customFormat="1" ht="15" x14ac:dyDescent="0.25">
      <c r="A20" s="80">
        <v>12</v>
      </c>
      <c r="B20" s="26"/>
      <c r="C20" s="26"/>
      <c r="D20" s="26"/>
      <c r="E20" s="26"/>
      <c r="F20" s="26"/>
      <c r="G20" s="173"/>
      <c r="H20" s="26"/>
      <c r="I20" s="159"/>
      <c r="J20" s="75"/>
      <c r="K20" s="75"/>
      <c r="L20" s="75"/>
    </row>
    <row r="21" spans="1:12" s="23" customFormat="1" ht="15" x14ac:dyDescent="0.25">
      <c r="A21" s="80">
        <v>13</v>
      </c>
      <c r="B21" s="26"/>
      <c r="C21" s="26"/>
      <c r="D21" s="26"/>
      <c r="E21" s="26"/>
      <c r="F21" s="26"/>
      <c r="G21" s="173"/>
      <c r="H21" s="26"/>
      <c r="I21" s="159"/>
      <c r="J21" s="75"/>
      <c r="K21" s="75"/>
      <c r="L21" s="75"/>
    </row>
    <row r="22" spans="1:12" s="23" customFormat="1" ht="15" x14ac:dyDescent="0.25">
      <c r="A22" s="80">
        <v>14</v>
      </c>
      <c r="B22" s="26"/>
      <c r="C22" s="26"/>
      <c r="D22" s="26"/>
      <c r="E22" s="26"/>
      <c r="F22" s="26"/>
      <c r="G22" s="173"/>
      <c r="H22" s="26"/>
      <c r="I22" s="159"/>
      <c r="J22" s="75"/>
      <c r="K22" s="75"/>
      <c r="L22" s="75"/>
    </row>
    <row r="23" spans="1:12" s="23" customFormat="1" ht="15" x14ac:dyDescent="0.25">
      <c r="A23" s="80">
        <v>15</v>
      </c>
      <c r="B23" s="26"/>
      <c r="C23" s="26"/>
      <c r="D23" s="26"/>
      <c r="E23" s="26"/>
      <c r="F23" s="26"/>
      <c r="G23" s="173"/>
      <c r="H23" s="26"/>
      <c r="I23" s="159"/>
      <c r="J23" s="75"/>
      <c r="K23" s="75"/>
      <c r="L23" s="75"/>
    </row>
    <row r="24" spans="1:12" s="23" customFormat="1" ht="15" x14ac:dyDescent="0.25">
      <c r="A24" s="80">
        <v>16</v>
      </c>
      <c r="B24" s="26"/>
      <c r="C24" s="26"/>
      <c r="D24" s="26"/>
      <c r="E24" s="26"/>
      <c r="F24" s="26"/>
      <c r="G24" s="173"/>
      <c r="H24" s="26"/>
      <c r="I24" s="159"/>
      <c r="J24" s="75"/>
      <c r="K24" s="75"/>
      <c r="L24" s="75"/>
    </row>
    <row r="25" spans="1:12" s="23" customFormat="1" ht="15" x14ac:dyDescent="0.25">
      <c r="A25" s="80">
        <v>17</v>
      </c>
      <c r="B25" s="26"/>
      <c r="C25" s="26"/>
      <c r="D25" s="26"/>
      <c r="E25" s="26"/>
      <c r="F25" s="26"/>
      <c r="G25" s="173"/>
      <c r="H25" s="26"/>
      <c r="I25" s="159"/>
      <c r="J25" s="75"/>
      <c r="K25" s="75"/>
      <c r="L25" s="75"/>
    </row>
    <row r="26" spans="1:12" s="23" customFormat="1" ht="15" x14ac:dyDescent="0.25">
      <c r="A26" s="80">
        <v>18</v>
      </c>
      <c r="B26" s="26"/>
      <c r="C26" s="26"/>
      <c r="D26" s="26"/>
      <c r="E26" s="26"/>
      <c r="F26" s="26"/>
      <c r="G26" s="173"/>
      <c r="H26" s="26"/>
      <c r="I26" s="159"/>
      <c r="J26" s="75"/>
      <c r="K26" s="75"/>
      <c r="L26" s="75"/>
    </row>
    <row r="27" spans="1:12" s="23" customFormat="1" ht="15" x14ac:dyDescent="0.25">
      <c r="A27" s="80" t="s">
        <v>283</v>
      </c>
      <c r="B27" s="26"/>
      <c r="C27" s="26"/>
      <c r="D27" s="26"/>
      <c r="E27" s="26"/>
      <c r="F27" s="26"/>
      <c r="G27" s="173"/>
      <c r="H27" s="26"/>
      <c r="I27" s="159"/>
      <c r="J27" s="75"/>
      <c r="K27" s="75"/>
      <c r="L27" s="75"/>
    </row>
    <row r="28" spans="1:12" s="23" customFormat="1" x14ac:dyDescent="0.2">
      <c r="J28" s="75"/>
      <c r="K28" s="75"/>
      <c r="L28" s="75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84" t="s">
        <v>107</v>
      </c>
      <c r="E31" s="5"/>
    </row>
    <row r="32" spans="1:12" s="2" customFormat="1" ht="15" x14ac:dyDescent="0.3">
      <c r="C32" s="83"/>
      <c r="E32" s="83"/>
      <c r="F32" s="86"/>
      <c r="G32"/>
      <c r="H32"/>
      <c r="I32"/>
    </row>
    <row r="33" spans="1:9" s="2" customFormat="1" ht="15" x14ac:dyDescent="0.3">
      <c r="A33"/>
      <c r="C33" s="82" t="s">
        <v>271</v>
      </c>
      <c r="E33" s="12" t="s">
        <v>276</v>
      </c>
      <c r="F33" s="85"/>
      <c r="G33"/>
      <c r="H33"/>
      <c r="I33"/>
    </row>
    <row r="34" spans="1:9" s="2" customFormat="1" ht="15" x14ac:dyDescent="0.3">
      <c r="A34"/>
      <c r="C34" s="77" t="s">
        <v>140</v>
      </c>
      <c r="E34" s="2" t="s">
        <v>272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Normal="100" zoomScaleSheetLayoutView="70" workbookViewId="0">
      <selection activeCell="E5" sqref="E5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76" customWidth="1"/>
    <col min="11" max="16384" width="9.140625" style="25"/>
  </cols>
  <sheetData>
    <row r="1" spans="1:12" s="23" customFormat="1" ht="15" x14ac:dyDescent="0.2">
      <c r="A1" s="152" t="s">
        <v>311</v>
      </c>
      <c r="B1" s="153"/>
      <c r="C1" s="153"/>
      <c r="D1" s="153"/>
      <c r="E1" s="153"/>
      <c r="F1" s="153"/>
      <c r="G1" s="153"/>
      <c r="H1" s="159"/>
      <c r="I1" s="91" t="s">
        <v>199</v>
      </c>
      <c r="J1" s="167"/>
    </row>
    <row r="2" spans="1:12" s="23" customFormat="1" ht="15" x14ac:dyDescent="0.3">
      <c r="A2" s="118" t="s">
        <v>141</v>
      </c>
      <c r="B2" s="153"/>
      <c r="C2" s="153"/>
      <c r="D2" s="153"/>
      <c r="E2" s="153"/>
      <c r="F2" s="153"/>
      <c r="G2" s="153"/>
      <c r="H2" s="159"/>
      <c r="I2" s="163"/>
      <c r="J2" s="167"/>
    </row>
    <row r="3" spans="1:12" s="23" customFormat="1" ht="15" x14ac:dyDescent="0.2">
      <c r="A3" s="153"/>
      <c r="B3" s="153"/>
      <c r="C3" s="153"/>
      <c r="D3" s="153"/>
      <c r="E3" s="153"/>
      <c r="F3" s="153"/>
      <c r="G3" s="153"/>
      <c r="H3" s="156"/>
      <c r="I3" s="156"/>
      <c r="J3" s="167"/>
    </row>
    <row r="4" spans="1:12" s="2" customFormat="1" ht="15" x14ac:dyDescent="0.3">
      <c r="A4" s="89" t="str">
        <f>'ფორმა N2'!A4</f>
        <v>ანგარიშვალდებული პირის დასახელება:</v>
      </c>
      <c r="B4" s="89"/>
      <c r="C4" s="89"/>
      <c r="D4" s="90"/>
      <c r="E4" s="162"/>
      <c r="F4" s="153"/>
      <c r="G4" s="153"/>
      <c r="H4" s="153"/>
      <c r="I4" s="162"/>
      <c r="J4" s="117"/>
      <c r="L4" s="23"/>
    </row>
    <row r="5" spans="1:12" s="2" customFormat="1" ht="15" x14ac:dyDescent="0.3">
      <c r="A5" s="134"/>
      <c r="B5" s="135"/>
      <c r="C5" s="135"/>
      <c r="D5" s="135"/>
      <c r="E5" s="164" t="s">
        <v>3810</v>
      </c>
      <c r="F5" s="165"/>
      <c r="G5" s="165"/>
      <c r="H5" s="165"/>
      <c r="I5" s="164"/>
      <c r="J5" s="117"/>
    </row>
    <row r="6" spans="1:12" s="23" customFormat="1" ht="13.5" x14ac:dyDescent="0.2">
      <c r="A6" s="157"/>
      <c r="B6" s="158"/>
      <c r="C6" s="158"/>
      <c r="D6" s="158"/>
      <c r="E6" s="153"/>
      <c r="F6" s="153"/>
      <c r="G6" s="153"/>
      <c r="H6" s="153"/>
      <c r="I6" s="153"/>
      <c r="J6" s="161"/>
    </row>
    <row r="7" spans="1:12" ht="30" x14ac:dyDescent="0.2">
      <c r="A7" s="166" t="s">
        <v>64</v>
      </c>
      <c r="B7" s="149" t="s">
        <v>251</v>
      </c>
      <c r="C7" s="151" t="s">
        <v>247</v>
      </c>
      <c r="D7" s="151" t="s">
        <v>248</v>
      </c>
      <c r="E7" s="151" t="s">
        <v>249</v>
      </c>
      <c r="F7" s="151" t="s">
        <v>250</v>
      </c>
      <c r="G7" s="151" t="s">
        <v>244</v>
      </c>
      <c r="H7" s="151" t="s">
        <v>245</v>
      </c>
      <c r="I7" s="151" t="s">
        <v>246</v>
      </c>
      <c r="J7" s="168"/>
    </row>
    <row r="8" spans="1:12" ht="15" x14ac:dyDescent="0.2">
      <c r="A8" s="149">
        <v>1</v>
      </c>
      <c r="B8" s="149">
        <v>2</v>
      </c>
      <c r="C8" s="151">
        <v>3</v>
      </c>
      <c r="D8" s="149">
        <v>4</v>
      </c>
      <c r="E8" s="151">
        <v>5</v>
      </c>
      <c r="F8" s="149">
        <v>6</v>
      </c>
      <c r="G8" s="151">
        <v>7</v>
      </c>
      <c r="H8" s="149">
        <v>8</v>
      </c>
      <c r="I8" s="151">
        <v>9</v>
      </c>
      <c r="J8" s="168"/>
    </row>
    <row r="9" spans="1:12" ht="15" x14ac:dyDescent="0.25">
      <c r="A9" s="80">
        <v>1</v>
      </c>
      <c r="B9" s="26" t="s">
        <v>3749</v>
      </c>
      <c r="C9" s="26" t="s">
        <v>3750</v>
      </c>
      <c r="D9" s="26" t="s">
        <v>3751</v>
      </c>
      <c r="E9" s="26">
        <v>2002</v>
      </c>
      <c r="F9" s="26" t="s">
        <v>3752</v>
      </c>
      <c r="G9" s="26">
        <v>18000</v>
      </c>
      <c r="H9" s="173" t="s">
        <v>3753</v>
      </c>
      <c r="I9" s="26"/>
      <c r="J9" s="168"/>
    </row>
    <row r="10" spans="1:12" ht="15" x14ac:dyDescent="0.25">
      <c r="A10" s="80">
        <v>2</v>
      </c>
      <c r="B10" s="26"/>
      <c r="C10" s="26"/>
      <c r="D10" s="26"/>
      <c r="E10" s="26"/>
      <c r="F10" s="26"/>
      <c r="G10" s="26"/>
      <c r="H10" s="173"/>
      <c r="I10" s="26"/>
      <c r="J10" s="168"/>
    </row>
    <row r="11" spans="1:12" ht="15" x14ac:dyDescent="0.25">
      <c r="A11" s="80">
        <v>3</v>
      </c>
      <c r="B11" s="26"/>
      <c r="C11" s="26"/>
      <c r="D11" s="26"/>
      <c r="E11" s="26"/>
      <c r="F11" s="26"/>
      <c r="G11" s="26"/>
      <c r="H11" s="173"/>
      <c r="I11" s="26"/>
      <c r="J11" s="168"/>
    </row>
    <row r="12" spans="1:12" ht="15" x14ac:dyDescent="0.25">
      <c r="A12" s="80">
        <v>4</v>
      </c>
      <c r="B12" s="26"/>
      <c r="C12" s="26"/>
      <c r="D12" s="26"/>
      <c r="E12" s="26"/>
      <c r="F12" s="26"/>
      <c r="G12" s="26"/>
      <c r="H12" s="173"/>
      <c r="I12" s="26"/>
      <c r="J12" s="168"/>
    </row>
    <row r="13" spans="1:12" ht="15" x14ac:dyDescent="0.25">
      <c r="A13" s="80">
        <v>5</v>
      </c>
      <c r="B13" s="26"/>
      <c r="C13" s="26"/>
      <c r="D13" s="26"/>
      <c r="E13" s="26"/>
      <c r="F13" s="26"/>
      <c r="G13" s="26"/>
      <c r="H13" s="173"/>
      <c r="I13" s="26"/>
      <c r="J13" s="168"/>
    </row>
    <row r="14" spans="1:12" ht="15" x14ac:dyDescent="0.25">
      <c r="A14" s="80">
        <v>6</v>
      </c>
      <c r="B14" s="26"/>
      <c r="C14" s="26"/>
      <c r="D14" s="26"/>
      <c r="E14" s="26"/>
      <c r="F14" s="26"/>
      <c r="G14" s="26"/>
      <c r="H14" s="173"/>
      <c r="I14" s="26"/>
      <c r="J14" s="168"/>
    </row>
    <row r="15" spans="1:12" s="23" customFormat="1" ht="15" x14ac:dyDescent="0.25">
      <c r="A15" s="80">
        <v>7</v>
      </c>
      <c r="B15" s="26"/>
      <c r="C15" s="26"/>
      <c r="D15" s="26"/>
      <c r="E15" s="26"/>
      <c r="F15" s="26"/>
      <c r="G15" s="26"/>
      <c r="H15" s="173"/>
      <c r="I15" s="26"/>
      <c r="J15" s="161"/>
    </row>
    <row r="16" spans="1:12" s="23" customFormat="1" ht="15" x14ac:dyDescent="0.25">
      <c r="A16" s="80">
        <v>8</v>
      </c>
      <c r="B16" s="26"/>
      <c r="C16" s="26"/>
      <c r="D16" s="26"/>
      <c r="E16" s="26"/>
      <c r="F16" s="26"/>
      <c r="G16" s="26"/>
      <c r="H16" s="173"/>
      <c r="I16" s="26"/>
      <c r="J16" s="161"/>
    </row>
    <row r="17" spans="1:10" s="23" customFormat="1" ht="15" x14ac:dyDescent="0.25">
      <c r="A17" s="80">
        <v>9</v>
      </c>
      <c r="B17" s="26"/>
      <c r="C17" s="26"/>
      <c r="D17" s="26"/>
      <c r="E17" s="26"/>
      <c r="F17" s="26"/>
      <c r="G17" s="26"/>
      <c r="H17" s="173"/>
      <c r="I17" s="26"/>
      <c r="J17" s="161"/>
    </row>
    <row r="18" spans="1:10" s="23" customFormat="1" ht="15" x14ac:dyDescent="0.25">
      <c r="A18" s="80">
        <v>10</v>
      </c>
      <c r="B18" s="26"/>
      <c r="C18" s="26"/>
      <c r="D18" s="26"/>
      <c r="E18" s="26"/>
      <c r="F18" s="26"/>
      <c r="G18" s="26"/>
      <c r="H18" s="173"/>
      <c r="I18" s="26"/>
      <c r="J18" s="161"/>
    </row>
    <row r="19" spans="1:10" s="23" customFormat="1" ht="15" x14ac:dyDescent="0.25">
      <c r="A19" s="80">
        <v>11</v>
      </c>
      <c r="B19" s="26"/>
      <c r="C19" s="26"/>
      <c r="D19" s="26"/>
      <c r="E19" s="26"/>
      <c r="F19" s="26"/>
      <c r="G19" s="26"/>
      <c r="H19" s="173"/>
      <c r="I19" s="26"/>
      <c r="J19" s="161"/>
    </row>
    <row r="20" spans="1:10" s="23" customFormat="1" ht="15" x14ac:dyDescent="0.25">
      <c r="A20" s="80">
        <v>12</v>
      </c>
      <c r="B20" s="26"/>
      <c r="C20" s="26"/>
      <c r="D20" s="26"/>
      <c r="E20" s="26"/>
      <c r="F20" s="26"/>
      <c r="G20" s="26"/>
      <c r="H20" s="173"/>
      <c r="I20" s="26"/>
      <c r="J20" s="161"/>
    </row>
    <row r="21" spans="1:10" s="23" customFormat="1" ht="15" x14ac:dyDescent="0.25">
      <c r="A21" s="80">
        <v>13</v>
      </c>
      <c r="B21" s="26"/>
      <c r="C21" s="26"/>
      <c r="D21" s="26"/>
      <c r="E21" s="26"/>
      <c r="F21" s="26"/>
      <c r="G21" s="26"/>
      <c r="H21" s="173"/>
      <c r="I21" s="26"/>
      <c r="J21" s="161"/>
    </row>
    <row r="22" spans="1:10" s="23" customFormat="1" ht="15" x14ac:dyDescent="0.25">
      <c r="A22" s="80">
        <v>14</v>
      </c>
      <c r="B22" s="26"/>
      <c r="C22" s="26"/>
      <c r="D22" s="26"/>
      <c r="E22" s="26"/>
      <c r="F22" s="26"/>
      <c r="G22" s="26"/>
      <c r="H22" s="173"/>
      <c r="I22" s="26"/>
      <c r="J22" s="161"/>
    </row>
    <row r="23" spans="1:10" s="23" customFormat="1" ht="15" x14ac:dyDescent="0.25">
      <c r="A23" s="80">
        <v>15</v>
      </c>
      <c r="B23" s="26"/>
      <c r="C23" s="26"/>
      <c r="D23" s="26"/>
      <c r="E23" s="26"/>
      <c r="F23" s="26"/>
      <c r="G23" s="26"/>
      <c r="H23" s="173"/>
      <c r="I23" s="26"/>
      <c r="J23" s="161"/>
    </row>
    <row r="24" spans="1:10" s="23" customFormat="1" ht="15" x14ac:dyDescent="0.25">
      <c r="A24" s="80">
        <v>16</v>
      </c>
      <c r="B24" s="26"/>
      <c r="C24" s="26"/>
      <c r="D24" s="26"/>
      <c r="E24" s="26"/>
      <c r="F24" s="26"/>
      <c r="G24" s="26"/>
      <c r="H24" s="173"/>
      <c r="I24" s="26"/>
      <c r="J24" s="161"/>
    </row>
    <row r="25" spans="1:10" s="23" customFormat="1" ht="15" x14ac:dyDescent="0.25">
      <c r="A25" s="80">
        <v>17</v>
      </c>
      <c r="B25" s="26"/>
      <c r="C25" s="26"/>
      <c r="D25" s="26"/>
      <c r="E25" s="26"/>
      <c r="F25" s="26"/>
      <c r="G25" s="26"/>
      <c r="H25" s="173"/>
      <c r="I25" s="26"/>
      <c r="J25" s="161"/>
    </row>
    <row r="26" spans="1:10" s="23" customFormat="1" ht="15" x14ac:dyDescent="0.25">
      <c r="A26" s="80">
        <v>18</v>
      </c>
      <c r="B26" s="26"/>
      <c r="C26" s="26"/>
      <c r="D26" s="26"/>
      <c r="E26" s="26"/>
      <c r="F26" s="26"/>
      <c r="G26" s="26"/>
      <c r="H26" s="173"/>
      <c r="I26" s="26"/>
      <c r="J26" s="161"/>
    </row>
    <row r="27" spans="1:10" s="23" customFormat="1" ht="15" x14ac:dyDescent="0.25">
      <c r="A27" s="80" t="s">
        <v>283</v>
      </c>
      <c r="B27" s="26"/>
      <c r="C27" s="26"/>
      <c r="D27" s="26"/>
      <c r="E27" s="26"/>
      <c r="F27" s="26"/>
      <c r="G27" s="26"/>
      <c r="H27" s="173"/>
      <c r="I27" s="26"/>
      <c r="J27" s="161"/>
    </row>
    <row r="28" spans="1:10" s="23" customFormat="1" x14ac:dyDescent="0.2">
      <c r="J28" s="75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84" t="s">
        <v>107</v>
      </c>
      <c r="E31" s="5"/>
    </row>
    <row r="32" spans="1:10" s="2" customFormat="1" ht="15" x14ac:dyDescent="0.3">
      <c r="C32" s="83"/>
      <c r="E32" s="83"/>
      <c r="F32" s="86"/>
      <c r="G32" s="86"/>
      <c r="H32"/>
      <c r="I32"/>
    </row>
    <row r="33" spans="1:10" s="2" customFormat="1" ht="15" x14ac:dyDescent="0.3">
      <c r="A33"/>
      <c r="C33" s="82" t="s">
        <v>271</v>
      </c>
      <c r="E33" s="12" t="s">
        <v>276</v>
      </c>
      <c r="F33" s="85"/>
      <c r="G33"/>
      <c r="H33"/>
      <c r="I33"/>
    </row>
    <row r="34" spans="1:10" s="2" customFormat="1" ht="15" x14ac:dyDescent="0.3">
      <c r="A34"/>
      <c r="C34" s="77" t="s">
        <v>140</v>
      </c>
      <c r="E34" s="2" t="s">
        <v>272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75"/>
    </row>
    <row r="38" spans="1:10" s="23" customFormat="1" x14ac:dyDescent="0.2">
      <c r="J38" s="75"/>
    </row>
    <row r="39" spans="1:10" s="23" customFormat="1" x14ac:dyDescent="0.2">
      <c r="J39" s="75"/>
    </row>
    <row r="40" spans="1:10" s="23" customFormat="1" x14ac:dyDescent="0.2">
      <c r="J40" s="75"/>
    </row>
    <row r="41" spans="1:10" s="23" customFormat="1" x14ac:dyDescent="0.2">
      <c r="J41" s="75"/>
    </row>
    <row r="42" spans="1:10" s="23" customFormat="1" x14ac:dyDescent="0.2">
      <c r="J42" s="75"/>
    </row>
    <row r="43" spans="1:10" s="23" customFormat="1" x14ac:dyDescent="0.2">
      <c r="J43" s="75"/>
    </row>
    <row r="44" spans="1:10" s="23" customFormat="1" x14ac:dyDescent="0.2">
      <c r="J44" s="75"/>
    </row>
    <row r="45" spans="1:10" s="23" customFormat="1" x14ac:dyDescent="0.2">
      <c r="J45" s="75"/>
    </row>
    <row r="46" spans="1:10" s="23" customFormat="1" x14ac:dyDescent="0.2">
      <c r="J46" s="75"/>
    </row>
    <row r="47" spans="1:10" s="23" customFormat="1" x14ac:dyDescent="0.2">
      <c r="J47" s="75"/>
    </row>
    <row r="48" spans="1:10" s="23" customFormat="1" x14ac:dyDescent="0.2">
      <c r="J48" s="75"/>
    </row>
    <row r="49" spans="10:10" s="23" customFormat="1" x14ac:dyDescent="0.2">
      <c r="J49" s="75"/>
    </row>
    <row r="50" spans="10:10" s="23" customFormat="1" x14ac:dyDescent="0.2">
      <c r="J50" s="75"/>
    </row>
    <row r="51" spans="10:10" s="23" customFormat="1" x14ac:dyDescent="0.2">
      <c r="J51" s="75"/>
    </row>
    <row r="52" spans="10:10" s="23" customFormat="1" x14ac:dyDescent="0.2">
      <c r="J52" s="75"/>
    </row>
    <row r="53" spans="10:10" s="23" customFormat="1" x14ac:dyDescent="0.2">
      <c r="J53" s="75"/>
    </row>
    <row r="54" spans="10:10" s="23" customFormat="1" x14ac:dyDescent="0.2">
      <c r="J54" s="75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Normal="100" zoomScaleSheetLayoutView="70" workbookViewId="0">
      <selection activeCell="C5" sqref="C5"/>
    </sheetView>
  </sheetViews>
  <sheetFormatPr defaultRowHeight="12.75" x14ac:dyDescent="0.2"/>
  <cols>
    <col min="1" max="1" width="4.85546875" style="242" customWidth="1"/>
    <col min="2" max="2" width="37.42578125" style="242" customWidth="1"/>
    <col min="3" max="3" width="21.5703125" style="242" customWidth="1"/>
    <col min="4" max="4" width="20" style="242" customWidth="1"/>
    <col min="5" max="5" width="18.7109375" style="242" customWidth="1"/>
    <col min="6" max="6" width="24.140625" style="242" customWidth="1"/>
    <col min="7" max="7" width="27.140625" style="242" customWidth="1"/>
    <col min="8" max="8" width="0.7109375" style="242" customWidth="1"/>
    <col min="9" max="16384" width="9.140625" style="242"/>
  </cols>
  <sheetData>
    <row r="1" spans="1:8" s="226" customFormat="1" ht="15" x14ac:dyDescent="0.2">
      <c r="A1" s="222" t="s">
        <v>331</v>
      </c>
      <c r="B1" s="223"/>
      <c r="C1" s="223"/>
      <c r="D1" s="223"/>
      <c r="E1" s="223"/>
      <c r="F1" s="91"/>
      <c r="G1" s="91" t="s">
        <v>110</v>
      </c>
      <c r="H1" s="227"/>
    </row>
    <row r="2" spans="1:8" s="226" customFormat="1" x14ac:dyDescent="0.2">
      <c r="A2" s="227" t="s">
        <v>322</v>
      </c>
      <c r="B2" s="223"/>
      <c r="C2" s="223"/>
      <c r="D2" s="223"/>
      <c r="E2" s="224"/>
      <c r="F2" s="224"/>
      <c r="G2" s="225"/>
      <c r="H2" s="227"/>
    </row>
    <row r="3" spans="1:8" s="226" customFormat="1" x14ac:dyDescent="0.2">
      <c r="A3" s="227"/>
      <c r="B3" s="223"/>
      <c r="C3" s="223"/>
      <c r="D3" s="223"/>
      <c r="E3" s="224"/>
      <c r="F3" s="224"/>
      <c r="G3" s="224"/>
      <c r="H3" s="227"/>
    </row>
    <row r="4" spans="1:8" s="226" customFormat="1" ht="15" x14ac:dyDescent="0.3">
      <c r="A4" s="128" t="s">
        <v>277</v>
      </c>
      <c r="B4" s="223"/>
      <c r="C4" s="223"/>
      <c r="D4" s="223"/>
      <c r="E4" s="228"/>
      <c r="F4" s="228"/>
      <c r="G4" s="224"/>
      <c r="H4" s="227"/>
    </row>
    <row r="5" spans="1:8" s="226" customFormat="1" x14ac:dyDescent="0.2">
      <c r="A5" s="229"/>
      <c r="B5" s="229"/>
      <c r="C5" s="229" t="s">
        <v>3810</v>
      </c>
      <c r="D5" s="229"/>
      <c r="E5" s="229"/>
      <c r="F5" s="229"/>
      <c r="G5" s="230"/>
      <c r="H5" s="227"/>
    </row>
    <row r="6" spans="1:8" s="243" customFormat="1" x14ac:dyDescent="0.2">
      <c r="A6" s="231"/>
      <c r="B6" s="231"/>
      <c r="C6" s="231"/>
      <c r="D6" s="231"/>
      <c r="E6" s="231"/>
      <c r="F6" s="231"/>
      <c r="G6" s="231"/>
      <c r="H6" s="228"/>
    </row>
    <row r="7" spans="1:8" s="226" customFormat="1" ht="51" x14ac:dyDescent="0.2">
      <c r="A7" s="259" t="s">
        <v>64</v>
      </c>
      <c r="B7" s="234" t="s">
        <v>326</v>
      </c>
      <c r="C7" s="234" t="s">
        <v>327</v>
      </c>
      <c r="D7" s="234" t="s">
        <v>328</v>
      </c>
      <c r="E7" s="234" t="s">
        <v>329</v>
      </c>
      <c r="F7" s="234" t="s">
        <v>330</v>
      </c>
      <c r="G7" s="234" t="s">
        <v>323</v>
      </c>
      <c r="H7" s="227"/>
    </row>
    <row r="8" spans="1:8" s="226" customFormat="1" x14ac:dyDescent="0.2">
      <c r="A8" s="232">
        <v>1</v>
      </c>
      <c r="B8" s="233">
        <v>2</v>
      </c>
      <c r="C8" s="233">
        <v>3</v>
      </c>
      <c r="D8" s="233">
        <v>4</v>
      </c>
      <c r="E8" s="234">
        <v>5</v>
      </c>
      <c r="F8" s="234">
        <v>6</v>
      </c>
      <c r="G8" s="234">
        <v>7</v>
      </c>
      <c r="H8" s="227"/>
    </row>
    <row r="9" spans="1:8" s="226" customFormat="1" x14ac:dyDescent="0.2">
      <c r="A9" s="244">
        <v>1</v>
      </c>
      <c r="B9" s="235"/>
      <c r="C9" s="235"/>
      <c r="D9" s="236"/>
      <c r="E9" s="235"/>
      <c r="F9" s="235"/>
      <c r="G9" s="235"/>
      <c r="H9" s="227"/>
    </row>
    <row r="10" spans="1:8" s="226" customFormat="1" x14ac:dyDescent="0.2">
      <c r="A10" s="244">
        <v>2</v>
      </c>
      <c r="B10" s="235"/>
      <c r="C10" s="235"/>
      <c r="D10" s="236"/>
      <c r="E10" s="235"/>
      <c r="F10" s="235"/>
      <c r="G10" s="235"/>
      <c r="H10" s="227"/>
    </row>
    <row r="11" spans="1:8" s="226" customFormat="1" x14ac:dyDescent="0.2">
      <c r="A11" s="244">
        <v>3</v>
      </c>
      <c r="B11" s="235"/>
      <c r="C11" s="235"/>
      <c r="D11" s="236"/>
      <c r="E11" s="235"/>
      <c r="F11" s="235"/>
      <c r="G11" s="235"/>
      <c r="H11" s="227"/>
    </row>
    <row r="12" spans="1:8" s="226" customFormat="1" x14ac:dyDescent="0.2">
      <c r="A12" s="244">
        <v>4</v>
      </c>
      <c r="B12" s="235"/>
      <c r="C12" s="235"/>
      <c r="D12" s="236"/>
      <c r="E12" s="235"/>
      <c r="F12" s="235"/>
      <c r="G12" s="235"/>
      <c r="H12" s="227"/>
    </row>
    <row r="13" spans="1:8" s="226" customFormat="1" x14ac:dyDescent="0.2">
      <c r="A13" s="244">
        <v>5</v>
      </c>
      <c r="B13" s="235"/>
      <c r="C13" s="235"/>
      <c r="D13" s="236"/>
      <c r="E13" s="235"/>
      <c r="F13" s="235"/>
      <c r="G13" s="235"/>
      <c r="H13" s="227"/>
    </row>
    <row r="14" spans="1:8" s="226" customFormat="1" x14ac:dyDescent="0.2">
      <c r="A14" s="244">
        <v>6</v>
      </c>
      <c r="B14" s="235"/>
      <c r="C14" s="235"/>
      <c r="D14" s="236"/>
      <c r="E14" s="235"/>
      <c r="F14" s="235"/>
      <c r="G14" s="235"/>
      <c r="H14" s="227"/>
    </row>
    <row r="15" spans="1:8" s="226" customFormat="1" x14ac:dyDescent="0.2">
      <c r="A15" s="244">
        <v>7</v>
      </c>
      <c r="B15" s="235"/>
      <c r="C15" s="235"/>
      <c r="D15" s="236"/>
      <c r="E15" s="235"/>
      <c r="F15" s="235"/>
      <c r="G15" s="235"/>
      <c r="H15" s="227"/>
    </row>
    <row r="16" spans="1:8" s="226" customFormat="1" x14ac:dyDescent="0.2">
      <c r="A16" s="244">
        <v>8</v>
      </c>
      <c r="B16" s="235"/>
      <c r="C16" s="235"/>
      <c r="D16" s="236"/>
      <c r="E16" s="235"/>
      <c r="F16" s="235"/>
      <c r="G16" s="235"/>
      <c r="H16" s="227"/>
    </row>
    <row r="17" spans="1:11" s="226" customFormat="1" x14ac:dyDescent="0.2">
      <c r="A17" s="244">
        <v>9</v>
      </c>
      <c r="B17" s="235"/>
      <c r="C17" s="235"/>
      <c r="D17" s="236"/>
      <c r="E17" s="235"/>
      <c r="F17" s="235"/>
      <c r="G17" s="235"/>
      <c r="H17" s="227"/>
    </row>
    <row r="18" spans="1:11" s="226" customFormat="1" x14ac:dyDescent="0.2">
      <c r="A18" s="244">
        <v>10</v>
      </c>
      <c r="B18" s="235"/>
      <c r="C18" s="235"/>
      <c r="D18" s="236"/>
      <c r="E18" s="235"/>
      <c r="F18" s="235"/>
      <c r="G18" s="235"/>
      <c r="H18" s="227"/>
    </row>
    <row r="19" spans="1:11" s="226" customFormat="1" x14ac:dyDescent="0.2">
      <c r="A19" s="244" t="s">
        <v>280</v>
      </c>
      <c r="B19" s="235"/>
      <c r="C19" s="235"/>
      <c r="D19" s="236"/>
      <c r="E19" s="235"/>
      <c r="F19" s="235"/>
      <c r="G19" s="235"/>
      <c r="H19" s="227"/>
    </row>
    <row r="22" spans="1:11" s="226" customFormat="1" x14ac:dyDescent="0.2"/>
    <row r="23" spans="1:11" s="226" customFormat="1" x14ac:dyDescent="0.2"/>
    <row r="24" spans="1:11" s="21" customFormat="1" ht="15" x14ac:dyDescent="0.3">
      <c r="B24" s="237" t="s">
        <v>107</v>
      </c>
      <c r="C24" s="237"/>
    </row>
    <row r="25" spans="1:11" s="21" customFormat="1" ht="15" x14ac:dyDescent="0.3">
      <c r="B25" s="237"/>
      <c r="C25" s="237"/>
    </row>
    <row r="26" spans="1:11" s="21" customFormat="1" ht="15" x14ac:dyDescent="0.3">
      <c r="C26" s="239"/>
      <c r="F26" s="239"/>
      <c r="G26" s="239"/>
      <c r="H26" s="238"/>
    </row>
    <row r="27" spans="1:11" s="21" customFormat="1" ht="15" x14ac:dyDescent="0.3">
      <c r="C27" s="240" t="s">
        <v>271</v>
      </c>
      <c r="F27" s="237" t="s">
        <v>324</v>
      </c>
      <c r="J27" s="238"/>
      <c r="K27" s="238"/>
    </row>
    <row r="28" spans="1:11" s="21" customFormat="1" ht="15" x14ac:dyDescent="0.3">
      <c r="C28" s="240" t="s">
        <v>140</v>
      </c>
      <c r="F28" s="241" t="s">
        <v>272</v>
      </c>
      <c r="J28" s="238"/>
      <c r="K28" s="238"/>
    </row>
    <row r="29" spans="1:11" s="226" customFormat="1" ht="15" x14ac:dyDescent="0.3">
      <c r="C29" s="240"/>
      <c r="J29" s="243"/>
      <c r="K29" s="243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topLeftCell="A13" zoomScaleNormal="100" zoomScaleSheetLayoutView="100" workbookViewId="0">
      <selection activeCell="G26" sqref="G26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87" t="s">
        <v>306</v>
      </c>
      <c r="B1" s="89"/>
      <c r="C1" s="421" t="s">
        <v>110</v>
      </c>
      <c r="D1" s="421"/>
      <c r="E1" s="121"/>
    </row>
    <row r="2" spans="1:7" x14ac:dyDescent="0.3">
      <c r="A2" s="89" t="s">
        <v>141</v>
      </c>
      <c r="B2" s="89"/>
      <c r="C2" s="419"/>
      <c r="D2" s="420"/>
      <c r="E2" s="121"/>
    </row>
    <row r="3" spans="1:7" x14ac:dyDescent="0.3">
      <c r="A3" s="87"/>
      <c r="B3" s="89"/>
      <c r="C3" s="88"/>
      <c r="D3" s="88"/>
      <c r="E3" s="121"/>
    </row>
    <row r="4" spans="1:7" x14ac:dyDescent="0.3">
      <c r="A4" s="90" t="s">
        <v>277</v>
      </c>
      <c r="B4" s="115"/>
      <c r="C4" s="116"/>
      <c r="D4" s="89"/>
      <c r="E4" s="121"/>
    </row>
    <row r="5" spans="1:7" x14ac:dyDescent="0.3">
      <c r="A5" s="125" t="str">
        <f>'ფორმა N1'!D4</f>
        <v>საქართველოს ლეიბორისტული პარტიის 2012 წლის ფინანსური ანგარიში</v>
      </c>
      <c r="B5" s="12" t="s">
        <v>3810</v>
      </c>
      <c r="C5" s="12"/>
      <c r="E5" s="121"/>
    </row>
    <row r="6" spans="1:7" x14ac:dyDescent="0.3">
      <c r="A6" s="117"/>
      <c r="B6" s="117"/>
      <c r="C6" s="117"/>
      <c r="D6" s="118"/>
      <c r="E6" s="121"/>
    </row>
    <row r="7" spans="1:7" x14ac:dyDescent="0.3">
      <c r="A7" s="89"/>
      <c r="B7" s="89"/>
      <c r="C7" s="89"/>
      <c r="D7" s="89"/>
      <c r="E7" s="121"/>
    </row>
    <row r="8" spans="1:7" s="6" customFormat="1" ht="39" customHeight="1" x14ac:dyDescent="0.3">
      <c r="A8" s="119" t="s">
        <v>64</v>
      </c>
      <c r="B8" s="92" t="s">
        <v>252</v>
      </c>
      <c r="C8" s="92" t="s">
        <v>66</v>
      </c>
      <c r="D8" s="92" t="s">
        <v>67</v>
      </c>
      <c r="E8" s="121"/>
    </row>
    <row r="9" spans="1:7" s="7" customFormat="1" ht="16.5" customHeight="1" x14ac:dyDescent="0.3">
      <c r="A9" s="270">
        <v>1</v>
      </c>
      <c r="B9" s="270" t="s">
        <v>65</v>
      </c>
      <c r="C9" s="98">
        <f>SUM(C10,C25)</f>
        <v>336690</v>
      </c>
      <c r="D9" s="98">
        <f>SUM(D10,D25)</f>
        <v>336690</v>
      </c>
      <c r="E9" s="121"/>
    </row>
    <row r="10" spans="1:7" s="7" customFormat="1" ht="16.5" customHeight="1" x14ac:dyDescent="0.3">
      <c r="A10" s="100">
        <v>1.1000000000000001</v>
      </c>
      <c r="B10" s="100" t="s">
        <v>80</v>
      </c>
      <c r="C10" s="98">
        <f>SUM(C11,C12,C15,C18,C24)</f>
        <v>336690</v>
      </c>
      <c r="D10" s="98">
        <f>SUM(D11,D12,D15,D18,D23,D24)</f>
        <v>336690</v>
      </c>
      <c r="E10" s="121"/>
    </row>
    <row r="11" spans="1:7" s="9" customFormat="1" ht="16.5" customHeight="1" x14ac:dyDescent="0.3">
      <c r="A11" s="101" t="s">
        <v>30</v>
      </c>
      <c r="B11" s="101" t="s">
        <v>79</v>
      </c>
      <c r="C11" s="8"/>
      <c r="D11" s="8"/>
      <c r="E11" s="121"/>
    </row>
    <row r="12" spans="1:7" s="10" customFormat="1" ht="16.5" customHeight="1" x14ac:dyDescent="0.3">
      <c r="A12" s="101" t="s">
        <v>31</v>
      </c>
      <c r="B12" s="101" t="s">
        <v>313</v>
      </c>
      <c r="C12" s="120">
        <f>SUM(C13:C14)</f>
        <v>0</v>
      </c>
      <c r="D12" s="120">
        <f>SUM(D13:D14)</f>
        <v>0</v>
      </c>
      <c r="E12" s="121"/>
      <c r="G12" s="81"/>
    </row>
    <row r="13" spans="1:7" s="3" customFormat="1" ht="16.5" customHeight="1" x14ac:dyDescent="0.3">
      <c r="A13" s="110" t="s">
        <v>81</v>
      </c>
      <c r="B13" s="110" t="s">
        <v>316</v>
      </c>
      <c r="C13" s="8"/>
      <c r="D13" s="8"/>
      <c r="E13" s="121"/>
    </row>
    <row r="14" spans="1:7" s="3" customFormat="1" ht="16.5" customHeight="1" x14ac:dyDescent="0.3">
      <c r="A14" s="110" t="s">
        <v>109</v>
      </c>
      <c r="B14" s="110" t="s">
        <v>97</v>
      </c>
      <c r="C14" s="8"/>
      <c r="D14" s="8"/>
      <c r="E14" s="121"/>
    </row>
    <row r="15" spans="1:7" s="3" customFormat="1" ht="16.5" customHeight="1" x14ac:dyDescent="0.3">
      <c r="A15" s="101" t="s">
        <v>82</v>
      </c>
      <c r="B15" s="101" t="s">
        <v>83</v>
      </c>
      <c r="C15" s="120">
        <f>SUM(C16:C17)</f>
        <v>327671</v>
      </c>
      <c r="D15" s="120">
        <f>SUM(D16:D17)</f>
        <v>327671</v>
      </c>
      <c r="E15" s="121"/>
    </row>
    <row r="16" spans="1:7" s="3" customFormat="1" ht="16.5" customHeight="1" x14ac:dyDescent="0.3">
      <c r="A16" s="110" t="s">
        <v>84</v>
      </c>
      <c r="B16" s="110" t="s">
        <v>86</v>
      </c>
      <c r="C16" s="8">
        <v>250022</v>
      </c>
      <c r="D16" s="8">
        <v>250022</v>
      </c>
      <c r="E16" s="121"/>
    </row>
    <row r="17" spans="1:6" s="3" customFormat="1" ht="30" x14ac:dyDescent="0.3">
      <c r="A17" s="110" t="s">
        <v>85</v>
      </c>
      <c r="B17" s="110" t="s">
        <v>111</v>
      </c>
      <c r="C17" s="8">
        <v>77649</v>
      </c>
      <c r="D17" s="8">
        <v>77649</v>
      </c>
      <c r="E17" s="121"/>
    </row>
    <row r="18" spans="1:6" s="3" customFormat="1" ht="16.5" customHeight="1" x14ac:dyDescent="0.3">
      <c r="A18" s="101" t="s">
        <v>87</v>
      </c>
      <c r="B18" s="101" t="s">
        <v>419</v>
      </c>
      <c r="C18" s="120">
        <f>SUM(C19:C22)</f>
        <v>0</v>
      </c>
      <c r="D18" s="120">
        <f>SUM(D19:D22)</f>
        <v>0</v>
      </c>
      <c r="E18" s="121"/>
    </row>
    <row r="19" spans="1:6" s="3" customFormat="1" ht="16.5" customHeight="1" x14ac:dyDescent="0.3">
      <c r="A19" s="110" t="s">
        <v>88</v>
      </c>
      <c r="B19" s="110" t="s">
        <v>89</v>
      </c>
      <c r="C19" s="8"/>
      <c r="D19" s="8"/>
      <c r="E19" s="121"/>
    </row>
    <row r="20" spans="1:6" s="3" customFormat="1" ht="30" x14ac:dyDescent="0.3">
      <c r="A20" s="110" t="s">
        <v>92</v>
      </c>
      <c r="B20" s="110" t="s">
        <v>90</v>
      </c>
      <c r="C20" s="8"/>
      <c r="D20" s="8"/>
      <c r="E20" s="121"/>
    </row>
    <row r="21" spans="1:6" s="3" customFormat="1" ht="16.5" customHeight="1" x14ac:dyDescent="0.3">
      <c r="A21" s="110" t="s">
        <v>93</v>
      </c>
      <c r="B21" s="110" t="s">
        <v>91</v>
      </c>
      <c r="C21" s="8"/>
      <c r="D21" s="8"/>
      <c r="E21" s="121"/>
    </row>
    <row r="22" spans="1:6" s="3" customFormat="1" ht="16.5" customHeight="1" x14ac:dyDescent="0.3">
      <c r="A22" s="110" t="s">
        <v>94</v>
      </c>
      <c r="B22" s="110" t="s">
        <v>449</v>
      </c>
      <c r="C22" s="8"/>
      <c r="D22" s="8"/>
      <c r="E22" s="121"/>
    </row>
    <row r="23" spans="1:6" s="3" customFormat="1" ht="16.5" customHeight="1" x14ac:dyDescent="0.3">
      <c r="A23" s="101" t="s">
        <v>95</v>
      </c>
      <c r="B23" s="101" t="s">
        <v>450</v>
      </c>
      <c r="C23" s="310"/>
      <c r="D23" s="8"/>
      <c r="E23" s="121"/>
    </row>
    <row r="24" spans="1:6" s="3" customFormat="1" x14ac:dyDescent="0.3">
      <c r="A24" s="101" t="s">
        <v>254</v>
      </c>
      <c r="B24" s="101" t="s">
        <v>456</v>
      </c>
      <c r="C24" s="8">
        <v>9019</v>
      </c>
      <c r="D24" s="8">
        <v>9019</v>
      </c>
      <c r="E24" s="121"/>
    </row>
    <row r="25" spans="1:6" ht="16.5" customHeight="1" x14ac:dyDescent="0.3">
      <c r="A25" s="100">
        <v>1.2</v>
      </c>
      <c r="B25" s="100" t="s">
        <v>96</v>
      </c>
      <c r="C25" s="98">
        <f>SUM(C26,C30)</f>
        <v>0</v>
      </c>
      <c r="D25" s="98">
        <f>SUM(D26,D30)</f>
        <v>0</v>
      </c>
      <c r="E25" s="121"/>
    </row>
    <row r="26" spans="1:6" ht="16.5" customHeight="1" x14ac:dyDescent="0.3">
      <c r="A26" s="101" t="s">
        <v>32</v>
      </c>
      <c r="B26" s="101" t="s">
        <v>316</v>
      </c>
      <c r="C26" s="120">
        <f>SUM(C27:C29)</f>
        <v>0</v>
      </c>
      <c r="D26" s="120">
        <f>SUM(D27:D29)</f>
        <v>0</v>
      </c>
      <c r="E26" s="121"/>
    </row>
    <row r="27" spans="1:6" x14ac:dyDescent="0.3">
      <c r="A27" s="278" t="s">
        <v>98</v>
      </c>
      <c r="B27" s="278" t="s">
        <v>314</v>
      </c>
      <c r="C27" s="8"/>
      <c r="D27" s="8"/>
      <c r="E27" s="121"/>
    </row>
    <row r="28" spans="1:6" x14ac:dyDescent="0.3">
      <c r="A28" s="278" t="s">
        <v>99</v>
      </c>
      <c r="B28" s="278" t="s">
        <v>317</v>
      </c>
      <c r="C28" s="8"/>
      <c r="D28" s="8"/>
      <c r="E28" s="121"/>
    </row>
    <row r="29" spans="1:6" x14ac:dyDescent="0.3">
      <c r="A29" s="278" t="s">
        <v>459</v>
      </c>
      <c r="B29" s="278" t="s">
        <v>315</v>
      </c>
      <c r="C29" s="8"/>
      <c r="D29" s="8"/>
      <c r="E29" s="121"/>
    </row>
    <row r="30" spans="1:6" x14ac:dyDescent="0.3">
      <c r="A30" s="101" t="s">
        <v>33</v>
      </c>
      <c r="B30" s="293" t="s">
        <v>455</v>
      </c>
      <c r="C30" s="8"/>
      <c r="D30" s="8"/>
      <c r="E30" s="121"/>
    </row>
    <row r="31" spans="1:6" x14ac:dyDescent="0.3">
      <c r="D31" s="27"/>
      <c r="E31" s="122"/>
      <c r="F31" s="27"/>
    </row>
    <row r="32" spans="1:6" x14ac:dyDescent="0.3">
      <c r="A32" s="1"/>
      <c r="D32" s="27"/>
      <c r="E32" s="122"/>
      <c r="F32" s="27"/>
    </row>
    <row r="33" spans="1:9" x14ac:dyDescent="0.3">
      <c r="D33" s="27"/>
      <c r="E33" s="122"/>
      <c r="F33" s="27"/>
    </row>
    <row r="34" spans="1:9" x14ac:dyDescent="0.3">
      <c r="D34" s="27"/>
      <c r="E34" s="122"/>
      <c r="F34" s="27"/>
    </row>
    <row r="35" spans="1:9" x14ac:dyDescent="0.3">
      <c r="A35" s="82" t="s">
        <v>107</v>
      </c>
      <c r="D35" s="27"/>
      <c r="E35" s="122"/>
      <c r="F35" s="27"/>
    </row>
    <row r="36" spans="1:9" x14ac:dyDescent="0.3">
      <c r="D36" s="27"/>
      <c r="E36" s="123"/>
      <c r="F36" s="123"/>
      <c r="G36"/>
      <c r="H36"/>
      <c r="I36"/>
    </row>
    <row r="37" spans="1:9" x14ac:dyDescent="0.3">
      <c r="D37" s="124"/>
      <c r="E37" s="123"/>
      <c r="F37" s="123"/>
      <c r="G37"/>
      <c r="H37"/>
      <c r="I37"/>
    </row>
    <row r="38" spans="1:9" x14ac:dyDescent="0.3">
      <c r="A38"/>
      <c r="B38" s="82" t="s">
        <v>274</v>
      </c>
      <c r="D38" s="124"/>
      <c r="E38" s="123"/>
      <c r="F38" s="123"/>
      <c r="G38"/>
      <c r="H38"/>
      <c r="I38"/>
    </row>
    <row r="39" spans="1:9" x14ac:dyDescent="0.3">
      <c r="A39"/>
      <c r="B39" s="2" t="s">
        <v>273</v>
      </c>
      <c r="D39" s="124"/>
      <c r="E39" s="123"/>
      <c r="F39" s="123"/>
      <c r="G39"/>
      <c r="H39"/>
      <c r="I39"/>
    </row>
    <row r="40" spans="1:9" customFormat="1" ht="12.75" x14ac:dyDescent="0.2">
      <c r="B40" s="77" t="s">
        <v>140</v>
      </c>
      <c r="D40" s="123"/>
      <c r="E40" s="123"/>
      <c r="F40" s="123"/>
    </row>
    <row r="41" spans="1:9" x14ac:dyDescent="0.3">
      <c r="D41" s="27"/>
      <c r="E41" s="122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E5" sqref="E5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52" t="s">
        <v>468</v>
      </c>
      <c r="B1" s="153"/>
      <c r="C1" s="153"/>
      <c r="D1" s="153"/>
      <c r="E1" s="153"/>
      <c r="F1" s="153"/>
      <c r="G1" s="153"/>
      <c r="H1" s="153"/>
      <c r="I1" s="153"/>
      <c r="J1" s="153"/>
      <c r="K1" s="91" t="s">
        <v>110</v>
      </c>
    </row>
    <row r="2" spans="1:11" ht="15" x14ac:dyDescent="0.3">
      <c r="A2" s="118" t="s">
        <v>141</v>
      </c>
      <c r="B2" s="153"/>
      <c r="C2" s="153"/>
      <c r="D2" s="153"/>
      <c r="E2" s="153"/>
      <c r="F2" s="153"/>
      <c r="G2" s="153"/>
      <c r="H2" s="153"/>
      <c r="I2" s="153"/>
      <c r="J2" s="153"/>
      <c r="K2" s="163"/>
    </row>
    <row r="3" spans="1:11" ht="15" x14ac:dyDescent="0.2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6"/>
    </row>
    <row r="4" spans="1:11" ht="15" x14ac:dyDescent="0.3">
      <c r="A4" s="89" t="str">
        <f>'ფორმა N2'!A4</f>
        <v>ანგარიშვალდებული პირის დასახელება:</v>
      </c>
      <c r="B4" s="89"/>
      <c r="C4" s="89"/>
      <c r="D4" s="90"/>
      <c r="E4" s="162"/>
      <c r="F4" s="153"/>
      <c r="G4" s="153"/>
      <c r="H4" s="153"/>
      <c r="I4" s="153"/>
      <c r="J4" s="153"/>
      <c r="K4" s="162"/>
    </row>
    <row r="5" spans="1:11" s="214" customFormat="1" ht="15" x14ac:dyDescent="0.3">
      <c r="A5" s="249"/>
      <c r="B5" s="93"/>
      <c r="C5" s="93"/>
      <c r="D5" s="93"/>
      <c r="E5" s="250" t="s">
        <v>3810</v>
      </c>
      <c r="F5" s="251"/>
      <c r="G5" s="251"/>
      <c r="H5" s="251"/>
      <c r="I5" s="251"/>
      <c r="J5" s="251"/>
      <c r="K5" s="250"/>
    </row>
    <row r="6" spans="1:11" ht="13.5" x14ac:dyDescent="0.2">
      <c r="A6" s="157"/>
      <c r="B6" s="158"/>
      <c r="C6" s="158"/>
      <c r="D6" s="158"/>
      <c r="E6" s="153"/>
      <c r="F6" s="153"/>
      <c r="G6" s="153"/>
      <c r="H6" s="153"/>
      <c r="I6" s="153"/>
      <c r="J6" s="153"/>
      <c r="K6" s="153"/>
    </row>
    <row r="7" spans="1:11" ht="60" x14ac:dyDescent="0.2">
      <c r="A7" s="166" t="s">
        <v>64</v>
      </c>
      <c r="B7" s="151" t="s">
        <v>384</v>
      </c>
      <c r="C7" s="151" t="s">
        <v>385</v>
      </c>
      <c r="D7" s="151" t="s">
        <v>387</v>
      </c>
      <c r="E7" s="151" t="s">
        <v>386</v>
      </c>
      <c r="F7" s="151" t="s">
        <v>395</v>
      </c>
      <c r="G7" s="151" t="s">
        <v>396</v>
      </c>
      <c r="H7" s="151" t="s">
        <v>390</v>
      </c>
      <c r="I7" s="151" t="s">
        <v>391</v>
      </c>
      <c r="J7" s="151" t="s">
        <v>402</v>
      </c>
      <c r="K7" s="151" t="s">
        <v>392</v>
      </c>
    </row>
    <row r="8" spans="1:11" ht="15" x14ac:dyDescent="0.2">
      <c r="A8" s="149">
        <v>1</v>
      </c>
      <c r="B8" s="149">
        <v>2</v>
      </c>
      <c r="C8" s="151">
        <v>3</v>
      </c>
      <c r="D8" s="149">
        <v>4</v>
      </c>
      <c r="E8" s="151">
        <v>5</v>
      </c>
      <c r="F8" s="149">
        <v>6</v>
      </c>
      <c r="G8" s="151">
        <v>7</v>
      </c>
      <c r="H8" s="149">
        <v>8</v>
      </c>
      <c r="I8" s="151">
        <v>9</v>
      </c>
      <c r="J8" s="149">
        <v>10</v>
      </c>
      <c r="K8" s="151">
        <v>11</v>
      </c>
    </row>
    <row r="9" spans="1:11" ht="15" x14ac:dyDescent="0.2">
      <c r="A9" s="80">
        <v>1</v>
      </c>
      <c r="B9" s="26"/>
      <c r="C9" s="26"/>
      <c r="D9" s="26"/>
      <c r="E9" s="26"/>
      <c r="F9" s="26"/>
      <c r="G9" s="26"/>
      <c r="H9" s="248"/>
      <c r="I9" s="248"/>
      <c r="J9" s="248"/>
      <c r="K9" s="26"/>
    </row>
    <row r="10" spans="1:11" ht="15" x14ac:dyDescent="0.2">
      <c r="A10" s="80">
        <v>2</v>
      </c>
      <c r="B10" s="26"/>
      <c r="C10" s="26"/>
      <c r="D10" s="26"/>
      <c r="E10" s="26"/>
      <c r="F10" s="26"/>
      <c r="G10" s="26"/>
      <c r="H10" s="248"/>
      <c r="I10" s="248"/>
      <c r="J10" s="248"/>
      <c r="K10" s="26"/>
    </row>
    <row r="11" spans="1:11" ht="15" x14ac:dyDescent="0.2">
      <c r="A11" s="80">
        <v>3</v>
      </c>
      <c r="B11" s="26"/>
      <c r="C11" s="26"/>
      <c r="D11" s="26"/>
      <c r="E11" s="26"/>
      <c r="F11" s="26"/>
      <c r="G11" s="26"/>
      <c r="H11" s="248"/>
      <c r="I11" s="248"/>
      <c r="J11" s="248"/>
      <c r="K11" s="26"/>
    </row>
    <row r="12" spans="1:11" ht="15" x14ac:dyDescent="0.2">
      <c r="A12" s="80">
        <v>4</v>
      </c>
      <c r="B12" s="26"/>
      <c r="C12" s="26"/>
      <c r="D12" s="26"/>
      <c r="E12" s="26"/>
      <c r="F12" s="26"/>
      <c r="G12" s="26"/>
      <c r="H12" s="248"/>
      <c r="I12" s="248"/>
      <c r="J12" s="248"/>
      <c r="K12" s="26"/>
    </row>
    <row r="13" spans="1:11" ht="15" x14ac:dyDescent="0.2">
      <c r="A13" s="80">
        <v>5</v>
      </c>
      <c r="B13" s="26"/>
      <c r="C13" s="26"/>
      <c r="D13" s="26"/>
      <c r="E13" s="26"/>
      <c r="F13" s="26"/>
      <c r="G13" s="26"/>
      <c r="H13" s="248"/>
      <c r="I13" s="248"/>
      <c r="J13" s="248"/>
      <c r="K13" s="26"/>
    </row>
    <row r="14" spans="1:11" ht="15" x14ac:dyDescent="0.2">
      <c r="A14" s="80">
        <v>6</v>
      </c>
      <c r="B14" s="26"/>
      <c r="C14" s="26"/>
      <c r="D14" s="26"/>
      <c r="E14" s="26"/>
      <c r="F14" s="26"/>
      <c r="G14" s="26"/>
      <c r="H14" s="248"/>
      <c r="I14" s="248"/>
      <c r="J14" s="248"/>
      <c r="K14" s="26"/>
    </row>
    <row r="15" spans="1:11" ht="15" x14ac:dyDescent="0.2">
      <c r="A15" s="80">
        <v>7</v>
      </c>
      <c r="B15" s="26"/>
      <c r="C15" s="26"/>
      <c r="D15" s="26"/>
      <c r="E15" s="26"/>
      <c r="F15" s="26"/>
      <c r="G15" s="26"/>
      <c r="H15" s="248"/>
      <c r="I15" s="248"/>
      <c r="J15" s="248"/>
      <c r="K15" s="26"/>
    </row>
    <row r="16" spans="1:11" ht="15" x14ac:dyDescent="0.2">
      <c r="A16" s="80">
        <v>8</v>
      </c>
      <c r="B16" s="26"/>
      <c r="C16" s="26"/>
      <c r="D16" s="26"/>
      <c r="E16" s="26"/>
      <c r="F16" s="26"/>
      <c r="G16" s="26"/>
      <c r="H16" s="248"/>
      <c r="I16" s="248"/>
      <c r="J16" s="248"/>
      <c r="K16" s="26"/>
    </row>
    <row r="17" spans="1:11" ht="15" x14ac:dyDescent="0.2">
      <c r="A17" s="80">
        <v>9</v>
      </c>
      <c r="B17" s="26"/>
      <c r="C17" s="26"/>
      <c r="D17" s="26"/>
      <c r="E17" s="26"/>
      <c r="F17" s="26"/>
      <c r="G17" s="26"/>
      <c r="H17" s="248"/>
      <c r="I17" s="248"/>
      <c r="J17" s="248"/>
      <c r="K17" s="26"/>
    </row>
    <row r="18" spans="1:11" ht="15" x14ac:dyDescent="0.2">
      <c r="A18" s="80">
        <v>10</v>
      </c>
      <c r="B18" s="26"/>
      <c r="C18" s="26"/>
      <c r="D18" s="26"/>
      <c r="E18" s="26"/>
      <c r="F18" s="26"/>
      <c r="G18" s="26"/>
      <c r="H18" s="248"/>
      <c r="I18" s="248"/>
      <c r="J18" s="248"/>
      <c r="K18" s="26"/>
    </row>
    <row r="19" spans="1:11" ht="15" x14ac:dyDescent="0.2">
      <c r="A19" s="80">
        <v>11</v>
      </c>
      <c r="B19" s="26"/>
      <c r="C19" s="26"/>
      <c r="D19" s="26"/>
      <c r="E19" s="26"/>
      <c r="F19" s="26"/>
      <c r="G19" s="26"/>
      <c r="H19" s="248"/>
      <c r="I19" s="248"/>
      <c r="J19" s="248"/>
      <c r="K19" s="26"/>
    </row>
    <row r="20" spans="1:11" ht="15" x14ac:dyDescent="0.2">
      <c r="A20" s="80">
        <v>12</v>
      </c>
      <c r="B20" s="26"/>
      <c r="C20" s="26"/>
      <c r="D20" s="26"/>
      <c r="E20" s="26"/>
      <c r="F20" s="26"/>
      <c r="G20" s="26"/>
      <c r="H20" s="248"/>
      <c r="I20" s="248"/>
      <c r="J20" s="248"/>
      <c r="K20" s="26"/>
    </row>
    <row r="21" spans="1:11" ht="15" x14ac:dyDescent="0.2">
      <c r="A21" s="80">
        <v>13</v>
      </c>
      <c r="B21" s="26"/>
      <c r="C21" s="26"/>
      <c r="D21" s="26"/>
      <c r="E21" s="26"/>
      <c r="F21" s="26"/>
      <c r="G21" s="26"/>
      <c r="H21" s="248"/>
      <c r="I21" s="248"/>
      <c r="J21" s="248"/>
      <c r="K21" s="26"/>
    </row>
    <row r="22" spans="1:11" ht="15" x14ac:dyDescent="0.2">
      <c r="A22" s="80">
        <v>14</v>
      </c>
      <c r="B22" s="26"/>
      <c r="C22" s="26"/>
      <c r="D22" s="26"/>
      <c r="E22" s="26"/>
      <c r="F22" s="26"/>
      <c r="G22" s="26"/>
      <c r="H22" s="248"/>
      <c r="I22" s="248"/>
      <c r="J22" s="248"/>
      <c r="K22" s="26"/>
    </row>
    <row r="23" spans="1:11" ht="15" x14ac:dyDescent="0.2">
      <c r="A23" s="80">
        <v>15</v>
      </c>
      <c r="B23" s="26"/>
      <c r="C23" s="26"/>
      <c r="D23" s="26"/>
      <c r="E23" s="26"/>
      <c r="F23" s="26"/>
      <c r="G23" s="26"/>
      <c r="H23" s="248"/>
      <c r="I23" s="248"/>
      <c r="J23" s="248"/>
      <c r="K23" s="26"/>
    </row>
    <row r="24" spans="1:11" ht="15" x14ac:dyDescent="0.2">
      <c r="A24" s="80">
        <v>16</v>
      </c>
      <c r="B24" s="26"/>
      <c r="C24" s="26"/>
      <c r="D24" s="26"/>
      <c r="E24" s="26"/>
      <c r="F24" s="26"/>
      <c r="G24" s="26"/>
      <c r="H24" s="248"/>
      <c r="I24" s="248"/>
      <c r="J24" s="248"/>
      <c r="K24" s="26"/>
    </row>
    <row r="25" spans="1:11" ht="15" x14ac:dyDescent="0.2">
      <c r="A25" s="80">
        <v>17</v>
      </c>
      <c r="B25" s="26"/>
      <c r="C25" s="26"/>
      <c r="D25" s="26"/>
      <c r="E25" s="26"/>
      <c r="F25" s="26"/>
      <c r="G25" s="26"/>
      <c r="H25" s="248"/>
      <c r="I25" s="248"/>
      <c r="J25" s="248"/>
      <c r="K25" s="26"/>
    </row>
    <row r="26" spans="1:11" ht="15" x14ac:dyDescent="0.2">
      <c r="A26" s="80">
        <v>18</v>
      </c>
      <c r="B26" s="26"/>
      <c r="C26" s="26"/>
      <c r="D26" s="26"/>
      <c r="E26" s="26"/>
      <c r="F26" s="26"/>
      <c r="G26" s="26"/>
      <c r="H26" s="248"/>
      <c r="I26" s="248"/>
      <c r="J26" s="248"/>
      <c r="K26" s="26"/>
    </row>
    <row r="27" spans="1:11" ht="15" x14ac:dyDescent="0.2">
      <c r="A27" s="80" t="s">
        <v>283</v>
      </c>
      <c r="B27" s="26"/>
      <c r="C27" s="26"/>
      <c r="D27" s="26"/>
      <c r="E27" s="26"/>
      <c r="F27" s="26"/>
      <c r="G27" s="26"/>
      <c r="H27" s="248"/>
      <c r="I27" s="248"/>
      <c r="J27" s="248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84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29"/>
      <c r="D32" s="429"/>
      <c r="F32" s="83"/>
      <c r="G32" s="86"/>
    </row>
    <row r="33" spans="2:6" ht="15" x14ac:dyDescent="0.3">
      <c r="B33" s="2"/>
      <c r="C33" s="82" t="s">
        <v>271</v>
      </c>
      <c r="D33" s="2"/>
      <c r="F33" s="12" t="s">
        <v>276</v>
      </c>
    </row>
    <row r="34" spans="2:6" ht="15" x14ac:dyDescent="0.3">
      <c r="B34" s="2"/>
      <c r="C34" s="2"/>
      <c r="D34" s="2"/>
      <c r="F34" s="2" t="s">
        <v>272</v>
      </c>
    </row>
    <row r="35" spans="2:6" ht="15" x14ac:dyDescent="0.3">
      <c r="B35" s="2"/>
      <c r="C35" s="77" t="s">
        <v>140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Normal="100" zoomScaleSheetLayoutView="70" workbookViewId="0">
      <selection activeCell="D5" sqref="D5"/>
    </sheetView>
  </sheetViews>
  <sheetFormatPr defaultRowHeight="12.75" x14ac:dyDescent="0.2"/>
  <cols>
    <col min="1" max="1" width="11.7109375" style="214" customWidth="1"/>
    <col min="2" max="2" width="21.140625" style="214" customWidth="1"/>
    <col min="3" max="3" width="21.5703125" style="214" customWidth="1"/>
    <col min="4" max="4" width="19.140625" style="214" customWidth="1"/>
    <col min="5" max="5" width="15.140625" style="214" customWidth="1"/>
    <col min="6" max="6" width="20.85546875" style="214" customWidth="1"/>
    <col min="7" max="7" width="23.85546875" style="214" customWidth="1"/>
    <col min="8" max="8" width="19" style="214" customWidth="1"/>
    <col min="9" max="9" width="21.140625" style="214" customWidth="1"/>
    <col min="10" max="10" width="17" style="214" customWidth="1"/>
    <col min="11" max="11" width="21.5703125" style="214" customWidth="1"/>
    <col min="12" max="12" width="24.42578125" style="214" customWidth="1"/>
    <col min="13" max="16384" width="9.140625" style="214"/>
  </cols>
  <sheetData>
    <row r="1" spans="1:13" customFormat="1" ht="15" x14ac:dyDescent="0.2">
      <c r="A1" s="152" t="s">
        <v>469</v>
      </c>
      <c r="B1" s="152"/>
      <c r="C1" s="153"/>
      <c r="D1" s="153"/>
      <c r="E1" s="153"/>
      <c r="F1" s="153"/>
      <c r="G1" s="153"/>
      <c r="H1" s="153"/>
      <c r="I1" s="153"/>
      <c r="J1" s="153"/>
      <c r="K1" s="159"/>
      <c r="L1" s="91" t="s">
        <v>110</v>
      </c>
    </row>
    <row r="2" spans="1:13" customFormat="1" ht="15" x14ac:dyDescent="0.3">
      <c r="A2" s="118" t="s">
        <v>141</v>
      </c>
      <c r="B2" s="118"/>
      <c r="C2" s="153"/>
      <c r="D2" s="153"/>
      <c r="E2" s="153"/>
      <c r="F2" s="153"/>
      <c r="G2" s="153"/>
      <c r="H2" s="153"/>
      <c r="I2" s="153"/>
      <c r="J2" s="153"/>
      <c r="K2" s="159"/>
      <c r="L2" s="163"/>
    </row>
    <row r="3" spans="1:13" customFormat="1" ht="15" x14ac:dyDescent="0.2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6"/>
      <c r="L3" s="156"/>
      <c r="M3" s="214"/>
    </row>
    <row r="4" spans="1:13" customFormat="1" ht="15" x14ac:dyDescent="0.3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90"/>
      <c r="F4" s="162"/>
      <c r="G4" s="153"/>
      <c r="H4" s="153"/>
      <c r="I4" s="153"/>
      <c r="J4" s="153"/>
      <c r="K4" s="153"/>
      <c r="L4" s="153"/>
    </row>
    <row r="5" spans="1:13" ht="15" x14ac:dyDescent="0.3">
      <c r="A5" s="249"/>
      <c r="B5" s="249"/>
      <c r="C5" s="93"/>
      <c r="D5" s="93" t="s">
        <v>3810</v>
      </c>
      <c r="E5" s="93"/>
      <c r="F5" s="250"/>
      <c r="G5" s="251"/>
      <c r="H5" s="251"/>
      <c r="I5" s="251"/>
      <c r="J5" s="251"/>
      <c r="K5" s="251"/>
      <c r="L5" s="250"/>
    </row>
    <row r="6" spans="1:13" customFormat="1" ht="13.5" x14ac:dyDescent="0.2">
      <c r="A6" s="157"/>
      <c r="B6" s="157"/>
      <c r="C6" s="158"/>
      <c r="D6" s="158"/>
      <c r="E6" s="158"/>
      <c r="F6" s="153"/>
      <c r="G6" s="153"/>
      <c r="H6" s="153"/>
      <c r="I6" s="153"/>
      <c r="J6" s="153"/>
      <c r="K6" s="153"/>
      <c r="L6" s="153"/>
    </row>
    <row r="7" spans="1:13" customFormat="1" ht="60" x14ac:dyDescent="0.2">
      <c r="A7" s="166" t="s">
        <v>64</v>
      </c>
      <c r="B7" s="149" t="s">
        <v>251</v>
      </c>
      <c r="C7" s="151" t="s">
        <v>247</v>
      </c>
      <c r="D7" s="151" t="s">
        <v>248</v>
      </c>
      <c r="E7" s="151" t="s">
        <v>357</v>
      </c>
      <c r="F7" s="151" t="s">
        <v>250</v>
      </c>
      <c r="G7" s="151" t="s">
        <v>394</v>
      </c>
      <c r="H7" s="151" t="s">
        <v>396</v>
      </c>
      <c r="I7" s="151" t="s">
        <v>390</v>
      </c>
      <c r="J7" s="151" t="s">
        <v>391</v>
      </c>
      <c r="K7" s="151" t="s">
        <v>402</v>
      </c>
      <c r="L7" s="151" t="s">
        <v>392</v>
      </c>
    </row>
    <row r="8" spans="1:13" customFormat="1" ht="15" x14ac:dyDescent="0.2">
      <c r="A8" s="149">
        <v>1</v>
      </c>
      <c r="B8" s="149">
        <v>2</v>
      </c>
      <c r="C8" s="151">
        <v>3</v>
      </c>
      <c r="D8" s="149">
        <v>4</v>
      </c>
      <c r="E8" s="151">
        <v>5</v>
      </c>
      <c r="F8" s="149">
        <v>6</v>
      </c>
      <c r="G8" s="151">
        <v>7</v>
      </c>
      <c r="H8" s="149">
        <v>8</v>
      </c>
      <c r="I8" s="149">
        <v>9</v>
      </c>
      <c r="J8" s="149">
        <v>10</v>
      </c>
      <c r="K8" s="151">
        <v>11</v>
      </c>
      <c r="L8" s="151">
        <v>12</v>
      </c>
    </row>
    <row r="9" spans="1:13" customFormat="1" ht="15" x14ac:dyDescent="0.2">
      <c r="A9" s="80">
        <v>1</v>
      </c>
      <c r="B9" s="80"/>
      <c r="C9" s="26"/>
      <c r="D9" s="26"/>
      <c r="E9" s="26"/>
      <c r="F9" s="26"/>
      <c r="G9" s="26"/>
      <c r="H9" s="26"/>
      <c r="I9" s="248"/>
      <c r="J9" s="248"/>
      <c r="K9" s="248"/>
      <c r="L9" s="26"/>
    </row>
    <row r="10" spans="1:13" customFormat="1" ht="15" x14ac:dyDescent="0.2">
      <c r="A10" s="80">
        <v>2</v>
      </c>
      <c r="B10" s="80"/>
      <c r="C10" s="26"/>
      <c r="D10" s="26"/>
      <c r="E10" s="26"/>
      <c r="F10" s="26"/>
      <c r="G10" s="26"/>
      <c r="H10" s="26"/>
      <c r="I10" s="248"/>
      <c r="J10" s="248"/>
      <c r="K10" s="248"/>
      <c r="L10" s="26"/>
    </row>
    <row r="11" spans="1:13" customFormat="1" ht="15" x14ac:dyDescent="0.2">
      <c r="A11" s="80">
        <v>3</v>
      </c>
      <c r="B11" s="80"/>
      <c r="C11" s="26"/>
      <c r="D11" s="26"/>
      <c r="E11" s="26"/>
      <c r="F11" s="26"/>
      <c r="G11" s="26"/>
      <c r="H11" s="26"/>
      <c r="I11" s="248"/>
      <c r="J11" s="248"/>
      <c r="K11" s="248"/>
      <c r="L11" s="26"/>
    </row>
    <row r="12" spans="1:13" customFormat="1" ht="15" x14ac:dyDescent="0.2">
      <c r="A12" s="80">
        <v>4</v>
      </c>
      <c r="B12" s="80"/>
      <c r="C12" s="26"/>
      <c r="D12" s="26"/>
      <c r="E12" s="26"/>
      <c r="F12" s="26"/>
      <c r="G12" s="26"/>
      <c r="H12" s="26"/>
      <c r="I12" s="248"/>
      <c r="J12" s="248"/>
      <c r="K12" s="248"/>
      <c r="L12" s="26"/>
    </row>
    <row r="13" spans="1:13" customFormat="1" ht="15" x14ac:dyDescent="0.2">
      <c r="A13" s="80">
        <v>5</v>
      </c>
      <c r="B13" s="80"/>
      <c r="C13" s="26"/>
      <c r="D13" s="26"/>
      <c r="E13" s="26"/>
      <c r="F13" s="26"/>
      <c r="G13" s="26"/>
      <c r="H13" s="26"/>
      <c r="I13" s="248"/>
      <c r="J13" s="248"/>
      <c r="K13" s="248"/>
      <c r="L13" s="26"/>
    </row>
    <row r="14" spans="1:13" customFormat="1" ht="15" x14ac:dyDescent="0.2">
      <c r="A14" s="80">
        <v>6</v>
      </c>
      <c r="B14" s="80"/>
      <c r="C14" s="26"/>
      <c r="D14" s="26"/>
      <c r="E14" s="26"/>
      <c r="F14" s="26"/>
      <c r="G14" s="26"/>
      <c r="H14" s="26"/>
      <c r="I14" s="248"/>
      <c r="J14" s="248"/>
      <c r="K14" s="248"/>
      <c r="L14" s="26"/>
    </row>
    <row r="15" spans="1:13" customFormat="1" ht="15" x14ac:dyDescent="0.2">
      <c r="A15" s="80">
        <v>7</v>
      </c>
      <c r="B15" s="80"/>
      <c r="C15" s="26"/>
      <c r="D15" s="26"/>
      <c r="E15" s="26"/>
      <c r="F15" s="26"/>
      <c r="G15" s="26"/>
      <c r="H15" s="26"/>
      <c r="I15" s="248"/>
      <c r="J15" s="248"/>
      <c r="K15" s="248"/>
      <c r="L15" s="26"/>
    </row>
    <row r="16" spans="1:13" customFormat="1" ht="15" x14ac:dyDescent="0.2">
      <c r="A16" s="80">
        <v>8</v>
      </c>
      <c r="B16" s="80"/>
      <c r="C16" s="26"/>
      <c r="D16" s="26"/>
      <c r="E16" s="26"/>
      <c r="F16" s="26"/>
      <c r="G16" s="26"/>
      <c r="H16" s="26"/>
      <c r="I16" s="248"/>
      <c r="J16" s="248"/>
      <c r="K16" s="248"/>
      <c r="L16" s="26"/>
    </row>
    <row r="17" spans="1:12" customFormat="1" ht="15" x14ac:dyDescent="0.2">
      <c r="A17" s="80">
        <v>9</v>
      </c>
      <c r="B17" s="80"/>
      <c r="C17" s="26"/>
      <c r="D17" s="26"/>
      <c r="E17" s="26"/>
      <c r="F17" s="26"/>
      <c r="G17" s="26"/>
      <c r="H17" s="26"/>
      <c r="I17" s="248"/>
      <c r="J17" s="248"/>
      <c r="K17" s="248"/>
      <c r="L17" s="26"/>
    </row>
    <row r="18" spans="1:12" customFormat="1" ht="15" x14ac:dyDescent="0.2">
      <c r="A18" s="80">
        <v>10</v>
      </c>
      <c r="B18" s="80"/>
      <c r="C18" s="26"/>
      <c r="D18" s="26"/>
      <c r="E18" s="26"/>
      <c r="F18" s="26"/>
      <c r="G18" s="26"/>
      <c r="H18" s="26"/>
      <c r="I18" s="248"/>
      <c r="J18" s="248"/>
      <c r="K18" s="248"/>
      <c r="L18" s="26"/>
    </row>
    <row r="19" spans="1:12" customFormat="1" ht="15" x14ac:dyDescent="0.2">
      <c r="A19" s="80">
        <v>11</v>
      </c>
      <c r="B19" s="80"/>
      <c r="C19" s="26"/>
      <c r="D19" s="26"/>
      <c r="E19" s="26"/>
      <c r="F19" s="26"/>
      <c r="G19" s="26"/>
      <c r="H19" s="26"/>
      <c r="I19" s="248"/>
      <c r="J19" s="248"/>
      <c r="K19" s="248"/>
      <c r="L19" s="26"/>
    </row>
    <row r="20" spans="1:12" customFormat="1" ht="15" x14ac:dyDescent="0.2">
      <c r="A20" s="80">
        <v>12</v>
      </c>
      <c r="B20" s="80"/>
      <c r="C20" s="26"/>
      <c r="D20" s="26"/>
      <c r="E20" s="26"/>
      <c r="F20" s="26"/>
      <c r="G20" s="26"/>
      <c r="H20" s="26"/>
      <c r="I20" s="248"/>
      <c r="J20" s="248"/>
      <c r="K20" s="248"/>
      <c r="L20" s="26"/>
    </row>
    <row r="21" spans="1:12" customFormat="1" ht="15" x14ac:dyDescent="0.2">
      <c r="A21" s="80">
        <v>13</v>
      </c>
      <c r="B21" s="80"/>
      <c r="C21" s="26"/>
      <c r="D21" s="26"/>
      <c r="E21" s="26"/>
      <c r="F21" s="26"/>
      <c r="G21" s="26"/>
      <c r="H21" s="26"/>
      <c r="I21" s="248"/>
      <c r="J21" s="248"/>
      <c r="K21" s="248"/>
      <c r="L21" s="26"/>
    </row>
    <row r="22" spans="1:12" customFormat="1" ht="15" x14ac:dyDescent="0.2">
      <c r="A22" s="80">
        <v>14</v>
      </c>
      <c r="B22" s="80"/>
      <c r="C22" s="26"/>
      <c r="D22" s="26"/>
      <c r="E22" s="26"/>
      <c r="F22" s="26"/>
      <c r="G22" s="26"/>
      <c r="H22" s="26"/>
      <c r="I22" s="248"/>
      <c r="J22" s="248"/>
      <c r="K22" s="248"/>
      <c r="L22" s="26"/>
    </row>
    <row r="23" spans="1:12" customFormat="1" ht="15" x14ac:dyDescent="0.2">
      <c r="A23" s="80">
        <v>15</v>
      </c>
      <c r="B23" s="80"/>
      <c r="C23" s="26"/>
      <c r="D23" s="26"/>
      <c r="E23" s="26"/>
      <c r="F23" s="26"/>
      <c r="G23" s="26"/>
      <c r="H23" s="26"/>
      <c r="I23" s="248"/>
      <c r="J23" s="248"/>
      <c r="K23" s="248"/>
      <c r="L23" s="26"/>
    </row>
    <row r="24" spans="1:12" customFormat="1" ht="15" x14ac:dyDescent="0.2">
      <c r="A24" s="80">
        <v>16</v>
      </c>
      <c r="B24" s="80"/>
      <c r="C24" s="26"/>
      <c r="D24" s="26"/>
      <c r="E24" s="26"/>
      <c r="F24" s="26"/>
      <c r="G24" s="26"/>
      <c r="H24" s="26"/>
      <c r="I24" s="248"/>
      <c r="J24" s="248"/>
      <c r="K24" s="248"/>
      <c r="L24" s="26"/>
    </row>
    <row r="25" spans="1:12" customFormat="1" ht="15" x14ac:dyDescent="0.2">
      <c r="A25" s="80">
        <v>17</v>
      </c>
      <c r="B25" s="80"/>
      <c r="C25" s="26"/>
      <c r="D25" s="26"/>
      <c r="E25" s="26"/>
      <c r="F25" s="26"/>
      <c r="G25" s="26"/>
      <c r="H25" s="26"/>
      <c r="I25" s="248"/>
      <c r="J25" s="248"/>
      <c r="K25" s="248"/>
      <c r="L25" s="26"/>
    </row>
    <row r="26" spans="1:12" customFormat="1" ht="15" x14ac:dyDescent="0.2">
      <c r="A26" s="80">
        <v>18</v>
      </c>
      <c r="B26" s="80"/>
      <c r="C26" s="26"/>
      <c r="D26" s="26"/>
      <c r="E26" s="26"/>
      <c r="F26" s="26"/>
      <c r="G26" s="26"/>
      <c r="H26" s="26"/>
      <c r="I26" s="248"/>
      <c r="J26" s="248"/>
      <c r="K26" s="248"/>
      <c r="L26" s="26"/>
    </row>
    <row r="27" spans="1:12" customFormat="1" ht="15" x14ac:dyDescent="0.2">
      <c r="A27" s="80" t="s">
        <v>283</v>
      </c>
      <c r="B27" s="80"/>
      <c r="C27" s="26"/>
      <c r="D27" s="26"/>
      <c r="E27" s="26"/>
      <c r="F27" s="26"/>
      <c r="G27" s="26"/>
      <c r="H27" s="26"/>
      <c r="I27" s="248"/>
      <c r="J27" s="248"/>
      <c r="K27" s="248"/>
      <c r="L27" s="26"/>
    </row>
    <row r="28" spans="1:12" x14ac:dyDescent="0.2">
      <c r="A28" s="253"/>
      <c r="B28" s="253"/>
      <c r="C28" s="253"/>
      <c r="D28" s="253"/>
      <c r="E28" s="253"/>
      <c r="F28" s="253"/>
      <c r="G28" s="253"/>
      <c r="H28" s="253"/>
      <c r="I28" s="253"/>
      <c r="J28" s="253"/>
      <c r="K28" s="253"/>
      <c r="L28" s="253"/>
    </row>
    <row r="29" spans="1:12" x14ac:dyDescent="0.2">
      <c r="A29" s="253"/>
      <c r="B29" s="253"/>
      <c r="C29" s="253"/>
      <c r="D29" s="253"/>
      <c r="E29" s="253"/>
      <c r="F29" s="253"/>
      <c r="G29" s="253"/>
      <c r="H29" s="253"/>
      <c r="I29" s="253"/>
      <c r="J29" s="253"/>
      <c r="K29" s="253"/>
      <c r="L29" s="253"/>
    </row>
    <row r="30" spans="1:12" x14ac:dyDescent="0.2">
      <c r="A30" s="254"/>
      <c r="B30" s="254"/>
      <c r="C30" s="253"/>
      <c r="D30" s="253"/>
      <c r="E30" s="253"/>
      <c r="F30" s="253"/>
      <c r="G30" s="253"/>
      <c r="H30" s="253"/>
      <c r="I30" s="253"/>
      <c r="J30" s="253"/>
      <c r="K30" s="253"/>
      <c r="L30" s="253"/>
    </row>
    <row r="31" spans="1:12" ht="15" x14ac:dyDescent="0.3">
      <c r="A31" s="213"/>
      <c r="B31" s="213"/>
      <c r="C31" s="215" t="s">
        <v>107</v>
      </c>
      <c r="D31" s="213"/>
      <c r="E31" s="213"/>
      <c r="F31" s="216"/>
      <c r="G31" s="213"/>
      <c r="H31" s="213"/>
      <c r="I31" s="213"/>
      <c r="J31" s="213"/>
      <c r="K31" s="213"/>
      <c r="L31" s="213"/>
    </row>
    <row r="32" spans="1:12" ht="15" x14ac:dyDescent="0.3">
      <c r="A32" s="213"/>
      <c r="B32" s="213"/>
      <c r="C32" s="213"/>
      <c r="D32" s="217"/>
      <c r="E32" s="213"/>
      <c r="G32" s="217"/>
      <c r="H32" s="258"/>
    </row>
    <row r="33" spans="3:7" ht="15" x14ac:dyDescent="0.3">
      <c r="C33" s="213"/>
      <c r="D33" s="219" t="s">
        <v>271</v>
      </c>
      <c r="E33" s="213"/>
      <c r="G33" s="220" t="s">
        <v>276</v>
      </c>
    </row>
    <row r="34" spans="3:7" ht="15" x14ac:dyDescent="0.3">
      <c r="C34" s="213"/>
      <c r="D34" s="221" t="s">
        <v>140</v>
      </c>
      <c r="E34" s="213"/>
      <c r="G34" s="213" t="s">
        <v>272</v>
      </c>
    </row>
    <row r="35" spans="3:7" ht="15" x14ac:dyDescent="0.3">
      <c r="C35" s="213"/>
      <c r="D35" s="221"/>
    </row>
  </sheetData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Normal="100" zoomScaleSheetLayoutView="70" workbookViewId="0">
      <selection activeCell="D5" sqref="D5"/>
    </sheetView>
  </sheetViews>
  <sheetFormatPr defaultRowHeight="12.75" x14ac:dyDescent="0.2"/>
  <cols>
    <col min="1" max="1" width="11.7109375" style="214" customWidth="1"/>
    <col min="2" max="2" width="21.5703125" style="214" customWidth="1"/>
    <col min="3" max="3" width="19.140625" style="214" customWidth="1"/>
    <col min="4" max="4" width="23.7109375" style="214" customWidth="1"/>
    <col min="5" max="6" width="16.5703125" style="214" bestFit="1" customWidth="1"/>
    <col min="7" max="7" width="17" style="214" customWidth="1"/>
    <col min="8" max="8" width="19" style="214" customWidth="1"/>
    <col min="9" max="9" width="24.42578125" style="214" customWidth="1"/>
    <col min="10" max="16384" width="9.140625" style="214"/>
  </cols>
  <sheetData>
    <row r="1" spans="1:13" customFormat="1" ht="15" x14ac:dyDescent="0.2">
      <c r="A1" s="152" t="s">
        <v>470</v>
      </c>
      <c r="B1" s="153"/>
      <c r="C1" s="153"/>
      <c r="D1" s="153"/>
      <c r="E1" s="153"/>
      <c r="F1" s="153"/>
      <c r="G1" s="153"/>
      <c r="H1" s="159"/>
      <c r="I1" s="91" t="s">
        <v>110</v>
      </c>
    </row>
    <row r="2" spans="1:13" customFormat="1" ht="15" x14ac:dyDescent="0.3">
      <c r="A2" s="118" t="s">
        <v>141</v>
      </c>
      <c r="B2" s="153"/>
      <c r="C2" s="153"/>
      <c r="D2" s="153"/>
      <c r="E2" s="153"/>
      <c r="F2" s="153"/>
      <c r="G2" s="153"/>
      <c r="H2" s="159"/>
      <c r="I2" s="163"/>
    </row>
    <row r="3" spans="1:13" customFormat="1" ht="15" x14ac:dyDescent="0.2">
      <c r="A3" s="153"/>
      <c r="B3" s="153"/>
      <c r="C3" s="153"/>
      <c r="D3" s="153"/>
      <c r="E3" s="153"/>
      <c r="F3" s="153"/>
      <c r="G3" s="153"/>
      <c r="H3" s="156"/>
      <c r="I3" s="156"/>
      <c r="M3" s="214"/>
    </row>
    <row r="4" spans="1:13" customFormat="1" ht="15" x14ac:dyDescent="0.3">
      <c r="A4" s="89" t="str">
        <f>'ფორმა N2'!A4</f>
        <v>ანგარიშვალდებული პირის დასახელება:</v>
      </c>
      <c r="B4" s="89"/>
      <c r="C4" s="89"/>
      <c r="D4" s="153"/>
      <c r="E4" s="153"/>
      <c r="F4" s="153"/>
      <c r="G4" s="153"/>
      <c r="H4" s="153"/>
      <c r="I4" s="162"/>
    </row>
    <row r="5" spans="1:13" ht="15" x14ac:dyDescent="0.3">
      <c r="A5" s="249"/>
      <c r="B5" s="93"/>
      <c r="C5" s="93"/>
      <c r="D5" s="251" t="s">
        <v>3810</v>
      </c>
      <c r="E5" s="251"/>
      <c r="F5" s="251"/>
      <c r="G5" s="251"/>
      <c r="H5" s="251"/>
      <c r="I5" s="250"/>
    </row>
    <row r="6" spans="1:13" customFormat="1" ht="13.5" x14ac:dyDescent="0.2">
      <c r="A6" s="157"/>
      <c r="B6" s="158"/>
      <c r="C6" s="158"/>
      <c r="D6" s="153"/>
      <c r="E6" s="153"/>
      <c r="F6" s="153"/>
      <c r="G6" s="153"/>
      <c r="H6" s="153"/>
      <c r="I6" s="153"/>
    </row>
    <row r="7" spans="1:13" customFormat="1" ht="60" x14ac:dyDescent="0.2">
      <c r="A7" s="166" t="s">
        <v>64</v>
      </c>
      <c r="B7" s="151" t="s">
        <v>388</v>
      </c>
      <c r="C7" s="151" t="s">
        <v>389</v>
      </c>
      <c r="D7" s="151" t="s">
        <v>394</v>
      </c>
      <c r="E7" s="151" t="s">
        <v>396</v>
      </c>
      <c r="F7" s="151" t="s">
        <v>390</v>
      </c>
      <c r="G7" s="151" t="s">
        <v>391</v>
      </c>
      <c r="H7" s="151" t="s">
        <v>402</v>
      </c>
      <c r="I7" s="151" t="s">
        <v>392</v>
      </c>
    </row>
    <row r="8" spans="1:13" customFormat="1" ht="15" x14ac:dyDescent="0.2">
      <c r="A8" s="149">
        <v>1</v>
      </c>
      <c r="B8" s="149">
        <v>2</v>
      </c>
      <c r="C8" s="151">
        <v>3</v>
      </c>
      <c r="D8" s="149">
        <v>6</v>
      </c>
      <c r="E8" s="151">
        <v>7</v>
      </c>
      <c r="F8" s="149">
        <v>8</v>
      </c>
      <c r="G8" s="149">
        <v>9</v>
      </c>
      <c r="H8" s="149">
        <v>10</v>
      </c>
      <c r="I8" s="151">
        <v>11</v>
      </c>
    </row>
    <row r="9" spans="1:13" customFormat="1" ht="15" x14ac:dyDescent="0.2">
      <c r="A9" s="80">
        <v>1</v>
      </c>
      <c r="B9" s="26"/>
      <c r="C9" s="26"/>
      <c r="D9" s="26"/>
      <c r="E9" s="26"/>
      <c r="F9" s="248"/>
      <c r="G9" s="248"/>
      <c r="H9" s="248"/>
      <c r="I9" s="26"/>
    </row>
    <row r="10" spans="1:13" customFormat="1" ht="15" x14ac:dyDescent="0.2">
      <c r="A10" s="80">
        <v>2</v>
      </c>
      <c r="B10" s="26"/>
      <c r="C10" s="26"/>
      <c r="D10" s="26"/>
      <c r="E10" s="26"/>
      <c r="F10" s="248"/>
      <c r="G10" s="248"/>
      <c r="H10" s="248"/>
      <c r="I10" s="26"/>
    </row>
    <row r="11" spans="1:13" customFormat="1" ht="15" x14ac:dyDescent="0.2">
      <c r="A11" s="80">
        <v>3</v>
      </c>
      <c r="B11" s="26"/>
      <c r="C11" s="26"/>
      <c r="D11" s="26"/>
      <c r="E11" s="26"/>
      <c r="F11" s="248"/>
      <c r="G11" s="248"/>
      <c r="H11" s="248"/>
      <c r="I11" s="26"/>
    </row>
    <row r="12" spans="1:13" customFormat="1" ht="15" x14ac:dyDescent="0.2">
      <c r="A12" s="80">
        <v>4</v>
      </c>
      <c r="B12" s="26"/>
      <c r="C12" s="26"/>
      <c r="D12" s="26"/>
      <c r="E12" s="26"/>
      <c r="F12" s="248"/>
      <c r="G12" s="248"/>
      <c r="H12" s="248"/>
      <c r="I12" s="26"/>
    </row>
    <row r="13" spans="1:13" customFormat="1" ht="15" x14ac:dyDescent="0.2">
      <c r="A13" s="80">
        <v>5</v>
      </c>
      <c r="B13" s="26"/>
      <c r="C13" s="26"/>
      <c r="D13" s="26"/>
      <c r="E13" s="26"/>
      <c r="F13" s="248"/>
      <c r="G13" s="248"/>
      <c r="H13" s="248"/>
      <c r="I13" s="26"/>
    </row>
    <row r="14" spans="1:13" customFormat="1" ht="15" x14ac:dyDescent="0.2">
      <c r="A14" s="80">
        <v>6</v>
      </c>
      <c r="B14" s="26"/>
      <c r="C14" s="26"/>
      <c r="D14" s="26"/>
      <c r="E14" s="26"/>
      <c r="F14" s="248"/>
      <c r="G14" s="248"/>
      <c r="H14" s="248"/>
      <c r="I14" s="26"/>
    </row>
    <row r="15" spans="1:13" customFormat="1" ht="15" x14ac:dyDescent="0.2">
      <c r="A15" s="80">
        <v>7</v>
      </c>
      <c r="B15" s="26"/>
      <c r="C15" s="26"/>
      <c r="D15" s="26"/>
      <c r="E15" s="26"/>
      <c r="F15" s="248"/>
      <c r="G15" s="248"/>
      <c r="H15" s="248"/>
      <c r="I15" s="26"/>
    </row>
    <row r="16" spans="1:13" customFormat="1" ht="15" x14ac:dyDescent="0.2">
      <c r="A16" s="80">
        <v>8</v>
      </c>
      <c r="B16" s="26"/>
      <c r="C16" s="26"/>
      <c r="D16" s="26"/>
      <c r="E16" s="26"/>
      <c r="F16" s="248"/>
      <c r="G16" s="248"/>
      <c r="H16" s="248"/>
      <c r="I16" s="26"/>
    </row>
    <row r="17" spans="1:9" customFormat="1" ht="15" x14ac:dyDescent="0.2">
      <c r="A17" s="80">
        <v>9</v>
      </c>
      <c r="B17" s="26"/>
      <c r="C17" s="26"/>
      <c r="D17" s="26"/>
      <c r="E17" s="26"/>
      <c r="F17" s="248"/>
      <c r="G17" s="248"/>
      <c r="H17" s="248"/>
      <c r="I17" s="26"/>
    </row>
    <row r="18" spans="1:9" customFormat="1" ht="15" x14ac:dyDescent="0.2">
      <c r="A18" s="80">
        <v>10</v>
      </c>
      <c r="B18" s="26"/>
      <c r="C18" s="26"/>
      <c r="D18" s="26"/>
      <c r="E18" s="26"/>
      <c r="F18" s="248"/>
      <c r="G18" s="248"/>
      <c r="H18" s="248"/>
      <c r="I18" s="26"/>
    </row>
    <row r="19" spans="1:9" customFormat="1" ht="15" x14ac:dyDescent="0.2">
      <c r="A19" s="80">
        <v>11</v>
      </c>
      <c r="B19" s="26"/>
      <c r="C19" s="26"/>
      <c r="D19" s="26"/>
      <c r="E19" s="26"/>
      <c r="F19" s="248"/>
      <c r="G19" s="248"/>
      <c r="H19" s="248"/>
      <c r="I19" s="26"/>
    </row>
    <row r="20" spans="1:9" customFormat="1" ht="15" x14ac:dyDescent="0.2">
      <c r="A20" s="80">
        <v>12</v>
      </c>
      <c r="B20" s="26"/>
      <c r="C20" s="26"/>
      <c r="D20" s="26"/>
      <c r="E20" s="26"/>
      <c r="F20" s="248"/>
      <c r="G20" s="248"/>
      <c r="H20" s="248"/>
      <c r="I20" s="26"/>
    </row>
    <row r="21" spans="1:9" customFormat="1" ht="15" x14ac:dyDescent="0.2">
      <c r="A21" s="80">
        <v>13</v>
      </c>
      <c r="B21" s="26"/>
      <c r="C21" s="26"/>
      <c r="D21" s="26"/>
      <c r="E21" s="26"/>
      <c r="F21" s="248"/>
      <c r="G21" s="248"/>
      <c r="H21" s="248"/>
      <c r="I21" s="26"/>
    </row>
    <row r="22" spans="1:9" customFormat="1" ht="15" x14ac:dyDescent="0.2">
      <c r="A22" s="80">
        <v>14</v>
      </c>
      <c r="B22" s="26"/>
      <c r="C22" s="26"/>
      <c r="D22" s="26"/>
      <c r="E22" s="26"/>
      <c r="F22" s="248"/>
      <c r="G22" s="248"/>
      <c r="H22" s="248"/>
      <c r="I22" s="26"/>
    </row>
    <row r="23" spans="1:9" customFormat="1" ht="15" x14ac:dyDescent="0.2">
      <c r="A23" s="80">
        <v>15</v>
      </c>
      <c r="B23" s="26"/>
      <c r="C23" s="26"/>
      <c r="D23" s="26"/>
      <c r="E23" s="26"/>
      <c r="F23" s="248"/>
      <c r="G23" s="248"/>
      <c r="H23" s="248"/>
      <c r="I23" s="26"/>
    </row>
    <row r="24" spans="1:9" customFormat="1" ht="15" x14ac:dyDescent="0.2">
      <c r="A24" s="80">
        <v>16</v>
      </c>
      <c r="B24" s="26"/>
      <c r="C24" s="26"/>
      <c r="D24" s="26"/>
      <c r="E24" s="26"/>
      <c r="F24" s="248"/>
      <c r="G24" s="248"/>
      <c r="H24" s="248"/>
      <c r="I24" s="26"/>
    </row>
    <row r="25" spans="1:9" customFormat="1" ht="15" x14ac:dyDescent="0.2">
      <c r="A25" s="80">
        <v>17</v>
      </c>
      <c r="B25" s="26"/>
      <c r="C25" s="26"/>
      <c r="D25" s="26"/>
      <c r="E25" s="26"/>
      <c r="F25" s="248"/>
      <c r="G25" s="248"/>
      <c r="H25" s="248"/>
      <c r="I25" s="26"/>
    </row>
    <row r="26" spans="1:9" customFormat="1" ht="15" x14ac:dyDescent="0.2">
      <c r="A26" s="80">
        <v>18</v>
      </c>
      <c r="B26" s="26"/>
      <c r="C26" s="26"/>
      <c r="D26" s="26"/>
      <c r="E26" s="26"/>
      <c r="F26" s="248"/>
      <c r="G26" s="248"/>
      <c r="H26" s="248"/>
      <c r="I26" s="26"/>
    </row>
    <row r="27" spans="1:9" customFormat="1" ht="15" x14ac:dyDescent="0.2">
      <c r="A27" s="80" t="s">
        <v>283</v>
      </c>
      <c r="B27" s="26"/>
      <c r="C27" s="26"/>
      <c r="D27" s="26"/>
      <c r="E27" s="26"/>
      <c r="F27" s="248"/>
      <c r="G27" s="248"/>
      <c r="H27" s="248"/>
      <c r="I27" s="26"/>
    </row>
    <row r="28" spans="1:9" x14ac:dyDescent="0.2">
      <c r="A28" s="253"/>
      <c r="B28" s="253"/>
      <c r="C28" s="253"/>
      <c r="D28" s="253"/>
      <c r="E28" s="253"/>
      <c r="F28" s="253"/>
      <c r="G28" s="253"/>
      <c r="H28" s="253"/>
      <c r="I28" s="253"/>
    </row>
    <row r="29" spans="1:9" x14ac:dyDescent="0.2">
      <c r="A29" s="253"/>
      <c r="B29" s="253"/>
      <c r="C29" s="253"/>
      <c r="D29" s="253"/>
      <c r="E29" s="253"/>
      <c r="F29" s="253"/>
      <c r="G29" s="253"/>
      <c r="H29" s="253"/>
      <c r="I29" s="253"/>
    </row>
    <row r="30" spans="1:9" x14ac:dyDescent="0.2">
      <c r="A30" s="254"/>
      <c r="B30" s="253"/>
      <c r="C30" s="253"/>
      <c r="D30" s="253"/>
      <c r="E30" s="253"/>
      <c r="F30" s="253"/>
      <c r="G30" s="253"/>
      <c r="H30" s="253"/>
      <c r="I30" s="253"/>
    </row>
    <row r="31" spans="1:9" ht="15" x14ac:dyDescent="0.3">
      <c r="A31" s="213"/>
      <c r="B31" s="215" t="s">
        <v>107</v>
      </c>
      <c r="C31" s="213"/>
      <c r="D31" s="213"/>
      <c r="E31" s="216"/>
      <c r="F31" s="213"/>
      <c r="G31" s="213"/>
      <c r="H31" s="213"/>
      <c r="I31" s="213"/>
    </row>
    <row r="32" spans="1:9" ht="15" x14ac:dyDescent="0.3">
      <c r="A32" s="213"/>
      <c r="B32" s="213"/>
      <c r="C32" s="217"/>
      <c r="D32" s="213"/>
      <c r="F32" s="217"/>
      <c r="G32" s="258"/>
    </row>
    <row r="33" spans="2:6" ht="15" x14ac:dyDescent="0.3">
      <c r="B33" s="213"/>
      <c r="C33" s="219" t="s">
        <v>271</v>
      </c>
      <c r="D33" s="213"/>
      <c r="F33" s="220" t="s">
        <v>276</v>
      </c>
    </row>
    <row r="34" spans="2:6" ht="15" x14ac:dyDescent="0.3">
      <c r="B34" s="213"/>
      <c r="C34" s="221" t="s">
        <v>140</v>
      </c>
      <c r="D34" s="213"/>
      <c r="F34" s="213" t="s">
        <v>272</v>
      </c>
    </row>
    <row r="35" spans="2:6" ht="15" x14ac:dyDescent="0.3">
      <c r="B35" s="213"/>
      <c r="C35" s="221"/>
    </row>
  </sheetData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Normal="100" zoomScaleSheetLayoutView="70" workbookViewId="0">
      <selection activeCell="L25" sqref="L25"/>
    </sheetView>
  </sheetViews>
  <sheetFormatPr defaultRowHeight="15" x14ac:dyDescent="0.3"/>
  <cols>
    <col min="1" max="1" width="10" style="213" customWidth="1"/>
    <col min="2" max="2" width="20.28515625" style="213" customWidth="1"/>
    <col min="3" max="3" width="30" style="213" customWidth="1"/>
    <col min="4" max="4" width="29" style="213" customWidth="1"/>
    <col min="5" max="5" width="22.5703125" style="213" customWidth="1"/>
    <col min="6" max="6" width="20" style="213" customWidth="1"/>
    <col min="7" max="7" width="29.28515625" style="213" customWidth="1"/>
    <col min="8" max="8" width="27.140625" style="213" customWidth="1"/>
    <col min="9" max="9" width="26.42578125" style="213" customWidth="1"/>
    <col min="10" max="10" width="0.5703125" style="213" customWidth="1"/>
    <col min="11" max="16384" width="9.140625" style="213"/>
  </cols>
  <sheetData>
    <row r="1" spans="1:10" x14ac:dyDescent="0.3">
      <c r="A1" s="87" t="s">
        <v>406</v>
      </c>
      <c r="B1" s="89"/>
      <c r="C1" s="89"/>
      <c r="D1" s="89"/>
      <c r="E1" s="89"/>
      <c r="F1" s="89"/>
      <c r="G1" s="89"/>
      <c r="H1" s="89"/>
      <c r="I1" s="192" t="s">
        <v>199</v>
      </c>
      <c r="J1" s="193"/>
    </row>
    <row r="2" spans="1:10" x14ac:dyDescent="0.3">
      <c r="A2" s="89" t="s">
        <v>141</v>
      </c>
      <c r="B2" s="89"/>
      <c r="C2" s="89"/>
      <c r="D2" s="89"/>
      <c r="E2" s="89"/>
      <c r="F2" s="89"/>
      <c r="G2" s="89"/>
      <c r="H2" s="89"/>
      <c r="I2" s="194"/>
      <c r="J2" s="193"/>
    </row>
    <row r="3" spans="1:10" x14ac:dyDescent="0.3">
      <c r="A3" s="89"/>
      <c r="B3" s="89"/>
      <c r="C3" s="89"/>
      <c r="D3" s="89"/>
      <c r="E3" s="89"/>
      <c r="F3" s="89"/>
      <c r="G3" s="89"/>
      <c r="H3" s="89"/>
      <c r="I3" s="115"/>
      <c r="J3" s="193"/>
    </row>
    <row r="4" spans="1:10" x14ac:dyDescent="0.3">
      <c r="A4" s="90" t="str">
        <f>'[2]ფორმა N2'!A4</f>
        <v>ანგარიშვალდებული პირის დასახელება:</v>
      </c>
      <c r="B4" s="89"/>
      <c r="C4" s="89"/>
      <c r="D4" s="89"/>
      <c r="E4" s="89"/>
      <c r="F4" s="89"/>
      <c r="G4" s="89"/>
      <c r="H4" s="89"/>
      <c r="I4" s="89"/>
      <c r="J4" s="117"/>
    </row>
    <row r="5" spans="1:10" x14ac:dyDescent="0.3">
      <c r="A5" s="249"/>
      <c r="B5" s="249"/>
      <c r="C5" s="249"/>
      <c r="D5" s="249" t="s">
        <v>3810</v>
      </c>
      <c r="E5" s="249"/>
      <c r="F5" s="249"/>
      <c r="G5" s="249"/>
      <c r="H5" s="249"/>
      <c r="I5" s="249"/>
      <c r="J5" s="220"/>
    </row>
    <row r="6" spans="1:10" x14ac:dyDescent="0.3">
      <c r="A6" s="90"/>
      <c r="B6" s="89"/>
      <c r="C6" s="89"/>
      <c r="D6" s="89"/>
      <c r="E6" s="89"/>
      <c r="F6" s="89"/>
      <c r="G6" s="89"/>
      <c r="H6" s="89"/>
      <c r="I6" s="89"/>
      <c r="J6" s="117"/>
    </row>
    <row r="7" spans="1:10" x14ac:dyDescent="0.3">
      <c r="A7" s="89"/>
      <c r="B7" s="89"/>
      <c r="C7" s="89"/>
      <c r="D7" s="89"/>
      <c r="E7" s="89"/>
      <c r="F7" s="89"/>
      <c r="G7" s="89"/>
      <c r="H7" s="89"/>
      <c r="I7" s="89"/>
      <c r="J7" s="118"/>
    </row>
    <row r="8" spans="1:10" ht="63.75" customHeight="1" x14ac:dyDescent="0.3">
      <c r="A8" s="195" t="s">
        <v>64</v>
      </c>
      <c r="B8" s="195" t="s">
        <v>380</v>
      </c>
      <c r="C8" s="196" t="s">
        <v>439</v>
      </c>
      <c r="D8" s="196" t="s">
        <v>440</v>
      </c>
      <c r="E8" s="196" t="s">
        <v>381</v>
      </c>
      <c r="F8" s="196" t="s">
        <v>399</v>
      </c>
      <c r="G8" s="196" t="s">
        <v>400</v>
      </c>
      <c r="H8" s="196" t="s">
        <v>445</v>
      </c>
      <c r="I8" s="196" t="s">
        <v>401</v>
      </c>
      <c r="J8" s="118"/>
    </row>
    <row r="9" spans="1:10" x14ac:dyDescent="0.3">
      <c r="A9" s="198">
        <v>1</v>
      </c>
      <c r="B9" s="236"/>
      <c r="C9" s="203"/>
      <c r="D9" s="203"/>
      <c r="E9" s="202"/>
      <c r="F9" s="202"/>
      <c r="G9" s="202"/>
      <c r="H9" s="202"/>
      <c r="I9" s="202"/>
      <c r="J9" s="118"/>
    </row>
    <row r="10" spans="1:10" x14ac:dyDescent="0.3">
      <c r="A10" s="198">
        <v>2</v>
      </c>
      <c r="B10" s="236"/>
      <c r="C10" s="203"/>
      <c r="D10" s="203"/>
      <c r="E10" s="202"/>
      <c r="F10" s="202"/>
      <c r="G10" s="202"/>
      <c r="H10" s="202"/>
      <c r="I10" s="202"/>
      <c r="J10" s="118"/>
    </row>
    <row r="11" spans="1:10" x14ac:dyDescent="0.3">
      <c r="A11" s="198">
        <v>3</v>
      </c>
      <c r="B11" s="236"/>
      <c r="C11" s="203"/>
      <c r="D11" s="203"/>
      <c r="E11" s="202"/>
      <c r="F11" s="202"/>
      <c r="G11" s="202"/>
      <c r="H11" s="202"/>
      <c r="I11" s="202"/>
      <c r="J11" s="118"/>
    </row>
    <row r="12" spans="1:10" x14ac:dyDescent="0.3">
      <c r="A12" s="198">
        <v>4</v>
      </c>
      <c r="B12" s="236"/>
      <c r="C12" s="203"/>
      <c r="D12" s="203"/>
      <c r="E12" s="202"/>
      <c r="F12" s="202"/>
      <c r="G12" s="202"/>
      <c r="H12" s="202"/>
      <c r="I12" s="202"/>
      <c r="J12" s="118"/>
    </row>
    <row r="13" spans="1:10" x14ac:dyDescent="0.3">
      <c r="A13" s="198">
        <v>5</v>
      </c>
      <c r="B13" s="236"/>
      <c r="C13" s="203"/>
      <c r="D13" s="203"/>
      <c r="E13" s="202"/>
      <c r="F13" s="202"/>
      <c r="G13" s="202"/>
      <c r="H13" s="202"/>
      <c r="I13" s="202"/>
      <c r="J13" s="118"/>
    </row>
    <row r="14" spans="1:10" x14ac:dyDescent="0.3">
      <c r="A14" s="198">
        <v>6</v>
      </c>
      <c r="B14" s="236"/>
      <c r="C14" s="203"/>
      <c r="D14" s="203"/>
      <c r="E14" s="202"/>
      <c r="F14" s="202"/>
      <c r="G14" s="202"/>
      <c r="H14" s="202"/>
      <c r="I14" s="202"/>
      <c r="J14" s="118"/>
    </row>
    <row r="15" spans="1:10" x14ac:dyDescent="0.3">
      <c r="A15" s="198">
        <v>7</v>
      </c>
      <c r="B15" s="236"/>
      <c r="C15" s="203"/>
      <c r="D15" s="203"/>
      <c r="E15" s="202"/>
      <c r="F15" s="202"/>
      <c r="G15" s="202"/>
      <c r="H15" s="202"/>
      <c r="I15" s="202"/>
      <c r="J15" s="118"/>
    </row>
    <row r="16" spans="1:10" x14ac:dyDescent="0.3">
      <c r="A16" s="198">
        <v>8</v>
      </c>
      <c r="B16" s="236"/>
      <c r="C16" s="203"/>
      <c r="D16" s="203"/>
      <c r="E16" s="202"/>
      <c r="F16" s="202"/>
      <c r="G16" s="202"/>
      <c r="H16" s="202"/>
      <c r="I16" s="202"/>
      <c r="J16" s="118"/>
    </row>
    <row r="17" spans="1:10" x14ac:dyDescent="0.3">
      <c r="A17" s="198">
        <v>9</v>
      </c>
      <c r="B17" s="236"/>
      <c r="C17" s="203"/>
      <c r="D17" s="203"/>
      <c r="E17" s="202"/>
      <c r="F17" s="202"/>
      <c r="G17" s="202"/>
      <c r="H17" s="202"/>
      <c r="I17" s="202"/>
      <c r="J17" s="118"/>
    </row>
    <row r="18" spans="1:10" x14ac:dyDescent="0.3">
      <c r="A18" s="198">
        <v>10</v>
      </c>
      <c r="B18" s="236"/>
      <c r="C18" s="203"/>
      <c r="D18" s="203"/>
      <c r="E18" s="202"/>
      <c r="F18" s="202"/>
      <c r="G18" s="202"/>
      <c r="H18" s="202"/>
      <c r="I18" s="202"/>
      <c r="J18" s="118"/>
    </row>
    <row r="19" spans="1:10" x14ac:dyDescent="0.3">
      <c r="A19" s="198">
        <v>11</v>
      </c>
      <c r="B19" s="236"/>
      <c r="C19" s="203"/>
      <c r="D19" s="203"/>
      <c r="E19" s="202"/>
      <c r="F19" s="202"/>
      <c r="G19" s="202"/>
      <c r="H19" s="202"/>
      <c r="I19" s="202"/>
      <c r="J19" s="118"/>
    </row>
    <row r="20" spans="1:10" x14ac:dyDescent="0.3">
      <c r="A20" s="198">
        <v>12</v>
      </c>
      <c r="B20" s="236"/>
      <c r="C20" s="203"/>
      <c r="D20" s="203"/>
      <c r="E20" s="202"/>
      <c r="F20" s="202"/>
      <c r="G20" s="202"/>
      <c r="H20" s="202"/>
      <c r="I20" s="202"/>
      <c r="J20" s="118"/>
    </row>
    <row r="21" spans="1:10" x14ac:dyDescent="0.3">
      <c r="A21" s="198">
        <v>13</v>
      </c>
      <c r="B21" s="236"/>
      <c r="C21" s="203"/>
      <c r="D21" s="203"/>
      <c r="E21" s="202"/>
      <c r="F21" s="202"/>
      <c r="G21" s="202"/>
      <c r="H21" s="202"/>
      <c r="I21" s="202"/>
      <c r="J21" s="118"/>
    </row>
    <row r="22" spans="1:10" x14ac:dyDescent="0.3">
      <c r="A22" s="198">
        <v>14</v>
      </c>
      <c r="B22" s="236"/>
      <c r="C22" s="203"/>
      <c r="D22" s="203"/>
      <c r="E22" s="202"/>
      <c r="F22" s="202"/>
      <c r="G22" s="202"/>
      <c r="H22" s="202"/>
      <c r="I22" s="202"/>
      <c r="J22" s="118"/>
    </row>
    <row r="23" spans="1:10" x14ac:dyDescent="0.3">
      <c r="A23" s="198">
        <v>15</v>
      </c>
      <c r="B23" s="236"/>
      <c r="C23" s="203"/>
      <c r="D23" s="203"/>
      <c r="E23" s="202"/>
      <c r="F23" s="202"/>
      <c r="G23" s="202"/>
      <c r="H23" s="202"/>
      <c r="I23" s="202"/>
      <c r="J23" s="118"/>
    </row>
    <row r="24" spans="1:10" x14ac:dyDescent="0.3">
      <c r="A24" s="198">
        <v>16</v>
      </c>
      <c r="B24" s="236"/>
      <c r="C24" s="203"/>
      <c r="D24" s="203"/>
      <c r="E24" s="202"/>
      <c r="F24" s="202"/>
      <c r="G24" s="202"/>
      <c r="H24" s="202"/>
      <c r="I24" s="202"/>
      <c r="J24" s="118"/>
    </row>
    <row r="25" spans="1:10" x14ac:dyDescent="0.3">
      <c r="A25" s="198">
        <v>17</v>
      </c>
      <c r="B25" s="236"/>
      <c r="C25" s="203"/>
      <c r="D25" s="203"/>
      <c r="E25" s="202"/>
      <c r="F25" s="202"/>
      <c r="G25" s="202"/>
      <c r="H25" s="202"/>
      <c r="I25" s="202"/>
      <c r="J25" s="118"/>
    </row>
    <row r="26" spans="1:10" x14ac:dyDescent="0.3">
      <c r="A26" s="198">
        <v>18</v>
      </c>
      <c r="B26" s="236"/>
      <c r="C26" s="203"/>
      <c r="D26" s="203"/>
      <c r="E26" s="202"/>
      <c r="F26" s="202"/>
      <c r="G26" s="202"/>
      <c r="H26" s="202"/>
      <c r="I26" s="202"/>
      <c r="J26" s="118"/>
    </row>
    <row r="27" spans="1:10" x14ac:dyDescent="0.3">
      <c r="A27" s="198">
        <v>19</v>
      </c>
      <c r="B27" s="236"/>
      <c r="C27" s="203"/>
      <c r="D27" s="203"/>
      <c r="E27" s="202"/>
      <c r="F27" s="202"/>
      <c r="G27" s="202"/>
      <c r="H27" s="202"/>
      <c r="I27" s="202"/>
      <c r="J27" s="118"/>
    </row>
    <row r="28" spans="1:10" x14ac:dyDescent="0.3">
      <c r="A28" s="198">
        <v>20</v>
      </c>
      <c r="B28" s="236"/>
      <c r="C28" s="203"/>
      <c r="D28" s="203"/>
      <c r="E28" s="202"/>
      <c r="F28" s="202"/>
      <c r="G28" s="202"/>
      <c r="H28" s="202"/>
      <c r="I28" s="202"/>
      <c r="J28" s="118"/>
    </row>
    <row r="29" spans="1:10" x14ac:dyDescent="0.3">
      <c r="A29" s="198">
        <v>21</v>
      </c>
      <c r="B29" s="236"/>
      <c r="C29" s="206"/>
      <c r="D29" s="206"/>
      <c r="E29" s="205"/>
      <c r="F29" s="205"/>
      <c r="G29" s="205"/>
      <c r="H29" s="306"/>
      <c r="I29" s="202"/>
      <c r="J29" s="118"/>
    </row>
    <row r="30" spans="1:10" x14ac:dyDescent="0.3">
      <c r="A30" s="198">
        <v>22</v>
      </c>
      <c r="B30" s="236"/>
      <c r="C30" s="206"/>
      <c r="D30" s="206"/>
      <c r="E30" s="205"/>
      <c r="F30" s="205"/>
      <c r="G30" s="205"/>
      <c r="H30" s="306"/>
      <c r="I30" s="202"/>
      <c r="J30" s="118"/>
    </row>
    <row r="31" spans="1:10" x14ac:dyDescent="0.3">
      <c r="A31" s="198">
        <v>23</v>
      </c>
      <c r="B31" s="236"/>
      <c r="C31" s="206"/>
      <c r="D31" s="206"/>
      <c r="E31" s="205"/>
      <c r="F31" s="205"/>
      <c r="G31" s="205"/>
      <c r="H31" s="306"/>
      <c r="I31" s="202"/>
      <c r="J31" s="118"/>
    </row>
    <row r="32" spans="1:10" x14ac:dyDescent="0.3">
      <c r="A32" s="198">
        <v>24</v>
      </c>
      <c r="B32" s="236"/>
      <c r="C32" s="206"/>
      <c r="D32" s="206"/>
      <c r="E32" s="205"/>
      <c r="F32" s="205"/>
      <c r="G32" s="205"/>
      <c r="H32" s="306"/>
      <c r="I32" s="202"/>
      <c r="J32" s="118"/>
    </row>
    <row r="33" spans="1:12" x14ac:dyDescent="0.3">
      <c r="A33" s="198">
        <v>25</v>
      </c>
      <c r="B33" s="236"/>
      <c r="C33" s="206"/>
      <c r="D33" s="206"/>
      <c r="E33" s="205"/>
      <c r="F33" s="205"/>
      <c r="G33" s="205"/>
      <c r="H33" s="306"/>
      <c r="I33" s="202"/>
      <c r="J33" s="118"/>
    </row>
    <row r="34" spans="1:12" x14ac:dyDescent="0.3">
      <c r="A34" s="198">
        <v>26</v>
      </c>
      <c r="B34" s="236"/>
      <c r="C34" s="206"/>
      <c r="D34" s="206"/>
      <c r="E34" s="205"/>
      <c r="F34" s="205"/>
      <c r="G34" s="205"/>
      <c r="H34" s="306"/>
      <c r="I34" s="202"/>
      <c r="J34" s="118"/>
    </row>
    <row r="35" spans="1:12" x14ac:dyDescent="0.3">
      <c r="A35" s="198">
        <v>27</v>
      </c>
      <c r="B35" s="236"/>
      <c r="C35" s="206"/>
      <c r="D35" s="206"/>
      <c r="E35" s="205"/>
      <c r="F35" s="205"/>
      <c r="G35" s="205"/>
      <c r="H35" s="306"/>
      <c r="I35" s="202"/>
      <c r="J35" s="118"/>
    </row>
    <row r="36" spans="1:12" x14ac:dyDescent="0.3">
      <c r="A36" s="198">
        <v>28</v>
      </c>
      <c r="B36" s="236"/>
      <c r="C36" s="206"/>
      <c r="D36" s="206"/>
      <c r="E36" s="205"/>
      <c r="F36" s="205"/>
      <c r="G36" s="205"/>
      <c r="H36" s="306"/>
      <c r="I36" s="202"/>
      <c r="J36" s="118"/>
    </row>
    <row r="37" spans="1:12" x14ac:dyDescent="0.3">
      <c r="A37" s="198">
        <v>29</v>
      </c>
      <c r="B37" s="236"/>
      <c r="C37" s="206"/>
      <c r="D37" s="206"/>
      <c r="E37" s="205"/>
      <c r="F37" s="205"/>
      <c r="G37" s="205"/>
      <c r="H37" s="306"/>
      <c r="I37" s="202"/>
      <c r="J37" s="118"/>
    </row>
    <row r="38" spans="1:12" x14ac:dyDescent="0.3">
      <c r="A38" s="198" t="s">
        <v>283</v>
      </c>
      <c r="B38" s="236"/>
      <c r="C38" s="206"/>
      <c r="D38" s="206"/>
      <c r="E38" s="205"/>
      <c r="F38" s="205"/>
      <c r="G38" s="308"/>
      <c r="H38" s="318" t="s">
        <v>433</v>
      </c>
      <c r="I38" s="309">
        <f>SUM(I9:I37)</f>
        <v>0</v>
      </c>
      <c r="J38" s="118"/>
    </row>
    <row r="40" spans="1:12" x14ac:dyDescent="0.3">
      <c r="A40" s="213" t="s">
        <v>471</v>
      </c>
    </row>
    <row r="42" spans="1:12" x14ac:dyDescent="0.3">
      <c r="B42" s="215" t="s">
        <v>107</v>
      </c>
      <c r="F42" s="216"/>
    </row>
    <row r="43" spans="1:12" x14ac:dyDescent="0.3">
      <c r="F43" s="214"/>
      <c r="I43" s="214"/>
      <c r="J43" s="214"/>
      <c r="K43" s="214"/>
      <c r="L43" s="214"/>
    </row>
    <row r="44" spans="1:12" x14ac:dyDescent="0.3">
      <c r="C44" s="217"/>
      <c r="F44" s="217"/>
      <c r="G44" s="217"/>
      <c r="H44" s="220"/>
      <c r="I44" s="218"/>
      <c r="J44" s="214"/>
      <c r="K44" s="214"/>
      <c r="L44" s="214"/>
    </row>
    <row r="45" spans="1:12" x14ac:dyDescent="0.3">
      <c r="A45" s="214"/>
      <c r="C45" s="219" t="s">
        <v>271</v>
      </c>
      <c r="F45" s="220" t="s">
        <v>276</v>
      </c>
      <c r="G45" s="219"/>
      <c r="H45" s="219"/>
      <c r="I45" s="218"/>
      <c r="J45" s="214"/>
      <c r="K45" s="214"/>
      <c r="L45" s="214"/>
    </row>
    <row r="46" spans="1:12" x14ac:dyDescent="0.3">
      <c r="A46" s="214"/>
      <c r="C46" s="221" t="s">
        <v>140</v>
      </c>
      <c r="F46" s="213" t="s">
        <v>272</v>
      </c>
      <c r="I46" s="214"/>
      <c r="J46" s="214"/>
      <c r="K46" s="214"/>
      <c r="L46" s="214"/>
    </row>
    <row r="47" spans="1:12" s="214" customFormat="1" x14ac:dyDescent="0.3">
      <c r="B47" s="213"/>
      <c r="C47" s="221"/>
      <c r="G47" s="221"/>
      <c r="H47" s="221"/>
    </row>
    <row r="48" spans="1:12" s="214" customFormat="1" ht="12.75" x14ac:dyDescent="0.2"/>
    <row r="49" s="214" customFormat="1" ht="12.75" x14ac:dyDescent="0.2"/>
    <row r="50" s="214" customFormat="1" ht="12.75" x14ac:dyDescent="0.2"/>
    <row r="51" s="214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topLeftCell="A3" zoomScaleNormal="100" zoomScaleSheetLayoutView="100" workbookViewId="0">
      <selection activeCell="Q21" sqref="Q21"/>
    </sheetView>
  </sheetViews>
  <sheetFormatPr defaultRowHeight="12.75" x14ac:dyDescent="0.2"/>
  <cols>
    <col min="1" max="1" width="2.7109375" style="226" customWidth="1"/>
    <col min="2" max="2" width="9" style="226" customWidth="1"/>
    <col min="3" max="3" width="23.42578125" style="226" customWidth="1"/>
    <col min="4" max="4" width="13.28515625" style="226" customWidth="1"/>
    <col min="5" max="5" width="9.5703125" style="226" customWidth="1"/>
    <col min="6" max="6" width="11.5703125" style="226" customWidth="1"/>
    <col min="7" max="7" width="12.28515625" style="226" customWidth="1"/>
    <col min="8" max="8" width="15.28515625" style="226" customWidth="1"/>
    <col min="9" max="9" width="17.5703125" style="226" customWidth="1"/>
    <col min="10" max="11" width="12.42578125" style="226" customWidth="1"/>
    <col min="12" max="12" width="23.5703125" style="226" customWidth="1"/>
    <col min="13" max="13" width="18.5703125" style="226" customWidth="1"/>
    <col min="14" max="14" width="0.85546875" style="226" customWidth="1"/>
    <col min="15" max="16384" width="9.140625" style="226"/>
  </cols>
  <sheetData>
    <row r="1" spans="1:14" ht="13.5" x14ac:dyDescent="0.2">
      <c r="A1" s="222" t="s">
        <v>473</v>
      </c>
      <c r="B1" s="223"/>
      <c r="C1" s="223"/>
      <c r="D1" s="223"/>
      <c r="E1" s="223"/>
      <c r="F1" s="223"/>
      <c r="G1" s="223"/>
      <c r="H1" s="223"/>
      <c r="I1" s="227"/>
      <c r="J1" s="294"/>
      <c r="K1" s="294"/>
      <c r="L1" s="294"/>
      <c r="M1" s="294" t="s">
        <v>422</v>
      </c>
      <c r="N1" s="227"/>
    </row>
    <row r="2" spans="1:14" x14ac:dyDescent="0.2">
      <c r="A2" s="227" t="s">
        <v>322</v>
      </c>
      <c r="B2" s="223"/>
      <c r="C2" s="223"/>
      <c r="D2" s="224"/>
      <c r="E2" s="224"/>
      <c r="F2" s="224"/>
      <c r="G2" s="224"/>
      <c r="H2" s="224"/>
      <c r="I2" s="223"/>
      <c r="J2" s="223"/>
      <c r="K2" s="223"/>
      <c r="L2" s="223"/>
      <c r="M2" s="225"/>
      <c r="N2" s="227"/>
    </row>
    <row r="3" spans="1:14" x14ac:dyDescent="0.2">
      <c r="A3" s="227"/>
      <c r="B3" s="223"/>
      <c r="C3" s="223"/>
      <c r="D3" s="224"/>
      <c r="E3" s="224"/>
      <c r="F3" s="224"/>
      <c r="G3" s="224"/>
      <c r="H3" s="224"/>
      <c r="I3" s="223"/>
      <c r="J3" s="223"/>
      <c r="K3" s="223"/>
      <c r="L3" s="223"/>
      <c r="M3" s="223"/>
      <c r="N3" s="227"/>
    </row>
    <row r="4" spans="1:14" ht="15" x14ac:dyDescent="0.3">
      <c r="A4" s="128" t="s">
        <v>277</v>
      </c>
      <c r="B4" s="223"/>
      <c r="C4" s="223"/>
      <c r="D4" s="228"/>
      <c r="E4" s="295"/>
      <c r="F4" s="228"/>
      <c r="G4" s="224"/>
      <c r="H4" s="224"/>
      <c r="I4" s="224"/>
      <c r="J4" s="224"/>
      <c r="K4" s="224"/>
      <c r="L4" s="223"/>
      <c r="M4" s="224"/>
      <c r="N4" s="227"/>
    </row>
    <row r="5" spans="1:14" x14ac:dyDescent="0.2">
      <c r="A5" s="229"/>
      <c r="B5" s="229"/>
      <c r="C5" s="229"/>
      <c r="D5" s="229"/>
      <c r="E5" s="230"/>
      <c r="F5" s="230" t="s">
        <v>3810</v>
      </c>
      <c r="G5" s="230"/>
      <c r="H5" s="230"/>
      <c r="I5" s="230"/>
      <c r="J5" s="230"/>
      <c r="K5" s="230"/>
      <c r="L5" s="230"/>
      <c r="M5" s="230"/>
      <c r="N5" s="227"/>
    </row>
    <row r="6" spans="1:14" ht="13.5" thickBot="1" x14ac:dyDescent="0.25">
      <c r="A6" s="296"/>
      <c r="B6" s="296"/>
      <c r="C6" s="296"/>
      <c r="D6" s="296"/>
      <c r="E6" s="296"/>
      <c r="F6" s="296"/>
      <c r="G6" s="296"/>
      <c r="H6" s="296"/>
      <c r="I6" s="296"/>
      <c r="J6" s="296"/>
      <c r="K6" s="296"/>
      <c r="L6" s="296"/>
      <c r="M6" s="296"/>
      <c r="N6" s="227"/>
    </row>
    <row r="7" spans="1:14" ht="51" x14ac:dyDescent="0.2">
      <c r="A7" s="297" t="s">
        <v>64</v>
      </c>
      <c r="B7" s="298" t="s">
        <v>423</v>
      </c>
      <c r="C7" s="298" t="s">
        <v>424</v>
      </c>
      <c r="D7" s="299" t="s">
        <v>425</v>
      </c>
      <c r="E7" s="299" t="s">
        <v>278</v>
      </c>
      <c r="F7" s="299" t="s">
        <v>426</v>
      </c>
      <c r="G7" s="299" t="s">
        <v>427</v>
      </c>
      <c r="H7" s="298" t="s">
        <v>428</v>
      </c>
      <c r="I7" s="300" t="s">
        <v>429</v>
      </c>
      <c r="J7" s="300" t="s">
        <v>430</v>
      </c>
      <c r="K7" s="301" t="s">
        <v>431</v>
      </c>
      <c r="L7" s="301" t="s">
        <v>432</v>
      </c>
      <c r="M7" s="299" t="s">
        <v>422</v>
      </c>
      <c r="N7" s="227"/>
    </row>
    <row r="8" spans="1:14" x14ac:dyDescent="0.2">
      <c r="A8" s="232">
        <v>1</v>
      </c>
      <c r="B8" s="233">
        <v>2</v>
      </c>
      <c r="C8" s="233">
        <v>3</v>
      </c>
      <c r="D8" s="234">
        <v>4</v>
      </c>
      <c r="E8" s="234">
        <v>5</v>
      </c>
      <c r="F8" s="234">
        <v>6</v>
      </c>
      <c r="G8" s="234">
        <v>7</v>
      </c>
      <c r="H8" s="234">
        <v>8</v>
      </c>
      <c r="I8" s="234">
        <v>9</v>
      </c>
      <c r="J8" s="234">
        <v>10</v>
      </c>
      <c r="K8" s="234">
        <v>11</v>
      </c>
      <c r="L8" s="234">
        <v>12</v>
      </c>
      <c r="M8" s="234">
        <v>13</v>
      </c>
      <c r="N8" s="227"/>
    </row>
    <row r="9" spans="1:14" ht="15" x14ac:dyDescent="0.25">
      <c r="A9" s="235">
        <v>1</v>
      </c>
      <c r="B9" s="236"/>
      <c r="C9" s="302"/>
      <c r="D9" s="235"/>
      <c r="E9" s="235"/>
      <c r="F9" s="235"/>
      <c r="G9" s="235"/>
      <c r="H9" s="235"/>
      <c r="I9" s="235"/>
      <c r="J9" s="235"/>
      <c r="K9" s="235"/>
      <c r="L9" s="235"/>
      <c r="M9" s="303" t="str">
        <f t="shared" ref="M9:M33" si="0">IF(ISBLANK(B9),"",$M$2)</f>
        <v/>
      </c>
      <c r="N9" s="227"/>
    </row>
    <row r="10" spans="1:14" ht="15" x14ac:dyDescent="0.25">
      <c r="A10" s="235">
        <v>2</v>
      </c>
      <c r="B10" s="236"/>
      <c r="C10" s="302"/>
      <c r="D10" s="235"/>
      <c r="E10" s="235"/>
      <c r="F10" s="235"/>
      <c r="G10" s="235"/>
      <c r="H10" s="235"/>
      <c r="I10" s="235"/>
      <c r="J10" s="235"/>
      <c r="K10" s="235"/>
      <c r="L10" s="235"/>
      <c r="M10" s="303" t="str">
        <f t="shared" si="0"/>
        <v/>
      </c>
      <c r="N10" s="227"/>
    </row>
    <row r="11" spans="1:14" ht="15" x14ac:dyDescent="0.25">
      <c r="A11" s="235">
        <v>3</v>
      </c>
      <c r="B11" s="236"/>
      <c r="C11" s="302"/>
      <c r="D11" s="235"/>
      <c r="E11" s="235"/>
      <c r="F11" s="235"/>
      <c r="G11" s="235"/>
      <c r="H11" s="235"/>
      <c r="I11" s="235"/>
      <c r="J11" s="235"/>
      <c r="K11" s="235"/>
      <c r="L11" s="235"/>
      <c r="M11" s="303" t="str">
        <f t="shared" si="0"/>
        <v/>
      </c>
      <c r="N11" s="227"/>
    </row>
    <row r="12" spans="1:14" ht="15" x14ac:dyDescent="0.25">
      <c r="A12" s="235">
        <v>4</v>
      </c>
      <c r="B12" s="236"/>
      <c r="C12" s="302"/>
      <c r="D12" s="235"/>
      <c r="E12" s="235"/>
      <c r="F12" s="235"/>
      <c r="G12" s="235"/>
      <c r="H12" s="235"/>
      <c r="I12" s="235"/>
      <c r="J12" s="235"/>
      <c r="K12" s="235"/>
      <c r="L12" s="235"/>
      <c r="M12" s="303" t="str">
        <f t="shared" si="0"/>
        <v/>
      </c>
      <c r="N12" s="227"/>
    </row>
    <row r="13" spans="1:14" ht="15" x14ac:dyDescent="0.25">
      <c r="A13" s="235">
        <v>5</v>
      </c>
      <c r="B13" s="236"/>
      <c r="C13" s="302"/>
      <c r="D13" s="235"/>
      <c r="E13" s="235"/>
      <c r="F13" s="235"/>
      <c r="G13" s="235"/>
      <c r="H13" s="235"/>
      <c r="I13" s="235"/>
      <c r="J13" s="235"/>
      <c r="K13" s="235"/>
      <c r="L13" s="235"/>
      <c r="M13" s="303" t="str">
        <f t="shared" si="0"/>
        <v/>
      </c>
      <c r="N13" s="227"/>
    </row>
    <row r="14" spans="1:14" ht="15" x14ac:dyDescent="0.25">
      <c r="A14" s="235">
        <v>6</v>
      </c>
      <c r="B14" s="236"/>
      <c r="C14" s="302"/>
      <c r="D14" s="235"/>
      <c r="E14" s="235"/>
      <c r="F14" s="235"/>
      <c r="G14" s="235"/>
      <c r="H14" s="235"/>
      <c r="I14" s="235"/>
      <c r="J14" s="235"/>
      <c r="K14" s="235"/>
      <c r="L14" s="235"/>
      <c r="M14" s="303" t="str">
        <f t="shared" si="0"/>
        <v/>
      </c>
      <c r="N14" s="227"/>
    </row>
    <row r="15" spans="1:14" ht="15" x14ac:dyDescent="0.25">
      <c r="A15" s="235">
        <v>7</v>
      </c>
      <c r="B15" s="236"/>
      <c r="C15" s="302"/>
      <c r="D15" s="235"/>
      <c r="E15" s="235"/>
      <c r="F15" s="235"/>
      <c r="G15" s="235"/>
      <c r="H15" s="235"/>
      <c r="I15" s="235"/>
      <c r="J15" s="235"/>
      <c r="K15" s="235"/>
      <c r="L15" s="235"/>
      <c r="M15" s="303" t="str">
        <f t="shared" si="0"/>
        <v/>
      </c>
      <c r="N15" s="227"/>
    </row>
    <row r="16" spans="1:14" ht="15" x14ac:dyDescent="0.25">
      <c r="A16" s="235">
        <v>8</v>
      </c>
      <c r="B16" s="236"/>
      <c r="C16" s="302"/>
      <c r="D16" s="235"/>
      <c r="E16" s="235"/>
      <c r="F16" s="235"/>
      <c r="G16" s="235"/>
      <c r="H16" s="235"/>
      <c r="I16" s="235"/>
      <c r="J16" s="235"/>
      <c r="K16" s="235"/>
      <c r="L16" s="235"/>
      <c r="M16" s="303" t="str">
        <f t="shared" si="0"/>
        <v/>
      </c>
      <c r="N16" s="227"/>
    </row>
    <row r="17" spans="1:14" ht="15" x14ac:dyDescent="0.25">
      <c r="A17" s="235">
        <v>9</v>
      </c>
      <c r="B17" s="236"/>
      <c r="C17" s="302"/>
      <c r="D17" s="235"/>
      <c r="E17" s="235"/>
      <c r="F17" s="235"/>
      <c r="G17" s="235"/>
      <c r="H17" s="235"/>
      <c r="I17" s="235"/>
      <c r="J17" s="235"/>
      <c r="K17" s="235"/>
      <c r="L17" s="235"/>
      <c r="M17" s="303" t="str">
        <f t="shared" si="0"/>
        <v/>
      </c>
      <c r="N17" s="227"/>
    </row>
    <row r="18" spans="1:14" ht="15" x14ac:dyDescent="0.25">
      <c r="A18" s="235">
        <v>10</v>
      </c>
      <c r="B18" s="236"/>
      <c r="C18" s="302"/>
      <c r="D18" s="235"/>
      <c r="E18" s="235"/>
      <c r="F18" s="235"/>
      <c r="G18" s="235"/>
      <c r="H18" s="235"/>
      <c r="I18" s="235"/>
      <c r="J18" s="235"/>
      <c r="K18" s="235"/>
      <c r="L18" s="235"/>
      <c r="M18" s="303" t="str">
        <f t="shared" si="0"/>
        <v/>
      </c>
      <c r="N18" s="227"/>
    </row>
    <row r="19" spans="1:14" ht="15" x14ac:dyDescent="0.25">
      <c r="A19" s="235">
        <v>11</v>
      </c>
      <c r="B19" s="236"/>
      <c r="C19" s="302"/>
      <c r="D19" s="235"/>
      <c r="E19" s="235"/>
      <c r="F19" s="235"/>
      <c r="G19" s="235"/>
      <c r="H19" s="235"/>
      <c r="I19" s="235"/>
      <c r="J19" s="235"/>
      <c r="K19" s="235"/>
      <c r="L19" s="235"/>
      <c r="M19" s="303" t="str">
        <f t="shared" si="0"/>
        <v/>
      </c>
      <c r="N19" s="227"/>
    </row>
    <row r="20" spans="1:14" ht="15" x14ac:dyDescent="0.25">
      <c r="A20" s="235">
        <v>12</v>
      </c>
      <c r="B20" s="236"/>
      <c r="C20" s="302"/>
      <c r="D20" s="235"/>
      <c r="E20" s="235"/>
      <c r="F20" s="235"/>
      <c r="G20" s="235"/>
      <c r="H20" s="235"/>
      <c r="I20" s="235"/>
      <c r="J20" s="235"/>
      <c r="K20" s="235"/>
      <c r="L20" s="235"/>
      <c r="M20" s="303" t="str">
        <f t="shared" si="0"/>
        <v/>
      </c>
      <c r="N20" s="227"/>
    </row>
    <row r="21" spans="1:14" ht="15" x14ac:dyDescent="0.25">
      <c r="A21" s="235">
        <v>13</v>
      </c>
      <c r="B21" s="236"/>
      <c r="C21" s="302"/>
      <c r="D21" s="235"/>
      <c r="E21" s="235"/>
      <c r="F21" s="235"/>
      <c r="G21" s="235"/>
      <c r="H21" s="235"/>
      <c r="I21" s="235"/>
      <c r="J21" s="235"/>
      <c r="K21" s="235"/>
      <c r="L21" s="235"/>
      <c r="M21" s="303" t="str">
        <f t="shared" si="0"/>
        <v/>
      </c>
      <c r="N21" s="227"/>
    </row>
    <row r="22" spans="1:14" ht="15" x14ac:dyDescent="0.25">
      <c r="A22" s="235">
        <v>14</v>
      </c>
      <c r="B22" s="236"/>
      <c r="C22" s="302"/>
      <c r="D22" s="235"/>
      <c r="E22" s="235"/>
      <c r="F22" s="235"/>
      <c r="G22" s="235"/>
      <c r="H22" s="235"/>
      <c r="I22" s="235"/>
      <c r="J22" s="235"/>
      <c r="K22" s="235"/>
      <c r="L22" s="235"/>
      <c r="M22" s="303" t="str">
        <f t="shared" si="0"/>
        <v/>
      </c>
      <c r="N22" s="227"/>
    </row>
    <row r="23" spans="1:14" ht="15" x14ac:dyDescent="0.25">
      <c r="A23" s="235">
        <v>15</v>
      </c>
      <c r="B23" s="236"/>
      <c r="C23" s="302"/>
      <c r="D23" s="235"/>
      <c r="E23" s="235"/>
      <c r="F23" s="235"/>
      <c r="G23" s="235"/>
      <c r="H23" s="235"/>
      <c r="I23" s="235"/>
      <c r="J23" s="235"/>
      <c r="K23" s="235"/>
      <c r="L23" s="235"/>
      <c r="M23" s="303" t="str">
        <f t="shared" si="0"/>
        <v/>
      </c>
      <c r="N23" s="227"/>
    </row>
    <row r="24" spans="1:14" ht="15" x14ac:dyDescent="0.25">
      <c r="A24" s="235">
        <v>16</v>
      </c>
      <c r="B24" s="236"/>
      <c r="C24" s="302"/>
      <c r="D24" s="235"/>
      <c r="E24" s="235"/>
      <c r="F24" s="235"/>
      <c r="G24" s="235"/>
      <c r="H24" s="235"/>
      <c r="I24" s="235"/>
      <c r="J24" s="235"/>
      <c r="K24" s="235"/>
      <c r="L24" s="235"/>
      <c r="M24" s="303" t="str">
        <f t="shared" si="0"/>
        <v/>
      </c>
      <c r="N24" s="227"/>
    </row>
    <row r="25" spans="1:14" ht="15" x14ac:dyDescent="0.25">
      <c r="A25" s="235">
        <v>17</v>
      </c>
      <c r="B25" s="236"/>
      <c r="C25" s="302"/>
      <c r="D25" s="235"/>
      <c r="E25" s="235"/>
      <c r="F25" s="235"/>
      <c r="G25" s="235"/>
      <c r="H25" s="235"/>
      <c r="I25" s="235"/>
      <c r="J25" s="235"/>
      <c r="K25" s="235"/>
      <c r="L25" s="235"/>
      <c r="M25" s="303" t="str">
        <f t="shared" si="0"/>
        <v/>
      </c>
      <c r="N25" s="227"/>
    </row>
    <row r="26" spans="1:14" ht="15" x14ac:dyDescent="0.25">
      <c r="A26" s="235">
        <v>18</v>
      </c>
      <c r="B26" s="236"/>
      <c r="C26" s="302"/>
      <c r="D26" s="235"/>
      <c r="E26" s="235"/>
      <c r="F26" s="235"/>
      <c r="G26" s="235"/>
      <c r="H26" s="235"/>
      <c r="I26" s="235"/>
      <c r="J26" s="235"/>
      <c r="K26" s="235"/>
      <c r="L26" s="235"/>
      <c r="M26" s="303" t="str">
        <f t="shared" si="0"/>
        <v/>
      </c>
      <c r="N26" s="227"/>
    </row>
    <row r="27" spans="1:14" ht="15" x14ac:dyDescent="0.25">
      <c r="A27" s="235">
        <v>19</v>
      </c>
      <c r="B27" s="236"/>
      <c r="C27" s="302"/>
      <c r="D27" s="235"/>
      <c r="E27" s="235"/>
      <c r="F27" s="235"/>
      <c r="G27" s="235"/>
      <c r="H27" s="235"/>
      <c r="I27" s="235"/>
      <c r="J27" s="235"/>
      <c r="K27" s="235"/>
      <c r="L27" s="235"/>
      <c r="M27" s="303" t="str">
        <f t="shared" si="0"/>
        <v/>
      </c>
      <c r="N27" s="227"/>
    </row>
    <row r="28" spans="1:14" ht="15" x14ac:dyDescent="0.25">
      <c r="A28" s="235">
        <v>20</v>
      </c>
      <c r="B28" s="236"/>
      <c r="C28" s="302"/>
      <c r="D28" s="235"/>
      <c r="E28" s="235"/>
      <c r="F28" s="235"/>
      <c r="G28" s="235"/>
      <c r="H28" s="235"/>
      <c r="I28" s="235"/>
      <c r="J28" s="235"/>
      <c r="K28" s="235"/>
      <c r="L28" s="235"/>
      <c r="M28" s="303" t="str">
        <f t="shared" si="0"/>
        <v/>
      </c>
      <c r="N28" s="227"/>
    </row>
    <row r="29" spans="1:14" ht="15" x14ac:dyDescent="0.25">
      <c r="A29" s="235">
        <v>21</v>
      </c>
      <c r="B29" s="236"/>
      <c r="C29" s="302"/>
      <c r="D29" s="235"/>
      <c r="E29" s="235"/>
      <c r="F29" s="235"/>
      <c r="G29" s="235"/>
      <c r="H29" s="235"/>
      <c r="I29" s="235"/>
      <c r="J29" s="235"/>
      <c r="K29" s="235"/>
      <c r="L29" s="235"/>
      <c r="M29" s="303" t="str">
        <f t="shared" si="0"/>
        <v/>
      </c>
      <c r="N29" s="227"/>
    </row>
    <row r="30" spans="1:14" ht="15" x14ac:dyDescent="0.25">
      <c r="A30" s="235">
        <v>22</v>
      </c>
      <c r="B30" s="236"/>
      <c r="C30" s="302"/>
      <c r="D30" s="235"/>
      <c r="E30" s="235"/>
      <c r="F30" s="235"/>
      <c r="G30" s="235"/>
      <c r="H30" s="235"/>
      <c r="I30" s="235"/>
      <c r="J30" s="235"/>
      <c r="K30" s="235"/>
      <c r="L30" s="235"/>
      <c r="M30" s="303" t="str">
        <f t="shared" si="0"/>
        <v/>
      </c>
      <c r="N30" s="227"/>
    </row>
    <row r="31" spans="1:14" ht="15" x14ac:dyDescent="0.25">
      <c r="A31" s="235">
        <v>23</v>
      </c>
      <c r="B31" s="236"/>
      <c r="C31" s="302"/>
      <c r="D31" s="235"/>
      <c r="E31" s="235"/>
      <c r="F31" s="235"/>
      <c r="G31" s="235"/>
      <c r="H31" s="235"/>
      <c r="I31" s="235"/>
      <c r="J31" s="235"/>
      <c r="K31" s="235"/>
      <c r="L31" s="235"/>
      <c r="M31" s="303" t="str">
        <f t="shared" si="0"/>
        <v/>
      </c>
      <c r="N31" s="227"/>
    </row>
    <row r="32" spans="1:14" ht="15" x14ac:dyDescent="0.25">
      <c r="A32" s="235">
        <v>24</v>
      </c>
      <c r="B32" s="236"/>
      <c r="C32" s="302"/>
      <c r="D32" s="235"/>
      <c r="E32" s="235"/>
      <c r="F32" s="235"/>
      <c r="G32" s="235"/>
      <c r="H32" s="235"/>
      <c r="I32" s="235"/>
      <c r="J32" s="235"/>
      <c r="K32" s="235"/>
      <c r="L32" s="235"/>
      <c r="M32" s="303" t="str">
        <f t="shared" si="0"/>
        <v/>
      </c>
      <c r="N32" s="227"/>
    </row>
    <row r="33" spans="1:14" ht="15" x14ac:dyDescent="0.25">
      <c r="A33" s="304" t="s">
        <v>283</v>
      </c>
      <c r="B33" s="236"/>
      <c r="C33" s="302"/>
      <c r="D33" s="235"/>
      <c r="E33" s="235"/>
      <c r="F33" s="235"/>
      <c r="G33" s="235"/>
      <c r="H33" s="235"/>
      <c r="I33" s="235"/>
      <c r="J33" s="235"/>
      <c r="K33" s="235"/>
      <c r="L33" s="235"/>
      <c r="M33" s="303" t="str">
        <f t="shared" si="0"/>
        <v/>
      </c>
      <c r="N33" s="227"/>
    </row>
    <row r="34" spans="1:14" s="242" customFormat="1" x14ac:dyDescent="0.2"/>
    <row r="37" spans="1:14" s="21" customFormat="1" ht="15" x14ac:dyDescent="0.3">
      <c r="B37" s="237" t="s">
        <v>107</v>
      </c>
    </row>
    <row r="38" spans="1:14" s="21" customFormat="1" ht="15" x14ac:dyDescent="0.3">
      <c r="B38" s="237"/>
    </row>
    <row r="39" spans="1:14" s="21" customFormat="1" ht="15" x14ac:dyDescent="0.3">
      <c r="C39" s="239"/>
      <c r="D39" s="238"/>
      <c r="E39" s="238"/>
      <c r="H39" s="239"/>
      <c r="I39" s="239"/>
      <c r="J39" s="238"/>
      <c r="K39" s="238"/>
      <c r="L39" s="238"/>
    </row>
    <row r="40" spans="1:14" s="21" customFormat="1" ht="15" x14ac:dyDescent="0.3">
      <c r="C40" s="240" t="s">
        <v>271</v>
      </c>
      <c r="D40" s="238"/>
      <c r="E40" s="238"/>
      <c r="H40" s="237" t="s">
        <v>324</v>
      </c>
      <c r="M40" s="238"/>
    </row>
    <row r="41" spans="1:14" s="21" customFormat="1" ht="15" x14ac:dyDescent="0.3">
      <c r="C41" s="240" t="s">
        <v>140</v>
      </c>
      <c r="D41" s="238"/>
      <c r="E41" s="238"/>
      <c r="H41" s="241" t="s">
        <v>272</v>
      </c>
      <c r="M41" s="238"/>
    </row>
    <row r="42" spans="1:14" ht="15" x14ac:dyDescent="0.3">
      <c r="C42" s="240"/>
      <c r="F42" s="241"/>
      <c r="J42" s="243"/>
      <c r="K42" s="243"/>
      <c r="L42" s="243"/>
      <c r="M42" s="243"/>
    </row>
    <row r="43" spans="1:14" ht="15" x14ac:dyDescent="0.3">
      <c r="C43" s="240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229</v>
      </c>
      <c r="G1" t="s">
        <v>239</v>
      </c>
    </row>
    <row r="2" spans="1:7" ht="15" x14ac:dyDescent="0.2">
      <c r="A2" s="62">
        <v>40907</v>
      </c>
      <c r="C2" t="s">
        <v>201</v>
      </c>
      <c r="E2" t="s">
        <v>234</v>
      </c>
      <c r="G2" s="74" t="s">
        <v>240</v>
      </c>
    </row>
    <row r="3" spans="1:7" ht="15" x14ac:dyDescent="0.2">
      <c r="A3" s="62">
        <v>40908</v>
      </c>
      <c r="C3" t="s">
        <v>202</v>
      </c>
      <c r="E3" t="s">
        <v>235</v>
      </c>
      <c r="G3" s="74" t="s">
        <v>241</v>
      </c>
    </row>
    <row r="4" spans="1:7" ht="15" x14ac:dyDescent="0.2">
      <c r="A4" s="62">
        <v>40909</v>
      </c>
      <c r="C4" t="s">
        <v>203</v>
      </c>
      <c r="E4" t="s">
        <v>236</v>
      </c>
      <c r="G4" s="74" t="s">
        <v>242</v>
      </c>
    </row>
    <row r="5" spans="1:7" x14ac:dyDescent="0.2">
      <c r="A5" s="62">
        <v>40910</v>
      </c>
      <c r="C5" t="s">
        <v>204</v>
      </c>
      <c r="E5" t="s">
        <v>237</v>
      </c>
    </row>
    <row r="6" spans="1:7" x14ac:dyDescent="0.2">
      <c r="A6" s="62">
        <v>40911</v>
      </c>
      <c r="C6" t="s">
        <v>205</v>
      </c>
    </row>
    <row r="7" spans="1:7" x14ac:dyDescent="0.2">
      <c r="A7" s="62">
        <v>40912</v>
      </c>
      <c r="C7" t="s">
        <v>206</v>
      </c>
    </row>
    <row r="8" spans="1:7" x14ac:dyDescent="0.2">
      <c r="A8" s="62">
        <v>40913</v>
      </c>
      <c r="C8" t="s">
        <v>207</v>
      </c>
    </row>
    <row r="9" spans="1:7" x14ac:dyDescent="0.2">
      <c r="A9" s="62">
        <v>40914</v>
      </c>
      <c r="C9" t="s">
        <v>208</v>
      </c>
    </row>
    <row r="10" spans="1:7" x14ac:dyDescent="0.2">
      <c r="A10" s="62">
        <v>40915</v>
      </c>
      <c r="C10" t="s">
        <v>209</v>
      </c>
    </row>
    <row r="11" spans="1:7" x14ac:dyDescent="0.2">
      <c r="A11" s="62">
        <v>40916</v>
      </c>
      <c r="C11" t="s">
        <v>210</v>
      </c>
    </row>
    <row r="12" spans="1:7" x14ac:dyDescent="0.2">
      <c r="A12" s="62">
        <v>40917</v>
      </c>
      <c r="C12" t="s">
        <v>211</v>
      </c>
    </row>
    <row r="13" spans="1:7" x14ac:dyDescent="0.2">
      <c r="A13" s="62">
        <v>40918</v>
      </c>
      <c r="C13" t="s">
        <v>212</v>
      </c>
    </row>
    <row r="14" spans="1:7" x14ac:dyDescent="0.2">
      <c r="A14" s="62">
        <v>40919</v>
      </c>
      <c r="C14" t="s">
        <v>213</v>
      </c>
    </row>
    <row r="15" spans="1:7" x14ac:dyDescent="0.2">
      <c r="A15" s="62">
        <v>40920</v>
      </c>
      <c r="C15" t="s">
        <v>214</v>
      </c>
    </row>
    <row r="16" spans="1:7" x14ac:dyDescent="0.2">
      <c r="A16" s="62">
        <v>40921</v>
      </c>
      <c r="C16" t="s">
        <v>215</v>
      </c>
    </row>
    <row r="17" spans="1:3" x14ac:dyDescent="0.2">
      <c r="A17" s="62">
        <v>40922</v>
      </c>
      <c r="C17" t="s">
        <v>216</v>
      </c>
    </row>
    <row r="18" spans="1:3" x14ac:dyDescent="0.2">
      <c r="A18" s="62">
        <v>40923</v>
      </c>
      <c r="C18" t="s">
        <v>217</v>
      </c>
    </row>
    <row r="19" spans="1:3" x14ac:dyDescent="0.2">
      <c r="A19" s="62">
        <v>40924</v>
      </c>
      <c r="C19" t="s">
        <v>218</v>
      </c>
    </row>
    <row r="20" spans="1:3" x14ac:dyDescent="0.2">
      <c r="A20" s="62">
        <v>40925</v>
      </c>
      <c r="C20" t="s">
        <v>219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topLeftCell="A11" zoomScaleNormal="100" zoomScaleSheetLayoutView="100" workbookViewId="0">
      <selection activeCell="H17" sqref="H17"/>
    </sheetView>
  </sheetViews>
  <sheetFormatPr defaultRowHeight="15" x14ac:dyDescent="0.3"/>
  <cols>
    <col min="1" max="1" width="14.28515625" style="21" bestFit="1" customWidth="1"/>
    <col min="2" max="2" width="80" style="28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87" t="s">
        <v>275</v>
      </c>
      <c r="B1" s="283"/>
      <c r="C1" s="421" t="s">
        <v>110</v>
      </c>
      <c r="D1" s="421"/>
      <c r="E1" s="127"/>
    </row>
    <row r="2" spans="1:12" s="6" customFormat="1" x14ac:dyDescent="0.3">
      <c r="A2" s="89" t="s">
        <v>141</v>
      </c>
      <c r="B2" s="283"/>
      <c r="C2" s="422"/>
      <c r="D2" s="423"/>
      <c r="E2" s="127"/>
    </row>
    <row r="3" spans="1:12" s="6" customFormat="1" x14ac:dyDescent="0.3">
      <c r="A3" s="89"/>
      <c r="B3" s="283"/>
      <c r="C3" s="88"/>
      <c r="D3" s="88"/>
      <c r="E3" s="127"/>
    </row>
    <row r="4" spans="1:12" s="2" customFormat="1" x14ac:dyDescent="0.3">
      <c r="A4" s="90" t="str">
        <f>'ფორმა N2'!A4</f>
        <v>ანგარიშვალდებული პირის დასახელება:</v>
      </c>
      <c r="B4" s="284"/>
      <c r="C4" s="89"/>
      <c r="D4" s="89"/>
      <c r="E4" s="121"/>
      <c r="L4" s="6"/>
    </row>
    <row r="5" spans="1:12" s="2" customFormat="1" x14ac:dyDescent="0.3">
      <c r="A5" s="133" t="str">
        <f>'ფორმა N1'!D4</f>
        <v>საქართველოს ლეიბორისტული პარტიის 2012 წლის ფინანსური ანგარიში</v>
      </c>
      <c r="B5" s="285" t="s">
        <v>3810</v>
      </c>
      <c r="C5" s="59"/>
      <c r="D5" s="59"/>
      <c r="E5" s="121"/>
    </row>
    <row r="6" spans="1:12" s="2" customFormat="1" x14ac:dyDescent="0.3">
      <c r="A6" s="90"/>
      <c r="B6" s="284"/>
      <c r="C6" s="89"/>
      <c r="D6" s="89"/>
      <c r="E6" s="121"/>
    </row>
    <row r="7" spans="1:12" s="6" customFormat="1" ht="18" x14ac:dyDescent="0.3">
      <c r="A7" s="113"/>
      <c r="B7" s="126"/>
      <c r="C7" s="91"/>
      <c r="D7" s="91"/>
      <c r="E7" s="127"/>
    </row>
    <row r="8" spans="1:12" s="6" customFormat="1" ht="30" x14ac:dyDescent="0.3">
      <c r="A8" s="119" t="s">
        <v>64</v>
      </c>
      <c r="B8" s="92" t="s">
        <v>252</v>
      </c>
      <c r="C8" s="92" t="s">
        <v>66</v>
      </c>
      <c r="D8" s="92" t="s">
        <v>67</v>
      </c>
      <c r="E8" s="127"/>
      <c r="F8" s="20"/>
    </row>
    <row r="9" spans="1:12" s="7" customFormat="1" x14ac:dyDescent="0.3">
      <c r="A9" s="270">
        <v>1</v>
      </c>
      <c r="B9" s="270" t="s">
        <v>65</v>
      </c>
      <c r="C9" s="98">
        <v>414123</v>
      </c>
      <c r="D9" s="98">
        <v>359583</v>
      </c>
      <c r="E9" s="127"/>
    </row>
    <row r="10" spans="1:12" s="7" customFormat="1" x14ac:dyDescent="0.3">
      <c r="A10" s="100">
        <v>1.1000000000000001</v>
      </c>
      <c r="B10" s="100" t="s">
        <v>80</v>
      </c>
      <c r="C10" s="98">
        <v>414123</v>
      </c>
      <c r="D10" s="98">
        <v>359583</v>
      </c>
      <c r="E10" s="127"/>
    </row>
    <row r="11" spans="1:12" s="9" customFormat="1" ht="18" x14ac:dyDescent="0.3">
      <c r="A11" s="101" t="s">
        <v>30</v>
      </c>
      <c r="B11" s="101" t="s">
        <v>79</v>
      </c>
      <c r="C11" s="8"/>
      <c r="D11" s="8"/>
      <c r="E11" s="127"/>
    </row>
    <row r="12" spans="1:12" s="10" customFormat="1" x14ac:dyDescent="0.3">
      <c r="A12" s="101" t="s">
        <v>31</v>
      </c>
      <c r="B12" s="101" t="s">
        <v>313</v>
      </c>
      <c r="C12" s="120">
        <v>114240</v>
      </c>
      <c r="D12" s="120">
        <v>114240</v>
      </c>
      <c r="E12" s="127"/>
    </row>
    <row r="13" spans="1:12" s="3" customFormat="1" x14ac:dyDescent="0.3">
      <c r="A13" s="110" t="s">
        <v>81</v>
      </c>
      <c r="B13" s="110" t="s">
        <v>316</v>
      </c>
      <c r="C13" s="8">
        <v>114240</v>
      </c>
      <c r="D13" s="8">
        <v>114240</v>
      </c>
      <c r="E13" s="127"/>
    </row>
    <row r="14" spans="1:12" s="3" customFormat="1" x14ac:dyDescent="0.3">
      <c r="A14" s="110" t="s">
        <v>109</v>
      </c>
      <c r="B14" s="110" t="s">
        <v>97</v>
      </c>
      <c r="C14" s="8"/>
      <c r="D14" s="8"/>
      <c r="E14" s="127"/>
    </row>
    <row r="15" spans="1:12" s="3" customFormat="1" x14ac:dyDescent="0.3">
      <c r="A15" s="101" t="s">
        <v>82</v>
      </c>
      <c r="B15" s="101" t="s">
        <v>83</v>
      </c>
      <c r="C15" s="120">
        <v>65223</v>
      </c>
      <c r="D15" s="120">
        <v>65223</v>
      </c>
      <c r="E15" s="127"/>
    </row>
    <row r="16" spans="1:12" s="3" customFormat="1" x14ac:dyDescent="0.3">
      <c r="A16" s="110" t="s">
        <v>84</v>
      </c>
      <c r="B16" s="110" t="s">
        <v>86</v>
      </c>
      <c r="C16" s="8">
        <v>65223</v>
      </c>
      <c r="D16" s="8">
        <v>65223</v>
      </c>
      <c r="E16" s="127"/>
    </row>
    <row r="17" spans="1:5" s="3" customFormat="1" ht="30" x14ac:dyDescent="0.3">
      <c r="A17" s="110" t="s">
        <v>85</v>
      </c>
      <c r="B17" s="110" t="s">
        <v>111</v>
      </c>
      <c r="C17" s="8"/>
      <c r="D17" s="8"/>
      <c r="E17" s="127"/>
    </row>
    <row r="18" spans="1:5" s="3" customFormat="1" x14ac:dyDescent="0.3">
      <c r="A18" s="101" t="s">
        <v>87</v>
      </c>
      <c r="B18" s="101" t="s">
        <v>419</v>
      </c>
      <c r="C18" s="120">
        <v>234660</v>
      </c>
      <c r="D18" s="120">
        <v>180120</v>
      </c>
      <c r="E18" s="127"/>
    </row>
    <row r="19" spans="1:5" s="3" customFormat="1" x14ac:dyDescent="0.3">
      <c r="A19" s="110" t="s">
        <v>88</v>
      </c>
      <c r="B19" s="110" t="s">
        <v>89</v>
      </c>
      <c r="C19" s="8"/>
      <c r="D19" s="8"/>
      <c r="E19" s="127"/>
    </row>
    <row r="20" spans="1:5" s="3" customFormat="1" ht="30" x14ac:dyDescent="0.3">
      <c r="A20" s="110" t="s">
        <v>92</v>
      </c>
      <c r="B20" s="110" t="s">
        <v>90</v>
      </c>
      <c r="C20" s="8"/>
      <c r="D20" s="8"/>
      <c r="E20" s="127"/>
    </row>
    <row r="21" spans="1:5" s="3" customFormat="1" x14ac:dyDescent="0.3">
      <c r="A21" s="110" t="s">
        <v>93</v>
      </c>
      <c r="B21" s="110" t="s">
        <v>91</v>
      </c>
      <c r="C21" s="8"/>
      <c r="D21" s="8"/>
      <c r="E21" s="127"/>
    </row>
    <row r="22" spans="1:5" s="3" customFormat="1" x14ac:dyDescent="0.3">
      <c r="A22" s="110" t="s">
        <v>94</v>
      </c>
      <c r="B22" s="110" t="s">
        <v>449</v>
      </c>
      <c r="C22" s="8">
        <v>234660</v>
      </c>
      <c r="D22" s="8">
        <v>180120</v>
      </c>
      <c r="E22" s="127"/>
    </row>
    <row r="23" spans="1:5" s="3" customFormat="1" x14ac:dyDescent="0.3">
      <c r="A23" s="101" t="s">
        <v>95</v>
      </c>
      <c r="B23" s="101" t="s">
        <v>450</v>
      </c>
      <c r="C23" s="310"/>
      <c r="D23" s="8"/>
      <c r="E23" s="127"/>
    </row>
    <row r="24" spans="1:5" s="3" customFormat="1" x14ac:dyDescent="0.3">
      <c r="A24" s="101" t="s">
        <v>254</v>
      </c>
      <c r="B24" s="101" t="s">
        <v>456</v>
      </c>
      <c r="C24" s="8"/>
      <c r="D24" s="8"/>
      <c r="E24" s="127"/>
    </row>
    <row r="25" spans="1:5" s="3" customFormat="1" x14ac:dyDescent="0.3">
      <c r="A25" s="100">
        <v>1.2</v>
      </c>
      <c r="B25" s="270" t="s">
        <v>96</v>
      </c>
      <c r="C25" s="98">
        <v>0</v>
      </c>
      <c r="D25" s="98">
        <v>0</v>
      </c>
      <c r="E25" s="127"/>
    </row>
    <row r="26" spans="1:5" x14ac:dyDescent="0.3">
      <c r="A26" s="101" t="s">
        <v>32</v>
      </c>
      <c r="B26" s="101" t="s">
        <v>316</v>
      </c>
      <c r="C26" s="120">
        <v>0</v>
      </c>
      <c r="D26" s="120">
        <v>0</v>
      </c>
      <c r="E26" s="127"/>
    </row>
    <row r="27" spans="1:5" x14ac:dyDescent="0.3">
      <c r="A27" s="278" t="s">
        <v>98</v>
      </c>
      <c r="B27" s="110" t="s">
        <v>314</v>
      </c>
      <c r="C27" s="8"/>
      <c r="D27" s="8"/>
      <c r="E27" s="127"/>
    </row>
    <row r="28" spans="1:5" x14ac:dyDescent="0.3">
      <c r="A28" s="278" t="s">
        <v>99</v>
      </c>
      <c r="B28" s="110" t="s">
        <v>317</v>
      </c>
      <c r="C28" s="8"/>
      <c r="D28" s="8"/>
      <c r="E28" s="127"/>
    </row>
    <row r="29" spans="1:5" x14ac:dyDescent="0.3">
      <c r="A29" s="278" t="s">
        <v>459</v>
      </c>
      <c r="B29" s="110" t="s">
        <v>315</v>
      </c>
      <c r="C29" s="8"/>
      <c r="D29" s="8"/>
      <c r="E29" s="127"/>
    </row>
    <row r="30" spans="1:5" x14ac:dyDescent="0.3">
      <c r="A30" s="101" t="s">
        <v>33</v>
      </c>
      <c r="B30" s="307" t="s">
        <v>457</v>
      </c>
      <c r="C30" s="8"/>
      <c r="D30" s="8"/>
      <c r="E30" s="127"/>
    </row>
    <row r="31" spans="1:5" s="23" customFormat="1" ht="12.75" x14ac:dyDescent="0.2">
      <c r="B31" s="286"/>
    </row>
    <row r="32" spans="1:5" s="2" customFormat="1" x14ac:dyDescent="0.3">
      <c r="A32" s="1"/>
      <c r="B32" s="287"/>
      <c r="E32" s="5"/>
    </row>
    <row r="33" spans="1:9" s="2" customFormat="1" x14ac:dyDescent="0.3">
      <c r="B33" s="287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82" t="s">
        <v>107</v>
      </c>
      <c r="B36" s="287"/>
      <c r="E36" s="5"/>
    </row>
    <row r="37" spans="1:9" s="2" customFormat="1" x14ac:dyDescent="0.3">
      <c r="B37" s="287"/>
      <c r="E37"/>
      <c r="F37"/>
      <c r="G37"/>
      <c r="H37"/>
      <c r="I37"/>
    </row>
    <row r="38" spans="1:9" s="2" customFormat="1" x14ac:dyDescent="0.3">
      <c r="B38" s="287"/>
      <c r="D38" s="12"/>
      <c r="E38"/>
      <c r="F38"/>
      <c r="G38"/>
      <c r="H38"/>
      <c r="I38"/>
    </row>
    <row r="39" spans="1:9" s="2" customFormat="1" x14ac:dyDescent="0.3">
      <c r="A39"/>
      <c r="B39" s="289" t="s">
        <v>453</v>
      </c>
      <c r="D39" s="12"/>
      <c r="E39"/>
      <c r="F39"/>
      <c r="G39"/>
      <c r="H39"/>
      <c r="I39"/>
    </row>
    <row r="40" spans="1:9" s="2" customFormat="1" x14ac:dyDescent="0.3">
      <c r="A40"/>
      <c r="B40" s="287" t="s">
        <v>273</v>
      </c>
      <c r="D40" s="12"/>
      <c r="E40"/>
      <c r="F40"/>
      <c r="G40"/>
      <c r="H40"/>
      <c r="I40"/>
    </row>
    <row r="41" spans="1:9" customFormat="1" ht="12.75" x14ac:dyDescent="0.2">
      <c r="B41" s="290" t="s">
        <v>140</v>
      </c>
    </row>
    <row r="42" spans="1:9" customFormat="1" ht="12.75" x14ac:dyDescent="0.2">
      <c r="B42" s="29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zoomScaleNormal="100" zoomScaleSheetLayoutView="100" workbookViewId="0">
      <selection activeCell="I32" sqref="I32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87" t="s">
        <v>407</v>
      </c>
      <c r="B1" s="267"/>
      <c r="C1" s="421" t="s">
        <v>110</v>
      </c>
      <c r="D1" s="421"/>
      <c r="E1" s="104"/>
    </row>
    <row r="2" spans="1:5" s="6" customFormat="1" x14ac:dyDescent="0.3">
      <c r="A2" s="87" t="s">
        <v>408</v>
      </c>
      <c r="B2" s="267"/>
      <c r="C2" s="419"/>
      <c r="D2" s="420"/>
      <c r="E2" s="104"/>
    </row>
    <row r="3" spans="1:5" s="6" customFormat="1" x14ac:dyDescent="0.3">
      <c r="A3" s="87" t="s">
        <v>409</v>
      </c>
      <c r="B3" s="267"/>
      <c r="C3" s="268"/>
      <c r="D3" s="268"/>
      <c r="E3" s="104"/>
    </row>
    <row r="4" spans="1:5" s="6" customFormat="1" x14ac:dyDescent="0.3">
      <c r="A4" s="89" t="s">
        <v>141</v>
      </c>
      <c r="B4" s="267"/>
      <c r="C4" s="268"/>
      <c r="D4" s="268"/>
      <c r="E4" s="104"/>
    </row>
    <row r="5" spans="1:5" s="6" customFormat="1" x14ac:dyDescent="0.3">
      <c r="A5" s="89"/>
      <c r="B5" s="267"/>
      <c r="C5" s="268"/>
      <c r="D5" s="268"/>
      <c r="E5" s="104"/>
    </row>
    <row r="6" spans="1:5" x14ac:dyDescent="0.3">
      <c r="A6" s="90" t="str">
        <f>'[1]ფორმა N2'!A4</f>
        <v>ანგარიშვალდებული პირის დასახელება:</v>
      </c>
      <c r="B6" s="90"/>
      <c r="C6" s="89"/>
      <c r="D6" s="89"/>
      <c r="E6" s="105"/>
    </row>
    <row r="7" spans="1:5" x14ac:dyDescent="0.3">
      <c r="A7" s="269" t="str">
        <f>'[1]ფორმა N1'!D4</f>
        <v xml:space="preserve"> </v>
      </c>
      <c r="B7" s="93" t="s">
        <v>3810</v>
      </c>
      <c r="C7" s="94"/>
      <c r="D7" s="94"/>
      <c r="E7" s="105"/>
    </row>
    <row r="8" spans="1:5" x14ac:dyDescent="0.3">
      <c r="A8" s="90"/>
      <c r="B8" s="90"/>
      <c r="C8" s="89"/>
      <c r="D8" s="89"/>
      <c r="E8" s="105"/>
    </row>
    <row r="9" spans="1:5" s="6" customFormat="1" x14ac:dyDescent="0.3">
      <c r="A9" s="267"/>
      <c r="B9" s="267"/>
      <c r="C9" s="91"/>
      <c r="D9" s="91"/>
      <c r="E9" s="104"/>
    </row>
    <row r="10" spans="1:5" s="6" customFormat="1" ht="30" x14ac:dyDescent="0.3">
      <c r="A10" s="102" t="s">
        <v>64</v>
      </c>
      <c r="B10" s="103" t="s">
        <v>11</v>
      </c>
      <c r="C10" s="92" t="s">
        <v>10</v>
      </c>
      <c r="D10" s="92" t="s">
        <v>9</v>
      </c>
      <c r="E10" s="104"/>
    </row>
    <row r="11" spans="1:5" s="7" customFormat="1" x14ac:dyDescent="0.2">
      <c r="A11" s="270">
        <v>1</v>
      </c>
      <c r="B11" s="270" t="s">
        <v>57</v>
      </c>
      <c r="C11" s="95">
        <f>SUM(C12,C15,C54,C57,C58,C59,C77)</f>
        <v>248482</v>
      </c>
      <c r="D11" s="95">
        <f>SUM(D12,D15,D54,D57,D58,D59,D65,D73,D74)</f>
        <v>248482</v>
      </c>
      <c r="E11" s="271"/>
    </row>
    <row r="12" spans="1:5" s="9" customFormat="1" ht="18" x14ac:dyDescent="0.2">
      <c r="A12" s="100">
        <v>1.1000000000000001</v>
      </c>
      <c r="B12" s="100" t="s">
        <v>58</v>
      </c>
      <c r="C12" s="96">
        <f>SUM(C13:C14)</f>
        <v>192852</v>
      </c>
      <c r="D12" s="96">
        <f>SUM(D13:D14)</f>
        <v>192852</v>
      </c>
      <c r="E12" s="106"/>
    </row>
    <row r="13" spans="1:5" s="10" customFormat="1" x14ac:dyDescent="0.2">
      <c r="A13" s="101" t="s">
        <v>30</v>
      </c>
      <c r="B13" s="101" t="s">
        <v>59</v>
      </c>
      <c r="C13" s="4">
        <v>192852</v>
      </c>
      <c r="D13" s="4">
        <v>192852</v>
      </c>
      <c r="E13" s="107"/>
    </row>
    <row r="14" spans="1:5" s="3" customFormat="1" x14ac:dyDescent="0.2">
      <c r="A14" s="101" t="s">
        <v>31</v>
      </c>
      <c r="B14" s="101" t="s">
        <v>0</v>
      </c>
      <c r="C14" s="4"/>
      <c r="D14" s="4"/>
      <c r="E14" s="108"/>
    </row>
    <row r="15" spans="1:5" s="7" customFormat="1" x14ac:dyDescent="0.2">
      <c r="A15" s="100">
        <v>1.2</v>
      </c>
      <c r="B15" s="100" t="s">
        <v>60</v>
      </c>
      <c r="C15" s="97">
        <f>SUM(C16,C19,C31,C32,C33,C34,C37,C38,C44:C48,C52,C53)</f>
        <v>53716</v>
      </c>
      <c r="D15" s="97">
        <f>SUM(D16,D19,D31,D32,D33,D34,D37,D38,D44:D48,D52,D53)</f>
        <v>53716</v>
      </c>
      <c r="E15" s="271"/>
    </row>
    <row r="16" spans="1:5" s="3" customFormat="1" x14ac:dyDescent="0.2">
      <c r="A16" s="101" t="s">
        <v>32</v>
      </c>
      <c r="B16" s="101" t="s">
        <v>1</v>
      </c>
      <c r="C16" s="96">
        <f>SUM(C17:C18)</f>
        <v>0</v>
      </c>
      <c r="D16" s="96">
        <f>SUM(D17:D18)</f>
        <v>0</v>
      </c>
      <c r="E16" s="108"/>
    </row>
    <row r="17" spans="1:6" s="3" customFormat="1" x14ac:dyDescent="0.2">
      <c r="A17" s="110" t="s">
        <v>98</v>
      </c>
      <c r="B17" s="110" t="s">
        <v>61</v>
      </c>
      <c r="C17" s="4"/>
      <c r="D17" s="272"/>
      <c r="E17" s="108"/>
    </row>
    <row r="18" spans="1:6" s="3" customFormat="1" x14ac:dyDescent="0.2">
      <c r="A18" s="110" t="s">
        <v>99</v>
      </c>
      <c r="B18" s="110" t="s">
        <v>62</v>
      </c>
      <c r="C18" s="4"/>
      <c r="D18" s="272"/>
      <c r="E18" s="108"/>
    </row>
    <row r="19" spans="1:6" s="3" customFormat="1" x14ac:dyDescent="0.2">
      <c r="A19" s="101" t="s">
        <v>33</v>
      </c>
      <c r="B19" s="101" t="s">
        <v>2</v>
      </c>
      <c r="C19" s="96">
        <f>SUM(C20:C25,C30)</f>
        <v>25358</v>
      </c>
      <c r="D19" s="96">
        <f>SUM(D20:D25,D30)</f>
        <v>25358</v>
      </c>
      <c r="E19" s="273"/>
      <c r="F19" s="274"/>
    </row>
    <row r="20" spans="1:6" s="277" customFormat="1" ht="30" x14ac:dyDescent="0.2">
      <c r="A20" s="110" t="s">
        <v>12</v>
      </c>
      <c r="B20" s="110" t="s">
        <v>253</v>
      </c>
      <c r="C20" s="275">
        <v>3766</v>
      </c>
      <c r="D20" s="38">
        <v>3766</v>
      </c>
      <c r="E20" s="276"/>
    </row>
    <row r="21" spans="1:6" s="277" customFormat="1" x14ac:dyDescent="0.2">
      <c r="A21" s="110" t="s">
        <v>13</v>
      </c>
      <c r="B21" s="110" t="s">
        <v>14</v>
      </c>
      <c r="C21" s="275"/>
      <c r="D21" s="39"/>
      <c r="E21" s="276"/>
    </row>
    <row r="22" spans="1:6" s="277" customFormat="1" ht="30" x14ac:dyDescent="0.2">
      <c r="A22" s="110" t="s">
        <v>286</v>
      </c>
      <c r="B22" s="110" t="s">
        <v>22</v>
      </c>
      <c r="C22" s="275"/>
      <c r="D22" s="40"/>
      <c r="E22" s="276"/>
    </row>
    <row r="23" spans="1:6" s="277" customFormat="1" ht="16.5" customHeight="1" x14ac:dyDescent="0.2">
      <c r="A23" s="110" t="s">
        <v>287</v>
      </c>
      <c r="B23" s="110" t="s">
        <v>15</v>
      </c>
      <c r="C23" s="275">
        <v>6870</v>
      </c>
      <c r="D23" s="40">
        <v>6870</v>
      </c>
      <c r="E23" s="276"/>
    </row>
    <row r="24" spans="1:6" s="277" customFormat="1" ht="16.5" customHeight="1" x14ac:dyDescent="0.2">
      <c r="A24" s="110" t="s">
        <v>288</v>
      </c>
      <c r="B24" s="110" t="s">
        <v>16</v>
      </c>
      <c r="C24" s="275"/>
      <c r="D24" s="40"/>
      <c r="E24" s="276"/>
    </row>
    <row r="25" spans="1:6" s="277" customFormat="1" ht="16.5" customHeight="1" x14ac:dyDescent="0.2">
      <c r="A25" s="110" t="s">
        <v>289</v>
      </c>
      <c r="B25" s="110" t="s">
        <v>17</v>
      </c>
      <c r="C25" s="96">
        <f>SUM(C26:C29)</f>
        <v>9378</v>
      </c>
      <c r="D25" s="96">
        <f>SUM(D26:D29)</f>
        <v>9378</v>
      </c>
      <c r="E25" s="276"/>
    </row>
    <row r="26" spans="1:6" s="277" customFormat="1" ht="16.5" customHeight="1" x14ac:dyDescent="0.2">
      <c r="A26" s="278" t="s">
        <v>290</v>
      </c>
      <c r="B26" s="278" t="s">
        <v>18</v>
      </c>
      <c r="C26" s="275">
        <v>7348</v>
      </c>
      <c r="D26" s="40">
        <v>7348</v>
      </c>
      <c r="E26" s="276"/>
    </row>
    <row r="27" spans="1:6" s="277" customFormat="1" ht="16.5" customHeight="1" x14ac:dyDescent="0.2">
      <c r="A27" s="278" t="s">
        <v>291</v>
      </c>
      <c r="B27" s="278" t="s">
        <v>19</v>
      </c>
      <c r="C27" s="275">
        <v>1630</v>
      </c>
      <c r="D27" s="40">
        <v>1630</v>
      </c>
      <c r="E27" s="276"/>
    </row>
    <row r="28" spans="1:6" s="277" customFormat="1" ht="16.5" customHeight="1" x14ac:dyDescent="0.2">
      <c r="A28" s="278" t="s">
        <v>292</v>
      </c>
      <c r="B28" s="278" t="s">
        <v>20</v>
      </c>
      <c r="C28" s="275"/>
      <c r="D28" s="40"/>
      <c r="E28" s="276"/>
    </row>
    <row r="29" spans="1:6" s="277" customFormat="1" ht="16.5" customHeight="1" x14ac:dyDescent="0.2">
      <c r="A29" s="278" t="s">
        <v>293</v>
      </c>
      <c r="B29" s="278" t="s">
        <v>23</v>
      </c>
      <c r="C29" s="275">
        <v>400</v>
      </c>
      <c r="D29" s="41">
        <v>400</v>
      </c>
      <c r="E29" s="276"/>
    </row>
    <row r="30" spans="1:6" s="277" customFormat="1" ht="16.5" customHeight="1" x14ac:dyDescent="0.2">
      <c r="A30" s="110" t="s">
        <v>294</v>
      </c>
      <c r="B30" s="110" t="s">
        <v>21</v>
      </c>
      <c r="C30" s="275">
        <v>5344</v>
      </c>
      <c r="D30" s="41">
        <v>5344</v>
      </c>
      <c r="E30" s="276"/>
    </row>
    <row r="31" spans="1:6" s="3" customFormat="1" ht="16.5" customHeight="1" x14ac:dyDescent="0.2">
      <c r="A31" s="101" t="s">
        <v>34</v>
      </c>
      <c r="B31" s="101" t="s">
        <v>3</v>
      </c>
      <c r="C31" s="4"/>
      <c r="D31" s="272"/>
      <c r="E31" s="273"/>
    </row>
    <row r="32" spans="1:6" s="3" customFormat="1" ht="16.5" customHeight="1" x14ac:dyDescent="0.2">
      <c r="A32" s="101" t="s">
        <v>35</v>
      </c>
      <c r="B32" s="101" t="s">
        <v>4</v>
      </c>
      <c r="C32" s="4"/>
      <c r="D32" s="272"/>
      <c r="E32" s="108"/>
    </row>
    <row r="33" spans="1:5" s="3" customFormat="1" ht="16.5" customHeight="1" x14ac:dyDescent="0.2">
      <c r="A33" s="101" t="s">
        <v>36</v>
      </c>
      <c r="B33" s="101" t="s">
        <v>5</v>
      </c>
      <c r="C33" s="4"/>
      <c r="D33" s="272"/>
      <c r="E33" s="108"/>
    </row>
    <row r="34" spans="1:5" s="3" customFormat="1" x14ac:dyDescent="0.2">
      <c r="A34" s="101" t="s">
        <v>37</v>
      </c>
      <c r="B34" s="101" t="s">
        <v>63</v>
      </c>
      <c r="C34" s="96">
        <f>SUM(C35:C36)</f>
        <v>20749</v>
      </c>
      <c r="D34" s="96">
        <f>SUM(D35:D36)</f>
        <v>20749</v>
      </c>
      <c r="E34" s="108"/>
    </row>
    <row r="35" spans="1:5" s="3" customFormat="1" ht="16.5" customHeight="1" x14ac:dyDescent="0.2">
      <c r="A35" s="110" t="s">
        <v>295</v>
      </c>
      <c r="B35" s="110" t="s">
        <v>56</v>
      </c>
      <c r="C35" s="4">
        <v>19076</v>
      </c>
      <c r="D35" s="272">
        <v>19076</v>
      </c>
      <c r="E35" s="108"/>
    </row>
    <row r="36" spans="1:5" s="3" customFormat="1" ht="16.5" customHeight="1" x14ac:dyDescent="0.2">
      <c r="A36" s="110" t="s">
        <v>296</v>
      </c>
      <c r="B36" s="110" t="s">
        <v>55</v>
      </c>
      <c r="C36" s="4">
        <v>1673</v>
      </c>
      <c r="D36" s="272">
        <v>1673</v>
      </c>
      <c r="E36" s="108"/>
    </row>
    <row r="37" spans="1:5" s="3" customFormat="1" ht="16.5" customHeight="1" x14ac:dyDescent="0.2">
      <c r="A37" s="101" t="s">
        <v>38</v>
      </c>
      <c r="B37" s="101" t="s">
        <v>49</v>
      </c>
      <c r="C37" s="4">
        <v>257</v>
      </c>
      <c r="D37" s="272">
        <v>257</v>
      </c>
      <c r="E37" s="108"/>
    </row>
    <row r="38" spans="1:5" s="3" customFormat="1" ht="16.5" customHeight="1" x14ac:dyDescent="0.2">
      <c r="A38" s="101" t="s">
        <v>39</v>
      </c>
      <c r="B38" s="101" t="s">
        <v>410</v>
      </c>
      <c r="C38" s="96">
        <f>SUM(C39:C43)</f>
        <v>2749</v>
      </c>
      <c r="D38" s="96">
        <f>SUM(D39:D43)</f>
        <v>2749</v>
      </c>
      <c r="E38" s="108"/>
    </row>
    <row r="39" spans="1:5" s="3" customFormat="1" ht="16.5" customHeight="1" x14ac:dyDescent="0.2">
      <c r="A39" s="17" t="s">
        <v>358</v>
      </c>
      <c r="B39" s="17" t="s">
        <v>362</v>
      </c>
      <c r="C39" s="4"/>
      <c r="D39" s="272"/>
      <c r="E39" s="108"/>
    </row>
    <row r="40" spans="1:5" s="3" customFormat="1" ht="16.5" customHeight="1" x14ac:dyDescent="0.2">
      <c r="A40" s="17" t="s">
        <v>359</v>
      </c>
      <c r="B40" s="17" t="s">
        <v>363</v>
      </c>
      <c r="C40" s="4"/>
      <c r="D40" s="272"/>
      <c r="E40" s="108"/>
    </row>
    <row r="41" spans="1:5" s="3" customFormat="1" ht="16.5" customHeight="1" x14ac:dyDescent="0.2">
      <c r="A41" s="17" t="s">
        <v>360</v>
      </c>
      <c r="B41" s="17" t="s">
        <v>366</v>
      </c>
      <c r="C41" s="4"/>
      <c r="D41" s="272"/>
      <c r="E41" s="108"/>
    </row>
    <row r="42" spans="1:5" s="3" customFormat="1" ht="16.5" customHeight="1" x14ac:dyDescent="0.2">
      <c r="A42" s="17" t="s">
        <v>365</v>
      </c>
      <c r="B42" s="17" t="s">
        <v>367</v>
      </c>
      <c r="C42" s="4"/>
      <c r="D42" s="272"/>
      <c r="E42" s="108"/>
    </row>
    <row r="43" spans="1:5" s="3" customFormat="1" ht="16.5" customHeight="1" x14ac:dyDescent="0.2">
      <c r="A43" s="17" t="s">
        <v>368</v>
      </c>
      <c r="B43" s="17" t="s">
        <v>364</v>
      </c>
      <c r="C43" s="4">
        <v>2749</v>
      </c>
      <c r="D43" s="272">
        <v>2749</v>
      </c>
      <c r="E43" s="108"/>
    </row>
    <row r="44" spans="1:5" s="3" customFormat="1" ht="30" x14ac:dyDescent="0.2">
      <c r="A44" s="101" t="s">
        <v>40</v>
      </c>
      <c r="B44" s="101" t="s">
        <v>28</v>
      </c>
      <c r="C44" s="4"/>
      <c r="D44" s="272"/>
      <c r="E44" s="108"/>
    </row>
    <row r="45" spans="1:5" s="3" customFormat="1" ht="16.5" customHeight="1" x14ac:dyDescent="0.2">
      <c r="A45" s="101" t="s">
        <v>41</v>
      </c>
      <c r="B45" s="101" t="s">
        <v>24</v>
      </c>
      <c r="C45" s="4"/>
      <c r="D45" s="272"/>
      <c r="E45" s="108"/>
    </row>
    <row r="46" spans="1:5" s="3" customFormat="1" ht="16.5" customHeight="1" x14ac:dyDescent="0.2">
      <c r="A46" s="101" t="s">
        <v>42</v>
      </c>
      <c r="B46" s="101" t="s">
        <v>25</v>
      </c>
      <c r="C46" s="4"/>
      <c r="D46" s="272"/>
      <c r="E46" s="108"/>
    </row>
    <row r="47" spans="1:5" s="3" customFormat="1" ht="16.5" customHeight="1" x14ac:dyDescent="0.2">
      <c r="A47" s="101" t="s">
        <v>43</v>
      </c>
      <c r="B47" s="101" t="s">
        <v>26</v>
      </c>
      <c r="C47" s="4"/>
      <c r="D47" s="272"/>
      <c r="E47" s="108"/>
    </row>
    <row r="48" spans="1:5" s="3" customFormat="1" ht="16.5" customHeight="1" x14ac:dyDescent="0.2">
      <c r="A48" s="101" t="s">
        <v>44</v>
      </c>
      <c r="B48" s="101" t="s">
        <v>411</v>
      </c>
      <c r="C48" s="96">
        <f>SUM(C49:C51)</f>
        <v>0</v>
      </c>
      <c r="D48" s="96">
        <f>SUM(D49:D51)</f>
        <v>0</v>
      </c>
      <c r="E48" s="108"/>
    </row>
    <row r="49" spans="1:6" s="3" customFormat="1" ht="16.5" customHeight="1" x14ac:dyDescent="0.2">
      <c r="A49" s="110" t="s">
        <v>374</v>
      </c>
      <c r="B49" s="110" t="s">
        <v>377</v>
      </c>
      <c r="C49" s="4"/>
      <c r="D49" s="272"/>
      <c r="E49" s="108"/>
    </row>
    <row r="50" spans="1:6" s="3" customFormat="1" ht="16.5" customHeight="1" x14ac:dyDescent="0.2">
      <c r="A50" s="110" t="s">
        <v>375</v>
      </c>
      <c r="B50" s="110" t="s">
        <v>376</v>
      </c>
      <c r="C50" s="4"/>
      <c r="D50" s="272"/>
      <c r="E50" s="108"/>
    </row>
    <row r="51" spans="1:6" s="3" customFormat="1" ht="16.5" customHeight="1" x14ac:dyDescent="0.2">
      <c r="A51" s="110" t="s">
        <v>378</v>
      </c>
      <c r="B51" s="110" t="s">
        <v>379</v>
      </c>
      <c r="C51" s="4"/>
      <c r="D51" s="272"/>
      <c r="E51" s="108"/>
    </row>
    <row r="52" spans="1:6" s="3" customFormat="1" x14ac:dyDescent="0.2">
      <c r="A52" s="101" t="s">
        <v>45</v>
      </c>
      <c r="B52" s="101" t="s">
        <v>29</v>
      </c>
      <c r="C52" s="4"/>
      <c r="D52" s="272"/>
      <c r="E52" s="108"/>
    </row>
    <row r="53" spans="1:6" s="3" customFormat="1" ht="16.5" customHeight="1" x14ac:dyDescent="0.2">
      <c r="A53" s="101" t="s">
        <v>46</v>
      </c>
      <c r="B53" s="101" t="s">
        <v>6</v>
      </c>
      <c r="C53" s="4">
        <v>4603</v>
      </c>
      <c r="D53" s="272">
        <v>4603</v>
      </c>
      <c r="E53" s="273"/>
      <c r="F53" s="274"/>
    </row>
    <row r="54" spans="1:6" s="3" customFormat="1" ht="30" x14ac:dyDescent="0.2">
      <c r="A54" s="100">
        <v>1.3</v>
      </c>
      <c r="B54" s="100" t="s">
        <v>416</v>
      </c>
      <c r="C54" s="97">
        <f>SUM(C55:C56)</f>
        <v>0</v>
      </c>
      <c r="D54" s="97">
        <f>SUM(D55:D56)</f>
        <v>0</v>
      </c>
      <c r="E54" s="273"/>
      <c r="F54" s="274"/>
    </row>
    <row r="55" spans="1:6" s="3" customFormat="1" ht="30" x14ac:dyDescent="0.2">
      <c r="A55" s="101" t="s">
        <v>50</v>
      </c>
      <c r="B55" s="101" t="s">
        <v>48</v>
      </c>
      <c r="C55" s="4"/>
      <c r="D55" s="272"/>
      <c r="E55" s="273"/>
      <c r="F55" s="274"/>
    </row>
    <row r="56" spans="1:6" s="3" customFormat="1" ht="16.5" customHeight="1" x14ac:dyDescent="0.2">
      <c r="A56" s="101" t="s">
        <v>51</v>
      </c>
      <c r="B56" s="101" t="s">
        <v>47</v>
      </c>
      <c r="C56" s="4"/>
      <c r="D56" s="272"/>
      <c r="E56" s="273"/>
      <c r="F56" s="274"/>
    </row>
    <row r="57" spans="1:6" s="3" customFormat="1" x14ac:dyDescent="0.2">
      <c r="A57" s="100">
        <v>1.4</v>
      </c>
      <c r="B57" s="100" t="s">
        <v>418</v>
      </c>
      <c r="C57" s="4"/>
      <c r="D57" s="272"/>
      <c r="E57" s="273"/>
      <c r="F57" s="274"/>
    </row>
    <row r="58" spans="1:6" s="277" customFormat="1" x14ac:dyDescent="0.2">
      <c r="A58" s="100">
        <v>1.5</v>
      </c>
      <c r="B58" s="100" t="s">
        <v>7</v>
      </c>
      <c r="C58" s="275">
        <v>100</v>
      </c>
      <c r="D58" s="40">
        <v>100</v>
      </c>
      <c r="E58" s="276"/>
    </row>
    <row r="59" spans="1:6" s="277" customFormat="1" x14ac:dyDescent="0.3">
      <c r="A59" s="100">
        <v>1.6</v>
      </c>
      <c r="B59" s="45" t="s">
        <v>8</v>
      </c>
      <c r="C59" s="98">
        <f>SUM(C60:C64)</f>
        <v>1814</v>
      </c>
      <c r="D59" s="99">
        <f>SUM(D60:D64)</f>
        <v>1814</v>
      </c>
      <c r="E59" s="276"/>
    </row>
    <row r="60" spans="1:6" s="277" customFormat="1" x14ac:dyDescent="0.2">
      <c r="A60" s="101" t="s">
        <v>302</v>
      </c>
      <c r="B60" s="46" t="s">
        <v>52</v>
      </c>
      <c r="C60" s="275"/>
      <c r="D60" s="40"/>
      <c r="E60" s="276"/>
    </row>
    <row r="61" spans="1:6" s="277" customFormat="1" ht="30" x14ac:dyDescent="0.2">
      <c r="A61" s="101" t="s">
        <v>303</v>
      </c>
      <c r="B61" s="46" t="s">
        <v>54</v>
      </c>
      <c r="C61" s="275"/>
      <c r="D61" s="40"/>
      <c r="E61" s="276"/>
    </row>
    <row r="62" spans="1:6" s="277" customFormat="1" x14ac:dyDescent="0.2">
      <c r="A62" s="101" t="s">
        <v>304</v>
      </c>
      <c r="B62" s="46" t="s">
        <v>53</v>
      </c>
      <c r="C62" s="40">
        <v>1814</v>
      </c>
      <c r="D62" s="40">
        <v>1814</v>
      </c>
      <c r="E62" s="276"/>
    </row>
    <row r="63" spans="1:6" s="277" customFormat="1" x14ac:dyDescent="0.2">
      <c r="A63" s="101" t="s">
        <v>305</v>
      </c>
      <c r="B63" s="46" t="s">
        <v>27</v>
      </c>
      <c r="C63" s="275"/>
      <c r="D63" s="40"/>
      <c r="E63" s="276"/>
    </row>
    <row r="64" spans="1:6" s="277" customFormat="1" x14ac:dyDescent="0.2">
      <c r="A64" s="101" t="s">
        <v>342</v>
      </c>
      <c r="B64" s="46" t="s">
        <v>343</v>
      </c>
      <c r="C64" s="275"/>
      <c r="D64" s="40"/>
      <c r="E64" s="276"/>
    </row>
    <row r="65" spans="1:5" x14ac:dyDescent="0.3">
      <c r="A65" s="270">
        <v>2</v>
      </c>
      <c r="B65" s="270" t="s">
        <v>412</v>
      </c>
      <c r="C65" s="279"/>
      <c r="D65" s="98">
        <f>SUM(D66:D72)</f>
        <v>0</v>
      </c>
      <c r="E65" s="109"/>
    </row>
    <row r="66" spans="1:5" x14ac:dyDescent="0.3">
      <c r="A66" s="111">
        <v>2.1</v>
      </c>
      <c r="B66" s="280" t="s">
        <v>100</v>
      </c>
      <c r="C66" s="281"/>
      <c r="D66" s="22"/>
      <c r="E66" s="109"/>
    </row>
    <row r="67" spans="1:5" x14ac:dyDescent="0.3">
      <c r="A67" s="111">
        <v>2.2000000000000002</v>
      </c>
      <c r="B67" s="280" t="s">
        <v>413</v>
      </c>
      <c r="C67" s="281"/>
      <c r="D67" s="22"/>
      <c r="E67" s="109"/>
    </row>
    <row r="68" spans="1:5" x14ac:dyDescent="0.3">
      <c r="A68" s="111">
        <v>2.2999999999999998</v>
      </c>
      <c r="B68" s="280" t="s">
        <v>104</v>
      </c>
      <c r="C68" s="281"/>
      <c r="D68" s="22"/>
      <c r="E68" s="109"/>
    </row>
    <row r="69" spans="1:5" x14ac:dyDescent="0.3">
      <c r="A69" s="111">
        <v>2.4</v>
      </c>
      <c r="B69" s="280" t="s">
        <v>103</v>
      </c>
      <c r="C69" s="281"/>
      <c r="D69" s="22"/>
      <c r="E69" s="109"/>
    </row>
    <row r="70" spans="1:5" x14ac:dyDescent="0.3">
      <c r="A70" s="111">
        <v>2.5</v>
      </c>
      <c r="B70" s="280" t="s">
        <v>414</v>
      </c>
      <c r="C70" s="281"/>
      <c r="D70" s="22"/>
      <c r="E70" s="109"/>
    </row>
    <row r="71" spans="1:5" x14ac:dyDescent="0.3">
      <c r="A71" s="111">
        <v>2.6</v>
      </c>
      <c r="B71" s="280" t="s">
        <v>101</v>
      </c>
      <c r="C71" s="281"/>
      <c r="D71" s="22"/>
      <c r="E71" s="109"/>
    </row>
    <row r="72" spans="1:5" x14ac:dyDescent="0.3">
      <c r="A72" s="111">
        <v>2.7</v>
      </c>
      <c r="B72" s="280" t="s">
        <v>102</v>
      </c>
      <c r="C72" s="282"/>
      <c r="D72" s="22"/>
      <c r="E72" s="109"/>
    </row>
    <row r="73" spans="1:5" x14ac:dyDescent="0.3">
      <c r="A73" s="270">
        <v>3</v>
      </c>
      <c r="B73" s="270" t="s">
        <v>454</v>
      </c>
      <c r="C73" s="98"/>
      <c r="D73" s="22"/>
      <c r="E73" s="109"/>
    </row>
    <row r="74" spans="1:5" x14ac:dyDescent="0.3">
      <c r="A74" s="270">
        <v>4</v>
      </c>
      <c r="B74" s="270" t="s">
        <v>255</v>
      </c>
      <c r="C74" s="98"/>
      <c r="D74" s="98">
        <f>SUM(D75:D76)</f>
        <v>0</v>
      </c>
      <c r="E74" s="109"/>
    </row>
    <row r="75" spans="1:5" x14ac:dyDescent="0.3">
      <c r="A75" s="111">
        <v>4.0999999999999996</v>
      </c>
      <c r="B75" s="111" t="s">
        <v>256</v>
      </c>
      <c r="C75" s="281"/>
      <c r="D75" s="8"/>
      <c r="E75" s="109"/>
    </row>
    <row r="76" spans="1:5" x14ac:dyDescent="0.3">
      <c r="A76" s="111">
        <v>4.2</v>
      </c>
      <c r="B76" s="111" t="s">
        <v>257</v>
      </c>
      <c r="C76" s="282"/>
      <c r="D76" s="8"/>
      <c r="E76" s="109"/>
    </row>
    <row r="77" spans="1:5" x14ac:dyDescent="0.3">
      <c r="A77" s="270">
        <v>5</v>
      </c>
      <c r="B77" s="270" t="s">
        <v>284</v>
      </c>
      <c r="C77" s="312"/>
      <c r="D77" s="282"/>
      <c r="E77" s="109"/>
    </row>
    <row r="78" spans="1:5" x14ac:dyDescent="0.3">
      <c r="B78" s="44"/>
    </row>
    <row r="79" spans="1:5" x14ac:dyDescent="0.3">
      <c r="E79" s="5"/>
    </row>
    <row r="80" spans="1:5" x14ac:dyDescent="0.3">
      <c r="B80" s="44"/>
    </row>
    <row r="81" spans="1:9" s="23" customFormat="1" ht="12.75" x14ac:dyDescent="0.2"/>
    <row r="82" spans="1:9" x14ac:dyDescent="0.3">
      <c r="A82" s="82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82" t="s">
        <v>451</v>
      </c>
      <c r="D85" s="12"/>
      <c r="E85"/>
      <c r="F85"/>
      <c r="G85"/>
      <c r="H85"/>
      <c r="I85"/>
    </row>
    <row r="86" spans="1:9" x14ac:dyDescent="0.3">
      <c r="A86"/>
      <c r="B86" s="2" t="s">
        <v>452</v>
      </c>
      <c r="D86" s="12"/>
      <c r="E86"/>
      <c r="F86"/>
      <c r="G86"/>
      <c r="H86"/>
      <c r="I86"/>
    </row>
    <row r="87" spans="1:9" customFormat="1" ht="12.75" x14ac:dyDescent="0.2">
      <c r="B87" s="77" t="s">
        <v>140</v>
      </c>
    </row>
    <row r="8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Normal="100" zoomScaleSheetLayoutView="70" workbookViewId="0">
      <selection activeCell="B6" sqref="B6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87" t="s">
        <v>332</v>
      </c>
      <c r="B1" s="90"/>
      <c r="C1" s="421" t="s">
        <v>110</v>
      </c>
      <c r="D1" s="421"/>
      <c r="E1" s="104"/>
    </row>
    <row r="2" spans="1:5" s="6" customFormat="1" x14ac:dyDescent="0.3">
      <c r="A2" s="87" t="s">
        <v>333</v>
      </c>
      <c r="B2" s="90"/>
      <c r="C2" s="419"/>
      <c r="D2" s="419"/>
      <c r="E2" s="104"/>
    </row>
    <row r="3" spans="1:5" s="6" customFormat="1" x14ac:dyDescent="0.3">
      <c r="A3" s="89" t="s">
        <v>141</v>
      </c>
      <c r="B3" s="87"/>
      <c r="C3" s="189"/>
      <c r="D3" s="189"/>
      <c r="E3" s="104"/>
    </row>
    <row r="4" spans="1:5" s="6" customFormat="1" x14ac:dyDescent="0.3">
      <c r="A4" s="89"/>
      <c r="B4" s="89"/>
      <c r="C4" s="189"/>
      <c r="D4" s="189"/>
      <c r="E4" s="104"/>
    </row>
    <row r="5" spans="1:5" x14ac:dyDescent="0.3">
      <c r="A5" s="90" t="str">
        <f>'ფორმა N2'!A4</f>
        <v>ანგარიშვალდებული პირის დასახელება:</v>
      </c>
      <c r="B5" s="90"/>
      <c r="C5" s="89"/>
      <c r="D5" s="89"/>
      <c r="E5" s="105"/>
    </row>
    <row r="6" spans="1:5" x14ac:dyDescent="0.3">
      <c r="A6" s="93"/>
      <c r="B6" s="93" t="s">
        <v>3810</v>
      </c>
      <c r="C6" s="94"/>
      <c r="D6" s="94"/>
      <c r="E6" s="105"/>
    </row>
    <row r="7" spans="1:5" x14ac:dyDescent="0.3">
      <c r="A7" s="90"/>
      <c r="B7" s="90"/>
      <c r="C7" s="89"/>
      <c r="D7" s="89"/>
      <c r="E7" s="105"/>
    </row>
    <row r="8" spans="1:5" s="6" customFormat="1" x14ac:dyDescent="0.3">
      <c r="A8" s="188"/>
      <c r="B8" s="188"/>
      <c r="C8" s="91"/>
      <c r="D8" s="91"/>
      <c r="E8" s="104"/>
    </row>
    <row r="9" spans="1:5" s="6" customFormat="1" ht="30" x14ac:dyDescent="0.3">
      <c r="A9" s="102" t="s">
        <v>64</v>
      </c>
      <c r="B9" s="102" t="s">
        <v>338</v>
      </c>
      <c r="C9" s="92" t="s">
        <v>10</v>
      </c>
      <c r="D9" s="92" t="s">
        <v>9</v>
      </c>
      <c r="E9" s="104"/>
    </row>
    <row r="10" spans="1:5" s="9" customFormat="1" ht="18" x14ac:dyDescent="0.2">
      <c r="A10" s="111" t="s">
        <v>334</v>
      </c>
      <c r="B10" s="111"/>
      <c r="C10" s="4"/>
      <c r="D10" s="4"/>
      <c r="E10" s="106"/>
    </row>
    <row r="11" spans="1:5" s="10" customFormat="1" x14ac:dyDescent="0.2">
      <c r="A11" s="111" t="s">
        <v>335</v>
      </c>
      <c r="B11" s="111"/>
      <c r="C11" s="4"/>
      <c r="D11" s="4"/>
      <c r="E11" s="107"/>
    </row>
    <row r="12" spans="1:5" s="10" customFormat="1" x14ac:dyDescent="0.2">
      <c r="A12" s="100" t="s">
        <v>283</v>
      </c>
      <c r="B12" s="100"/>
      <c r="C12" s="4"/>
      <c r="D12" s="4"/>
      <c r="E12" s="107"/>
    </row>
    <row r="13" spans="1:5" s="10" customFormat="1" x14ac:dyDescent="0.2">
      <c r="A13" s="100" t="s">
        <v>283</v>
      </c>
      <c r="B13" s="100"/>
      <c r="C13" s="4"/>
      <c r="D13" s="4"/>
      <c r="E13" s="107"/>
    </row>
    <row r="14" spans="1:5" s="10" customFormat="1" x14ac:dyDescent="0.2">
      <c r="A14" s="100" t="s">
        <v>283</v>
      </c>
      <c r="B14" s="100"/>
      <c r="C14" s="4"/>
      <c r="D14" s="4"/>
      <c r="E14" s="107"/>
    </row>
    <row r="15" spans="1:5" s="10" customFormat="1" x14ac:dyDescent="0.2">
      <c r="A15" s="100" t="s">
        <v>283</v>
      </c>
      <c r="B15" s="100"/>
      <c r="C15" s="4"/>
      <c r="D15" s="4"/>
      <c r="E15" s="107"/>
    </row>
    <row r="16" spans="1:5" s="10" customFormat="1" x14ac:dyDescent="0.2">
      <c r="A16" s="100" t="s">
        <v>283</v>
      </c>
      <c r="B16" s="100"/>
      <c r="C16" s="4"/>
      <c r="D16" s="4"/>
      <c r="E16" s="107"/>
    </row>
    <row r="17" spans="1:5" s="10" customFormat="1" ht="17.25" customHeight="1" x14ac:dyDescent="0.2">
      <c r="A17" s="111" t="s">
        <v>336</v>
      </c>
      <c r="B17" s="100"/>
      <c r="C17" s="4"/>
      <c r="D17" s="4"/>
      <c r="E17" s="107"/>
    </row>
    <row r="18" spans="1:5" s="10" customFormat="1" ht="18" customHeight="1" x14ac:dyDescent="0.2">
      <c r="A18" s="111" t="s">
        <v>337</v>
      </c>
      <c r="B18" s="100"/>
      <c r="C18" s="4"/>
      <c r="D18" s="4"/>
      <c r="E18" s="107"/>
    </row>
    <row r="19" spans="1:5" s="10" customFormat="1" x14ac:dyDescent="0.2">
      <c r="A19" s="100" t="s">
        <v>283</v>
      </c>
      <c r="B19" s="100"/>
      <c r="C19" s="4"/>
      <c r="D19" s="4"/>
      <c r="E19" s="107"/>
    </row>
    <row r="20" spans="1:5" s="10" customFormat="1" x14ac:dyDescent="0.2">
      <c r="A20" s="100" t="s">
        <v>283</v>
      </c>
      <c r="B20" s="100"/>
      <c r="C20" s="4"/>
      <c r="D20" s="4"/>
      <c r="E20" s="107"/>
    </row>
    <row r="21" spans="1:5" s="10" customFormat="1" x14ac:dyDescent="0.2">
      <c r="A21" s="100" t="s">
        <v>283</v>
      </c>
      <c r="B21" s="100"/>
      <c r="C21" s="4"/>
      <c r="D21" s="4"/>
      <c r="E21" s="107"/>
    </row>
    <row r="22" spans="1:5" s="10" customFormat="1" x14ac:dyDescent="0.2">
      <c r="A22" s="100" t="s">
        <v>283</v>
      </c>
      <c r="B22" s="100"/>
      <c r="C22" s="4"/>
      <c r="D22" s="4"/>
      <c r="E22" s="107"/>
    </row>
    <row r="23" spans="1:5" s="10" customFormat="1" x14ac:dyDescent="0.2">
      <c r="A23" s="100" t="s">
        <v>283</v>
      </c>
      <c r="B23" s="100"/>
      <c r="C23" s="4"/>
      <c r="D23" s="4"/>
      <c r="E23" s="107"/>
    </row>
    <row r="24" spans="1:5" x14ac:dyDescent="0.3">
      <c r="A24" s="112"/>
      <c r="B24" s="112" t="s">
        <v>341</v>
      </c>
      <c r="C24" s="99">
        <f>SUM(C10:C23)</f>
        <v>0</v>
      </c>
      <c r="D24" s="99">
        <f>SUM(D10:D23)</f>
        <v>0</v>
      </c>
      <c r="E24" s="109"/>
    </row>
    <row r="25" spans="1:5" x14ac:dyDescent="0.3">
      <c r="A25" s="44"/>
      <c r="B25" s="44"/>
    </row>
    <row r="26" spans="1:5" x14ac:dyDescent="0.3">
      <c r="A26" s="292" t="s">
        <v>442</v>
      </c>
      <c r="E26" s="5"/>
    </row>
    <row r="27" spans="1:5" x14ac:dyDescent="0.3">
      <c r="A27" s="2" t="s">
        <v>443</v>
      </c>
    </row>
    <row r="28" spans="1:5" x14ac:dyDescent="0.3">
      <c r="A28" s="245" t="s">
        <v>444</v>
      </c>
    </row>
    <row r="29" spans="1:5" x14ac:dyDescent="0.3">
      <c r="A29" s="245"/>
    </row>
    <row r="30" spans="1:5" x14ac:dyDescent="0.3">
      <c r="A30" s="245" t="s">
        <v>354</v>
      </c>
    </row>
    <row r="31" spans="1:5" s="23" customFormat="1" ht="12.75" x14ac:dyDescent="0.2"/>
    <row r="32" spans="1:5" x14ac:dyDescent="0.3">
      <c r="A32" s="82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82"/>
      <c r="B35" s="82" t="s">
        <v>274</v>
      </c>
      <c r="D35" s="12"/>
      <c r="E35"/>
      <c r="F35"/>
      <c r="G35"/>
      <c r="H35"/>
      <c r="I35"/>
    </row>
    <row r="36" spans="1:9" x14ac:dyDescent="0.3">
      <c r="B36" s="2" t="s">
        <v>273</v>
      </c>
      <c r="D36" s="12"/>
      <c r="E36"/>
      <c r="F36"/>
      <c r="G36"/>
      <c r="H36"/>
      <c r="I36"/>
    </row>
    <row r="37" spans="1:9" customFormat="1" ht="12.75" x14ac:dyDescent="0.2">
      <c r="A37" s="77"/>
      <c r="B37" s="77" t="s">
        <v>140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5"/>
  <sheetViews>
    <sheetView view="pageBreakPreview" zoomScaleNormal="100" zoomScaleSheetLayoutView="100" workbookViewId="0">
      <selection activeCell="L44" sqref="L44"/>
    </sheetView>
  </sheetViews>
  <sheetFormatPr defaultRowHeight="12.75" x14ac:dyDescent="0.2"/>
  <cols>
    <col min="1" max="1" width="5.42578125" style="409" customWidth="1"/>
    <col min="2" max="2" width="20.85546875" style="409" customWidth="1"/>
    <col min="3" max="3" width="26" style="409" customWidth="1"/>
    <col min="4" max="4" width="17" style="409" customWidth="1"/>
    <col min="5" max="5" width="18.140625" style="409" customWidth="1"/>
    <col min="6" max="6" width="14.7109375" style="409" customWidth="1"/>
    <col min="7" max="7" width="15.5703125" style="409" customWidth="1"/>
    <col min="8" max="8" width="14.7109375" style="409" customWidth="1"/>
    <col min="9" max="9" width="29.7109375" style="409" customWidth="1"/>
    <col min="10" max="10" width="0" style="409" hidden="1" customWidth="1"/>
    <col min="11" max="16384" width="9.140625" style="409"/>
  </cols>
  <sheetData>
    <row r="1" spans="1:10" ht="15" x14ac:dyDescent="0.3">
      <c r="A1" s="89" t="s">
        <v>415</v>
      </c>
      <c r="B1" s="89"/>
      <c r="C1" s="90"/>
      <c r="D1" s="90"/>
      <c r="E1" s="90"/>
      <c r="F1" s="90"/>
      <c r="G1" s="408"/>
      <c r="H1" s="408"/>
      <c r="I1" s="421" t="s">
        <v>110</v>
      </c>
      <c r="J1" s="421"/>
    </row>
    <row r="2" spans="1:10" ht="15" x14ac:dyDescent="0.3">
      <c r="A2" s="89" t="s">
        <v>141</v>
      </c>
      <c r="B2" s="89"/>
      <c r="C2" s="90"/>
      <c r="D2" s="90"/>
      <c r="E2" s="90"/>
      <c r="F2" s="90"/>
      <c r="G2" s="408"/>
      <c r="H2" s="408"/>
      <c r="I2" s="419"/>
      <c r="J2" s="419"/>
    </row>
    <row r="3" spans="1:10" ht="15" x14ac:dyDescent="0.3">
      <c r="A3" s="89"/>
      <c r="B3" s="89"/>
      <c r="C3" s="89"/>
      <c r="D3" s="89"/>
      <c r="E3" s="89"/>
      <c r="F3" s="89"/>
      <c r="G3" s="408"/>
      <c r="H3" s="408"/>
      <c r="I3" s="408"/>
    </row>
    <row r="4" spans="1:10" ht="15" x14ac:dyDescent="0.3">
      <c r="A4" s="90" t="str">
        <f>'ფორმა N2'!A4</f>
        <v>ანგარიშვალდებული პირის დასახელება:</v>
      </c>
      <c r="B4" s="90"/>
      <c r="C4" s="90"/>
      <c r="D4" s="90"/>
      <c r="E4" s="90"/>
      <c r="F4" s="90"/>
      <c r="G4" s="89"/>
      <c r="H4" s="89"/>
      <c r="I4" s="89"/>
    </row>
    <row r="5" spans="1:10" ht="15" x14ac:dyDescent="0.3">
      <c r="A5" s="93"/>
      <c r="B5" s="93"/>
      <c r="C5" s="93" t="s">
        <v>3810</v>
      </c>
      <c r="D5" s="93"/>
      <c r="E5" s="93"/>
      <c r="F5" s="93"/>
      <c r="G5" s="94"/>
      <c r="H5" s="94"/>
      <c r="I5" s="94"/>
    </row>
    <row r="6" spans="1:10" ht="15" x14ac:dyDescent="0.3">
      <c r="A6" s="90"/>
      <c r="B6" s="90"/>
      <c r="C6" s="90"/>
      <c r="D6" s="90"/>
      <c r="E6" s="90"/>
      <c r="F6" s="90"/>
      <c r="G6" s="89"/>
      <c r="H6" s="89"/>
      <c r="I6" s="89"/>
    </row>
    <row r="7" spans="1:10" ht="15" x14ac:dyDescent="0.2">
      <c r="A7" s="407"/>
      <c r="B7" s="407"/>
      <c r="C7" s="407"/>
      <c r="D7" s="407"/>
      <c r="E7" s="407"/>
      <c r="F7" s="407"/>
      <c r="G7" s="91"/>
      <c r="H7" s="91"/>
      <c r="I7" s="91"/>
    </row>
    <row r="8" spans="1:10" ht="45" x14ac:dyDescent="0.2">
      <c r="A8" s="410" t="s">
        <v>64</v>
      </c>
      <c r="B8" s="410" t="s">
        <v>345</v>
      </c>
      <c r="C8" s="410" t="s">
        <v>346</v>
      </c>
      <c r="D8" s="410" t="s">
        <v>230</v>
      </c>
      <c r="E8" s="410" t="s">
        <v>350</v>
      </c>
      <c r="F8" s="410" t="s">
        <v>352</v>
      </c>
      <c r="G8" s="411" t="s">
        <v>10</v>
      </c>
      <c r="H8" s="411" t="s">
        <v>9</v>
      </c>
      <c r="I8" s="411" t="s">
        <v>398</v>
      </c>
      <c r="J8" s="257" t="s">
        <v>351</v>
      </c>
    </row>
    <row r="9" spans="1:10" ht="30" x14ac:dyDescent="0.2">
      <c r="A9" s="394">
        <v>1</v>
      </c>
      <c r="B9" s="394" t="s">
        <v>683</v>
      </c>
      <c r="C9" s="394" t="s">
        <v>2034</v>
      </c>
      <c r="D9" s="394" t="s">
        <v>3754</v>
      </c>
      <c r="E9" s="394" t="s">
        <v>3755</v>
      </c>
      <c r="F9" s="394" t="s">
        <v>351</v>
      </c>
      <c r="G9" s="393">
        <v>1316</v>
      </c>
      <c r="H9" s="393">
        <v>1053</v>
      </c>
      <c r="I9" s="393">
        <v>263</v>
      </c>
      <c r="J9" s="257" t="s">
        <v>0</v>
      </c>
    </row>
    <row r="10" spans="1:10" ht="15" x14ac:dyDescent="0.2">
      <c r="A10" s="394">
        <v>2</v>
      </c>
      <c r="B10" s="394" t="s">
        <v>873</v>
      </c>
      <c r="C10" s="394" t="s">
        <v>854</v>
      </c>
      <c r="D10" s="394">
        <v>0.10300249609999999</v>
      </c>
      <c r="E10" s="394" t="s">
        <v>3756</v>
      </c>
      <c r="F10" s="394" t="s">
        <v>351</v>
      </c>
      <c r="G10" s="393">
        <v>2625</v>
      </c>
      <c r="H10" s="393">
        <v>2100</v>
      </c>
      <c r="I10" s="393">
        <v>525</v>
      </c>
    </row>
    <row r="11" spans="1:10" ht="15" x14ac:dyDescent="0.2">
      <c r="A11" s="394">
        <v>3</v>
      </c>
      <c r="B11" s="394" t="s">
        <v>492</v>
      </c>
      <c r="C11" s="394" t="s">
        <v>491</v>
      </c>
      <c r="D11" s="394" t="s">
        <v>3757</v>
      </c>
      <c r="E11" s="394" t="s">
        <v>3758</v>
      </c>
      <c r="F11" s="394" t="s">
        <v>351</v>
      </c>
      <c r="G11" s="393">
        <v>6066</v>
      </c>
      <c r="H11" s="393">
        <v>4853</v>
      </c>
      <c r="I11" s="393">
        <v>1213</v>
      </c>
    </row>
    <row r="12" spans="1:10" ht="15" x14ac:dyDescent="0.2">
      <c r="A12" s="394">
        <v>4</v>
      </c>
      <c r="B12" s="394" t="s">
        <v>524</v>
      </c>
      <c r="C12" s="394" t="s">
        <v>2841</v>
      </c>
      <c r="D12" s="394" t="s">
        <v>3759</v>
      </c>
      <c r="E12" s="394" t="s">
        <v>3756</v>
      </c>
      <c r="F12" s="394" t="s">
        <v>351</v>
      </c>
      <c r="G12" s="393">
        <v>375</v>
      </c>
      <c r="H12" s="393">
        <v>300</v>
      </c>
      <c r="I12" s="393">
        <v>75</v>
      </c>
    </row>
    <row r="13" spans="1:10" ht="15" x14ac:dyDescent="0.2">
      <c r="A13" s="394">
        <v>5</v>
      </c>
      <c r="B13" s="394" t="s">
        <v>3760</v>
      </c>
      <c r="C13" s="394" t="s">
        <v>3761</v>
      </c>
      <c r="D13" s="394" t="s">
        <v>3762</v>
      </c>
      <c r="E13" s="394" t="s">
        <v>3763</v>
      </c>
      <c r="F13" s="394" t="s">
        <v>351</v>
      </c>
      <c r="G13" s="393">
        <v>3000</v>
      </c>
      <c r="H13" s="393">
        <v>2400</v>
      </c>
      <c r="I13" s="393">
        <v>600</v>
      </c>
    </row>
    <row r="14" spans="1:10" ht="15" x14ac:dyDescent="0.2">
      <c r="A14" s="394">
        <v>6</v>
      </c>
      <c r="B14" s="394" t="s">
        <v>3764</v>
      </c>
      <c r="C14" s="394" t="s">
        <v>831</v>
      </c>
      <c r="D14" s="394" t="s">
        <v>3171</v>
      </c>
      <c r="E14" s="394" t="s">
        <v>3756</v>
      </c>
      <c r="F14" s="394" t="s">
        <v>351</v>
      </c>
      <c r="G14" s="393">
        <v>2625</v>
      </c>
      <c r="H14" s="393">
        <v>2100</v>
      </c>
      <c r="I14" s="393">
        <v>525</v>
      </c>
    </row>
    <row r="15" spans="1:10" ht="15" x14ac:dyDescent="0.2">
      <c r="A15" s="394">
        <v>7</v>
      </c>
      <c r="B15" s="394" t="s">
        <v>3765</v>
      </c>
      <c r="C15" s="394" t="s">
        <v>1043</v>
      </c>
      <c r="D15" s="394">
        <v>0.1008011635</v>
      </c>
      <c r="E15" s="394" t="s">
        <v>3766</v>
      </c>
      <c r="F15" s="394" t="s">
        <v>351</v>
      </c>
      <c r="G15" s="393">
        <v>1316</v>
      </c>
      <c r="H15" s="393">
        <v>1053</v>
      </c>
      <c r="I15" s="393">
        <v>263</v>
      </c>
    </row>
    <row r="16" spans="1:10" ht="15" x14ac:dyDescent="0.2">
      <c r="A16" s="394">
        <v>8</v>
      </c>
      <c r="B16" s="394" t="s">
        <v>759</v>
      </c>
      <c r="C16" s="394" t="s">
        <v>920</v>
      </c>
      <c r="D16" s="394" t="s">
        <v>3258</v>
      </c>
      <c r="E16" s="394" t="s">
        <v>3756</v>
      </c>
      <c r="F16" s="394" t="s">
        <v>351</v>
      </c>
      <c r="G16" s="393">
        <v>2625</v>
      </c>
      <c r="H16" s="393">
        <v>2100</v>
      </c>
      <c r="I16" s="393">
        <v>525</v>
      </c>
    </row>
    <row r="17" spans="1:9" ht="15" x14ac:dyDescent="0.2">
      <c r="A17" s="394">
        <v>9</v>
      </c>
      <c r="B17" s="394" t="s">
        <v>2154</v>
      </c>
      <c r="C17" s="394" t="s">
        <v>575</v>
      </c>
      <c r="D17" s="394" t="s">
        <v>3767</v>
      </c>
      <c r="E17" s="394" t="s">
        <v>3768</v>
      </c>
      <c r="F17" s="394" t="s">
        <v>351</v>
      </c>
      <c r="G17" s="393">
        <v>1598</v>
      </c>
      <c r="H17" s="393">
        <v>1278</v>
      </c>
      <c r="I17" s="393">
        <v>320</v>
      </c>
    </row>
    <row r="18" spans="1:9" ht="15" x14ac:dyDescent="0.2">
      <c r="A18" s="394">
        <v>10</v>
      </c>
      <c r="B18" s="394" t="s">
        <v>596</v>
      </c>
      <c r="C18" s="394" t="s">
        <v>597</v>
      </c>
      <c r="D18" s="394" t="s">
        <v>2993</v>
      </c>
      <c r="E18" s="394" t="s">
        <v>3756</v>
      </c>
      <c r="F18" s="394" t="s">
        <v>351</v>
      </c>
      <c r="G18" s="393">
        <v>2625</v>
      </c>
      <c r="H18" s="393">
        <v>2100</v>
      </c>
      <c r="I18" s="393">
        <v>525</v>
      </c>
    </row>
    <row r="19" spans="1:9" ht="15" x14ac:dyDescent="0.2">
      <c r="A19" s="394">
        <v>11</v>
      </c>
      <c r="B19" s="394" t="s">
        <v>721</v>
      </c>
      <c r="C19" s="394" t="s">
        <v>3769</v>
      </c>
      <c r="D19" s="394" t="s">
        <v>3770</v>
      </c>
      <c r="E19" s="394"/>
      <c r="F19" s="394" t="s">
        <v>351</v>
      </c>
      <c r="G19" s="393">
        <v>875</v>
      </c>
      <c r="H19" s="393">
        <v>700</v>
      </c>
      <c r="I19" s="393">
        <v>175</v>
      </c>
    </row>
    <row r="20" spans="1:9" ht="30" x14ac:dyDescent="0.2">
      <c r="A20" s="394">
        <v>12</v>
      </c>
      <c r="B20" s="394" t="s">
        <v>3771</v>
      </c>
      <c r="C20" s="394" t="s">
        <v>486</v>
      </c>
      <c r="D20" s="394" t="s">
        <v>3772</v>
      </c>
      <c r="E20" s="394" t="s">
        <v>3773</v>
      </c>
      <c r="F20" s="394" t="s">
        <v>351</v>
      </c>
      <c r="G20" s="393">
        <v>17312</v>
      </c>
      <c r="H20" s="393">
        <v>13850</v>
      </c>
      <c r="I20" s="393">
        <v>3462</v>
      </c>
    </row>
    <row r="21" spans="1:9" ht="30" x14ac:dyDescent="0.2">
      <c r="A21" s="394">
        <v>13</v>
      </c>
      <c r="B21" s="394" t="s">
        <v>645</v>
      </c>
      <c r="C21" s="394" t="s">
        <v>575</v>
      </c>
      <c r="D21" s="394" t="s">
        <v>3774</v>
      </c>
      <c r="E21" s="394" t="s">
        <v>3775</v>
      </c>
      <c r="F21" s="394" t="s">
        <v>351</v>
      </c>
      <c r="G21" s="393">
        <v>15750</v>
      </c>
      <c r="H21" s="393">
        <v>12600</v>
      </c>
      <c r="I21" s="393">
        <v>3150</v>
      </c>
    </row>
    <row r="22" spans="1:9" ht="30" x14ac:dyDescent="0.2">
      <c r="A22" s="394">
        <v>14</v>
      </c>
      <c r="B22" s="394" t="s">
        <v>849</v>
      </c>
      <c r="C22" s="394" t="s">
        <v>1639</v>
      </c>
      <c r="D22" s="394">
        <v>57001008871</v>
      </c>
      <c r="E22" s="394" t="s">
        <v>3776</v>
      </c>
      <c r="F22" s="394" t="s">
        <v>351</v>
      </c>
      <c r="G22" s="393">
        <v>5250</v>
      </c>
      <c r="H22" s="393">
        <v>4200</v>
      </c>
      <c r="I22" s="393">
        <v>1050</v>
      </c>
    </row>
    <row r="23" spans="1:9" ht="15" x14ac:dyDescent="0.2">
      <c r="A23" s="394">
        <v>15</v>
      </c>
      <c r="B23" s="394" t="s">
        <v>3777</v>
      </c>
      <c r="C23" s="394" t="s">
        <v>971</v>
      </c>
      <c r="D23" s="394">
        <v>14001005156</v>
      </c>
      <c r="E23" s="394" t="s">
        <v>3778</v>
      </c>
      <c r="F23" s="394" t="s">
        <v>351</v>
      </c>
      <c r="G23" s="393">
        <v>7107</v>
      </c>
      <c r="H23" s="393">
        <v>5686</v>
      </c>
      <c r="I23" s="393">
        <v>1421</v>
      </c>
    </row>
    <row r="24" spans="1:9" ht="30" x14ac:dyDescent="0.2">
      <c r="A24" s="394">
        <v>16</v>
      </c>
      <c r="B24" s="394" t="s">
        <v>1051</v>
      </c>
      <c r="C24" s="394" t="s">
        <v>635</v>
      </c>
      <c r="D24" s="394">
        <v>54001016498</v>
      </c>
      <c r="E24" s="394" t="s">
        <v>3779</v>
      </c>
      <c r="F24" s="394" t="s">
        <v>351</v>
      </c>
      <c r="G24" s="393">
        <v>4125</v>
      </c>
      <c r="H24" s="393">
        <v>3300</v>
      </c>
      <c r="I24" s="393">
        <v>825</v>
      </c>
    </row>
    <row r="25" spans="1:9" ht="15" x14ac:dyDescent="0.2">
      <c r="A25" s="394">
        <v>17</v>
      </c>
      <c r="B25" s="394" t="s">
        <v>503</v>
      </c>
      <c r="C25" s="394" t="s">
        <v>670</v>
      </c>
      <c r="D25" s="394">
        <v>11001022441</v>
      </c>
      <c r="E25" s="394" t="s">
        <v>3756</v>
      </c>
      <c r="F25" s="394" t="s">
        <v>351</v>
      </c>
      <c r="G25" s="393">
        <v>434</v>
      </c>
      <c r="H25" s="393">
        <v>347</v>
      </c>
      <c r="I25" s="393">
        <v>87</v>
      </c>
    </row>
    <row r="26" spans="1:9" ht="15" x14ac:dyDescent="0.2">
      <c r="A26" s="394">
        <v>18</v>
      </c>
      <c r="B26" s="394" t="s">
        <v>3777</v>
      </c>
      <c r="C26" s="394" t="s">
        <v>2936</v>
      </c>
      <c r="D26" s="394">
        <v>35001088883</v>
      </c>
      <c r="E26" s="394" t="s">
        <v>3756</v>
      </c>
      <c r="F26" s="394" t="s">
        <v>351</v>
      </c>
      <c r="G26" s="393">
        <v>940</v>
      </c>
      <c r="H26" s="393">
        <v>752</v>
      </c>
      <c r="I26" s="393">
        <v>188</v>
      </c>
    </row>
    <row r="27" spans="1:9" ht="15" x14ac:dyDescent="0.2">
      <c r="A27" s="394">
        <v>19</v>
      </c>
      <c r="B27" s="394" t="s">
        <v>3780</v>
      </c>
      <c r="C27" s="394" t="s">
        <v>699</v>
      </c>
      <c r="D27" s="394" t="s">
        <v>3781</v>
      </c>
      <c r="E27" s="394" t="s">
        <v>3782</v>
      </c>
      <c r="F27" s="394" t="s">
        <v>351</v>
      </c>
      <c r="G27" s="393">
        <v>8203</v>
      </c>
      <c r="H27" s="393">
        <v>6562</v>
      </c>
      <c r="I27" s="393">
        <v>1641</v>
      </c>
    </row>
    <row r="28" spans="1:9" ht="15" x14ac:dyDescent="0.2">
      <c r="A28" s="394">
        <v>20</v>
      </c>
      <c r="B28" s="394" t="s">
        <v>3783</v>
      </c>
      <c r="C28" s="394" t="s">
        <v>502</v>
      </c>
      <c r="D28" s="394">
        <v>55001007127</v>
      </c>
      <c r="E28" s="394" t="s">
        <v>3756</v>
      </c>
      <c r="F28" s="394" t="s">
        <v>351</v>
      </c>
      <c r="G28" s="393">
        <v>6061</v>
      </c>
      <c r="H28" s="393">
        <v>4849</v>
      </c>
      <c r="I28" s="393">
        <v>1212</v>
      </c>
    </row>
    <row r="29" spans="1:9" ht="15" x14ac:dyDescent="0.2">
      <c r="A29" s="394">
        <v>21</v>
      </c>
      <c r="B29" s="394" t="s">
        <v>873</v>
      </c>
      <c r="C29" s="394" t="s">
        <v>1169</v>
      </c>
      <c r="D29" s="394" t="s">
        <v>3784</v>
      </c>
      <c r="E29" s="394" t="s">
        <v>3778</v>
      </c>
      <c r="F29" s="394" t="s">
        <v>351</v>
      </c>
      <c r="G29" s="393">
        <v>2598</v>
      </c>
      <c r="H29" s="393">
        <v>2078</v>
      </c>
      <c r="I29" s="393">
        <v>520</v>
      </c>
    </row>
    <row r="30" spans="1:9" ht="15" x14ac:dyDescent="0.2">
      <c r="A30" s="394">
        <v>22</v>
      </c>
      <c r="B30" s="394" t="s">
        <v>3785</v>
      </c>
      <c r="C30" s="394" t="s">
        <v>740</v>
      </c>
      <c r="D30" s="394" t="s">
        <v>3657</v>
      </c>
      <c r="E30" s="394" t="s">
        <v>3786</v>
      </c>
      <c r="F30" s="394" t="s">
        <v>351</v>
      </c>
      <c r="G30" s="393">
        <v>3941</v>
      </c>
      <c r="H30" s="393">
        <v>3153</v>
      </c>
      <c r="I30" s="393">
        <v>788</v>
      </c>
    </row>
    <row r="31" spans="1:9" ht="15" x14ac:dyDescent="0.2">
      <c r="A31" s="394">
        <v>23</v>
      </c>
      <c r="B31" s="394" t="s">
        <v>3764</v>
      </c>
      <c r="C31" s="394" t="s">
        <v>603</v>
      </c>
      <c r="D31" s="394" t="s">
        <v>3358</v>
      </c>
      <c r="E31" s="394" t="s">
        <v>3756</v>
      </c>
      <c r="F31" s="394" t="s">
        <v>351</v>
      </c>
      <c r="G31" s="393">
        <v>4125</v>
      </c>
      <c r="H31" s="393">
        <v>3300</v>
      </c>
      <c r="I31" s="393">
        <v>825</v>
      </c>
    </row>
    <row r="32" spans="1:9" ht="15" x14ac:dyDescent="0.2">
      <c r="A32" s="394">
        <v>24</v>
      </c>
      <c r="B32" s="394" t="s">
        <v>616</v>
      </c>
      <c r="C32" s="394" t="s">
        <v>3787</v>
      </c>
      <c r="D32" s="394" t="s">
        <v>3788</v>
      </c>
      <c r="E32" s="394" t="s">
        <v>3789</v>
      </c>
      <c r="F32" s="394" t="s">
        <v>351</v>
      </c>
      <c r="G32" s="393">
        <v>3503</v>
      </c>
      <c r="H32" s="393">
        <v>2802</v>
      </c>
      <c r="I32" s="393">
        <v>701</v>
      </c>
    </row>
    <row r="33" spans="1:9" ht="15" x14ac:dyDescent="0.2">
      <c r="A33" s="394">
        <v>25</v>
      </c>
      <c r="B33" s="394" t="s">
        <v>533</v>
      </c>
      <c r="C33" s="394" t="s">
        <v>1751</v>
      </c>
      <c r="D33" s="394" t="s">
        <v>3790</v>
      </c>
      <c r="E33" s="394" t="s">
        <v>3778</v>
      </c>
      <c r="F33" s="394" t="s">
        <v>351</v>
      </c>
      <c r="G33" s="393">
        <v>2609</v>
      </c>
      <c r="H33" s="393">
        <v>2087</v>
      </c>
      <c r="I33" s="393">
        <v>522</v>
      </c>
    </row>
    <row r="34" spans="1:9" ht="15" x14ac:dyDescent="0.2">
      <c r="A34" s="394">
        <v>26</v>
      </c>
      <c r="B34" s="394" t="s">
        <v>3791</v>
      </c>
      <c r="C34" s="394" t="s">
        <v>3792</v>
      </c>
      <c r="D34" s="394">
        <v>21001001454</v>
      </c>
      <c r="E34" s="394" t="s">
        <v>3793</v>
      </c>
      <c r="F34" s="394" t="s">
        <v>351</v>
      </c>
      <c r="G34" s="393">
        <v>2191</v>
      </c>
      <c r="H34" s="393">
        <v>1753</v>
      </c>
      <c r="I34" s="393">
        <v>438</v>
      </c>
    </row>
    <row r="35" spans="1:9" ht="15" x14ac:dyDescent="0.2">
      <c r="A35" s="394">
        <v>27</v>
      </c>
      <c r="B35" s="394" t="s">
        <v>756</v>
      </c>
      <c r="C35" s="394" t="s">
        <v>684</v>
      </c>
      <c r="D35" s="394" t="s">
        <v>3794</v>
      </c>
      <c r="E35" s="394" t="s">
        <v>3756</v>
      </c>
      <c r="F35" s="394" t="s">
        <v>351</v>
      </c>
      <c r="G35" s="393">
        <v>1750</v>
      </c>
      <c r="H35" s="393">
        <v>1400</v>
      </c>
      <c r="I35" s="393">
        <v>350</v>
      </c>
    </row>
    <row r="36" spans="1:9" ht="15" x14ac:dyDescent="0.2">
      <c r="A36" s="394">
        <v>28</v>
      </c>
      <c r="B36" s="394" t="s">
        <v>492</v>
      </c>
      <c r="C36" s="394" t="s">
        <v>2140</v>
      </c>
      <c r="D36" s="394">
        <v>61003002659</v>
      </c>
      <c r="E36" s="394" t="s">
        <v>3756</v>
      </c>
      <c r="F36" s="394" t="s">
        <v>351</v>
      </c>
      <c r="G36" s="393">
        <v>2366</v>
      </c>
      <c r="H36" s="393">
        <v>2356</v>
      </c>
      <c r="I36" s="393">
        <v>10</v>
      </c>
    </row>
    <row r="37" spans="1:9" ht="15" x14ac:dyDescent="0.2">
      <c r="A37" s="394">
        <v>28</v>
      </c>
      <c r="B37" s="394" t="s">
        <v>503</v>
      </c>
      <c r="C37" s="394" t="s">
        <v>3795</v>
      </c>
      <c r="D37" s="394" t="s">
        <v>3796</v>
      </c>
      <c r="E37" s="394" t="s">
        <v>3778</v>
      </c>
      <c r="F37" s="394" t="s">
        <v>351</v>
      </c>
      <c r="G37" s="393">
        <v>5510</v>
      </c>
      <c r="H37" s="393">
        <v>4409</v>
      </c>
      <c r="I37" s="393">
        <v>1102</v>
      </c>
    </row>
    <row r="38" spans="1:9" ht="15" x14ac:dyDescent="0.2">
      <c r="A38" s="394">
        <v>30</v>
      </c>
      <c r="B38" s="394" t="s">
        <v>1660</v>
      </c>
      <c r="C38" s="394" t="s">
        <v>575</v>
      </c>
      <c r="D38" s="394">
        <v>16001014254</v>
      </c>
      <c r="E38" s="394" t="s">
        <v>3778</v>
      </c>
      <c r="F38" s="394" t="s">
        <v>351</v>
      </c>
      <c r="G38" s="393">
        <v>2310</v>
      </c>
      <c r="H38" s="393">
        <v>1848</v>
      </c>
      <c r="I38" s="393">
        <v>462</v>
      </c>
    </row>
    <row r="39" spans="1:9" ht="15" x14ac:dyDescent="0.2">
      <c r="A39" s="394">
        <v>31</v>
      </c>
      <c r="B39" s="394" t="s">
        <v>3780</v>
      </c>
      <c r="C39" s="394" t="s">
        <v>670</v>
      </c>
      <c r="D39" s="394" t="s">
        <v>3797</v>
      </c>
      <c r="E39" s="394" t="s">
        <v>3756</v>
      </c>
      <c r="F39" s="394" t="s">
        <v>351</v>
      </c>
      <c r="G39" s="393">
        <v>3500</v>
      </c>
      <c r="H39" s="393">
        <v>2800</v>
      </c>
      <c r="I39" s="393">
        <v>700</v>
      </c>
    </row>
    <row r="40" spans="1:9" ht="15" x14ac:dyDescent="0.2">
      <c r="A40" s="394">
        <v>32</v>
      </c>
      <c r="B40" s="394" t="s">
        <v>756</v>
      </c>
      <c r="C40" s="394" t="s">
        <v>773</v>
      </c>
      <c r="D40" s="394" t="s">
        <v>3798</v>
      </c>
      <c r="E40" s="394" t="s">
        <v>3756</v>
      </c>
      <c r="F40" s="394" t="s">
        <v>351</v>
      </c>
      <c r="G40" s="393">
        <v>2625</v>
      </c>
      <c r="H40" s="393">
        <v>2100</v>
      </c>
      <c r="I40" s="393">
        <v>525</v>
      </c>
    </row>
    <row r="41" spans="1:9" ht="15" x14ac:dyDescent="0.2">
      <c r="A41" s="394">
        <v>33</v>
      </c>
      <c r="B41" s="394" t="s">
        <v>482</v>
      </c>
      <c r="C41" s="394" t="s">
        <v>481</v>
      </c>
      <c r="D41" s="394" t="s">
        <v>3799</v>
      </c>
      <c r="E41" s="394" t="s">
        <v>3800</v>
      </c>
      <c r="F41" s="394" t="s">
        <v>351</v>
      </c>
      <c r="G41" s="393">
        <v>38375</v>
      </c>
      <c r="H41" s="393">
        <v>30700</v>
      </c>
      <c r="I41" s="393">
        <v>7675</v>
      </c>
    </row>
    <row r="42" spans="1:9" ht="15" x14ac:dyDescent="0.2">
      <c r="A42" s="394">
        <v>34</v>
      </c>
      <c r="B42" s="394" t="s">
        <v>580</v>
      </c>
      <c r="C42" s="394" t="s">
        <v>3801</v>
      </c>
      <c r="D42" s="394" t="s">
        <v>3802</v>
      </c>
      <c r="E42" s="394" t="s">
        <v>3803</v>
      </c>
      <c r="F42" s="394" t="s">
        <v>351</v>
      </c>
      <c r="G42" s="393">
        <v>0</v>
      </c>
      <c r="H42" s="393">
        <v>0</v>
      </c>
      <c r="I42" s="393">
        <v>0</v>
      </c>
    </row>
    <row r="43" spans="1:9" ht="15" x14ac:dyDescent="0.2">
      <c r="A43" s="394">
        <v>35</v>
      </c>
      <c r="B43" s="394" t="s">
        <v>3771</v>
      </c>
      <c r="C43" s="394" t="s">
        <v>659</v>
      </c>
      <c r="D43" s="394" t="s">
        <v>3707</v>
      </c>
      <c r="E43" s="394" t="s">
        <v>3756</v>
      </c>
      <c r="F43" s="394" t="s">
        <v>351</v>
      </c>
      <c r="G43" s="393">
        <v>2625</v>
      </c>
      <c r="H43" s="393">
        <v>2100</v>
      </c>
      <c r="I43" s="393">
        <v>525</v>
      </c>
    </row>
    <row r="44" spans="1:9" ht="15" x14ac:dyDescent="0.2">
      <c r="A44" s="394">
        <v>36</v>
      </c>
      <c r="B44" s="394" t="s">
        <v>1852</v>
      </c>
      <c r="C44" s="394" t="s">
        <v>3804</v>
      </c>
      <c r="D44" s="394">
        <v>12001069159</v>
      </c>
      <c r="E44" s="394" t="s">
        <v>3778</v>
      </c>
      <c r="F44" s="394" t="s">
        <v>351</v>
      </c>
      <c r="G44" s="393">
        <v>5250</v>
      </c>
      <c r="H44" s="393">
        <v>4700</v>
      </c>
      <c r="I44" s="393">
        <v>550</v>
      </c>
    </row>
    <row r="45" spans="1:9" ht="15" x14ac:dyDescent="0.2">
      <c r="A45" s="394">
        <v>37</v>
      </c>
      <c r="B45" s="394" t="s">
        <v>724</v>
      </c>
      <c r="C45" s="394" t="s">
        <v>2478</v>
      </c>
      <c r="D45" s="394">
        <v>58001000338</v>
      </c>
      <c r="E45" s="394" t="s">
        <v>3805</v>
      </c>
      <c r="F45" s="394" t="s">
        <v>351</v>
      </c>
      <c r="G45" s="393">
        <v>4579</v>
      </c>
      <c r="H45" s="393">
        <v>3663</v>
      </c>
      <c r="I45" s="393">
        <v>916</v>
      </c>
    </row>
    <row r="46" spans="1:9" ht="15" x14ac:dyDescent="0.2">
      <c r="A46" s="394">
        <v>38</v>
      </c>
      <c r="B46" s="394" t="s">
        <v>3806</v>
      </c>
      <c r="C46" s="394" t="s">
        <v>3807</v>
      </c>
      <c r="D46" s="394" t="s">
        <v>3808</v>
      </c>
      <c r="E46" s="394" t="s">
        <v>3763</v>
      </c>
      <c r="F46" s="394" t="s">
        <v>351</v>
      </c>
      <c r="G46" s="393">
        <v>1000</v>
      </c>
      <c r="H46" s="393">
        <v>800</v>
      </c>
      <c r="I46" s="393">
        <v>200</v>
      </c>
    </row>
    <row r="47" spans="1:9" ht="15" x14ac:dyDescent="0.2">
      <c r="A47" s="394">
        <v>39</v>
      </c>
      <c r="B47" s="394" t="s">
        <v>533</v>
      </c>
      <c r="C47" s="394" t="s">
        <v>1147</v>
      </c>
      <c r="D47" s="394" t="s">
        <v>3463</v>
      </c>
      <c r="E47" s="394" t="s">
        <v>3756</v>
      </c>
      <c r="F47" s="394" t="s">
        <v>351</v>
      </c>
      <c r="G47" s="393">
        <v>3000</v>
      </c>
      <c r="H47" s="393">
        <v>2400</v>
      </c>
      <c r="I47" s="393">
        <v>600</v>
      </c>
    </row>
    <row r="48" spans="1:9" ht="15" x14ac:dyDescent="0.2">
      <c r="A48" s="394">
        <v>40</v>
      </c>
      <c r="B48" s="394" t="s">
        <v>1061</v>
      </c>
      <c r="C48" s="394" t="s">
        <v>1022</v>
      </c>
      <c r="D48" s="394">
        <v>0.102408349</v>
      </c>
      <c r="E48" s="394" t="s">
        <v>3768</v>
      </c>
      <c r="F48" s="394" t="s">
        <v>351</v>
      </c>
      <c r="G48" s="393">
        <v>0</v>
      </c>
      <c r="H48" s="393">
        <v>0</v>
      </c>
      <c r="I48" s="393">
        <v>0</v>
      </c>
    </row>
    <row r="49" spans="1:9" ht="30" x14ac:dyDescent="0.2">
      <c r="A49" s="111">
        <v>41</v>
      </c>
      <c r="B49" s="111" t="s">
        <v>867</v>
      </c>
      <c r="C49" s="111" t="s">
        <v>2777</v>
      </c>
      <c r="D49" s="111">
        <v>0.1030013281</v>
      </c>
      <c r="E49" s="111" t="s">
        <v>3779</v>
      </c>
      <c r="F49" s="111" t="s">
        <v>351</v>
      </c>
      <c r="G49" s="412">
        <v>250</v>
      </c>
      <c r="H49" s="412">
        <v>200</v>
      </c>
      <c r="I49" s="412">
        <v>50</v>
      </c>
    </row>
    <row r="50" spans="1:9" ht="15" x14ac:dyDescent="0.2">
      <c r="A50" s="111">
        <v>42</v>
      </c>
      <c r="B50" s="111" t="s">
        <v>3811</v>
      </c>
      <c r="C50" s="111" t="s">
        <v>3812</v>
      </c>
      <c r="D50" s="111">
        <v>16001008218</v>
      </c>
      <c r="E50" s="111" t="s">
        <v>3778</v>
      </c>
      <c r="F50" s="111" t="s">
        <v>351</v>
      </c>
      <c r="G50" s="412">
        <v>1014</v>
      </c>
      <c r="H50" s="412">
        <v>811</v>
      </c>
      <c r="I50" s="412">
        <v>203</v>
      </c>
    </row>
    <row r="51" spans="1:9" ht="15" x14ac:dyDescent="0.2">
      <c r="A51" s="111">
        <v>43</v>
      </c>
      <c r="B51" s="111" t="s">
        <v>3813</v>
      </c>
      <c r="C51" s="111" t="s">
        <v>3814</v>
      </c>
      <c r="D51" s="111">
        <v>0.1008020241</v>
      </c>
      <c r="E51" s="111" t="s">
        <v>3778</v>
      </c>
      <c r="F51" s="111" t="s">
        <v>351</v>
      </c>
      <c r="G51" s="412">
        <v>1875</v>
      </c>
      <c r="H51" s="412">
        <v>1500</v>
      </c>
      <c r="I51" s="412">
        <v>375</v>
      </c>
    </row>
    <row r="52" spans="1:9" ht="15" x14ac:dyDescent="0.2">
      <c r="A52" s="111">
        <v>44</v>
      </c>
      <c r="B52" s="111" t="s">
        <v>3765</v>
      </c>
      <c r="C52" s="111" t="s">
        <v>3815</v>
      </c>
      <c r="D52" s="111">
        <v>0.10110627649999999</v>
      </c>
      <c r="E52" s="111" t="s">
        <v>3819</v>
      </c>
      <c r="F52" s="111" t="s">
        <v>351</v>
      </c>
      <c r="G52" s="412">
        <v>562</v>
      </c>
      <c r="H52" s="412">
        <v>450</v>
      </c>
      <c r="I52" s="412">
        <v>112</v>
      </c>
    </row>
    <row r="53" spans="1:9" ht="15" x14ac:dyDescent="0.2">
      <c r="A53" s="111">
        <v>45</v>
      </c>
      <c r="B53" s="111" t="s">
        <v>724</v>
      </c>
      <c r="C53" s="111" t="s">
        <v>2107</v>
      </c>
      <c r="D53" s="111">
        <v>0.10170452720000001</v>
      </c>
      <c r="E53" s="111" t="s">
        <v>3768</v>
      </c>
      <c r="F53" s="111" t="s">
        <v>351</v>
      </c>
      <c r="G53" s="412">
        <v>1063</v>
      </c>
      <c r="H53" s="412">
        <v>850</v>
      </c>
      <c r="I53" s="412">
        <v>213</v>
      </c>
    </row>
    <row r="54" spans="1:9" ht="15" x14ac:dyDescent="0.2">
      <c r="A54" s="111">
        <v>46</v>
      </c>
      <c r="B54" s="111" t="s">
        <v>724</v>
      </c>
      <c r="C54" s="111" t="s">
        <v>3817</v>
      </c>
      <c r="D54" s="111">
        <v>0.1005028843</v>
      </c>
      <c r="E54" s="111" t="s">
        <v>3818</v>
      </c>
      <c r="F54" s="111" t="s">
        <v>351</v>
      </c>
      <c r="G54" s="412">
        <v>939</v>
      </c>
      <c r="H54" s="412">
        <v>751</v>
      </c>
      <c r="I54" s="412">
        <v>188</v>
      </c>
    </row>
    <row r="55" spans="1:9" ht="15" x14ac:dyDescent="0.2">
      <c r="A55" s="111">
        <v>47</v>
      </c>
      <c r="B55" s="111" t="s">
        <v>3764</v>
      </c>
      <c r="C55" s="111" t="s">
        <v>1016</v>
      </c>
      <c r="D55" s="111">
        <v>0.10020210609999999</v>
      </c>
      <c r="E55" s="111" t="s">
        <v>3768</v>
      </c>
      <c r="F55" s="111" t="s">
        <v>351</v>
      </c>
      <c r="G55" s="412">
        <v>125</v>
      </c>
      <c r="H55" s="412">
        <v>100</v>
      </c>
      <c r="I55" s="412">
        <v>25</v>
      </c>
    </row>
    <row r="56" spans="1:9" ht="15" x14ac:dyDescent="0.2">
      <c r="A56" s="111">
        <v>48</v>
      </c>
      <c r="B56" s="111" t="s">
        <v>503</v>
      </c>
      <c r="C56" s="111" t="s">
        <v>1335</v>
      </c>
      <c r="D56" s="111">
        <v>23001014008</v>
      </c>
      <c r="E56" s="111"/>
      <c r="F56" s="111" t="s">
        <v>351</v>
      </c>
      <c r="G56" s="412">
        <v>375</v>
      </c>
      <c r="H56" s="412">
        <v>300</v>
      </c>
      <c r="I56" s="412">
        <v>75</v>
      </c>
    </row>
    <row r="57" spans="1:9" ht="15" x14ac:dyDescent="0.2">
      <c r="A57" s="111">
        <v>49</v>
      </c>
      <c r="B57" s="111" t="s">
        <v>767</v>
      </c>
      <c r="C57" s="111" t="s">
        <v>610</v>
      </c>
      <c r="D57" s="111">
        <v>0.10120216880000001</v>
      </c>
      <c r="E57" s="111" t="s">
        <v>3748</v>
      </c>
      <c r="F57" s="111"/>
      <c r="G57" s="412">
        <v>3500</v>
      </c>
      <c r="H57" s="412">
        <v>2800</v>
      </c>
      <c r="I57" s="412">
        <v>700</v>
      </c>
    </row>
    <row r="58" spans="1:9" ht="15" x14ac:dyDescent="0.2">
      <c r="A58" s="111">
        <v>50</v>
      </c>
      <c r="B58" s="111" t="s">
        <v>567</v>
      </c>
      <c r="C58" s="111" t="s">
        <v>784</v>
      </c>
      <c r="D58" s="111">
        <v>18001011274</v>
      </c>
      <c r="E58" s="111" t="s">
        <v>3748</v>
      </c>
      <c r="F58" s="111"/>
      <c r="G58" s="412">
        <v>750</v>
      </c>
      <c r="H58" s="412">
        <v>600</v>
      </c>
      <c r="I58" s="412">
        <v>150</v>
      </c>
    </row>
    <row r="59" spans="1:9" ht="15" x14ac:dyDescent="0.2">
      <c r="A59" s="111">
        <v>51</v>
      </c>
      <c r="B59" s="111" t="s">
        <v>1180</v>
      </c>
      <c r="C59" s="111" t="s">
        <v>3822</v>
      </c>
      <c r="D59" s="111">
        <v>40001009087</v>
      </c>
      <c r="E59" s="111" t="s">
        <v>3748</v>
      </c>
      <c r="F59" s="111"/>
      <c r="G59" s="412">
        <v>188</v>
      </c>
      <c r="H59" s="412">
        <v>150</v>
      </c>
      <c r="I59" s="412">
        <v>38</v>
      </c>
    </row>
    <row r="60" spans="1:9" ht="15" x14ac:dyDescent="0.2">
      <c r="A60" s="111">
        <v>52</v>
      </c>
      <c r="B60" s="111" t="s">
        <v>819</v>
      </c>
      <c r="C60" s="111" t="s">
        <v>2582</v>
      </c>
      <c r="D60" s="111">
        <v>26001003451</v>
      </c>
      <c r="E60" s="111" t="s">
        <v>3748</v>
      </c>
      <c r="F60" s="111"/>
      <c r="G60" s="412">
        <v>125</v>
      </c>
      <c r="H60" s="412">
        <v>100</v>
      </c>
      <c r="I60" s="412">
        <v>25</v>
      </c>
    </row>
    <row r="61" spans="1:9" ht="15" x14ac:dyDescent="0.2">
      <c r="A61" s="111"/>
      <c r="B61" s="111"/>
      <c r="C61" s="111"/>
      <c r="D61" s="111"/>
      <c r="E61" s="111"/>
      <c r="F61" s="111"/>
      <c r="G61" s="412"/>
      <c r="H61" s="412"/>
      <c r="I61" s="412"/>
    </row>
    <row r="62" spans="1:9" ht="15" x14ac:dyDescent="0.2">
      <c r="A62" s="111"/>
      <c r="B62" s="111"/>
      <c r="C62" s="111"/>
      <c r="D62" s="111"/>
      <c r="E62" s="111"/>
      <c r="F62" s="111"/>
      <c r="G62" s="412"/>
      <c r="H62" s="412"/>
      <c r="I62" s="412"/>
    </row>
    <row r="63" spans="1:9" ht="15" x14ac:dyDescent="0.2">
      <c r="A63" s="111"/>
      <c r="B63" s="111"/>
      <c r="C63" s="111"/>
      <c r="D63" s="111"/>
      <c r="E63" s="111"/>
      <c r="F63" s="111"/>
      <c r="G63" s="412"/>
      <c r="H63" s="412"/>
      <c r="I63" s="412"/>
    </row>
    <row r="64" spans="1:9" ht="15" x14ac:dyDescent="0.2">
      <c r="A64" s="111"/>
      <c r="B64" s="111"/>
      <c r="C64" s="111"/>
      <c r="D64" s="111"/>
      <c r="E64" s="111"/>
      <c r="F64" s="111"/>
      <c r="G64" s="412"/>
      <c r="H64" s="412"/>
      <c r="I64" s="412"/>
    </row>
    <row r="65" spans="1:9" ht="15" x14ac:dyDescent="0.2">
      <c r="A65" s="111"/>
      <c r="B65" s="111"/>
      <c r="C65" s="111"/>
      <c r="D65" s="111"/>
      <c r="E65" s="111"/>
      <c r="F65" s="111"/>
      <c r="G65" s="412"/>
      <c r="H65" s="412"/>
      <c r="I65" s="412"/>
    </row>
    <row r="66" spans="1:9" ht="15" x14ac:dyDescent="0.2">
      <c r="A66" s="111"/>
      <c r="B66" s="111"/>
      <c r="C66" s="111"/>
      <c r="D66" s="111"/>
      <c r="E66" s="111"/>
      <c r="F66" s="111"/>
      <c r="G66" s="412"/>
      <c r="H66" s="412"/>
      <c r="I66" s="412"/>
    </row>
    <row r="67" spans="1:9" ht="15" x14ac:dyDescent="0.2">
      <c r="A67" s="111"/>
      <c r="B67" s="111"/>
      <c r="C67" s="111"/>
      <c r="D67" s="111"/>
      <c r="E67" s="111"/>
      <c r="F67" s="111"/>
      <c r="G67" s="412"/>
      <c r="H67" s="412"/>
      <c r="I67" s="412"/>
    </row>
    <row r="68" spans="1:9" ht="15" x14ac:dyDescent="0.2">
      <c r="A68" s="111"/>
      <c r="B68" s="111"/>
      <c r="C68" s="111"/>
      <c r="D68" s="111"/>
      <c r="E68" s="111"/>
      <c r="F68" s="111"/>
      <c r="G68" s="412"/>
      <c r="H68" s="412"/>
      <c r="I68" s="412"/>
    </row>
    <row r="69" spans="1:9" ht="15" x14ac:dyDescent="0.2">
      <c r="A69" s="111"/>
      <c r="B69" s="111"/>
      <c r="C69" s="111"/>
      <c r="D69" s="111"/>
      <c r="E69" s="111"/>
      <c r="F69" s="111"/>
      <c r="G69" s="412"/>
      <c r="H69" s="412"/>
      <c r="I69" s="412"/>
    </row>
    <row r="70" spans="1:9" ht="15" x14ac:dyDescent="0.2">
      <c r="A70" s="111"/>
      <c r="B70" s="111"/>
      <c r="C70" s="111"/>
      <c r="D70" s="111"/>
      <c r="E70" s="111"/>
      <c r="F70" s="111"/>
      <c r="G70" s="412"/>
      <c r="H70" s="412"/>
      <c r="I70" s="412"/>
    </row>
    <row r="71" spans="1:9" ht="15" x14ac:dyDescent="0.2">
      <c r="A71" s="111"/>
      <c r="B71" s="111"/>
      <c r="C71" s="111"/>
      <c r="D71" s="111"/>
      <c r="E71" s="111"/>
      <c r="F71" s="111"/>
      <c r="G71" s="412"/>
      <c r="H71" s="412"/>
      <c r="I71" s="412"/>
    </row>
    <row r="72" spans="1:9" ht="15" x14ac:dyDescent="0.2">
      <c r="A72" s="111"/>
      <c r="B72" s="111"/>
      <c r="C72" s="111"/>
      <c r="D72" s="111"/>
      <c r="E72" s="111"/>
      <c r="F72" s="111"/>
      <c r="G72" s="412"/>
      <c r="H72" s="412"/>
      <c r="I72" s="412"/>
    </row>
    <row r="73" spans="1:9" ht="15" x14ac:dyDescent="0.3">
      <c r="A73" s="111"/>
      <c r="B73" s="413"/>
      <c r="C73" s="413"/>
      <c r="D73" s="413"/>
      <c r="E73" s="413"/>
      <c r="F73" s="111" t="s">
        <v>460</v>
      </c>
      <c r="G73" s="414">
        <f>SUM(G9:G72)</f>
        <v>192851</v>
      </c>
      <c r="H73" s="414">
        <f>SUM(H9:H72)</f>
        <v>155244</v>
      </c>
      <c r="I73" s="414">
        <f>SUM(I9:I72)</f>
        <v>37608</v>
      </c>
    </row>
    <row r="74" spans="1:9" ht="15" x14ac:dyDescent="0.3">
      <c r="A74" s="256"/>
      <c r="B74" s="256"/>
      <c r="C74" s="256"/>
      <c r="D74" s="256"/>
      <c r="E74" s="256"/>
      <c r="F74" s="256"/>
      <c r="G74" s="256"/>
      <c r="H74" s="213"/>
      <c r="I74" s="213"/>
    </row>
    <row r="75" spans="1:9" ht="15" x14ac:dyDescent="0.3">
      <c r="A75" s="256" t="s">
        <v>448</v>
      </c>
      <c r="B75" s="256"/>
      <c r="C75" s="256"/>
      <c r="D75" s="256"/>
      <c r="E75" s="256"/>
      <c r="F75" s="256"/>
      <c r="G75" s="256"/>
      <c r="H75" s="213"/>
      <c r="I75" s="213"/>
    </row>
    <row r="76" spans="1:9" ht="15" x14ac:dyDescent="0.3">
      <c r="A76" s="256"/>
      <c r="B76" s="256"/>
      <c r="C76" s="256"/>
      <c r="D76" s="256"/>
      <c r="E76" s="256"/>
      <c r="F76" s="256"/>
      <c r="G76" s="256"/>
      <c r="H76" s="213"/>
      <c r="I76" s="213"/>
    </row>
    <row r="77" spans="1:9" ht="15" x14ac:dyDescent="0.3">
      <c r="A77" s="256"/>
      <c r="B77" s="256"/>
      <c r="C77" s="213"/>
      <c r="D77" s="213"/>
      <c r="E77" s="213"/>
      <c r="F77" s="213"/>
      <c r="G77" s="213"/>
      <c r="H77" s="213"/>
      <c r="I77" s="213"/>
    </row>
    <row r="78" spans="1:9" ht="15" x14ac:dyDescent="0.3">
      <c r="A78" s="256"/>
      <c r="B78" s="256"/>
      <c r="C78" s="213"/>
      <c r="D78" s="213"/>
      <c r="E78" s="213"/>
      <c r="F78" s="213"/>
      <c r="G78" s="213"/>
      <c r="H78" s="213"/>
      <c r="I78" s="213"/>
    </row>
    <row r="79" spans="1:9" x14ac:dyDescent="0.2">
      <c r="A79" s="415"/>
      <c r="B79" s="415"/>
      <c r="C79" s="415"/>
      <c r="D79" s="415"/>
      <c r="E79" s="415"/>
      <c r="F79" s="415"/>
      <c r="G79" s="415"/>
      <c r="H79" s="415"/>
      <c r="I79" s="415"/>
    </row>
    <row r="80" spans="1:9" ht="15" x14ac:dyDescent="0.3">
      <c r="A80" s="213" t="s">
        <v>107</v>
      </c>
      <c r="B80" s="213"/>
      <c r="C80" s="213"/>
      <c r="D80" s="213"/>
      <c r="E80" s="213"/>
      <c r="F80" s="213"/>
      <c r="G80" s="213"/>
      <c r="H80" s="213"/>
      <c r="I80" s="213"/>
    </row>
    <row r="81" spans="1:9" ht="15" x14ac:dyDescent="0.3">
      <c r="A81" s="213"/>
      <c r="B81" s="213"/>
      <c r="C81" s="213"/>
      <c r="D81" s="213"/>
      <c r="E81" s="213"/>
      <c r="F81" s="213"/>
      <c r="G81" s="213"/>
      <c r="H81" s="213"/>
      <c r="I81" s="213"/>
    </row>
    <row r="82" spans="1:9" ht="15" x14ac:dyDescent="0.3">
      <c r="A82" s="213"/>
      <c r="B82" s="213"/>
      <c r="C82" s="213"/>
      <c r="D82" s="213"/>
      <c r="E82" s="217"/>
      <c r="F82" s="217"/>
      <c r="G82" s="217"/>
      <c r="H82" s="213"/>
      <c r="I82" s="213"/>
    </row>
    <row r="83" spans="1:9" ht="15" x14ac:dyDescent="0.3">
      <c r="A83" s="213"/>
      <c r="B83" s="213"/>
      <c r="C83" s="213" t="s">
        <v>3816</v>
      </c>
      <c r="D83" s="213"/>
      <c r="E83" s="213"/>
      <c r="F83" s="213"/>
      <c r="G83" s="213"/>
      <c r="H83" s="213"/>
      <c r="I83" s="213"/>
    </row>
    <row r="84" spans="1:9" ht="15" x14ac:dyDescent="0.3">
      <c r="A84" s="213"/>
      <c r="B84" s="213"/>
      <c r="C84" s="213" t="s">
        <v>397</v>
      </c>
      <c r="D84" s="213"/>
      <c r="E84" s="213"/>
      <c r="F84" s="213"/>
      <c r="G84" s="213"/>
      <c r="H84" s="213"/>
      <c r="I84" s="213"/>
    </row>
    <row r="85" spans="1:9" x14ac:dyDescent="0.2">
      <c r="A85" s="257"/>
      <c r="B85" s="257"/>
      <c r="C85" s="257" t="s">
        <v>140</v>
      </c>
      <c r="D85" s="257"/>
      <c r="E85" s="257"/>
      <c r="F85" s="257"/>
      <c r="G85" s="257"/>
    </row>
  </sheetData>
  <mergeCells count="2">
    <mergeCell ref="I1:J1"/>
    <mergeCell ref="I2:J2"/>
  </mergeCells>
  <printOptions gridLines="1"/>
  <pageMargins left="0.25" right="0.25" top="0.75" bottom="0.75" header="0.3" footer="0.3"/>
  <pageSetup scale="3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Normal="100" zoomScaleSheetLayoutView="70" workbookViewId="0">
      <selection activeCell="C5" sqref="C5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87" t="s">
        <v>369</v>
      </c>
      <c r="B1" s="90"/>
      <c r="C1" s="90"/>
      <c r="D1" s="90"/>
      <c r="E1" s="90"/>
      <c r="F1" s="90"/>
      <c r="G1" s="421" t="s">
        <v>110</v>
      </c>
      <c r="H1" s="421"/>
    </row>
    <row r="2" spans="1:8" ht="15" x14ac:dyDescent="0.3">
      <c r="A2" s="89" t="s">
        <v>141</v>
      </c>
      <c r="B2" s="90"/>
      <c r="C2" s="90"/>
      <c r="D2" s="90"/>
      <c r="E2" s="90"/>
      <c r="F2" s="90"/>
      <c r="G2" s="419"/>
      <c r="H2" s="419"/>
    </row>
    <row r="3" spans="1:8" ht="15" x14ac:dyDescent="0.3">
      <c r="A3" s="89"/>
      <c r="B3" s="89"/>
      <c r="C3" s="89"/>
      <c r="D3" s="89"/>
      <c r="E3" s="89"/>
      <c r="F3" s="89"/>
      <c r="G3" s="191"/>
      <c r="H3" s="191"/>
    </row>
    <row r="4" spans="1:8" ht="15" x14ac:dyDescent="0.3">
      <c r="A4" s="90" t="str">
        <f>'ფორმა N2'!A4</f>
        <v>ანგარიშვალდებული პირის დასახელება:</v>
      </c>
      <c r="B4" s="90"/>
      <c r="C4" s="90"/>
      <c r="D4" s="90"/>
      <c r="E4" s="90"/>
      <c r="F4" s="90"/>
      <c r="G4" s="89"/>
      <c r="H4" s="89"/>
    </row>
    <row r="5" spans="1:8" ht="15" x14ac:dyDescent="0.3">
      <c r="A5" s="93"/>
      <c r="B5" s="93" t="s">
        <v>3809</v>
      </c>
      <c r="C5" s="93" t="s">
        <v>3810</v>
      </c>
      <c r="D5" s="93"/>
      <c r="E5" s="93"/>
      <c r="F5" s="93"/>
      <c r="G5" s="94"/>
      <c r="H5" s="94"/>
    </row>
    <row r="6" spans="1:8" ht="15" x14ac:dyDescent="0.3">
      <c r="A6" s="90"/>
      <c r="B6" s="90"/>
      <c r="C6" s="90"/>
      <c r="D6" s="90"/>
      <c r="E6" s="90"/>
      <c r="F6" s="90"/>
      <c r="G6" s="89"/>
      <c r="H6" s="89"/>
    </row>
    <row r="7" spans="1:8" ht="15" x14ac:dyDescent="0.2">
      <c r="A7" s="190"/>
      <c r="B7" s="190"/>
      <c r="C7" s="305"/>
      <c r="D7" s="190"/>
      <c r="E7" s="190"/>
      <c r="F7" s="190"/>
      <c r="G7" s="91"/>
      <c r="H7" s="91"/>
    </row>
    <row r="8" spans="1:8" ht="45" x14ac:dyDescent="0.2">
      <c r="A8" s="103" t="s">
        <v>345</v>
      </c>
      <c r="B8" s="103" t="s">
        <v>346</v>
      </c>
      <c r="C8" s="103" t="s">
        <v>230</v>
      </c>
      <c r="D8" s="103" t="s">
        <v>349</v>
      </c>
      <c r="E8" s="103" t="s">
        <v>348</v>
      </c>
      <c r="F8" s="103" t="s">
        <v>393</v>
      </c>
      <c r="G8" s="92" t="s">
        <v>10</v>
      </c>
      <c r="H8" s="92" t="s">
        <v>9</v>
      </c>
    </row>
    <row r="9" spans="1:8" ht="15" x14ac:dyDescent="0.2">
      <c r="A9" s="111"/>
      <c r="B9" s="111"/>
      <c r="C9" s="111"/>
      <c r="D9" s="111"/>
      <c r="E9" s="111"/>
      <c r="F9" s="111"/>
      <c r="G9" s="4"/>
      <c r="H9" s="4"/>
    </row>
    <row r="10" spans="1:8" ht="15" x14ac:dyDescent="0.2">
      <c r="A10" s="111"/>
      <c r="B10" s="111"/>
      <c r="C10" s="111"/>
      <c r="D10" s="111"/>
      <c r="E10" s="111"/>
      <c r="F10" s="111"/>
      <c r="G10" s="4"/>
      <c r="H10" s="4"/>
    </row>
    <row r="11" spans="1:8" ht="15" x14ac:dyDescent="0.2">
      <c r="A11" s="100"/>
      <c r="B11" s="100"/>
      <c r="C11" s="100"/>
      <c r="D11" s="100"/>
      <c r="E11" s="100"/>
      <c r="F11" s="100"/>
      <c r="G11" s="4"/>
      <c r="H11" s="4"/>
    </row>
    <row r="12" spans="1:8" ht="15" x14ac:dyDescent="0.2">
      <c r="A12" s="100"/>
      <c r="B12" s="100"/>
      <c r="C12" s="100"/>
      <c r="D12" s="100"/>
      <c r="E12" s="100"/>
      <c r="F12" s="100"/>
      <c r="G12" s="4"/>
      <c r="H12" s="4"/>
    </row>
    <row r="13" spans="1:8" ht="15" x14ac:dyDescent="0.2">
      <c r="A13" s="100"/>
      <c r="B13" s="100"/>
      <c r="C13" s="100"/>
      <c r="D13" s="100"/>
      <c r="E13" s="100"/>
      <c r="F13" s="100"/>
      <c r="G13" s="4"/>
      <c r="H13" s="4"/>
    </row>
    <row r="14" spans="1:8" ht="15" x14ac:dyDescent="0.2">
      <c r="A14" s="100"/>
      <c r="B14" s="100"/>
      <c r="C14" s="100"/>
      <c r="D14" s="100"/>
      <c r="E14" s="100"/>
      <c r="F14" s="100"/>
      <c r="G14" s="4"/>
      <c r="H14" s="4"/>
    </row>
    <row r="15" spans="1:8" ht="15" x14ac:dyDescent="0.2">
      <c r="A15" s="100"/>
      <c r="B15" s="100"/>
      <c r="C15" s="100"/>
      <c r="D15" s="100"/>
      <c r="E15" s="100"/>
      <c r="F15" s="100"/>
      <c r="G15" s="4"/>
      <c r="H15" s="4"/>
    </row>
    <row r="16" spans="1:8" ht="15" x14ac:dyDescent="0.2">
      <c r="A16" s="100"/>
      <c r="B16" s="100"/>
      <c r="C16" s="100"/>
      <c r="D16" s="100"/>
      <c r="E16" s="100"/>
      <c r="F16" s="100"/>
      <c r="G16" s="4"/>
      <c r="H16" s="4"/>
    </row>
    <row r="17" spans="1:8" ht="15" x14ac:dyDescent="0.2">
      <c r="A17" s="100"/>
      <c r="B17" s="100"/>
      <c r="C17" s="100"/>
      <c r="D17" s="100"/>
      <c r="E17" s="100"/>
      <c r="F17" s="100"/>
      <c r="G17" s="4"/>
      <c r="H17" s="4"/>
    </row>
    <row r="18" spans="1:8" ht="15" x14ac:dyDescent="0.2">
      <c r="A18" s="100"/>
      <c r="B18" s="100"/>
      <c r="C18" s="100"/>
      <c r="D18" s="100"/>
      <c r="E18" s="100"/>
      <c r="F18" s="100"/>
      <c r="G18" s="4"/>
      <c r="H18" s="4"/>
    </row>
    <row r="19" spans="1:8" ht="15" x14ac:dyDescent="0.2">
      <c r="A19" s="100"/>
      <c r="B19" s="100"/>
      <c r="C19" s="100"/>
      <c r="D19" s="100"/>
      <c r="E19" s="100"/>
      <c r="F19" s="100"/>
      <c r="G19" s="4"/>
      <c r="H19" s="4"/>
    </row>
    <row r="20" spans="1:8" ht="15" x14ac:dyDescent="0.2">
      <c r="A20" s="100"/>
      <c r="B20" s="100"/>
      <c r="C20" s="100"/>
      <c r="D20" s="100"/>
      <c r="E20" s="100"/>
      <c r="F20" s="100"/>
      <c r="G20" s="4"/>
      <c r="H20" s="4"/>
    </row>
    <row r="21" spans="1:8" ht="15" x14ac:dyDescent="0.2">
      <c r="A21" s="100"/>
      <c r="B21" s="100"/>
      <c r="C21" s="100"/>
      <c r="D21" s="100"/>
      <c r="E21" s="100"/>
      <c r="F21" s="100"/>
      <c r="G21" s="4"/>
      <c r="H21" s="4"/>
    </row>
    <row r="22" spans="1:8" ht="15" x14ac:dyDescent="0.2">
      <c r="A22" s="100"/>
      <c r="B22" s="100"/>
      <c r="C22" s="100"/>
      <c r="D22" s="100"/>
      <c r="E22" s="100"/>
      <c r="F22" s="100"/>
      <c r="G22" s="4"/>
      <c r="H22" s="4"/>
    </row>
    <row r="23" spans="1:8" ht="15" x14ac:dyDescent="0.2">
      <c r="A23" s="100"/>
      <c r="B23" s="100"/>
      <c r="C23" s="100"/>
      <c r="D23" s="100"/>
      <c r="E23" s="100"/>
      <c r="F23" s="100"/>
      <c r="G23" s="4"/>
      <c r="H23" s="4"/>
    </row>
    <row r="24" spans="1:8" ht="15" x14ac:dyDescent="0.2">
      <c r="A24" s="100"/>
      <c r="B24" s="100"/>
      <c r="C24" s="100"/>
      <c r="D24" s="100"/>
      <c r="E24" s="100"/>
      <c r="F24" s="100"/>
      <c r="G24" s="4"/>
      <c r="H24" s="4"/>
    </row>
    <row r="25" spans="1:8" ht="15" x14ac:dyDescent="0.2">
      <c r="A25" s="100"/>
      <c r="B25" s="100"/>
      <c r="C25" s="100"/>
      <c r="D25" s="100"/>
      <c r="E25" s="100"/>
      <c r="F25" s="100"/>
      <c r="G25" s="4"/>
      <c r="H25" s="4"/>
    </row>
    <row r="26" spans="1:8" ht="15" x14ac:dyDescent="0.2">
      <c r="A26" s="100"/>
      <c r="B26" s="100"/>
      <c r="C26" s="100"/>
      <c r="D26" s="100"/>
      <c r="E26" s="100"/>
      <c r="F26" s="100"/>
      <c r="G26" s="4"/>
      <c r="H26" s="4"/>
    </row>
    <row r="27" spans="1:8" ht="15" x14ac:dyDescent="0.2">
      <c r="A27" s="100"/>
      <c r="B27" s="100"/>
      <c r="C27" s="100"/>
      <c r="D27" s="100"/>
      <c r="E27" s="100"/>
      <c r="F27" s="100"/>
      <c r="G27" s="4"/>
      <c r="H27" s="4"/>
    </row>
    <row r="28" spans="1:8" ht="15" x14ac:dyDescent="0.2">
      <c r="A28" s="100"/>
      <c r="B28" s="100"/>
      <c r="C28" s="100"/>
      <c r="D28" s="100"/>
      <c r="E28" s="100"/>
      <c r="F28" s="100"/>
      <c r="G28" s="4"/>
      <c r="H28" s="4"/>
    </row>
    <row r="29" spans="1:8" ht="15" x14ac:dyDescent="0.2">
      <c r="A29" s="100"/>
      <c r="B29" s="100"/>
      <c r="C29" s="100"/>
      <c r="D29" s="100"/>
      <c r="E29" s="100"/>
      <c r="F29" s="100"/>
      <c r="G29" s="4"/>
      <c r="H29" s="4"/>
    </row>
    <row r="30" spans="1:8" ht="15" x14ac:dyDescent="0.2">
      <c r="A30" s="100"/>
      <c r="B30" s="100"/>
      <c r="C30" s="100"/>
      <c r="D30" s="100"/>
      <c r="E30" s="100"/>
      <c r="F30" s="100"/>
      <c r="G30" s="4"/>
      <c r="H30" s="4"/>
    </row>
    <row r="31" spans="1:8" ht="15" x14ac:dyDescent="0.2">
      <c r="A31" s="100"/>
      <c r="B31" s="100"/>
      <c r="C31" s="100"/>
      <c r="D31" s="100"/>
      <c r="E31" s="100"/>
      <c r="F31" s="100"/>
      <c r="G31" s="4"/>
      <c r="H31" s="4"/>
    </row>
    <row r="32" spans="1:8" ht="15" x14ac:dyDescent="0.2">
      <c r="A32" s="100"/>
      <c r="B32" s="100"/>
      <c r="C32" s="100"/>
      <c r="D32" s="100"/>
      <c r="E32" s="100"/>
      <c r="F32" s="100"/>
      <c r="G32" s="4"/>
      <c r="H32" s="4"/>
    </row>
    <row r="33" spans="1:8" ht="15" x14ac:dyDescent="0.2">
      <c r="A33" s="100"/>
      <c r="B33" s="100"/>
      <c r="C33" s="100"/>
      <c r="D33" s="100"/>
      <c r="E33" s="100"/>
      <c r="F33" s="100"/>
      <c r="G33" s="4"/>
      <c r="H33" s="4"/>
    </row>
    <row r="34" spans="1:8" ht="15" x14ac:dyDescent="0.3">
      <c r="A34" s="112"/>
      <c r="B34" s="112"/>
      <c r="C34" s="112"/>
      <c r="D34" s="112"/>
      <c r="E34" s="112"/>
      <c r="F34" s="112" t="s">
        <v>344</v>
      </c>
      <c r="G34" s="99">
        <f>SUM(G9:G33)</f>
        <v>0</v>
      </c>
      <c r="H34" s="99">
        <f>SUM(H9:H33)</f>
        <v>0</v>
      </c>
    </row>
    <row r="35" spans="1:8" ht="15" x14ac:dyDescent="0.3">
      <c r="A35" s="255"/>
      <c r="B35" s="255"/>
      <c r="C35" s="255"/>
      <c r="D35" s="255"/>
      <c r="E35" s="255"/>
      <c r="F35" s="255"/>
      <c r="G35" s="213"/>
      <c r="H35" s="213"/>
    </row>
    <row r="36" spans="1:8" ht="15" x14ac:dyDescent="0.3">
      <c r="A36" s="256" t="s">
        <v>353</v>
      </c>
      <c r="B36" s="255"/>
      <c r="C36" s="255"/>
      <c r="D36" s="255"/>
      <c r="E36" s="255"/>
      <c r="F36" s="255"/>
      <c r="G36" s="213"/>
      <c r="H36" s="213"/>
    </row>
    <row r="37" spans="1:8" ht="15" x14ac:dyDescent="0.3">
      <c r="A37" s="256" t="s">
        <v>356</v>
      </c>
      <c r="B37" s="255"/>
      <c r="C37" s="255"/>
      <c r="D37" s="255"/>
      <c r="E37" s="255"/>
      <c r="F37" s="255"/>
      <c r="G37" s="213"/>
      <c r="H37" s="213"/>
    </row>
    <row r="38" spans="1:8" ht="15" x14ac:dyDescent="0.3">
      <c r="A38" s="256"/>
      <c r="B38" s="213"/>
      <c r="C38" s="213"/>
      <c r="D38" s="213"/>
      <c r="E38" s="213"/>
      <c r="F38" s="213"/>
      <c r="G38" s="213"/>
      <c r="H38" s="213"/>
    </row>
    <row r="39" spans="1:8" ht="15" x14ac:dyDescent="0.3">
      <c r="A39" s="256"/>
      <c r="B39" s="213"/>
      <c r="C39" s="213"/>
      <c r="D39" s="213"/>
      <c r="E39" s="213"/>
      <c r="F39" s="213"/>
      <c r="G39" s="213"/>
      <c r="H39" s="213"/>
    </row>
    <row r="40" spans="1:8" x14ac:dyDescent="0.2">
      <c r="A40" s="253"/>
      <c r="B40" s="253"/>
      <c r="C40" s="253"/>
      <c r="D40" s="253"/>
      <c r="E40" s="253"/>
      <c r="F40" s="253"/>
      <c r="G40" s="253"/>
      <c r="H40" s="253"/>
    </row>
    <row r="41" spans="1:8" ht="15" x14ac:dyDescent="0.3">
      <c r="A41" s="219" t="s">
        <v>107</v>
      </c>
      <c r="B41" s="213"/>
      <c r="C41" s="213"/>
      <c r="D41" s="213"/>
      <c r="E41" s="213"/>
      <c r="F41" s="213"/>
      <c r="G41" s="213"/>
      <c r="H41" s="213"/>
    </row>
    <row r="42" spans="1:8" ht="15" x14ac:dyDescent="0.3">
      <c r="A42" s="213"/>
      <c r="B42" s="213"/>
      <c r="C42" s="213"/>
      <c r="D42" s="213"/>
      <c r="E42" s="213"/>
      <c r="F42" s="213"/>
      <c r="G42" s="213"/>
      <c r="H42" s="213"/>
    </row>
    <row r="43" spans="1:8" ht="15" x14ac:dyDescent="0.3">
      <c r="A43" s="213"/>
      <c r="B43" s="213"/>
      <c r="C43" s="213"/>
      <c r="D43" s="213"/>
      <c r="E43" s="213"/>
      <c r="F43" s="213"/>
      <c r="G43" s="213"/>
      <c r="H43" s="220"/>
    </row>
    <row r="44" spans="1:8" ht="15" x14ac:dyDescent="0.3">
      <c r="A44" s="219"/>
      <c r="B44" s="219" t="s">
        <v>274</v>
      </c>
      <c r="C44" s="219"/>
      <c r="D44" s="219"/>
      <c r="E44" s="219"/>
      <c r="F44" s="219"/>
      <c r="G44" s="213"/>
      <c r="H44" s="220"/>
    </row>
    <row r="45" spans="1:8" ht="15" x14ac:dyDescent="0.3">
      <c r="A45" s="213"/>
      <c r="B45" s="213" t="s">
        <v>273</v>
      </c>
      <c r="C45" s="213"/>
      <c r="D45" s="213"/>
      <c r="E45" s="213"/>
      <c r="F45" s="213"/>
      <c r="G45" s="213"/>
      <c r="H45" s="220"/>
    </row>
    <row r="46" spans="1:8" x14ac:dyDescent="0.2">
      <c r="A46" s="221"/>
      <c r="B46" s="221" t="s">
        <v>140</v>
      </c>
      <c r="C46" s="221"/>
      <c r="D46" s="221"/>
      <c r="E46" s="221"/>
      <c r="F46" s="221"/>
      <c r="G46" s="214"/>
      <c r="H46" s="214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78"/>
  <sheetViews>
    <sheetView zoomScaleNormal="100" zoomScaleSheetLayoutView="110" workbookViewId="0">
      <selection activeCell="I46" sqref="I46"/>
    </sheetView>
  </sheetViews>
  <sheetFormatPr defaultRowHeight="12" x14ac:dyDescent="0.2"/>
  <cols>
    <col min="1" max="1" width="5.42578125" style="399" customWidth="1"/>
    <col min="2" max="2" width="13.140625" style="399" customWidth="1"/>
    <col min="3" max="3" width="15.140625" style="399" customWidth="1"/>
    <col min="4" max="4" width="18" style="399" customWidth="1"/>
    <col min="5" max="5" width="20.5703125" style="399" customWidth="1"/>
    <col min="6" max="6" width="21.28515625" style="399" customWidth="1"/>
    <col min="7" max="7" width="15.140625" style="399" customWidth="1"/>
    <col min="8" max="8" width="15.5703125" style="399" customWidth="1"/>
    <col min="9" max="9" width="13.42578125" style="399" customWidth="1"/>
    <col min="10" max="10" width="0" style="399" hidden="1" customWidth="1"/>
    <col min="11" max="16384" width="9.140625" style="399"/>
  </cols>
  <sheetData>
    <row r="1" spans="1:10" ht="12.75" x14ac:dyDescent="0.25">
      <c r="A1" s="398" t="s">
        <v>472</v>
      </c>
      <c r="B1" s="398"/>
      <c r="C1" s="398"/>
      <c r="D1" s="398"/>
      <c r="E1" s="398"/>
      <c r="F1" s="398"/>
      <c r="G1" s="424" t="s">
        <v>110</v>
      </c>
      <c r="H1" s="424"/>
    </row>
    <row r="2" spans="1:10" ht="12.75" x14ac:dyDescent="0.25">
      <c r="A2" s="398" t="s">
        <v>141</v>
      </c>
      <c r="B2" s="398"/>
      <c r="C2" s="398"/>
      <c r="D2" s="398"/>
      <c r="E2" s="398"/>
      <c r="F2" s="398"/>
      <c r="G2" s="425"/>
      <c r="H2" s="425"/>
    </row>
    <row r="3" spans="1:10" ht="12.75" x14ac:dyDescent="0.25">
      <c r="A3" s="398"/>
      <c r="B3" s="398"/>
      <c r="C3" s="398"/>
      <c r="D3" s="398"/>
      <c r="E3" s="398"/>
      <c r="F3" s="398"/>
      <c r="G3" s="396"/>
      <c r="H3" s="396"/>
    </row>
    <row r="4" spans="1:10" ht="12.75" x14ac:dyDescent="0.25">
      <c r="A4" s="398" t="str">
        <f>'ფორმა N2'!A4</f>
        <v>ანგარიშვალდებული პირის დასახელება:</v>
      </c>
      <c r="B4" s="398"/>
      <c r="C4" s="398"/>
      <c r="D4" s="398"/>
      <c r="E4" s="398"/>
      <c r="F4" s="398"/>
      <c r="G4" s="398"/>
      <c r="H4" s="398"/>
    </row>
    <row r="5" spans="1:10" ht="12.75" x14ac:dyDescent="0.25">
      <c r="A5" s="398"/>
      <c r="B5" s="398"/>
      <c r="C5" s="398"/>
      <c r="D5" s="398" t="s">
        <v>3810</v>
      </c>
      <c r="E5" s="398"/>
      <c r="F5" s="398"/>
      <c r="G5" s="398"/>
      <c r="H5" s="398"/>
    </row>
    <row r="6" spans="1:10" ht="12.75" x14ac:dyDescent="0.25">
      <c r="A6" s="398"/>
      <c r="B6" s="398"/>
      <c r="C6" s="398"/>
      <c r="D6" s="398"/>
      <c r="E6" s="398"/>
      <c r="F6" s="398"/>
      <c r="G6" s="398"/>
      <c r="H6" s="398"/>
    </row>
    <row r="7" spans="1:10" ht="12.75" x14ac:dyDescent="0.2">
      <c r="A7" s="396"/>
      <c r="B7" s="396"/>
      <c r="C7" s="396"/>
      <c r="D7" s="396"/>
      <c r="E7" s="396"/>
      <c r="F7" s="396"/>
      <c r="G7" s="396"/>
      <c r="H7" s="396"/>
    </row>
    <row r="8" spans="1:10" ht="25.5" x14ac:dyDescent="0.2">
      <c r="A8" s="397" t="s">
        <v>64</v>
      </c>
      <c r="B8" s="397" t="s">
        <v>345</v>
      </c>
      <c r="C8" s="397" t="s">
        <v>346</v>
      </c>
      <c r="D8" s="397" t="s">
        <v>230</v>
      </c>
      <c r="E8" s="397" t="s">
        <v>352</v>
      </c>
      <c r="F8" s="397" t="s">
        <v>347</v>
      </c>
      <c r="G8" s="397" t="s">
        <v>10</v>
      </c>
      <c r="H8" s="397" t="s">
        <v>9</v>
      </c>
      <c r="J8" s="400" t="s">
        <v>351</v>
      </c>
    </row>
    <row r="9" spans="1:10" ht="12.75" x14ac:dyDescent="0.2">
      <c r="A9" s="401"/>
      <c r="B9" s="401" t="s">
        <v>503</v>
      </c>
      <c r="C9" s="401" t="s">
        <v>519</v>
      </c>
      <c r="D9" s="401" t="s">
        <v>2948</v>
      </c>
      <c r="E9" s="401" t="s">
        <v>3742</v>
      </c>
      <c r="F9" s="401" t="s">
        <v>3743</v>
      </c>
      <c r="G9" s="323">
        <v>48</v>
      </c>
      <c r="H9" s="323">
        <v>60</v>
      </c>
      <c r="J9" s="400" t="s">
        <v>0</v>
      </c>
    </row>
    <row r="10" spans="1:10" ht="12.75" x14ac:dyDescent="0.2">
      <c r="A10" s="401"/>
      <c r="B10" s="401" t="s">
        <v>520</v>
      </c>
      <c r="C10" s="401" t="s">
        <v>521</v>
      </c>
      <c r="D10" s="401" t="s">
        <v>2949</v>
      </c>
      <c r="E10" s="401" t="s">
        <v>3742</v>
      </c>
      <c r="F10" s="401"/>
      <c r="G10" s="323">
        <v>48</v>
      </c>
      <c r="H10" s="323"/>
    </row>
    <row r="11" spans="1:10" ht="12.75" x14ac:dyDescent="0.2">
      <c r="A11" s="401"/>
      <c r="B11" s="401" t="s">
        <v>522</v>
      </c>
      <c r="C11" s="401" t="s">
        <v>523</v>
      </c>
      <c r="D11" s="401" t="s">
        <v>2950</v>
      </c>
      <c r="E11" s="401" t="s">
        <v>3742</v>
      </c>
      <c r="F11" s="401"/>
      <c r="G11" s="323">
        <v>48</v>
      </c>
      <c r="H11" s="323"/>
    </row>
    <row r="12" spans="1:10" ht="12.75" x14ac:dyDescent="0.2">
      <c r="A12" s="401"/>
      <c r="B12" s="401" t="s">
        <v>524</v>
      </c>
      <c r="C12" s="401" t="s">
        <v>525</v>
      </c>
      <c r="D12" s="401" t="s">
        <v>2951</v>
      </c>
      <c r="E12" s="401" t="s">
        <v>3742</v>
      </c>
      <c r="F12" s="401"/>
      <c r="G12" s="323">
        <v>48</v>
      </c>
      <c r="H12" s="323"/>
    </row>
    <row r="13" spans="1:10" ht="12.75" x14ac:dyDescent="0.2">
      <c r="A13" s="401"/>
      <c r="B13" s="401" t="s">
        <v>526</v>
      </c>
      <c r="C13" s="401" t="s">
        <v>527</v>
      </c>
      <c r="D13" s="401" t="s">
        <v>2952</v>
      </c>
      <c r="E13" s="401" t="s">
        <v>3742</v>
      </c>
      <c r="F13" s="401"/>
      <c r="G13" s="323">
        <v>48</v>
      </c>
      <c r="H13" s="323"/>
    </row>
    <row r="14" spans="1:10" ht="12.75" x14ac:dyDescent="0.2">
      <c r="A14" s="401"/>
      <c r="B14" s="401" t="s">
        <v>528</v>
      </c>
      <c r="C14" s="401" t="s">
        <v>529</v>
      </c>
      <c r="D14" s="401" t="s">
        <v>2953</v>
      </c>
      <c r="E14" s="401" t="s">
        <v>3742</v>
      </c>
      <c r="F14" s="401"/>
      <c r="G14" s="323">
        <v>48</v>
      </c>
      <c r="H14" s="323"/>
    </row>
    <row r="15" spans="1:10" ht="12.75" x14ac:dyDescent="0.2">
      <c r="A15" s="401"/>
      <c r="B15" s="401" t="s">
        <v>530</v>
      </c>
      <c r="C15" s="401" t="s">
        <v>531</v>
      </c>
      <c r="D15" s="401" t="s">
        <v>2954</v>
      </c>
      <c r="E15" s="401" t="s">
        <v>3742</v>
      </c>
      <c r="F15" s="401"/>
      <c r="G15" s="323">
        <v>48</v>
      </c>
      <c r="H15" s="323"/>
    </row>
    <row r="16" spans="1:10" ht="12.75" x14ac:dyDescent="0.2">
      <c r="A16" s="401"/>
      <c r="B16" s="401" t="s">
        <v>532</v>
      </c>
      <c r="C16" s="401" t="s">
        <v>525</v>
      </c>
      <c r="D16" s="401" t="s">
        <v>2955</v>
      </c>
      <c r="E16" s="401" t="s">
        <v>3742</v>
      </c>
      <c r="F16" s="401"/>
      <c r="G16" s="323">
        <v>48</v>
      </c>
      <c r="H16" s="323"/>
    </row>
    <row r="17" spans="1:8" ht="12.75" x14ac:dyDescent="0.2">
      <c r="A17" s="401"/>
      <c r="B17" s="401" t="s">
        <v>533</v>
      </c>
      <c r="C17" s="401" t="s">
        <v>534</v>
      </c>
      <c r="D17" s="401" t="s">
        <v>2956</v>
      </c>
      <c r="E17" s="401" t="s">
        <v>3742</v>
      </c>
      <c r="F17" s="401"/>
      <c r="G17" s="323">
        <v>48</v>
      </c>
      <c r="H17" s="323"/>
    </row>
    <row r="18" spans="1:8" ht="12.75" x14ac:dyDescent="0.2">
      <c r="A18" s="401"/>
      <c r="B18" s="401" t="s">
        <v>535</v>
      </c>
      <c r="C18" s="401" t="s">
        <v>536</v>
      </c>
      <c r="D18" s="401" t="s">
        <v>2957</v>
      </c>
      <c r="E18" s="401" t="s">
        <v>3742</v>
      </c>
      <c r="F18" s="401"/>
      <c r="G18" s="323">
        <v>48</v>
      </c>
      <c r="H18" s="323"/>
    </row>
    <row r="19" spans="1:8" ht="12.75" x14ac:dyDescent="0.2">
      <c r="A19" s="401"/>
      <c r="B19" s="401" t="s">
        <v>512</v>
      </c>
      <c r="C19" s="401" t="s">
        <v>537</v>
      </c>
      <c r="D19" s="401" t="s">
        <v>2958</v>
      </c>
      <c r="E19" s="401" t="s">
        <v>3742</v>
      </c>
      <c r="F19" s="401"/>
      <c r="G19" s="323">
        <v>48</v>
      </c>
      <c r="H19" s="323"/>
    </row>
    <row r="20" spans="1:8" ht="12.75" x14ac:dyDescent="0.2">
      <c r="A20" s="401"/>
      <c r="B20" s="401" t="s">
        <v>538</v>
      </c>
      <c r="C20" s="401" t="s">
        <v>539</v>
      </c>
      <c r="D20" s="401" t="s">
        <v>2959</v>
      </c>
      <c r="E20" s="401" t="s">
        <v>3742</v>
      </c>
      <c r="F20" s="401"/>
      <c r="G20" s="323">
        <v>48</v>
      </c>
      <c r="H20" s="323"/>
    </row>
    <row r="21" spans="1:8" ht="12.75" x14ac:dyDescent="0.2">
      <c r="A21" s="401"/>
      <c r="B21" s="401" t="s">
        <v>512</v>
      </c>
      <c r="C21" s="401" t="s">
        <v>540</v>
      </c>
      <c r="D21" s="401" t="s">
        <v>2960</v>
      </c>
      <c r="E21" s="401" t="s">
        <v>3742</v>
      </c>
      <c r="F21" s="401"/>
      <c r="G21" s="323">
        <v>48</v>
      </c>
      <c r="H21" s="323"/>
    </row>
    <row r="22" spans="1:8" ht="12.75" x14ac:dyDescent="0.2">
      <c r="A22" s="401"/>
      <c r="B22" s="401" t="s">
        <v>512</v>
      </c>
      <c r="C22" s="401" t="s">
        <v>541</v>
      </c>
      <c r="D22" s="401" t="s">
        <v>2961</v>
      </c>
      <c r="E22" s="401" t="s">
        <v>3742</v>
      </c>
      <c r="F22" s="401"/>
      <c r="G22" s="323">
        <v>48</v>
      </c>
      <c r="H22" s="323"/>
    </row>
    <row r="23" spans="1:8" ht="12.75" x14ac:dyDescent="0.2">
      <c r="A23" s="401"/>
      <c r="B23" s="401" t="s">
        <v>542</v>
      </c>
      <c r="C23" s="401" t="s">
        <v>543</v>
      </c>
      <c r="D23" s="401" t="s">
        <v>2962</v>
      </c>
      <c r="E23" s="401" t="s">
        <v>3742</v>
      </c>
      <c r="F23" s="401"/>
      <c r="G23" s="323">
        <v>48</v>
      </c>
      <c r="H23" s="323"/>
    </row>
    <row r="24" spans="1:8" ht="12.75" x14ac:dyDescent="0.2">
      <c r="A24" s="401"/>
      <c r="B24" s="401" t="s">
        <v>544</v>
      </c>
      <c r="C24" s="401" t="s">
        <v>545</v>
      </c>
      <c r="D24" s="401" t="s">
        <v>2963</v>
      </c>
      <c r="E24" s="401" t="s">
        <v>3742</v>
      </c>
      <c r="F24" s="401"/>
      <c r="G24" s="323">
        <v>48</v>
      </c>
      <c r="H24" s="323"/>
    </row>
    <row r="25" spans="1:8" ht="12.75" x14ac:dyDescent="0.2">
      <c r="A25" s="401"/>
      <c r="B25" s="401" t="s">
        <v>546</v>
      </c>
      <c r="C25" s="401" t="s">
        <v>547</v>
      </c>
      <c r="D25" s="401" t="s">
        <v>2964</v>
      </c>
      <c r="E25" s="401" t="s">
        <v>3742</v>
      </c>
      <c r="F25" s="401"/>
      <c r="G25" s="323">
        <v>48</v>
      </c>
      <c r="H25" s="323"/>
    </row>
    <row r="26" spans="1:8" ht="12.75" x14ac:dyDescent="0.2">
      <c r="A26" s="401"/>
      <c r="B26" s="401" t="s">
        <v>548</v>
      </c>
      <c r="C26" s="401" t="s">
        <v>549</v>
      </c>
      <c r="D26" s="401" t="s">
        <v>2965</v>
      </c>
      <c r="E26" s="401" t="s">
        <v>3742</v>
      </c>
      <c r="F26" s="401"/>
      <c r="G26" s="323">
        <v>48</v>
      </c>
      <c r="H26" s="323"/>
    </row>
    <row r="27" spans="1:8" ht="12.75" x14ac:dyDescent="0.2">
      <c r="A27" s="401"/>
      <c r="B27" s="401" t="s">
        <v>550</v>
      </c>
      <c r="C27" s="401" t="s">
        <v>551</v>
      </c>
      <c r="D27" s="401" t="s">
        <v>2966</v>
      </c>
      <c r="E27" s="401" t="s">
        <v>3742</v>
      </c>
      <c r="F27" s="401"/>
      <c r="G27" s="323">
        <v>48</v>
      </c>
      <c r="H27" s="323"/>
    </row>
    <row r="28" spans="1:8" ht="12.75" x14ac:dyDescent="0.2">
      <c r="A28" s="401"/>
      <c r="B28" s="401" t="s">
        <v>552</v>
      </c>
      <c r="C28" s="401" t="s">
        <v>553</v>
      </c>
      <c r="D28" s="401" t="s">
        <v>2967</v>
      </c>
      <c r="E28" s="401" t="s">
        <v>3742</v>
      </c>
      <c r="F28" s="401"/>
      <c r="G28" s="323">
        <v>48</v>
      </c>
      <c r="H28" s="323"/>
    </row>
    <row r="29" spans="1:8" ht="12.75" x14ac:dyDescent="0.2">
      <c r="A29" s="401"/>
      <c r="B29" s="401" t="s">
        <v>554</v>
      </c>
      <c r="C29" s="401" t="s">
        <v>555</v>
      </c>
      <c r="D29" s="401" t="s">
        <v>2968</v>
      </c>
      <c r="E29" s="401" t="s">
        <v>3742</v>
      </c>
      <c r="F29" s="401"/>
      <c r="G29" s="323">
        <v>48</v>
      </c>
      <c r="H29" s="323"/>
    </row>
    <row r="30" spans="1:8" ht="12.75" x14ac:dyDescent="0.2">
      <c r="A30" s="401"/>
      <c r="B30" s="401" t="s">
        <v>556</v>
      </c>
      <c r="C30" s="401" t="s">
        <v>557</v>
      </c>
      <c r="D30" s="401" t="s">
        <v>2969</v>
      </c>
      <c r="E30" s="401" t="s">
        <v>3742</v>
      </c>
      <c r="F30" s="401"/>
      <c r="G30" s="323">
        <v>48</v>
      </c>
      <c r="H30" s="323"/>
    </row>
    <row r="31" spans="1:8" ht="12.75" x14ac:dyDescent="0.2">
      <c r="A31" s="401"/>
      <c r="B31" s="401" t="s">
        <v>503</v>
      </c>
      <c r="C31" s="401" t="s">
        <v>558</v>
      </c>
      <c r="D31" s="401" t="s">
        <v>2970</v>
      </c>
      <c r="E31" s="401" t="s">
        <v>3742</v>
      </c>
      <c r="F31" s="401"/>
      <c r="G31" s="323">
        <v>48</v>
      </c>
      <c r="H31" s="323"/>
    </row>
    <row r="32" spans="1:8" ht="12.75" x14ac:dyDescent="0.2">
      <c r="A32" s="401"/>
      <c r="B32" s="401" t="s">
        <v>559</v>
      </c>
      <c r="C32" s="401" t="s">
        <v>560</v>
      </c>
      <c r="D32" s="401" t="s">
        <v>2971</v>
      </c>
      <c r="E32" s="401" t="s">
        <v>3742</v>
      </c>
      <c r="F32" s="401"/>
      <c r="G32" s="323">
        <v>48</v>
      </c>
      <c r="H32" s="323"/>
    </row>
    <row r="33" spans="1:9" ht="12.75" x14ac:dyDescent="0.2">
      <c r="A33" s="401"/>
      <c r="B33" s="401" t="s">
        <v>482</v>
      </c>
      <c r="C33" s="401" t="s">
        <v>561</v>
      </c>
      <c r="D33" s="401" t="s">
        <v>2972</v>
      </c>
      <c r="E33" s="401" t="s">
        <v>3742</v>
      </c>
      <c r="F33" s="401"/>
      <c r="G33" s="323">
        <v>48</v>
      </c>
      <c r="H33" s="323"/>
    </row>
    <row r="34" spans="1:9" ht="12.75" x14ac:dyDescent="0.25">
      <c r="A34" s="401"/>
      <c r="B34" s="402" t="s">
        <v>554</v>
      </c>
      <c r="C34" s="402" t="s">
        <v>562</v>
      </c>
      <c r="D34" s="402" t="s">
        <v>2973</v>
      </c>
      <c r="E34" s="402" t="s">
        <v>3742</v>
      </c>
      <c r="F34" s="402"/>
      <c r="G34" s="403">
        <v>48</v>
      </c>
      <c r="H34" s="403">
        <f>SUM(H9:H33)</f>
        <v>60</v>
      </c>
    </row>
    <row r="35" spans="1:9" ht="12.75" x14ac:dyDescent="0.25">
      <c r="A35" s="402"/>
      <c r="B35" s="402" t="s">
        <v>563</v>
      </c>
      <c r="C35" s="402" t="s">
        <v>564</v>
      </c>
      <c r="D35" s="402" t="s">
        <v>2974</v>
      </c>
      <c r="E35" s="402" t="s">
        <v>3742</v>
      </c>
      <c r="F35" s="402"/>
      <c r="G35" s="402">
        <v>48</v>
      </c>
      <c r="H35" s="402"/>
      <c r="I35" s="402"/>
    </row>
    <row r="36" spans="1:9" ht="12.75" x14ac:dyDescent="0.25">
      <c r="A36" s="402"/>
      <c r="B36" s="402" t="s">
        <v>565</v>
      </c>
      <c r="C36" s="402" t="s">
        <v>566</v>
      </c>
      <c r="D36" s="402" t="s">
        <v>2975</v>
      </c>
      <c r="E36" s="402" t="s">
        <v>3742</v>
      </c>
      <c r="F36" s="402"/>
      <c r="G36" s="402">
        <v>48</v>
      </c>
      <c r="H36" s="402"/>
      <c r="I36" s="402"/>
    </row>
    <row r="37" spans="1:9" ht="12.75" x14ac:dyDescent="0.25">
      <c r="A37" s="402"/>
      <c r="B37" s="402" t="s">
        <v>567</v>
      </c>
      <c r="C37" s="402" t="s">
        <v>568</v>
      </c>
      <c r="D37" s="402" t="s">
        <v>2976</v>
      </c>
      <c r="E37" s="402" t="s">
        <v>3742</v>
      </c>
      <c r="F37" s="402"/>
      <c r="G37" s="402">
        <v>48</v>
      </c>
      <c r="H37" s="402"/>
      <c r="I37" s="402"/>
    </row>
    <row r="38" spans="1:9" ht="12.75" x14ac:dyDescent="0.25">
      <c r="A38" s="402"/>
      <c r="B38" s="402" t="s">
        <v>565</v>
      </c>
      <c r="C38" s="402" t="s">
        <v>569</v>
      </c>
      <c r="D38" s="402" t="s">
        <v>2977</v>
      </c>
      <c r="E38" s="402" t="s">
        <v>3742</v>
      </c>
      <c r="F38" s="402"/>
      <c r="G38" s="402">
        <v>48</v>
      </c>
      <c r="H38" s="402"/>
      <c r="I38" s="402"/>
    </row>
    <row r="39" spans="1:9" ht="12.75" x14ac:dyDescent="0.25">
      <c r="A39" s="402"/>
      <c r="B39" s="402" t="s">
        <v>570</v>
      </c>
      <c r="C39" s="402" t="s">
        <v>571</v>
      </c>
      <c r="D39" s="402" t="s">
        <v>2978</v>
      </c>
      <c r="E39" s="402" t="s">
        <v>3742</v>
      </c>
      <c r="F39" s="402"/>
      <c r="G39" s="402">
        <v>48</v>
      </c>
      <c r="H39" s="402"/>
      <c r="I39" s="402"/>
    </row>
    <row r="40" spans="1:9" x14ac:dyDescent="0.2">
      <c r="A40" s="404"/>
      <c r="B40" s="404" t="s">
        <v>572</v>
      </c>
      <c r="C40" s="404" t="s">
        <v>573</v>
      </c>
      <c r="D40" s="404" t="s">
        <v>2979</v>
      </c>
      <c r="E40" s="404" t="s">
        <v>3742</v>
      </c>
      <c r="F40" s="404"/>
      <c r="G40" s="404">
        <v>48</v>
      </c>
      <c r="H40" s="404"/>
      <c r="I40" s="404"/>
    </row>
    <row r="41" spans="1:9" ht="12.75" x14ac:dyDescent="0.25">
      <c r="A41" s="402"/>
      <c r="B41" s="402" t="s">
        <v>574</v>
      </c>
      <c r="C41" s="402" t="s">
        <v>575</v>
      </c>
      <c r="D41" s="402" t="s">
        <v>2980</v>
      </c>
      <c r="E41" s="402" t="s">
        <v>3742</v>
      </c>
      <c r="F41" s="402"/>
      <c r="G41" s="402">
        <v>48</v>
      </c>
      <c r="H41" s="402"/>
      <c r="I41" s="402"/>
    </row>
    <row r="42" spans="1:9" ht="12.75" x14ac:dyDescent="0.25">
      <c r="A42" s="402"/>
      <c r="B42" s="402" t="s">
        <v>576</v>
      </c>
      <c r="C42" s="402" t="s">
        <v>577</v>
      </c>
      <c r="D42" s="402" t="s">
        <v>2981</v>
      </c>
      <c r="E42" s="402" t="s">
        <v>3742</v>
      </c>
      <c r="F42" s="402"/>
      <c r="G42" s="402">
        <v>48</v>
      </c>
      <c r="H42" s="402"/>
      <c r="I42" s="402"/>
    </row>
    <row r="43" spans="1:9" ht="12.75" x14ac:dyDescent="0.25">
      <c r="A43" s="402"/>
      <c r="B43" s="402" t="s">
        <v>578</v>
      </c>
      <c r="C43" s="402" t="s">
        <v>579</v>
      </c>
      <c r="D43" s="402" t="s">
        <v>2982</v>
      </c>
      <c r="E43" s="402" t="s">
        <v>3742</v>
      </c>
      <c r="F43" s="402"/>
      <c r="G43" s="402">
        <v>48</v>
      </c>
      <c r="H43" s="402"/>
      <c r="I43" s="402"/>
    </row>
    <row r="44" spans="1:9" ht="12.75" x14ac:dyDescent="0.25">
      <c r="A44" s="402"/>
      <c r="B44" s="402" t="s">
        <v>580</v>
      </c>
      <c r="C44" s="402" t="s">
        <v>581</v>
      </c>
      <c r="D44" s="402" t="s">
        <v>2983</v>
      </c>
      <c r="E44" s="402" t="s">
        <v>3742</v>
      </c>
      <c r="F44" s="402"/>
      <c r="G44" s="402">
        <v>48</v>
      </c>
      <c r="H44" s="402"/>
      <c r="I44" s="402"/>
    </row>
    <row r="45" spans="1:9" ht="12.75" x14ac:dyDescent="0.25">
      <c r="A45" s="402"/>
      <c r="B45" s="402" t="s">
        <v>582</v>
      </c>
      <c r="C45" s="402" t="s">
        <v>583</v>
      </c>
      <c r="D45" s="402" t="s">
        <v>2984</v>
      </c>
      <c r="E45" s="402" t="s">
        <v>3742</v>
      </c>
      <c r="F45" s="402"/>
      <c r="G45" s="402">
        <v>48</v>
      </c>
      <c r="H45" s="402"/>
      <c r="I45" s="402"/>
    </row>
    <row r="46" spans="1:9" x14ac:dyDescent="0.2">
      <c r="A46" s="400"/>
      <c r="B46" s="400" t="s">
        <v>584</v>
      </c>
      <c r="C46" s="400" t="s">
        <v>585</v>
      </c>
      <c r="D46" s="400" t="s">
        <v>2985</v>
      </c>
      <c r="E46" s="400" t="s">
        <v>3742</v>
      </c>
      <c r="F46" s="400"/>
      <c r="G46" s="400">
        <v>48</v>
      </c>
    </row>
    <row r="47" spans="1:9" x14ac:dyDescent="0.2">
      <c r="B47" s="399" t="s">
        <v>586</v>
      </c>
      <c r="C47" s="399" t="s">
        <v>587</v>
      </c>
      <c r="D47" s="399" t="s">
        <v>2986</v>
      </c>
      <c r="E47" s="399" t="s">
        <v>3742</v>
      </c>
      <c r="G47" s="399">
        <v>48</v>
      </c>
    </row>
    <row r="48" spans="1:9" x14ac:dyDescent="0.2">
      <c r="B48" s="399" t="s">
        <v>588</v>
      </c>
      <c r="C48" s="399" t="s">
        <v>589</v>
      </c>
      <c r="D48" s="399" t="s">
        <v>2987</v>
      </c>
      <c r="E48" s="399" t="s">
        <v>3742</v>
      </c>
      <c r="G48" s="399">
        <v>48</v>
      </c>
    </row>
    <row r="49" spans="1:7" x14ac:dyDescent="0.2">
      <c r="B49" s="399" t="s">
        <v>590</v>
      </c>
      <c r="C49" s="399" t="s">
        <v>589</v>
      </c>
      <c r="D49" s="399" t="s">
        <v>2988</v>
      </c>
      <c r="E49" s="399" t="s">
        <v>3742</v>
      </c>
      <c r="G49" s="399">
        <v>48</v>
      </c>
    </row>
    <row r="50" spans="1:7" x14ac:dyDescent="0.2">
      <c r="B50" s="399" t="s">
        <v>567</v>
      </c>
      <c r="C50" s="399" t="s">
        <v>591</v>
      </c>
      <c r="D50" s="399" t="s">
        <v>2989</v>
      </c>
      <c r="E50" s="399" t="s">
        <v>3742</v>
      </c>
      <c r="G50" s="399">
        <v>48</v>
      </c>
    </row>
    <row r="51" spans="1:7" x14ac:dyDescent="0.2">
      <c r="B51" s="399" t="s">
        <v>592</v>
      </c>
      <c r="C51" s="399" t="s">
        <v>593</v>
      </c>
      <c r="D51" s="399" t="s">
        <v>2990</v>
      </c>
      <c r="E51" s="399" t="s">
        <v>3742</v>
      </c>
      <c r="G51" s="399">
        <v>48</v>
      </c>
    </row>
    <row r="52" spans="1:7" x14ac:dyDescent="0.2">
      <c r="B52" s="399" t="s">
        <v>594</v>
      </c>
      <c r="C52" s="399" t="s">
        <v>539</v>
      </c>
      <c r="D52" s="399" t="s">
        <v>2991</v>
      </c>
      <c r="E52" s="399" t="s">
        <v>3742</v>
      </c>
      <c r="G52" s="399">
        <v>48</v>
      </c>
    </row>
    <row r="53" spans="1:7" x14ac:dyDescent="0.2">
      <c r="B53" s="399" t="s">
        <v>594</v>
      </c>
      <c r="C53" s="399" t="s">
        <v>595</v>
      </c>
      <c r="D53" s="399" t="s">
        <v>2992</v>
      </c>
      <c r="E53" s="399" t="s">
        <v>3742</v>
      </c>
      <c r="G53" s="399">
        <v>48</v>
      </c>
    </row>
    <row r="54" spans="1:7" x14ac:dyDescent="0.2">
      <c r="B54" s="399" t="s">
        <v>596</v>
      </c>
      <c r="C54" s="399" t="s">
        <v>597</v>
      </c>
      <c r="D54" s="399" t="s">
        <v>2993</v>
      </c>
      <c r="E54" s="399" t="s">
        <v>3742</v>
      </c>
      <c r="G54" s="399">
        <v>48</v>
      </c>
    </row>
    <row r="55" spans="1:7" x14ac:dyDescent="0.2">
      <c r="B55" s="399" t="s">
        <v>544</v>
      </c>
      <c r="C55" s="399" t="s">
        <v>598</v>
      </c>
      <c r="D55" s="399" t="s">
        <v>2994</v>
      </c>
      <c r="E55" s="399" t="s">
        <v>3742</v>
      </c>
      <c r="G55" s="399">
        <v>48</v>
      </c>
    </row>
    <row r="56" spans="1:7" x14ac:dyDescent="0.2">
      <c r="A56" s="405"/>
      <c r="B56" s="405" t="s">
        <v>492</v>
      </c>
      <c r="C56" s="405" t="s">
        <v>598</v>
      </c>
      <c r="D56" s="405" t="s">
        <v>2995</v>
      </c>
      <c r="E56" s="405" t="s">
        <v>3742</v>
      </c>
      <c r="G56" s="399">
        <v>48</v>
      </c>
    </row>
    <row r="57" spans="1:7" x14ac:dyDescent="0.2">
      <c r="B57" s="399" t="s">
        <v>599</v>
      </c>
      <c r="C57" s="399" t="s">
        <v>600</v>
      </c>
      <c r="D57" s="399" t="s">
        <v>2996</v>
      </c>
      <c r="E57" s="399" t="s">
        <v>3742</v>
      </c>
      <c r="G57" s="399">
        <v>48</v>
      </c>
    </row>
    <row r="58" spans="1:7" x14ac:dyDescent="0.2">
      <c r="B58" s="399" t="s">
        <v>556</v>
      </c>
      <c r="C58" s="399" t="s">
        <v>601</v>
      </c>
      <c r="D58" s="399" t="s">
        <v>2997</v>
      </c>
      <c r="E58" s="399" t="s">
        <v>3742</v>
      </c>
      <c r="G58" s="399">
        <v>48</v>
      </c>
    </row>
    <row r="59" spans="1:7" x14ac:dyDescent="0.2">
      <c r="B59" s="399" t="s">
        <v>556</v>
      </c>
      <c r="C59" s="399" t="s">
        <v>602</v>
      </c>
      <c r="D59" s="399" t="s">
        <v>2998</v>
      </c>
      <c r="E59" s="399" t="s">
        <v>3742</v>
      </c>
      <c r="G59" s="399">
        <v>48</v>
      </c>
    </row>
    <row r="60" spans="1:7" x14ac:dyDescent="0.2">
      <c r="B60" s="399" t="s">
        <v>584</v>
      </c>
      <c r="C60" s="399" t="s">
        <v>603</v>
      </c>
      <c r="D60" s="399" t="s">
        <v>2999</v>
      </c>
      <c r="E60" s="399" t="s">
        <v>3742</v>
      </c>
      <c r="G60" s="399">
        <v>48</v>
      </c>
    </row>
    <row r="61" spans="1:7" x14ac:dyDescent="0.2">
      <c r="B61" s="399" t="s">
        <v>535</v>
      </c>
      <c r="C61" s="399" t="s">
        <v>604</v>
      </c>
      <c r="D61" s="399" t="s">
        <v>3000</v>
      </c>
      <c r="E61" s="399" t="s">
        <v>3742</v>
      </c>
      <c r="G61" s="399">
        <v>48</v>
      </c>
    </row>
    <row r="62" spans="1:7" x14ac:dyDescent="0.2">
      <c r="B62" s="399" t="s">
        <v>605</v>
      </c>
      <c r="C62" s="399" t="s">
        <v>606</v>
      </c>
      <c r="D62" s="399" t="s">
        <v>3001</v>
      </c>
      <c r="E62" s="399" t="s">
        <v>3742</v>
      </c>
      <c r="G62" s="399">
        <v>48</v>
      </c>
    </row>
    <row r="63" spans="1:7" x14ac:dyDescent="0.2">
      <c r="B63" s="399" t="s">
        <v>544</v>
      </c>
      <c r="C63" s="399" t="s">
        <v>607</v>
      </c>
      <c r="D63" s="399" t="s">
        <v>3002</v>
      </c>
      <c r="E63" s="399" t="s">
        <v>3742</v>
      </c>
      <c r="G63" s="399">
        <v>48</v>
      </c>
    </row>
    <row r="64" spans="1:7" x14ac:dyDescent="0.2">
      <c r="B64" s="399" t="s">
        <v>544</v>
      </c>
      <c r="C64" s="399" t="s">
        <v>608</v>
      </c>
      <c r="D64" s="399" t="s">
        <v>3003</v>
      </c>
      <c r="E64" s="399" t="s">
        <v>3742</v>
      </c>
      <c r="G64" s="399">
        <v>48</v>
      </c>
    </row>
    <row r="65" spans="2:7" x14ac:dyDescent="0.2">
      <c r="B65" s="399" t="s">
        <v>609</v>
      </c>
      <c r="C65" s="399" t="s">
        <v>610</v>
      </c>
      <c r="D65" s="399" t="s">
        <v>3004</v>
      </c>
      <c r="E65" s="399" t="s">
        <v>3742</v>
      </c>
      <c r="G65" s="399">
        <v>48</v>
      </c>
    </row>
    <row r="66" spans="2:7" x14ac:dyDescent="0.2">
      <c r="B66" s="399" t="s">
        <v>611</v>
      </c>
      <c r="C66" s="399" t="s">
        <v>612</v>
      </c>
      <c r="D66" s="399" t="s">
        <v>3005</v>
      </c>
      <c r="E66" s="399" t="s">
        <v>3742</v>
      </c>
      <c r="G66" s="399">
        <v>48</v>
      </c>
    </row>
    <row r="67" spans="2:7" x14ac:dyDescent="0.2">
      <c r="B67" s="399" t="s">
        <v>613</v>
      </c>
      <c r="C67" s="399" t="s">
        <v>614</v>
      </c>
      <c r="D67" s="399" t="s">
        <v>3006</v>
      </c>
      <c r="E67" s="399" t="s">
        <v>3742</v>
      </c>
      <c r="G67" s="399">
        <v>48</v>
      </c>
    </row>
    <row r="68" spans="2:7" x14ac:dyDescent="0.2">
      <c r="B68" s="399" t="s">
        <v>580</v>
      </c>
      <c r="C68" s="399" t="s">
        <v>615</v>
      </c>
      <c r="D68" s="399" t="s">
        <v>3007</v>
      </c>
      <c r="E68" s="399" t="s">
        <v>3742</v>
      </c>
      <c r="G68" s="399">
        <v>48</v>
      </c>
    </row>
    <row r="69" spans="2:7" x14ac:dyDescent="0.2">
      <c r="B69" s="399" t="s">
        <v>616</v>
      </c>
      <c r="C69" s="399" t="s">
        <v>617</v>
      </c>
      <c r="D69" s="399" t="s">
        <v>3008</v>
      </c>
      <c r="E69" s="399" t="s">
        <v>3742</v>
      </c>
      <c r="G69" s="399">
        <v>48</v>
      </c>
    </row>
    <row r="70" spans="2:7" x14ac:dyDescent="0.2">
      <c r="B70" s="399" t="s">
        <v>580</v>
      </c>
      <c r="C70" s="399" t="s">
        <v>618</v>
      </c>
      <c r="D70" s="399" t="s">
        <v>3009</v>
      </c>
      <c r="E70" s="399" t="s">
        <v>3742</v>
      </c>
      <c r="G70" s="399">
        <v>48</v>
      </c>
    </row>
    <row r="71" spans="2:7" x14ac:dyDescent="0.2">
      <c r="B71" s="399" t="s">
        <v>619</v>
      </c>
      <c r="C71" s="399" t="s">
        <v>620</v>
      </c>
      <c r="D71" s="399" t="s">
        <v>3010</v>
      </c>
      <c r="E71" s="399" t="s">
        <v>3742</v>
      </c>
      <c r="G71" s="399">
        <v>48</v>
      </c>
    </row>
    <row r="72" spans="2:7" x14ac:dyDescent="0.2">
      <c r="B72" s="399" t="s">
        <v>621</v>
      </c>
      <c r="C72" s="399" t="s">
        <v>622</v>
      </c>
      <c r="D72" s="399" t="s">
        <v>3011</v>
      </c>
      <c r="E72" s="399" t="s">
        <v>3742</v>
      </c>
      <c r="G72" s="399">
        <v>48</v>
      </c>
    </row>
    <row r="73" spans="2:7" x14ac:dyDescent="0.2">
      <c r="B73" s="399" t="s">
        <v>623</v>
      </c>
      <c r="C73" s="399" t="s">
        <v>624</v>
      </c>
      <c r="D73" s="399" t="s">
        <v>3012</v>
      </c>
      <c r="E73" s="399" t="s">
        <v>3742</v>
      </c>
      <c r="G73" s="399">
        <v>48</v>
      </c>
    </row>
    <row r="74" spans="2:7" x14ac:dyDescent="0.2">
      <c r="B74" s="399" t="s">
        <v>625</v>
      </c>
      <c r="C74" s="399" t="s">
        <v>626</v>
      </c>
      <c r="D74" s="399" t="s">
        <v>3013</v>
      </c>
      <c r="E74" s="399" t="s">
        <v>3742</v>
      </c>
      <c r="G74" s="399">
        <v>48</v>
      </c>
    </row>
    <row r="75" spans="2:7" x14ac:dyDescent="0.2">
      <c r="B75" s="399" t="s">
        <v>627</v>
      </c>
      <c r="C75" s="399" t="s">
        <v>628</v>
      </c>
      <c r="D75" s="399" t="s">
        <v>3014</v>
      </c>
      <c r="E75" s="399" t="s">
        <v>3742</v>
      </c>
      <c r="F75" s="406"/>
      <c r="G75" s="399">
        <v>48</v>
      </c>
    </row>
    <row r="76" spans="2:7" x14ac:dyDescent="0.2">
      <c r="B76" s="399" t="s">
        <v>629</v>
      </c>
      <c r="C76" s="399" t="s">
        <v>630</v>
      </c>
      <c r="D76" s="399" t="s">
        <v>3015</v>
      </c>
      <c r="E76" s="399" t="s">
        <v>3742</v>
      </c>
      <c r="F76" s="406"/>
      <c r="G76" s="399">
        <v>48</v>
      </c>
    </row>
    <row r="77" spans="2:7" x14ac:dyDescent="0.2">
      <c r="B77" s="399" t="s">
        <v>631</v>
      </c>
      <c r="C77" s="399" t="s">
        <v>632</v>
      </c>
      <c r="D77" s="399" t="s">
        <v>3016</v>
      </c>
      <c r="E77" s="399" t="s">
        <v>3742</v>
      </c>
      <c r="F77" s="406"/>
      <c r="G77" s="399">
        <v>48</v>
      </c>
    </row>
    <row r="78" spans="2:7" x14ac:dyDescent="0.2">
      <c r="B78" s="399" t="s">
        <v>633</v>
      </c>
      <c r="C78" s="399" t="s">
        <v>634</v>
      </c>
      <c r="D78" s="399" t="s">
        <v>3017</v>
      </c>
      <c r="E78" s="399" t="s">
        <v>3742</v>
      </c>
      <c r="F78" s="406"/>
      <c r="G78" s="399">
        <v>48</v>
      </c>
    </row>
    <row r="79" spans="2:7" x14ac:dyDescent="0.2">
      <c r="B79" s="399" t="s">
        <v>594</v>
      </c>
      <c r="C79" s="399" t="s">
        <v>635</v>
      </c>
      <c r="D79" s="399" t="s">
        <v>3018</v>
      </c>
      <c r="E79" s="399" t="s">
        <v>3742</v>
      </c>
      <c r="F79" s="406"/>
      <c r="G79" s="399">
        <v>48</v>
      </c>
    </row>
    <row r="80" spans="2:7" x14ac:dyDescent="0.2">
      <c r="B80" s="399" t="s">
        <v>636</v>
      </c>
      <c r="C80" s="399" t="s">
        <v>637</v>
      </c>
      <c r="D80" s="399" t="s">
        <v>3019</v>
      </c>
      <c r="E80" s="399" t="s">
        <v>3742</v>
      </c>
      <c r="F80" s="406"/>
      <c r="G80" s="399">
        <v>48</v>
      </c>
    </row>
    <row r="81" spans="2:8" x14ac:dyDescent="0.2">
      <c r="B81" s="399" t="s">
        <v>580</v>
      </c>
      <c r="C81" s="399" t="s">
        <v>618</v>
      </c>
      <c r="D81" s="399" t="s">
        <v>3020</v>
      </c>
      <c r="E81" s="399" t="s">
        <v>3742</v>
      </c>
      <c r="G81" s="399">
        <v>48</v>
      </c>
    </row>
    <row r="82" spans="2:8" x14ac:dyDescent="0.2">
      <c r="B82" s="399" t="s">
        <v>638</v>
      </c>
      <c r="C82" s="399" t="s">
        <v>639</v>
      </c>
      <c r="D82" s="399" t="s">
        <v>3021</v>
      </c>
      <c r="E82" s="399" t="s">
        <v>3742</v>
      </c>
      <c r="G82" s="399">
        <v>48</v>
      </c>
    </row>
    <row r="83" spans="2:8" x14ac:dyDescent="0.2">
      <c r="B83" s="399" t="s">
        <v>631</v>
      </c>
      <c r="C83" s="399" t="s">
        <v>640</v>
      </c>
      <c r="D83" s="399" t="s">
        <v>3022</v>
      </c>
      <c r="E83" s="399" t="s">
        <v>3742</v>
      </c>
      <c r="G83" s="399">
        <v>48</v>
      </c>
    </row>
    <row r="84" spans="2:8" x14ac:dyDescent="0.2">
      <c r="B84" s="399" t="s">
        <v>641</v>
      </c>
      <c r="C84" s="399" t="s">
        <v>642</v>
      </c>
      <c r="D84" s="399" t="s">
        <v>3023</v>
      </c>
      <c r="E84" s="399" t="s">
        <v>3742</v>
      </c>
      <c r="G84" s="399">
        <v>48</v>
      </c>
    </row>
    <row r="85" spans="2:8" x14ac:dyDescent="0.2">
      <c r="B85" s="399" t="s">
        <v>643</v>
      </c>
      <c r="C85" s="399" t="s">
        <v>644</v>
      </c>
      <c r="D85" s="399" t="s">
        <v>3024</v>
      </c>
      <c r="E85" s="399" t="s">
        <v>3742</v>
      </c>
      <c r="G85" s="399">
        <v>48</v>
      </c>
    </row>
    <row r="86" spans="2:8" x14ac:dyDescent="0.2">
      <c r="B86" s="399" t="s">
        <v>645</v>
      </c>
      <c r="C86" s="399" t="s">
        <v>646</v>
      </c>
      <c r="D86" s="399" t="s">
        <v>3025</v>
      </c>
      <c r="E86" s="399" t="s">
        <v>3742</v>
      </c>
      <c r="G86" s="399">
        <v>48</v>
      </c>
    </row>
    <row r="87" spans="2:8" x14ac:dyDescent="0.2">
      <c r="B87" s="399" t="s">
        <v>533</v>
      </c>
      <c r="C87" s="399" t="s">
        <v>647</v>
      </c>
      <c r="D87" s="399" t="s">
        <v>3026</v>
      </c>
      <c r="E87" s="399" t="s">
        <v>3742</v>
      </c>
      <c r="G87" s="399">
        <v>48</v>
      </c>
    </row>
    <row r="88" spans="2:8" x14ac:dyDescent="0.2">
      <c r="B88" s="399" t="s">
        <v>648</v>
      </c>
      <c r="C88" s="399" t="s">
        <v>649</v>
      </c>
      <c r="D88" s="399" t="s">
        <v>3027</v>
      </c>
      <c r="E88" s="399" t="s">
        <v>3742</v>
      </c>
      <c r="G88" s="399">
        <v>48</v>
      </c>
    </row>
    <row r="89" spans="2:8" x14ac:dyDescent="0.2">
      <c r="B89" s="399" t="s">
        <v>650</v>
      </c>
      <c r="C89" s="399" t="s">
        <v>568</v>
      </c>
      <c r="D89" s="399" t="s">
        <v>3028</v>
      </c>
      <c r="E89" s="399" t="s">
        <v>3742</v>
      </c>
      <c r="G89" s="399">
        <v>96</v>
      </c>
      <c r="H89" s="399">
        <v>120</v>
      </c>
    </row>
    <row r="90" spans="2:8" x14ac:dyDescent="0.2">
      <c r="B90" s="399" t="s">
        <v>651</v>
      </c>
      <c r="C90" s="399" t="s">
        <v>652</v>
      </c>
      <c r="D90" s="399" t="s">
        <v>3029</v>
      </c>
      <c r="E90" s="399" t="s">
        <v>3742</v>
      </c>
      <c r="G90" s="399">
        <v>48</v>
      </c>
    </row>
    <row r="91" spans="2:8" x14ac:dyDescent="0.2">
      <c r="B91" s="399" t="s">
        <v>653</v>
      </c>
      <c r="C91" s="399" t="s">
        <v>654</v>
      </c>
      <c r="D91" s="399" t="s">
        <v>3030</v>
      </c>
      <c r="E91" s="399" t="s">
        <v>3742</v>
      </c>
      <c r="G91" s="399">
        <v>48</v>
      </c>
    </row>
    <row r="92" spans="2:8" x14ac:dyDescent="0.2">
      <c r="B92" s="399" t="s">
        <v>655</v>
      </c>
      <c r="C92" s="399" t="s">
        <v>656</v>
      </c>
      <c r="D92" s="399" t="s">
        <v>3031</v>
      </c>
      <c r="E92" s="399" t="s">
        <v>3742</v>
      </c>
      <c r="G92" s="399">
        <v>48</v>
      </c>
    </row>
    <row r="93" spans="2:8" x14ac:dyDescent="0.2">
      <c r="B93" s="399" t="s">
        <v>588</v>
      </c>
      <c r="C93" s="399" t="s">
        <v>657</v>
      </c>
      <c r="D93" s="399" t="s">
        <v>3032</v>
      </c>
      <c r="E93" s="399" t="s">
        <v>3742</v>
      </c>
      <c r="G93" s="399">
        <v>48</v>
      </c>
    </row>
    <row r="94" spans="2:8" x14ac:dyDescent="0.2">
      <c r="B94" s="399" t="s">
        <v>658</v>
      </c>
      <c r="C94" s="399" t="s">
        <v>659</v>
      </c>
      <c r="D94" s="399" t="s">
        <v>3033</v>
      </c>
      <c r="E94" s="399" t="s">
        <v>3742</v>
      </c>
      <c r="G94" s="399">
        <v>48</v>
      </c>
    </row>
    <row r="95" spans="2:8" x14ac:dyDescent="0.2">
      <c r="B95" s="399" t="s">
        <v>660</v>
      </c>
      <c r="C95" s="399" t="s">
        <v>661</v>
      </c>
      <c r="D95" s="399" t="s">
        <v>3034</v>
      </c>
      <c r="E95" s="399" t="s">
        <v>3742</v>
      </c>
      <c r="G95" s="399">
        <v>48</v>
      </c>
    </row>
    <row r="96" spans="2:8" x14ac:dyDescent="0.2">
      <c r="B96" s="399" t="s">
        <v>662</v>
      </c>
      <c r="C96" s="399" t="s">
        <v>663</v>
      </c>
      <c r="D96" s="399" t="s">
        <v>3035</v>
      </c>
      <c r="E96" s="399" t="s">
        <v>3742</v>
      </c>
      <c r="G96" s="399">
        <v>48</v>
      </c>
    </row>
    <row r="97" spans="2:7" x14ac:dyDescent="0.2">
      <c r="B97" s="399" t="s">
        <v>580</v>
      </c>
      <c r="C97" s="399" t="s">
        <v>664</v>
      </c>
      <c r="D97" s="399" t="s">
        <v>3036</v>
      </c>
      <c r="E97" s="399" t="s">
        <v>3742</v>
      </c>
      <c r="G97" s="399">
        <v>48</v>
      </c>
    </row>
    <row r="98" spans="2:7" x14ac:dyDescent="0.2">
      <c r="B98" s="399" t="s">
        <v>665</v>
      </c>
      <c r="C98" s="399" t="s">
        <v>666</v>
      </c>
      <c r="D98" s="399" t="s">
        <v>3037</v>
      </c>
      <c r="E98" s="399" t="s">
        <v>3742</v>
      </c>
      <c r="G98" s="399">
        <v>48</v>
      </c>
    </row>
    <row r="99" spans="2:7" x14ac:dyDescent="0.2">
      <c r="B99" s="399" t="s">
        <v>667</v>
      </c>
      <c r="C99" s="399" t="s">
        <v>668</v>
      </c>
      <c r="D99" s="399" t="s">
        <v>3038</v>
      </c>
      <c r="E99" s="399" t="s">
        <v>3742</v>
      </c>
      <c r="G99" s="399">
        <v>48</v>
      </c>
    </row>
    <row r="100" spans="2:7" x14ac:dyDescent="0.2">
      <c r="B100" s="399" t="s">
        <v>625</v>
      </c>
      <c r="C100" s="399" t="s">
        <v>598</v>
      </c>
      <c r="D100" s="399" t="s">
        <v>3039</v>
      </c>
      <c r="E100" s="399" t="s">
        <v>3742</v>
      </c>
      <c r="G100" s="399">
        <v>48</v>
      </c>
    </row>
    <row r="101" spans="2:7" x14ac:dyDescent="0.2">
      <c r="B101" s="399" t="s">
        <v>669</v>
      </c>
      <c r="C101" s="399" t="s">
        <v>670</v>
      </c>
      <c r="D101" s="399" t="s">
        <v>3040</v>
      </c>
      <c r="E101" s="399" t="s">
        <v>3742</v>
      </c>
      <c r="G101" s="399">
        <v>48</v>
      </c>
    </row>
    <row r="102" spans="2:7" x14ac:dyDescent="0.2">
      <c r="B102" s="399" t="s">
        <v>582</v>
      </c>
      <c r="C102" s="399" t="s">
        <v>671</v>
      </c>
      <c r="D102" s="399" t="s">
        <v>3041</v>
      </c>
      <c r="E102" s="399" t="s">
        <v>3742</v>
      </c>
      <c r="G102" s="399">
        <v>48</v>
      </c>
    </row>
    <row r="103" spans="2:7" x14ac:dyDescent="0.2">
      <c r="B103" s="399" t="s">
        <v>672</v>
      </c>
      <c r="C103" s="399" t="s">
        <v>673</v>
      </c>
      <c r="D103" s="399" t="s">
        <v>3042</v>
      </c>
      <c r="E103" s="399" t="s">
        <v>3742</v>
      </c>
      <c r="G103" s="399">
        <v>48</v>
      </c>
    </row>
    <row r="104" spans="2:7" x14ac:dyDescent="0.2">
      <c r="B104" s="399" t="s">
        <v>674</v>
      </c>
      <c r="C104" s="399" t="s">
        <v>675</v>
      </c>
      <c r="D104" s="399" t="s">
        <v>3043</v>
      </c>
      <c r="E104" s="399" t="s">
        <v>3742</v>
      </c>
      <c r="G104" s="399">
        <v>48</v>
      </c>
    </row>
    <row r="105" spans="2:7" x14ac:dyDescent="0.2">
      <c r="B105" s="399" t="s">
        <v>570</v>
      </c>
      <c r="C105" s="399" t="s">
        <v>676</v>
      </c>
      <c r="D105" s="399" t="s">
        <v>3044</v>
      </c>
      <c r="E105" s="399" t="s">
        <v>3742</v>
      </c>
      <c r="G105" s="399">
        <v>48</v>
      </c>
    </row>
    <row r="106" spans="2:7" x14ac:dyDescent="0.2">
      <c r="B106" s="399" t="s">
        <v>580</v>
      </c>
      <c r="C106" s="399" t="s">
        <v>677</v>
      </c>
      <c r="D106" s="399" t="s">
        <v>3045</v>
      </c>
      <c r="E106" s="399" t="s">
        <v>3742</v>
      </c>
      <c r="G106" s="399">
        <v>48</v>
      </c>
    </row>
    <row r="107" spans="2:7" x14ac:dyDescent="0.2">
      <c r="B107" s="399" t="s">
        <v>678</v>
      </c>
      <c r="C107" s="399" t="s">
        <v>561</v>
      </c>
      <c r="D107" s="399" t="s">
        <v>3046</v>
      </c>
      <c r="E107" s="399" t="s">
        <v>3742</v>
      </c>
      <c r="G107" s="399">
        <v>48</v>
      </c>
    </row>
    <row r="108" spans="2:7" x14ac:dyDescent="0.2">
      <c r="B108" s="399" t="s">
        <v>582</v>
      </c>
      <c r="C108" s="399" t="s">
        <v>679</v>
      </c>
      <c r="D108" s="399" t="s">
        <v>3047</v>
      </c>
      <c r="E108" s="399" t="s">
        <v>3742</v>
      </c>
      <c r="G108" s="399">
        <v>48</v>
      </c>
    </row>
    <row r="109" spans="2:7" x14ac:dyDescent="0.2">
      <c r="B109" s="399" t="s">
        <v>576</v>
      </c>
      <c r="C109" s="399" t="s">
        <v>680</v>
      </c>
      <c r="D109" s="399" t="s">
        <v>3048</v>
      </c>
      <c r="E109" s="399" t="s">
        <v>3742</v>
      </c>
      <c r="G109" s="399">
        <v>48</v>
      </c>
    </row>
    <row r="110" spans="2:7" x14ac:dyDescent="0.2">
      <c r="B110" s="399" t="s">
        <v>681</v>
      </c>
      <c r="C110" s="399" t="s">
        <v>682</v>
      </c>
      <c r="D110" s="399" t="s">
        <v>3049</v>
      </c>
      <c r="E110" s="399" t="s">
        <v>3742</v>
      </c>
      <c r="G110" s="399">
        <v>48</v>
      </c>
    </row>
    <row r="111" spans="2:7" x14ac:dyDescent="0.2">
      <c r="B111" s="399" t="s">
        <v>683</v>
      </c>
      <c r="C111" s="399" t="s">
        <v>684</v>
      </c>
      <c r="D111" s="399" t="s">
        <v>3050</v>
      </c>
      <c r="E111" s="399" t="s">
        <v>3742</v>
      </c>
      <c r="G111" s="399">
        <v>48</v>
      </c>
    </row>
    <row r="112" spans="2:7" x14ac:dyDescent="0.2">
      <c r="B112" s="399" t="s">
        <v>580</v>
      </c>
      <c r="C112" s="399" t="s">
        <v>685</v>
      </c>
      <c r="D112" s="399" t="s">
        <v>3051</v>
      </c>
      <c r="E112" s="399" t="s">
        <v>3742</v>
      </c>
      <c r="G112" s="399">
        <v>48</v>
      </c>
    </row>
    <row r="113" spans="2:7" x14ac:dyDescent="0.2">
      <c r="B113" s="399" t="s">
        <v>686</v>
      </c>
      <c r="C113" s="399" t="s">
        <v>687</v>
      </c>
      <c r="D113" s="399" t="s">
        <v>3052</v>
      </c>
      <c r="E113" s="399" t="s">
        <v>3742</v>
      </c>
      <c r="G113" s="399">
        <v>48</v>
      </c>
    </row>
    <row r="114" spans="2:7" x14ac:dyDescent="0.2">
      <c r="B114" s="399" t="s">
        <v>623</v>
      </c>
      <c r="C114" s="399" t="s">
        <v>688</v>
      </c>
      <c r="D114" s="399" t="s">
        <v>3053</v>
      </c>
      <c r="E114" s="399" t="s">
        <v>3742</v>
      </c>
      <c r="G114" s="399">
        <v>48</v>
      </c>
    </row>
    <row r="115" spans="2:7" x14ac:dyDescent="0.2">
      <c r="B115" s="399" t="s">
        <v>512</v>
      </c>
      <c r="C115" s="399" t="s">
        <v>598</v>
      </c>
      <c r="D115" s="399" t="s">
        <v>3054</v>
      </c>
      <c r="E115" s="399" t="s">
        <v>3742</v>
      </c>
      <c r="G115" s="399">
        <v>48</v>
      </c>
    </row>
    <row r="116" spans="2:7" x14ac:dyDescent="0.2">
      <c r="B116" s="399" t="s">
        <v>689</v>
      </c>
      <c r="C116" s="399" t="s">
        <v>690</v>
      </c>
      <c r="D116" s="399" t="s">
        <v>3055</v>
      </c>
      <c r="E116" s="399" t="s">
        <v>3742</v>
      </c>
      <c r="G116" s="399">
        <v>48</v>
      </c>
    </row>
    <row r="117" spans="2:7" x14ac:dyDescent="0.2">
      <c r="B117" s="399" t="s">
        <v>503</v>
      </c>
      <c r="C117" s="399" t="s">
        <v>691</v>
      </c>
      <c r="D117" s="399" t="s">
        <v>3056</v>
      </c>
      <c r="E117" s="399" t="s">
        <v>3742</v>
      </c>
      <c r="G117" s="399">
        <v>48</v>
      </c>
    </row>
    <row r="118" spans="2:7" x14ac:dyDescent="0.2">
      <c r="B118" s="399" t="s">
        <v>692</v>
      </c>
      <c r="C118" s="399" t="s">
        <v>693</v>
      </c>
      <c r="D118" s="399" t="s">
        <v>3057</v>
      </c>
      <c r="E118" s="399" t="s">
        <v>3742</v>
      </c>
      <c r="G118" s="399">
        <v>48</v>
      </c>
    </row>
    <row r="119" spans="2:7" x14ac:dyDescent="0.2">
      <c r="B119" s="399" t="s">
        <v>694</v>
      </c>
      <c r="C119" s="399" t="s">
        <v>666</v>
      </c>
      <c r="D119" s="399" t="s">
        <v>3058</v>
      </c>
      <c r="E119" s="399" t="s">
        <v>3742</v>
      </c>
      <c r="G119" s="399">
        <v>48</v>
      </c>
    </row>
    <row r="120" spans="2:7" x14ac:dyDescent="0.2">
      <c r="B120" s="399" t="s">
        <v>695</v>
      </c>
      <c r="C120" s="399" t="s">
        <v>696</v>
      </c>
      <c r="D120" s="399" t="s">
        <v>3059</v>
      </c>
      <c r="E120" s="399" t="s">
        <v>3742</v>
      </c>
      <c r="G120" s="399">
        <v>48</v>
      </c>
    </row>
    <row r="121" spans="2:7" x14ac:dyDescent="0.2">
      <c r="B121" s="399" t="s">
        <v>625</v>
      </c>
      <c r="C121" s="399" t="s">
        <v>697</v>
      </c>
      <c r="D121" s="399" t="s">
        <v>3060</v>
      </c>
      <c r="E121" s="399" t="s">
        <v>3742</v>
      </c>
      <c r="G121" s="399">
        <v>48</v>
      </c>
    </row>
    <row r="122" spans="2:7" x14ac:dyDescent="0.2">
      <c r="B122" s="399" t="s">
        <v>524</v>
      </c>
      <c r="C122" s="399" t="s">
        <v>698</v>
      </c>
      <c r="D122" s="399" t="s">
        <v>3061</v>
      </c>
      <c r="E122" s="399" t="s">
        <v>3742</v>
      </c>
      <c r="G122" s="399">
        <v>48</v>
      </c>
    </row>
    <row r="123" spans="2:7" x14ac:dyDescent="0.2">
      <c r="B123" s="399" t="s">
        <v>512</v>
      </c>
      <c r="C123" s="399" t="s">
        <v>699</v>
      </c>
      <c r="D123" s="399" t="s">
        <v>3062</v>
      </c>
      <c r="E123" s="399" t="s">
        <v>3742</v>
      </c>
      <c r="G123" s="399">
        <v>48</v>
      </c>
    </row>
    <row r="124" spans="2:7" x14ac:dyDescent="0.2">
      <c r="B124" s="399" t="s">
        <v>580</v>
      </c>
      <c r="C124" s="399" t="s">
        <v>700</v>
      </c>
      <c r="D124" s="399" t="s">
        <v>3063</v>
      </c>
      <c r="E124" s="399" t="s">
        <v>3742</v>
      </c>
      <c r="G124" s="399">
        <v>48</v>
      </c>
    </row>
    <row r="125" spans="2:7" x14ac:dyDescent="0.2">
      <c r="B125" s="399" t="s">
        <v>580</v>
      </c>
      <c r="C125" s="399" t="s">
        <v>555</v>
      </c>
      <c r="D125" s="399" t="s">
        <v>3064</v>
      </c>
      <c r="E125" s="399" t="s">
        <v>3742</v>
      </c>
      <c r="G125" s="399">
        <v>48</v>
      </c>
    </row>
    <row r="126" spans="2:7" x14ac:dyDescent="0.2">
      <c r="B126" s="399" t="s">
        <v>586</v>
      </c>
      <c r="C126" s="399" t="s">
        <v>701</v>
      </c>
      <c r="D126" s="399" t="s">
        <v>3065</v>
      </c>
      <c r="E126" s="399" t="s">
        <v>3742</v>
      </c>
      <c r="G126" s="399">
        <v>48</v>
      </c>
    </row>
    <row r="127" spans="2:7" x14ac:dyDescent="0.2">
      <c r="B127" s="399" t="s">
        <v>512</v>
      </c>
      <c r="C127" s="399" t="s">
        <v>702</v>
      </c>
      <c r="D127" s="399" t="s">
        <v>3066</v>
      </c>
      <c r="E127" s="399" t="s">
        <v>3742</v>
      </c>
      <c r="G127" s="399">
        <v>48</v>
      </c>
    </row>
    <row r="128" spans="2:7" x14ac:dyDescent="0.2">
      <c r="B128" s="399" t="s">
        <v>703</v>
      </c>
      <c r="C128" s="399" t="s">
        <v>704</v>
      </c>
      <c r="D128" s="399" t="s">
        <v>3067</v>
      </c>
      <c r="E128" s="399" t="s">
        <v>3742</v>
      </c>
      <c r="G128" s="399">
        <v>48</v>
      </c>
    </row>
    <row r="129" spans="2:7" x14ac:dyDescent="0.2">
      <c r="B129" s="399" t="s">
        <v>512</v>
      </c>
      <c r="C129" s="399" t="s">
        <v>702</v>
      </c>
      <c r="D129" s="399" t="s">
        <v>3068</v>
      </c>
      <c r="E129" s="399" t="s">
        <v>3742</v>
      </c>
      <c r="G129" s="399">
        <v>48</v>
      </c>
    </row>
    <row r="130" spans="2:7" x14ac:dyDescent="0.2">
      <c r="B130" s="399" t="s">
        <v>705</v>
      </c>
      <c r="C130" s="399" t="s">
        <v>706</v>
      </c>
      <c r="D130" s="399" t="s">
        <v>3069</v>
      </c>
      <c r="E130" s="399" t="s">
        <v>3742</v>
      </c>
      <c r="G130" s="399">
        <v>48</v>
      </c>
    </row>
    <row r="131" spans="2:7" x14ac:dyDescent="0.2">
      <c r="B131" s="399" t="s">
        <v>522</v>
      </c>
      <c r="C131" s="399" t="s">
        <v>707</v>
      </c>
      <c r="D131" s="399" t="s">
        <v>3070</v>
      </c>
      <c r="E131" s="399" t="s">
        <v>3742</v>
      </c>
      <c r="G131" s="399">
        <v>48</v>
      </c>
    </row>
    <row r="132" spans="2:7" x14ac:dyDescent="0.2">
      <c r="B132" s="399" t="s">
        <v>580</v>
      </c>
      <c r="C132" s="399" t="s">
        <v>708</v>
      </c>
      <c r="D132" s="399" t="s">
        <v>3071</v>
      </c>
      <c r="E132" s="399" t="s">
        <v>3742</v>
      </c>
      <c r="G132" s="399">
        <v>48</v>
      </c>
    </row>
    <row r="133" spans="2:7" x14ac:dyDescent="0.2">
      <c r="B133" s="399" t="s">
        <v>709</v>
      </c>
      <c r="C133" s="399" t="s">
        <v>710</v>
      </c>
      <c r="D133" s="399" t="s">
        <v>3072</v>
      </c>
      <c r="E133" s="399" t="s">
        <v>3742</v>
      </c>
      <c r="G133" s="399">
        <v>48</v>
      </c>
    </row>
    <row r="134" spans="2:7" x14ac:dyDescent="0.2">
      <c r="B134" s="399" t="s">
        <v>711</v>
      </c>
      <c r="C134" s="399" t="s">
        <v>712</v>
      </c>
      <c r="D134" s="399" t="s">
        <v>3073</v>
      </c>
      <c r="E134" s="399" t="s">
        <v>3742</v>
      </c>
      <c r="G134" s="399">
        <v>48</v>
      </c>
    </row>
    <row r="135" spans="2:7" x14ac:dyDescent="0.2">
      <c r="B135" s="399" t="s">
        <v>580</v>
      </c>
      <c r="C135" s="399" t="s">
        <v>713</v>
      </c>
      <c r="D135" s="399" t="s">
        <v>3074</v>
      </c>
      <c r="E135" s="399" t="s">
        <v>3742</v>
      </c>
      <c r="G135" s="399">
        <v>48</v>
      </c>
    </row>
    <row r="136" spans="2:7" x14ac:dyDescent="0.2">
      <c r="B136" s="399" t="s">
        <v>714</v>
      </c>
      <c r="C136" s="399" t="s">
        <v>713</v>
      </c>
      <c r="D136" s="399" t="s">
        <v>3075</v>
      </c>
      <c r="E136" s="399" t="s">
        <v>3742</v>
      </c>
      <c r="G136" s="399">
        <v>48</v>
      </c>
    </row>
    <row r="137" spans="2:7" x14ac:dyDescent="0.2">
      <c r="B137" s="399" t="s">
        <v>715</v>
      </c>
      <c r="C137" s="399" t="s">
        <v>716</v>
      </c>
      <c r="D137" s="399" t="s">
        <v>3076</v>
      </c>
      <c r="E137" s="399" t="s">
        <v>3742</v>
      </c>
      <c r="G137" s="399">
        <v>48</v>
      </c>
    </row>
    <row r="138" spans="2:7" x14ac:dyDescent="0.2">
      <c r="B138" s="399" t="s">
        <v>512</v>
      </c>
      <c r="C138" s="399" t="s">
        <v>717</v>
      </c>
      <c r="D138" s="399" t="s">
        <v>3077</v>
      </c>
      <c r="E138" s="399" t="s">
        <v>3742</v>
      </c>
      <c r="G138" s="399">
        <v>48</v>
      </c>
    </row>
    <row r="139" spans="2:7" x14ac:dyDescent="0.2">
      <c r="B139" s="399" t="s">
        <v>477</v>
      </c>
      <c r="C139" s="399" t="s">
        <v>718</v>
      </c>
      <c r="D139" s="399">
        <v>36001045581</v>
      </c>
      <c r="E139" s="399" t="s">
        <v>3742</v>
      </c>
      <c r="G139" s="399">
        <v>48</v>
      </c>
    </row>
    <row r="140" spans="2:7" x14ac:dyDescent="0.2">
      <c r="B140" s="399" t="s">
        <v>719</v>
      </c>
      <c r="C140" s="399" t="s">
        <v>720</v>
      </c>
      <c r="D140" s="399" t="s">
        <v>3078</v>
      </c>
      <c r="E140" s="399" t="s">
        <v>3742</v>
      </c>
      <c r="G140" s="399">
        <v>48</v>
      </c>
    </row>
    <row r="141" spans="2:7" x14ac:dyDescent="0.2">
      <c r="B141" s="399" t="s">
        <v>721</v>
      </c>
      <c r="C141" s="399" t="s">
        <v>722</v>
      </c>
      <c r="D141" s="399">
        <v>37001048259</v>
      </c>
      <c r="E141" s="399" t="s">
        <v>3742</v>
      </c>
      <c r="G141" s="399">
        <v>48</v>
      </c>
    </row>
    <row r="142" spans="2:7" x14ac:dyDescent="0.2">
      <c r="B142" s="399" t="s">
        <v>487</v>
      </c>
      <c r="C142" s="399" t="s">
        <v>723</v>
      </c>
      <c r="D142" s="399">
        <v>38001008750</v>
      </c>
      <c r="E142" s="399" t="s">
        <v>3742</v>
      </c>
      <c r="G142" s="399">
        <v>48</v>
      </c>
    </row>
    <row r="143" spans="2:7" x14ac:dyDescent="0.2">
      <c r="B143" s="399" t="s">
        <v>724</v>
      </c>
      <c r="C143" s="399" t="s">
        <v>725</v>
      </c>
      <c r="D143" s="399">
        <v>62002001962</v>
      </c>
      <c r="E143" s="399" t="s">
        <v>3742</v>
      </c>
      <c r="G143" s="399">
        <v>48</v>
      </c>
    </row>
    <row r="144" spans="2:7" x14ac:dyDescent="0.2">
      <c r="B144" s="399" t="s">
        <v>726</v>
      </c>
      <c r="C144" s="399" t="s">
        <v>702</v>
      </c>
      <c r="D144" s="399" t="s">
        <v>3079</v>
      </c>
      <c r="E144" s="399" t="s">
        <v>3742</v>
      </c>
      <c r="G144" s="399">
        <v>48</v>
      </c>
    </row>
    <row r="145" spans="2:7" x14ac:dyDescent="0.2">
      <c r="B145" s="399" t="s">
        <v>714</v>
      </c>
      <c r="C145" s="399" t="s">
        <v>727</v>
      </c>
      <c r="D145" s="399" t="s">
        <v>3080</v>
      </c>
      <c r="E145" s="399" t="s">
        <v>3742</v>
      </c>
      <c r="G145" s="399">
        <v>48</v>
      </c>
    </row>
    <row r="146" spans="2:7" x14ac:dyDescent="0.2">
      <c r="B146" s="399" t="s">
        <v>728</v>
      </c>
      <c r="C146" s="399" t="s">
        <v>729</v>
      </c>
      <c r="D146" s="399" t="s">
        <v>3081</v>
      </c>
      <c r="E146" s="399" t="s">
        <v>3742</v>
      </c>
      <c r="G146" s="399">
        <v>48</v>
      </c>
    </row>
    <row r="147" spans="2:7" x14ac:dyDescent="0.2">
      <c r="B147" s="399" t="s">
        <v>730</v>
      </c>
      <c r="C147" s="399" t="s">
        <v>682</v>
      </c>
      <c r="D147" s="399" t="s">
        <v>3082</v>
      </c>
      <c r="E147" s="399" t="s">
        <v>3742</v>
      </c>
      <c r="G147" s="399">
        <v>48</v>
      </c>
    </row>
    <row r="148" spans="2:7" x14ac:dyDescent="0.2">
      <c r="B148" s="399" t="s">
        <v>731</v>
      </c>
      <c r="C148" s="399" t="s">
        <v>732</v>
      </c>
      <c r="D148" s="399" t="s">
        <v>3083</v>
      </c>
      <c r="E148" s="399" t="s">
        <v>3742</v>
      </c>
      <c r="G148" s="399">
        <v>48</v>
      </c>
    </row>
    <row r="149" spans="2:7" x14ac:dyDescent="0.2">
      <c r="B149" s="399" t="s">
        <v>512</v>
      </c>
      <c r="C149" s="399" t="s">
        <v>688</v>
      </c>
      <c r="D149" s="399" t="s">
        <v>3084</v>
      </c>
      <c r="E149" s="399" t="s">
        <v>3742</v>
      </c>
      <c r="G149" s="399">
        <v>48</v>
      </c>
    </row>
    <row r="150" spans="2:7" x14ac:dyDescent="0.2">
      <c r="B150" s="399" t="s">
        <v>724</v>
      </c>
      <c r="C150" s="399" t="s">
        <v>733</v>
      </c>
      <c r="D150" s="399" t="s">
        <v>3085</v>
      </c>
      <c r="E150" s="399" t="s">
        <v>3742</v>
      </c>
      <c r="G150" s="399">
        <v>48</v>
      </c>
    </row>
    <row r="151" spans="2:7" x14ac:dyDescent="0.2">
      <c r="B151" s="399" t="s">
        <v>650</v>
      </c>
      <c r="C151" s="399" t="s">
        <v>734</v>
      </c>
      <c r="D151" s="399" t="s">
        <v>3086</v>
      </c>
      <c r="E151" s="399" t="s">
        <v>3742</v>
      </c>
      <c r="G151" s="399">
        <v>48</v>
      </c>
    </row>
    <row r="152" spans="2:7" x14ac:dyDescent="0.2">
      <c r="B152" s="399" t="s">
        <v>512</v>
      </c>
      <c r="C152" s="399" t="s">
        <v>735</v>
      </c>
      <c r="D152" s="399" t="s">
        <v>3087</v>
      </c>
      <c r="E152" s="399" t="s">
        <v>3742</v>
      </c>
      <c r="G152" s="399">
        <v>48</v>
      </c>
    </row>
    <row r="153" spans="2:7" x14ac:dyDescent="0.2">
      <c r="B153" s="399" t="s">
        <v>736</v>
      </c>
      <c r="C153" s="399" t="s">
        <v>737</v>
      </c>
      <c r="D153" s="399" t="s">
        <v>3088</v>
      </c>
      <c r="E153" s="399" t="s">
        <v>3742</v>
      </c>
      <c r="G153" s="399">
        <v>48</v>
      </c>
    </row>
    <row r="154" spans="2:7" x14ac:dyDescent="0.2">
      <c r="B154" s="399" t="s">
        <v>526</v>
      </c>
      <c r="C154" s="399" t="s">
        <v>738</v>
      </c>
      <c r="D154" s="399" t="s">
        <v>3089</v>
      </c>
      <c r="E154" s="399" t="s">
        <v>3742</v>
      </c>
      <c r="G154" s="399">
        <v>48</v>
      </c>
    </row>
    <row r="155" spans="2:7" x14ac:dyDescent="0.2">
      <c r="B155" s="399" t="s">
        <v>594</v>
      </c>
      <c r="C155" s="399" t="s">
        <v>739</v>
      </c>
      <c r="D155" s="399" t="s">
        <v>3090</v>
      </c>
      <c r="E155" s="399" t="s">
        <v>3742</v>
      </c>
      <c r="G155" s="399">
        <v>48</v>
      </c>
    </row>
    <row r="156" spans="2:7" x14ac:dyDescent="0.2">
      <c r="B156" s="399" t="s">
        <v>594</v>
      </c>
      <c r="C156" s="399" t="s">
        <v>740</v>
      </c>
      <c r="D156" s="399" t="s">
        <v>3091</v>
      </c>
      <c r="E156" s="399" t="s">
        <v>3742</v>
      </c>
      <c r="G156" s="399">
        <v>48</v>
      </c>
    </row>
    <row r="157" spans="2:7" x14ac:dyDescent="0.2">
      <c r="B157" s="399" t="s">
        <v>594</v>
      </c>
      <c r="C157" s="399" t="s">
        <v>741</v>
      </c>
      <c r="D157" s="399" t="s">
        <v>3092</v>
      </c>
      <c r="E157" s="399" t="s">
        <v>3742</v>
      </c>
      <c r="G157" s="399">
        <v>48</v>
      </c>
    </row>
    <row r="158" spans="2:7" x14ac:dyDescent="0.2">
      <c r="B158" s="399" t="s">
        <v>616</v>
      </c>
      <c r="C158" s="399" t="s">
        <v>628</v>
      </c>
      <c r="D158" s="399" t="s">
        <v>3093</v>
      </c>
      <c r="E158" s="399" t="s">
        <v>3742</v>
      </c>
      <c r="G158" s="399">
        <v>48</v>
      </c>
    </row>
    <row r="159" spans="2:7" x14ac:dyDescent="0.2">
      <c r="B159" s="399" t="s">
        <v>742</v>
      </c>
      <c r="C159" s="399" t="s">
        <v>666</v>
      </c>
      <c r="D159" s="399" t="s">
        <v>3094</v>
      </c>
      <c r="E159" s="399" t="s">
        <v>3742</v>
      </c>
      <c r="G159" s="399">
        <v>48</v>
      </c>
    </row>
    <row r="160" spans="2:7" x14ac:dyDescent="0.2">
      <c r="B160" s="399" t="s">
        <v>503</v>
      </c>
      <c r="C160" s="399" t="s">
        <v>743</v>
      </c>
      <c r="D160" s="399" t="s">
        <v>3095</v>
      </c>
      <c r="E160" s="399" t="s">
        <v>3742</v>
      </c>
      <c r="G160" s="399">
        <v>48</v>
      </c>
    </row>
    <row r="161" spans="2:7" x14ac:dyDescent="0.2">
      <c r="B161" s="399" t="s">
        <v>669</v>
      </c>
      <c r="C161" s="399" t="s">
        <v>744</v>
      </c>
      <c r="D161" s="399" t="s">
        <v>3096</v>
      </c>
      <c r="E161" s="399" t="s">
        <v>3742</v>
      </c>
      <c r="G161" s="399">
        <v>48</v>
      </c>
    </row>
    <row r="162" spans="2:7" x14ac:dyDescent="0.2">
      <c r="B162" s="399" t="s">
        <v>535</v>
      </c>
      <c r="C162" s="399" t="s">
        <v>745</v>
      </c>
      <c r="D162" s="399" t="s">
        <v>3097</v>
      </c>
      <c r="E162" s="399" t="s">
        <v>3742</v>
      </c>
      <c r="G162" s="399">
        <v>48</v>
      </c>
    </row>
    <row r="163" spans="2:7" x14ac:dyDescent="0.2">
      <c r="B163" s="399" t="s">
        <v>746</v>
      </c>
      <c r="C163" s="399" t="s">
        <v>747</v>
      </c>
      <c r="D163" s="399" t="s">
        <v>3098</v>
      </c>
      <c r="E163" s="399" t="s">
        <v>3742</v>
      </c>
      <c r="G163" s="399">
        <v>48</v>
      </c>
    </row>
    <row r="164" spans="2:7" x14ac:dyDescent="0.2">
      <c r="B164" s="399" t="s">
        <v>625</v>
      </c>
      <c r="C164" s="399" t="s">
        <v>748</v>
      </c>
      <c r="D164" s="399" t="s">
        <v>3099</v>
      </c>
      <c r="E164" s="399" t="s">
        <v>3742</v>
      </c>
      <c r="G164" s="399">
        <v>48</v>
      </c>
    </row>
    <row r="165" spans="2:7" x14ac:dyDescent="0.2">
      <c r="B165" s="399" t="s">
        <v>512</v>
      </c>
      <c r="C165" s="399" t="s">
        <v>749</v>
      </c>
      <c r="D165" s="399" t="s">
        <v>3100</v>
      </c>
      <c r="E165" s="399" t="s">
        <v>3742</v>
      </c>
      <c r="G165" s="399">
        <v>48</v>
      </c>
    </row>
    <row r="166" spans="2:7" x14ac:dyDescent="0.2">
      <c r="B166" s="399" t="s">
        <v>503</v>
      </c>
      <c r="C166" s="399" t="s">
        <v>750</v>
      </c>
      <c r="D166" s="399" t="s">
        <v>3101</v>
      </c>
      <c r="E166" s="399" t="s">
        <v>3742</v>
      </c>
      <c r="G166" s="399">
        <v>48</v>
      </c>
    </row>
    <row r="167" spans="2:7" x14ac:dyDescent="0.2">
      <c r="B167" s="399" t="s">
        <v>681</v>
      </c>
      <c r="C167" s="399" t="s">
        <v>751</v>
      </c>
      <c r="D167" s="399" t="s">
        <v>3102</v>
      </c>
      <c r="E167" s="399" t="s">
        <v>3742</v>
      </c>
      <c r="G167" s="399">
        <v>48</v>
      </c>
    </row>
    <row r="168" spans="2:7" x14ac:dyDescent="0.2">
      <c r="B168" s="399" t="s">
        <v>524</v>
      </c>
      <c r="C168" s="399" t="s">
        <v>752</v>
      </c>
      <c r="D168" s="399" t="s">
        <v>3103</v>
      </c>
      <c r="E168" s="399" t="s">
        <v>3742</v>
      </c>
      <c r="G168" s="399">
        <v>48</v>
      </c>
    </row>
    <row r="169" spans="2:7" x14ac:dyDescent="0.2">
      <c r="B169" s="399" t="s">
        <v>753</v>
      </c>
      <c r="C169" s="399" t="s">
        <v>670</v>
      </c>
      <c r="D169" s="399" t="s">
        <v>3104</v>
      </c>
      <c r="E169" s="399" t="s">
        <v>3742</v>
      </c>
      <c r="G169" s="399">
        <v>96</v>
      </c>
    </row>
    <row r="170" spans="2:7" x14ac:dyDescent="0.2">
      <c r="B170" s="399" t="s">
        <v>754</v>
      </c>
      <c r="C170" s="399" t="s">
        <v>755</v>
      </c>
      <c r="D170" s="399" t="s">
        <v>3105</v>
      </c>
      <c r="E170" s="399" t="s">
        <v>3742</v>
      </c>
      <c r="G170" s="399">
        <v>48</v>
      </c>
    </row>
    <row r="171" spans="2:7" x14ac:dyDescent="0.2">
      <c r="B171" s="399" t="s">
        <v>756</v>
      </c>
      <c r="C171" s="399" t="s">
        <v>757</v>
      </c>
      <c r="D171" s="399" t="s">
        <v>3106</v>
      </c>
      <c r="E171" s="399" t="s">
        <v>3742</v>
      </c>
      <c r="G171" s="399">
        <v>48</v>
      </c>
    </row>
    <row r="172" spans="2:7" x14ac:dyDescent="0.2">
      <c r="B172" s="399" t="s">
        <v>492</v>
      </c>
      <c r="C172" s="399" t="s">
        <v>758</v>
      </c>
      <c r="D172" s="399" t="s">
        <v>3107</v>
      </c>
      <c r="E172" s="399" t="s">
        <v>3742</v>
      </c>
      <c r="G172" s="399">
        <v>48</v>
      </c>
    </row>
    <row r="173" spans="2:7" x14ac:dyDescent="0.2">
      <c r="B173" s="399" t="s">
        <v>759</v>
      </c>
      <c r="C173" s="399" t="s">
        <v>760</v>
      </c>
      <c r="D173" s="399" t="s">
        <v>3108</v>
      </c>
      <c r="E173" s="399" t="s">
        <v>3742</v>
      </c>
      <c r="G173" s="399">
        <v>48</v>
      </c>
    </row>
    <row r="174" spans="2:7" x14ac:dyDescent="0.2">
      <c r="B174" s="399" t="s">
        <v>503</v>
      </c>
      <c r="C174" s="399" t="s">
        <v>761</v>
      </c>
      <c r="D174" s="399" t="s">
        <v>3109</v>
      </c>
      <c r="E174" s="399" t="s">
        <v>3742</v>
      </c>
      <c r="G174" s="399">
        <v>48</v>
      </c>
    </row>
    <row r="175" spans="2:7" x14ac:dyDescent="0.2">
      <c r="B175" s="399" t="s">
        <v>596</v>
      </c>
      <c r="C175" s="399" t="s">
        <v>743</v>
      </c>
      <c r="D175" s="399" t="s">
        <v>3110</v>
      </c>
      <c r="E175" s="399" t="s">
        <v>3742</v>
      </c>
      <c r="G175" s="399">
        <v>48</v>
      </c>
    </row>
    <row r="176" spans="2:7" x14ac:dyDescent="0.2">
      <c r="B176" s="399" t="s">
        <v>762</v>
      </c>
      <c r="C176" s="399" t="s">
        <v>763</v>
      </c>
      <c r="D176" s="399" t="s">
        <v>3111</v>
      </c>
      <c r="E176" s="399" t="s">
        <v>3742</v>
      </c>
      <c r="G176" s="399">
        <v>48</v>
      </c>
    </row>
    <row r="177" spans="2:7" x14ac:dyDescent="0.2">
      <c r="B177" s="399" t="s">
        <v>764</v>
      </c>
      <c r="C177" s="399" t="s">
        <v>765</v>
      </c>
      <c r="D177" s="399" t="s">
        <v>3112</v>
      </c>
      <c r="E177" s="399" t="s">
        <v>3742</v>
      </c>
      <c r="G177" s="399">
        <v>48</v>
      </c>
    </row>
    <row r="178" spans="2:7" x14ac:dyDescent="0.2">
      <c r="B178" s="399" t="s">
        <v>578</v>
      </c>
      <c r="C178" s="399" t="s">
        <v>766</v>
      </c>
      <c r="D178" s="399" t="s">
        <v>3113</v>
      </c>
      <c r="E178" s="399" t="s">
        <v>3742</v>
      </c>
      <c r="G178" s="399">
        <v>48</v>
      </c>
    </row>
    <row r="179" spans="2:7" x14ac:dyDescent="0.2">
      <c r="B179" s="399" t="s">
        <v>767</v>
      </c>
      <c r="C179" s="399" t="s">
        <v>768</v>
      </c>
      <c r="D179" s="399" t="s">
        <v>3114</v>
      </c>
      <c r="E179" s="399" t="s">
        <v>3742</v>
      </c>
      <c r="G179" s="399">
        <v>48</v>
      </c>
    </row>
    <row r="180" spans="2:7" x14ac:dyDescent="0.2">
      <c r="B180" s="399" t="s">
        <v>724</v>
      </c>
      <c r="C180" s="399" t="s">
        <v>769</v>
      </c>
      <c r="D180" s="399" t="s">
        <v>3115</v>
      </c>
      <c r="E180" s="399" t="s">
        <v>3742</v>
      </c>
      <c r="G180" s="399">
        <v>48</v>
      </c>
    </row>
    <row r="181" spans="2:7" x14ac:dyDescent="0.2">
      <c r="B181" s="399" t="s">
        <v>770</v>
      </c>
      <c r="C181" s="399" t="s">
        <v>769</v>
      </c>
      <c r="D181" s="399" t="s">
        <v>3116</v>
      </c>
      <c r="E181" s="399" t="s">
        <v>3742</v>
      </c>
      <c r="G181" s="399">
        <v>48</v>
      </c>
    </row>
    <row r="182" spans="2:7" x14ac:dyDescent="0.2">
      <c r="B182" s="399" t="s">
        <v>582</v>
      </c>
      <c r="C182" s="399" t="s">
        <v>639</v>
      </c>
      <c r="D182" s="399" t="s">
        <v>3117</v>
      </c>
      <c r="E182" s="399" t="s">
        <v>3742</v>
      </c>
      <c r="G182" s="399">
        <v>48</v>
      </c>
    </row>
    <row r="183" spans="2:7" x14ac:dyDescent="0.2">
      <c r="B183" s="399" t="s">
        <v>771</v>
      </c>
      <c r="C183" s="399" t="s">
        <v>772</v>
      </c>
      <c r="D183" s="399" t="s">
        <v>3118</v>
      </c>
      <c r="E183" s="399" t="s">
        <v>3742</v>
      </c>
      <c r="G183" s="399">
        <v>48</v>
      </c>
    </row>
    <row r="184" spans="2:7" x14ac:dyDescent="0.2">
      <c r="B184" s="399" t="s">
        <v>596</v>
      </c>
      <c r="C184" s="399" t="s">
        <v>773</v>
      </c>
      <c r="D184" s="399" t="s">
        <v>3119</v>
      </c>
      <c r="E184" s="399" t="s">
        <v>3742</v>
      </c>
      <c r="G184" s="399">
        <v>48</v>
      </c>
    </row>
    <row r="185" spans="2:7" x14ac:dyDescent="0.2">
      <c r="B185" s="399" t="s">
        <v>572</v>
      </c>
      <c r="C185" s="399" t="s">
        <v>774</v>
      </c>
      <c r="D185" s="399" t="s">
        <v>3120</v>
      </c>
      <c r="E185" s="399" t="s">
        <v>3742</v>
      </c>
      <c r="G185" s="399">
        <v>48</v>
      </c>
    </row>
    <row r="186" spans="2:7" x14ac:dyDescent="0.2">
      <c r="B186" s="399" t="s">
        <v>567</v>
      </c>
      <c r="C186" s="399" t="s">
        <v>775</v>
      </c>
      <c r="D186" s="399" t="s">
        <v>3121</v>
      </c>
      <c r="E186" s="399" t="s">
        <v>3742</v>
      </c>
      <c r="G186" s="399">
        <v>48</v>
      </c>
    </row>
    <row r="187" spans="2:7" x14ac:dyDescent="0.2">
      <c r="B187" s="399" t="s">
        <v>776</v>
      </c>
      <c r="C187" s="399" t="s">
        <v>777</v>
      </c>
      <c r="D187" s="399" t="s">
        <v>3122</v>
      </c>
      <c r="E187" s="399" t="s">
        <v>3742</v>
      </c>
      <c r="G187" s="399">
        <v>48</v>
      </c>
    </row>
    <row r="188" spans="2:7" x14ac:dyDescent="0.2">
      <c r="B188" s="399" t="s">
        <v>594</v>
      </c>
      <c r="C188" s="399" t="s">
        <v>774</v>
      </c>
      <c r="D188" s="399" t="s">
        <v>3123</v>
      </c>
      <c r="E188" s="399" t="s">
        <v>3742</v>
      </c>
      <c r="G188" s="399">
        <v>48</v>
      </c>
    </row>
    <row r="189" spans="2:7" x14ac:dyDescent="0.2">
      <c r="B189" s="399" t="s">
        <v>594</v>
      </c>
      <c r="C189" s="399" t="s">
        <v>778</v>
      </c>
      <c r="D189" s="399" t="s">
        <v>3124</v>
      </c>
      <c r="E189" s="399" t="s">
        <v>3742</v>
      </c>
      <c r="G189" s="399">
        <v>48</v>
      </c>
    </row>
    <row r="190" spans="2:7" x14ac:dyDescent="0.2">
      <c r="B190" s="399" t="s">
        <v>492</v>
      </c>
      <c r="C190" s="399" t="s">
        <v>779</v>
      </c>
      <c r="D190" s="399" t="s">
        <v>3125</v>
      </c>
      <c r="E190" s="399" t="s">
        <v>3742</v>
      </c>
      <c r="G190" s="399">
        <v>48</v>
      </c>
    </row>
    <row r="191" spans="2:7" x14ac:dyDescent="0.2">
      <c r="B191" s="399" t="s">
        <v>625</v>
      </c>
      <c r="C191" s="399" t="s">
        <v>780</v>
      </c>
      <c r="D191" s="399" t="s">
        <v>3126</v>
      </c>
      <c r="E191" s="399" t="s">
        <v>3742</v>
      </c>
      <c r="G191" s="399">
        <v>48</v>
      </c>
    </row>
    <row r="192" spans="2:7" x14ac:dyDescent="0.2">
      <c r="B192" s="399" t="s">
        <v>669</v>
      </c>
      <c r="C192" s="399" t="s">
        <v>781</v>
      </c>
      <c r="D192" s="399" t="s">
        <v>3127</v>
      </c>
      <c r="E192" s="399" t="s">
        <v>3742</v>
      </c>
      <c r="G192" s="399">
        <v>48</v>
      </c>
    </row>
    <row r="193" spans="2:7" x14ac:dyDescent="0.2">
      <c r="B193" s="399" t="s">
        <v>782</v>
      </c>
      <c r="C193" s="399" t="s">
        <v>783</v>
      </c>
      <c r="D193" s="399" t="s">
        <v>3128</v>
      </c>
      <c r="E193" s="399" t="s">
        <v>3742</v>
      </c>
      <c r="G193" s="399">
        <v>48</v>
      </c>
    </row>
    <row r="194" spans="2:7" x14ac:dyDescent="0.2">
      <c r="B194" s="399" t="s">
        <v>492</v>
      </c>
      <c r="C194" s="399" t="s">
        <v>784</v>
      </c>
      <c r="D194" s="399" t="s">
        <v>3129</v>
      </c>
      <c r="E194" s="399" t="s">
        <v>3742</v>
      </c>
      <c r="G194" s="399">
        <v>48</v>
      </c>
    </row>
    <row r="195" spans="2:7" x14ac:dyDescent="0.2">
      <c r="B195" s="399" t="s">
        <v>638</v>
      </c>
      <c r="C195" s="399" t="s">
        <v>785</v>
      </c>
      <c r="D195" s="399" t="s">
        <v>3130</v>
      </c>
      <c r="E195" s="399" t="s">
        <v>3742</v>
      </c>
      <c r="G195" s="399">
        <v>48</v>
      </c>
    </row>
    <row r="196" spans="2:7" x14ac:dyDescent="0.2">
      <c r="B196" s="399" t="s">
        <v>786</v>
      </c>
      <c r="C196" s="399" t="s">
        <v>549</v>
      </c>
      <c r="D196" s="399" t="s">
        <v>3131</v>
      </c>
      <c r="E196" s="399" t="s">
        <v>3742</v>
      </c>
      <c r="G196" s="399">
        <v>48</v>
      </c>
    </row>
    <row r="197" spans="2:7" x14ac:dyDescent="0.2">
      <c r="B197" s="399" t="s">
        <v>787</v>
      </c>
      <c r="C197" s="399" t="s">
        <v>788</v>
      </c>
      <c r="D197" s="399" t="s">
        <v>3132</v>
      </c>
      <c r="E197" s="399" t="s">
        <v>3742</v>
      </c>
      <c r="G197" s="399">
        <v>48</v>
      </c>
    </row>
    <row r="198" spans="2:7" x14ac:dyDescent="0.2">
      <c r="B198" s="399" t="s">
        <v>627</v>
      </c>
      <c r="C198" s="399" t="s">
        <v>789</v>
      </c>
      <c r="D198" s="399" t="s">
        <v>3133</v>
      </c>
      <c r="E198" s="399" t="s">
        <v>3742</v>
      </c>
      <c r="G198" s="399">
        <v>48</v>
      </c>
    </row>
    <row r="199" spans="2:7" x14ac:dyDescent="0.2">
      <c r="B199" s="399" t="s">
        <v>544</v>
      </c>
      <c r="C199" s="399" t="s">
        <v>790</v>
      </c>
      <c r="D199" s="399" t="s">
        <v>3134</v>
      </c>
      <c r="E199" s="399" t="s">
        <v>3742</v>
      </c>
      <c r="G199" s="399">
        <v>48</v>
      </c>
    </row>
    <row r="200" spans="2:7" x14ac:dyDescent="0.2">
      <c r="B200" s="399" t="s">
        <v>580</v>
      </c>
      <c r="C200" s="399" t="s">
        <v>791</v>
      </c>
      <c r="D200" s="399" t="s">
        <v>3135</v>
      </c>
      <c r="E200" s="399" t="s">
        <v>3742</v>
      </c>
      <c r="G200" s="399">
        <v>48</v>
      </c>
    </row>
    <row r="201" spans="2:7" x14ac:dyDescent="0.2">
      <c r="B201" s="399" t="s">
        <v>544</v>
      </c>
      <c r="C201" s="399" t="s">
        <v>792</v>
      </c>
      <c r="D201" s="399" t="s">
        <v>3136</v>
      </c>
      <c r="E201" s="399" t="s">
        <v>3742</v>
      </c>
      <c r="G201" s="399">
        <v>48</v>
      </c>
    </row>
    <row r="202" spans="2:7" x14ac:dyDescent="0.2">
      <c r="B202" s="399" t="s">
        <v>793</v>
      </c>
      <c r="C202" s="399" t="s">
        <v>794</v>
      </c>
      <c r="D202" s="399" t="s">
        <v>3137</v>
      </c>
      <c r="E202" s="399" t="s">
        <v>3742</v>
      </c>
      <c r="G202" s="399">
        <v>48</v>
      </c>
    </row>
    <row r="203" spans="2:7" x14ac:dyDescent="0.2">
      <c r="B203" s="399" t="s">
        <v>503</v>
      </c>
      <c r="C203" s="399" t="s">
        <v>794</v>
      </c>
      <c r="D203" s="399" t="s">
        <v>3138</v>
      </c>
      <c r="E203" s="399" t="s">
        <v>3742</v>
      </c>
      <c r="G203" s="399">
        <v>48</v>
      </c>
    </row>
    <row r="204" spans="2:7" x14ac:dyDescent="0.2">
      <c r="B204" s="399" t="s">
        <v>544</v>
      </c>
      <c r="C204" s="399" t="s">
        <v>795</v>
      </c>
      <c r="D204" s="399" t="s">
        <v>3139</v>
      </c>
      <c r="E204" s="399" t="s">
        <v>3742</v>
      </c>
      <c r="G204" s="399">
        <v>48</v>
      </c>
    </row>
    <row r="205" spans="2:7" x14ac:dyDescent="0.2">
      <c r="B205" s="399" t="s">
        <v>796</v>
      </c>
      <c r="C205" s="399" t="s">
        <v>797</v>
      </c>
      <c r="D205" s="399" t="s">
        <v>3140</v>
      </c>
      <c r="E205" s="399" t="s">
        <v>3742</v>
      </c>
      <c r="G205" s="399">
        <v>48</v>
      </c>
    </row>
    <row r="206" spans="2:7" x14ac:dyDescent="0.2">
      <c r="B206" s="399" t="s">
        <v>503</v>
      </c>
      <c r="C206" s="399" t="s">
        <v>798</v>
      </c>
      <c r="D206" s="399" t="s">
        <v>3141</v>
      </c>
      <c r="E206" s="399" t="s">
        <v>3742</v>
      </c>
      <c r="G206" s="399">
        <v>48</v>
      </c>
    </row>
    <row r="207" spans="2:7" x14ac:dyDescent="0.2">
      <c r="B207" s="399" t="s">
        <v>648</v>
      </c>
      <c r="C207" s="399" t="s">
        <v>799</v>
      </c>
      <c r="D207" s="399" t="s">
        <v>3142</v>
      </c>
      <c r="E207" s="399" t="s">
        <v>3742</v>
      </c>
      <c r="G207" s="399">
        <v>48</v>
      </c>
    </row>
    <row r="208" spans="2:7" x14ac:dyDescent="0.2">
      <c r="B208" s="399" t="s">
        <v>800</v>
      </c>
      <c r="C208" s="399" t="s">
        <v>789</v>
      </c>
      <c r="D208" s="399" t="s">
        <v>3143</v>
      </c>
      <c r="E208" s="399" t="s">
        <v>3742</v>
      </c>
      <c r="G208" s="399">
        <v>48</v>
      </c>
    </row>
    <row r="209" spans="2:7" x14ac:dyDescent="0.2">
      <c r="B209" s="399" t="s">
        <v>714</v>
      </c>
      <c r="C209" s="399" t="s">
        <v>801</v>
      </c>
      <c r="D209" s="399" t="s">
        <v>3144</v>
      </c>
      <c r="E209" s="399" t="s">
        <v>3742</v>
      </c>
      <c r="G209" s="399">
        <v>48</v>
      </c>
    </row>
    <row r="210" spans="2:7" x14ac:dyDescent="0.2">
      <c r="B210" s="399" t="s">
        <v>648</v>
      </c>
      <c r="C210" s="399" t="s">
        <v>794</v>
      </c>
      <c r="D210" s="399" t="s">
        <v>3145</v>
      </c>
      <c r="E210" s="399" t="s">
        <v>3742</v>
      </c>
      <c r="G210" s="399">
        <v>48</v>
      </c>
    </row>
    <row r="211" spans="2:7" x14ac:dyDescent="0.2">
      <c r="B211" s="399" t="s">
        <v>580</v>
      </c>
      <c r="C211" s="399" t="s">
        <v>486</v>
      </c>
      <c r="D211" s="399" t="s">
        <v>3146</v>
      </c>
      <c r="E211" s="399" t="s">
        <v>3742</v>
      </c>
      <c r="G211" s="399">
        <v>48</v>
      </c>
    </row>
    <row r="212" spans="2:7" x14ac:dyDescent="0.2">
      <c r="B212" s="399" t="s">
        <v>759</v>
      </c>
      <c r="C212" s="399" t="s">
        <v>802</v>
      </c>
      <c r="D212" s="399" t="s">
        <v>3147</v>
      </c>
      <c r="E212" s="399" t="s">
        <v>3742</v>
      </c>
      <c r="G212" s="399">
        <v>48</v>
      </c>
    </row>
    <row r="213" spans="2:7" x14ac:dyDescent="0.2">
      <c r="B213" s="399" t="s">
        <v>803</v>
      </c>
      <c r="C213" s="399" t="s">
        <v>804</v>
      </c>
      <c r="D213" s="399" t="s">
        <v>3148</v>
      </c>
      <c r="E213" s="399" t="s">
        <v>3742</v>
      </c>
      <c r="G213" s="399">
        <v>48</v>
      </c>
    </row>
    <row r="214" spans="2:7" x14ac:dyDescent="0.2">
      <c r="B214" s="399" t="s">
        <v>805</v>
      </c>
      <c r="C214" s="399" t="s">
        <v>560</v>
      </c>
      <c r="D214" s="399" t="s">
        <v>3149</v>
      </c>
      <c r="E214" s="399" t="s">
        <v>3742</v>
      </c>
      <c r="G214" s="399">
        <v>48</v>
      </c>
    </row>
    <row r="215" spans="2:7" x14ac:dyDescent="0.2">
      <c r="B215" s="399" t="s">
        <v>806</v>
      </c>
      <c r="C215" s="399" t="s">
        <v>807</v>
      </c>
      <c r="D215" s="399" t="s">
        <v>3150</v>
      </c>
      <c r="E215" s="399" t="s">
        <v>3742</v>
      </c>
      <c r="G215" s="399">
        <v>48</v>
      </c>
    </row>
    <row r="216" spans="2:7" x14ac:dyDescent="0.2">
      <c r="B216" s="399" t="s">
        <v>645</v>
      </c>
      <c r="C216" s="399" t="s">
        <v>808</v>
      </c>
      <c r="D216" s="399" t="s">
        <v>3151</v>
      </c>
      <c r="E216" s="399" t="s">
        <v>3742</v>
      </c>
      <c r="G216" s="399">
        <v>48</v>
      </c>
    </row>
    <row r="217" spans="2:7" x14ac:dyDescent="0.2">
      <c r="B217" s="399" t="s">
        <v>809</v>
      </c>
      <c r="C217" s="399" t="s">
        <v>808</v>
      </c>
      <c r="D217" s="399" t="s">
        <v>3152</v>
      </c>
      <c r="E217" s="399" t="s">
        <v>3742</v>
      </c>
      <c r="G217" s="399">
        <v>48</v>
      </c>
    </row>
    <row r="218" spans="2:7" x14ac:dyDescent="0.2">
      <c r="B218" s="399" t="s">
        <v>580</v>
      </c>
      <c r="C218" s="399" t="s">
        <v>810</v>
      </c>
      <c r="D218" s="399" t="s">
        <v>3153</v>
      </c>
      <c r="E218" s="399" t="s">
        <v>3742</v>
      </c>
      <c r="G218" s="399">
        <v>48</v>
      </c>
    </row>
    <row r="219" spans="2:7" x14ac:dyDescent="0.2">
      <c r="B219" s="399" t="s">
        <v>811</v>
      </c>
      <c r="C219" s="399" t="s">
        <v>812</v>
      </c>
      <c r="D219" s="399" t="s">
        <v>3154</v>
      </c>
      <c r="E219" s="399" t="s">
        <v>3742</v>
      </c>
      <c r="G219" s="399">
        <v>48</v>
      </c>
    </row>
    <row r="220" spans="2:7" x14ac:dyDescent="0.2">
      <c r="B220" s="399" t="s">
        <v>512</v>
      </c>
      <c r="C220" s="399" t="s">
        <v>775</v>
      </c>
      <c r="D220" s="399" t="s">
        <v>3155</v>
      </c>
      <c r="E220" s="399" t="s">
        <v>3742</v>
      </c>
      <c r="G220" s="399">
        <v>48</v>
      </c>
    </row>
    <row r="221" spans="2:7" x14ac:dyDescent="0.2">
      <c r="B221" s="399" t="s">
        <v>616</v>
      </c>
      <c r="C221" s="399" t="s">
        <v>813</v>
      </c>
      <c r="D221" s="399" t="s">
        <v>3156</v>
      </c>
      <c r="E221" s="399" t="s">
        <v>3742</v>
      </c>
      <c r="G221" s="399">
        <v>48</v>
      </c>
    </row>
    <row r="222" spans="2:7" x14ac:dyDescent="0.2">
      <c r="B222" s="399" t="s">
        <v>616</v>
      </c>
      <c r="C222" s="399" t="s">
        <v>814</v>
      </c>
      <c r="D222" s="399" t="s">
        <v>3157</v>
      </c>
      <c r="E222" s="399" t="s">
        <v>3742</v>
      </c>
      <c r="G222" s="399">
        <v>48</v>
      </c>
    </row>
    <row r="223" spans="2:7" x14ac:dyDescent="0.2">
      <c r="B223" s="399" t="s">
        <v>815</v>
      </c>
      <c r="C223" s="399" t="s">
        <v>816</v>
      </c>
      <c r="D223" s="399" t="s">
        <v>3158</v>
      </c>
      <c r="E223" s="399" t="s">
        <v>3742</v>
      </c>
      <c r="G223" s="399">
        <v>48</v>
      </c>
    </row>
    <row r="224" spans="2:7" x14ac:dyDescent="0.2">
      <c r="B224" s="399" t="s">
        <v>817</v>
      </c>
      <c r="C224" s="399" t="s">
        <v>818</v>
      </c>
      <c r="D224" s="399" t="s">
        <v>3159</v>
      </c>
      <c r="E224" s="399" t="s">
        <v>3742</v>
      </c>
      <c r="G224" s="399">
        <v>48</v>
      </c>
    </row>
    <row r="225" spans="2:7" x14ac:dyDescent="0.2">
      <c r="B225" s="399" t="s">
        <v>819</v>
      </c>
      <c r="C225" s="399" t="s">
        <v>820</v>
      </c>
      <c r="D225" s="399" t="s">
        <v>3160</v>
      </c>
      <c r="E225" s="399" t="s">
        <v>3742</v>
      </c>
      <c r="G225" s="399">
        <v>48</v>
      </c>
    </row>
    <row r="226" spans="2:7" x14ac:dyDescent="0.2">
      <c r="B226" s="399" t="s">
        <v>715</v>
      </c>
      <c r="C226" s="399" t="s">
        <v>816</v>
      </c>
      <c r="D226" s="399" t="s">
        <v>3161</v>
      </c>
      <c r="E226" s="399" t="s">
        <v>3742</v>
      </c>
      <c r="G226" s="399">
        <v>48</v>
      </c>
    </row>
    <row r="227" spans="2:7" x14ac:dyDescent="0.2">
      <c r="B227" s="399" t="s">
        <v>544</v>
      </c>
      <c r="C227" s="399" t="s">
        <v>821</v>
      </c>
      <c r="D227" s="399" t="s">
        <v>3162</v>
      </c>
      <c r="E227" s="399" t="s">
        <v>3742</v>
      </c>
      <c r="G227" s="399">
        <v>48</v>
      </c>
    </row>
    <row r="228" spans="2:7" x14ac:dyDescent="0.2">
      <c r="B228" s="399" t="s">
        <v>554</v>
      </c>
      <c r="C228" s="399" t="s">
        <v>813</v>
      </c>
      <c r="D228" s="399" t="s">
        <v>3163</v>
      </c>
      <c r="E228" s="399" t="s">
        <v>3742</v>
      </c>
      <c r="G228" s="399">
        <v>48</v>
      </c>
    </row>
    <row r="229" spans="2:7" x14ac:dyDescent="0.2">
      <c r="B229" s="399" t="s">
        <v>492</v>
      </c>
      <c r="C229" s="399" t="s">
        <v>822</v>
      </c>
      <c r="D229" s="399" t="s">
        <v>3164</v>
      </c>
      <c r="E229" s="399" t="s">
        <v>3742</v>
      </c>
      <c r="G229" s="399">
        <v>48</v>
      </c>
    </row>
    <row r="230" spans="2:7" x14ac:dyDescent="0.2">
      <c r="B230" s="399" t="s">
        <v>638</v>
      </c>
      <c r="C230" s="399" t="s">
        <v>823</v>
      </c>
      <c r="D230" s="399" t="s">
        <v>3165</v>
      </c>
      <c r="E230" s="399" t="s">
        <v>3742</v>
      </c>
      <c r="G230" s="399">
        <v>48</v>
      </c>
    </row>
    <row r="231" spans="2:7" x14ac:dyDescent="0.2">
      <c r="B231" s="399" t="s">
        <v>824</v>
      </c>
      <c r="C231" s="399" t="s">
        <v>825</v>
      </c>
      <c r="D231" s="399" t="s">
        <v>3166</v>
      </c>
      <c r="E231" s="399" t="s">
        <v>3742</v>
      </c>
      <c r="G231" s="399">
        <v>48</v>
      </c>
    </row>
    <row r="232" spans="2:7" x14ac:dyDescent="0.2">
      <c r="B232" s="399" t="s">
        <v>753</v>
      </c>
      <c r="C232" s="399" t="s">
        <v>826</v>
      </c>
      <c r="D232" s="399" t="s">
        <v>3167</v>
      </c>
      <c r="E232" s="399" t="s">
        <v>3742</v>
      </c>
      <c r="G232" s="399">
        <v>48</v>
      </c>
    </row>
    <row r="233" spans="2:7" x14ac:dyDescent="0.2">
      <c r="B233" s="399" t="s">
        <v>827</v>
      </c>
      <c r="C233" s="399" t="s">
        <v>828</v>
      </c>
      <c r="D233" s="399" t="s">
        <v>3168</v>
      </c>
      <c r="E233" s="399" t="s">
        <v>3742</v>
      </c>
      <c r="G233" s="399">
        <v>48</v>
      </c>
    </row>
    <row r="234" spans="2:7" x14ac:dyDescent="0.2">
      <c r="B234" s="399" t="s">
        <v>526</v>
      </c>
      <c r="C234" s="399" t="s">
        <v>829</v>
      </c>
      <c r="D234" s="399" t="s">
        <v>3169</v>
      </c>
      <c r="E234" s="399" t="s">
        <v>3742</v>
      </c>
      <c r="G234" s="399">
        <v>48</v>
      </c>
    </row>
    <row r="235" spans="2:7" x14ac:dyDescent="0.2">
      <c r="B235" s="399" t="s">
        <v>625</v>
      </c>
      <c r="C235" s="399" t="s">
        <v>830</v>
      </c>
      <c r="D235" s="399" t="s">
        <v>3170</v>
      </c>
      <c r="E235" s="399" t="s">
        <v>3742</v>
      </c>
      <c r="G235" s="399">
        <v>48</v>
      </c>
    </row>
    <row r="236" spans="2:7" x14ac:dyDescent="0.2">
      <c r="B236" s="399" t="s">
        <v>507</v>
      </c>
      <c r="C236" s="399" t="s">
        <v>831</v>
      </c>
      <c r="D236" s="399" t="s">
        <v>3171</v>
      </c>
      <c r="E236" s="399" t="s">
        <v>3742</v>
      </c>
      <c r="G236" s="399">
        <v>96</v>
      </c>
    </row>
    <row r="237" spans="2:7" x14ac:dyDescent="0.2">
      <c r="B237" s="399" t="s">
        <v>832</v>
      </c>
      <c r="C237" s="399" t="s">
        <v>833</v>
      </c>
      <c r="D237" s="399" t="s">
        <v>3172</v>
      </c>
      <c r="E237" s="399" t="s">
        <v>3742</v>
      </c>
      <c r="G237" s="399">
        <v>48</v>
      </c>
    </row>
    <row r="238" spans="2:7" x14ac:dyDescent="0.2">
      <c r="B238" s="399" t="s">
        <v>512</v>
      </c>
      <c r="C238" s="399" t="s">
        <v>722</v>
      </c>
      <c r="D238" s="399" t="s">
        <v>3173</v>
      </c>
      <c r="E238" s="399" t="s">
        <v>3742</v>
      </c>
      <c r="G238" s="399">
        <v>48</v>
      </c>
    </row>
    <row r="239" spans="2:7" x14ac:dyDescent="0.2">
      <c r="B239" s="399" t="s">
        <v>726</v>
      </c>
      <c r="C239" s="399" t="s">
        <v>693</v>
      </c>
      <c r="D239" s="399" t="s">
        <v>3174</v>
      </c>
      <c r="E239" s="399" t="s">
        <v>3742</v>
      </c>
      <c r="G239" s="399">
        <v>48</v>
      </c>
    </row>
    <row r="240" spans="2:7" x14ac:dyDescent="0.2">
      <c r="B240" s="399" t="s">
        <v>834</v>
      </c>
      <c r="C240" s="399" t="s">
        <v>835</v>
      </c>
      <c r="D240" s="399" t="s">
        <v>3175</v>
      </c>
      <c r="E240" s="399" t="s">
        <v>3742</v>
      </c>
      <c r="G240" s="399">
        <v>48</v>
      </c>
    </row>
    <row r="241" spans="2:7" x14ac:dyDescent="0.2">
      <c r="B241" s="399" t="s">
        <v>836</v>
      </c>
      <c r="C241" s="399" t="s">
        <v>837</v>
      </c>
      <c r="D241" s="399" t="s">
        <v>3176</v>
      </c>
      <c r="E241" s="399" t="s">
        <v>3742</v>
      </c>
      <c r="G241" s="399">
        <v>48</v>
      </c>
    </row>
    <row r="242" spans="2:7" x14ac:dyDescent="0.2">
      <c r="B242" s="399" t="s">
        <v>695</v>
      </c>
      <c r="C242" s="399" t="s">
        <v>838</v>
      </c>
      <c r="D242" s="399" t="s">
        <v>3177</v>
      </c>
      <c r="E242" s="399" t="s">
        <v>3742</v>
      </c>
      <c r="G242" s="399">
        <v>48</v>
      </c>
    </row>
    <row r="243" spans="2:7" x14ac:dyDescent="0.2">
      <c r="B243" s="399" t="s">
        <v>535</v>
      </c>
      <c r="C243" s="399" t="s">
        <v>839</v>
      </c>
      <c r="D243" s="399" t="s">
        <v>3178</v>
      </c>
      <c r="E243" s="399" t="s">
        <v>3742</v>
      </c>
      <c r="G243" s="399">
        <v>48</v>
      </c>
    </row>
    <row r="244" spans="2:7" x14ac:dyDescent="0.2">
      <c r="B244" s="399" t="s">
        <v>840</v>
      </c>
      <c r="C244" s="399" t="s">
        <v>841</v>
      </c>
      <c r="D244" s="399" t="s">
        <v>3179</v>
      </c>
      <c r="E244" s="399" t="s">
        <v>3742</v>
      </c>
      <c r="G244" s="399">
        <v>48</v>
      </c>
    </row>
    <row r="245" spans="2:7" x14ac:dyDescent="0.2">
      <c r="B245" s="399" t="s">
        <v>503</v>
      </c>
      <c r="C245" s="399" t="s">
        <v>842</v>
      </c>
      <c r="D245" s="399" t="s">
        <v>3180</v>
      </c>
      <c r="E245" s="399" t="s">
        <v>3742</v>
      </c>
      <c r="G245" s="399">
        <v>48</v>
      </c>
    </row>
    <row r="246" spans="2:7" x14ac:dyDescent="0.2">
      <c r="B246" s="399" t="s">
        <v>503</v>
      </c>
      <c r="C246" s="399" t="s">
        <v>843</v>
      </c>
      <c r="D246" s="399" t="s">
        <v>3181</v>
      </c>
      <c r="E246" s="399" t="s">
        <v>3742</v>
      </c>
      <c r="G246" s="399">
        <v>48</v>
      </c>
    </row>
    <row r="247" spans="2:7" x14ac:dyDescent="0.2">
      <c r="B247" s="399" t="s">
        <v>643</v>
      </c>
      <c r="C247" s="399" t="s">
        <v>844</v>
      </c>
      <c r="D247" s="399" t="s">
        <v>3182</v>
      </c>
      <c r="E247" s="399" t="s">
        <v>3742</v>
      </c>
      <c r="G247" s="399">
        <v>48</v>
      </c>
    </row>
    <row r="248" spans="2:7" x14ac:dyDescent="0.2">
      <c r="B248" s="399" t="s">
        <v>845</v>
      </c>
      <c r="C248" s="399" t="s">
        <v>846</v>
      </c>
      <c r="D248" s="399" t="s">
        <v>3183</v>
      </c>
      <c r="E248" s="399" t="s">
        <v>3742</v>
      </c>
      <c r="G248" s="399">
        <v>48</v>
      </c>
    </row>
    <row r="249" spans="2:7" x14ac:dyDescent="0.2">
      <c r="B249" s="399" t="s">
        <v>847</v>
      </c>
      <c r="C249" s="399" t="s">
        <v>848</v>
      </c>
      <c r="D249" s="399" t="s">
        <v>3184</v>
      </c>
      <c r="E249" s="399" t="s">
        <v>3742</v>
      </c>
      <c r="G249" s="399">
        <v>48</v>
      </c>
    </row>
    <row r="250" spans="2:7" x14ac:dyDescent="0.2">
      <c r="B250" s="399" t="s">
        <v>849</v>
      </c>
      <c r="C250" s="399" t="s">
        <v>850</v>
      </c>
      <c r="D250" s="399" t="s">
        <v>3185</v>
      </c>
      <c r="E250" s="399" t="s">
        <v>3742</v>
      </c>
      <c r="G250" s="399">
        <v>48</v>
      </c>
    </row>
    <row r="251" spans="2:7" x14ac:dyDescent="0.2">
      <c r="B251" s="399" t="s">
        <v>512</v>
      </c>
      <c r="C251" s="399" t="s">
        <v>851</v>
      </c>
      <c r="D251" s="399" t="s">
        <v>3186</v>
      </c>
      <c r="E251" s="399" t="s">
        <v>3742</v>
      </c>
      <c r="G251" s="399">
        <v>48</v>
      </c>
    </row>
    <row r="252" spans="2:7" x14ac:dyDescent="0.2">
      <c r="B252" s="399" t="s">
        <v>753</v>
      </c>
      <c r="C252" s="399" t="s">
        <v>852</v>
      </c>
      <c r="D252" s="399" t="s">
        <v>3187</v>
      </c>
      <c r="E252" s="399" t="s">
        <v>3742</v>
      </c>
      <c r="G252" s="399">
        <v>48</v>
      </c>
    </row>
    <row r="253" spans="2:7" x14ac:dyDescent="0.2">
      <c r="B253" s="399" t="s">
        <v>853</v>
      </c>
      <c r="C253" s="399" t="s">
        <v>854</v>
      </c>
      <c r="D253" s="399" t="s">
        <v>3188</v>
      </c>
      <c r="E253" s="399" t="s">
        <v>3742</v>
      </c>
      <c r="G253" s="399">
        <v>48</v>
      </c>
    </row>
    <row r="254" spans="2:7" x14ac:dyDescent="0.2">
      <c r="B254" s="399" t="s">
        <v>638</v>
      </c>
      <c r="C254" s="399" t="s">
        <v>855</v>
      </c>
      <c r="D254" s="399" t="s">
        <v>3189</v>
      </c>
      <c r="E254" s="399" t="s">
        <v>3742</v>
      </c>
      <c r="G254" s="399">
        <v>48</v>
      </c>
    </row>
    <row r="255" spans="2:7" x14ac:dyDescent="0.2">
      <c r="B255" s="399" t="s">
        <v>856</v>
      </c>
      <c r="C255" s="399" t="s">
        <v>857</v>
      </c>
      <c r="D255" s="399" t="s">
        <v>3190</v>
      </c>
      <c r="E255" s="399" t="s">
        <v>3742</v>
      </c>
      <c r="G255" s="399">
        <v>48</v>
      </c>
    </row>
    <row r="256" spans="2:7" x14ac:dyDescent="0.2">
      <c r="B256" s="399" t="s">
        <v>858</v>
      </c>
      <c r="C256" s="399" t="s">
        <v>859</v>
      </c>
      <c r="D256" s="399" t="s">
        <v>3191</v>
      </c>
      <c r="E256" s="399" t="s">
        <v>3742</v>
      </c>
      <c r="G256" s="399">
        <v>48</v>
      </c>
    </row>
    <row r="257" spans="2:7" x14ac:dyDescent="0.2">
      <c r="B257" s="399" t="s">
        <v>860</v>
      </c>
      <c r="C257" s="399" t="s">
        <v>861</v>
      </c>
      <c r="D257" s="399" t="s">
        <v>3192</v>
      </c>
      <c r="E257" s="399" t="s">
        <v>3742</v>
      </c>
      <c r="G257" s="399">
        <v>48</v>
      </c>
    </row>
    <row r="258" spans="2:7" x14ac:dyDescent="0.2">
      <c r="B258" s="399" t="s">
        <v>862</v>
      </c>
      <c r="C258" s="399" t="s">
        <v>863</v>
      </c>
      <c r="D258" s="399" t="s">
        <v>3193</v>
      </c>
      <c r="E258" s="399" t="s">
        <v>3742</v>
      </c>
      <c r="G258" s="399">
        <v>48</v>
      </c>
    </row>
    <row r="259" spans="2:7" x14ac:dyDescent="0.2">
      <c r="B259" s="399" t="s">
        <v>864</v>
      </c>
      <c r="C259" s="399" t="s">
        <v>865</v>
      </c>
      <c r="D259" s="399" t="s">
        <v>3194</v>
      </c>
      <c r="E259" s="399" t="s">
        <v>3742</v>
      </c>
      <c r="G259" s="399">
        <v>48</v>
      </c>
    </row>
    <row r="260" spans="2:7" x14ac:dyDescent="0.2">
      <c r="B260" s="399" t="s">
        <v>728</v>
      </c>
      <c r="C260" s="399" t="s">
        <v>866</v>
      </c>
      <c r="D260" s="399" t="s">
        <v>3195</v>
      </c>
      <c r="E260" s="399" t="s">
        <v>3742</v>
      </c>
      <c r="G260" s="399">
        <v>48</v>
      </c>
    </row>
    <row r="261" spans="2:7" x14ac:dyDescent="0.2">
      <c r="B261" s="399" t="s">
        <v>867</v>
      </c>
      <c r="C261" s="399" t="s">
        <v>868</v>
      </c>
      <c r="D261" s="399" t="s">
        <v>3196</v>
      </c>
      <c r="E261" s="399" t="s">
        <v>3742</v>
      </c>
      <c r="G261" s="399">
        <v>48</v>
      </c>
    </row>
    <row r="262" spans="2:7" x14ac:dyDescent="0.2">
      <c r="B262" s="399" t="s">
        <v>580</v>
      </c>
      <c r="C262" s="399" t="s">
        <v>869</v>
      </c>
      <c r="D262" s="399" t="s">
        <v>3197</v>
      </c>
      <c r="E262" s="399" t="s">
        <v>3742</v>
      </c>
      <c r="G262" s="399">
        <v>48</v>
      </c>
    </row>
    <row r="263" spans="2:7" x14ac:dyDescent="0.2">
      <c r="B263" s="399" t="s">
        <v>870</v>
      </c>
      <c r="C263" s="399" t="s">
        <v>868</v>
      </c>
      <c r="D263" s="399" t="s">
        <v>3198</v>
      </c>
      <c r="E263" s="399" t="s">
        <v>3742</v>
      </c>
      <c r="G263" s="399">
        <v>48</v>
      </c>
    </row>
    <row r="264" spans="2:7" x14ac:dyDescent="0.2">
      <c r="B264" s="399" t="s">
        <v>638</v>
      </c>
      <c r="C264" s="399" t="s">
        <v>871</v>
      </c>
      <c r="D264" s="399" t="s">
        <v>3199</v>
      </c>
      <c r="E264" s="399" t="s">
        <v>3742</v>
      </c>
      <c r="G264" s="399">
        <v>48</v>
      </c>
    </row>
    <row r="265" spans="2:7" x14ac:dyDescent="0.2">
      <c r="B265" s="399" t="s">
        <v>580</v>
      </c>
      <c r="C265" s="399" t="s">
        <v>872</v>
      </c>
      <c r="D265" s="399" t="s">
        <v>3200</v>
      </c>
      <c r="E265" s="399" t="s">
        <v>3742</v>
      </c>
      <c r="G265" s="399">
        <v>48</v>
      </c>
    </row>
    <row r="266" spans="2:7" x14ac:dyDescent="0.2">
      <c r="B266" s="399" t="s">
        <v>578</v>
      </c>
      <c r="C266" s="399" t="s">
        <v>598</v>
      </c>
      <c r="D266" s="399" t="s">
        <v>3201</v>
      </c>
      <c r="E266" s="399" t="s">
        <v>3742</v>
      </c>
      <c r="G266" s="399">
        <v>48</v>
      </c>
    </row>
    <row r="267" spans="2:7" x14ac:dyDescent="0.2">
      <c r="B267" s="399" t="s">
        <v>526</v>
      </c>
      <c r="C267" s="399" t="s">
        <v>743</v>
      </c>
      <c r="D267" s="399" t="s">
        <v>3202</v>
      </c>
      <c r="E267" s="399" t="s">
        <v>3742</v>
      </c>
      <c r="G267" s="399">
        <v>48</v>
      </c>
    </row>
    <row r="268" spans="2:7" x14ac:dyDescent="0.2">
      <c r="B268" s="399" t="s">
        <v>578</v>
      </c>
      <c r="C268" s="399" t="s">
        <v>869</v>
      </c>
      <c r="D268" s="399" t="s">
        <v>3203</v>
      </c>
      <c r="E268" s="399" t="s">
        <v>3742</v>
      </c>
      <c r="G268" s="399">
        <v>48</v>
      </c>
    </row>
    <row r="269" spans="2:7" x14ac:dyDescent="0.2">
      <c r="B269" s="399" t="s">
        <v>873</v>
      </c>
      <c r="C269" s="399" t="s">
        <v>854</v>
      </c>
      <c r="D269" s="399" t="s">
        <v>3204</v>
      </c>
      <c r="E269" s="399" t="s">
        <v>3742</v>
      </c>
      <c r="G269" s="399">
        <v>96</v>
      </c>
    </row>
    <row r="270" spans="2:7" x14ac:dyDescent="0.2">
      <c r="B270" s="399" t="s">
        <v>512</v>
      </c>
      <c r="C270" s="399" t="s">
        <v>874</v>
      </c>
      <c r="D270" s="399" t="s">
        <v>3205</v>
      </c>
      <c r="E270" s="399" t="s">
        <v>3742</v>
      </c>
      <c r="G270" s="399">
        <v>48</v>
      </c>
    </row>
    <row r="271" spans="2:7" x14ac:dyDescent="0.2">
      <c r="B271" s="399" t="s">
        <v>875</v>
      </c>
      <c r="C271" s="399" t="s">
        <v>876</v>
      </c>
      <c r="D271" s="399" t="s">
        <v>3206</v>
      </c>
      <c r="E271" s="399" t="s">
        <v>3742</v>
      </c>
      <c r="G271" s="399">
        <v>48</v>
      </c>
    </row>
    <row r="272" spans="2:7" x14ac:dyDescent="0.2">
      <c r="B272" s="399" t="s">
        <v>503</v>
      </c>
      <c r="C272" s="399" t="s">
        <v>877</v>
      </c>
      <c r="D272" s="399" t="s">
        <v>3207</v>
      </c>
      <c r="E272" s="399" t="s">
        <v>3742</v>
      </c>
      <c r="G272" s="399">
        <v>48</v>
      </c>
    </row>
    <row r="273" spans="2:7" x14ac:dyDescent="0.2">
      <c r="B273" s="399" t="s">
        <v>878</v>
      </c>
      <c r="C273" s="399" t="s">
        <v>879</v>
      </c>
      <c r="D273" s="399" t="s">
        <v>3208</v>
      </c>
      <c r="E273" s="399" t="s">
        <v>3742</v>
      </c>
      <c r="G273" s="399">
        <v>48</v>
      </c>
    </row>
    <row r="274" spans="2:7" x14ac:dyDescent="0.2">
      <c r="B274" s="399" t="s">
        <v>714</v>
      </c>
      <c r="C274" s="399" t="s">
        <v>880</v>
      </c>
      <c r="D274" s="399" t="s">
        <v>3209</v>
      </c>
      <c r="E274" s="399" t="s">
        <v>3742</v>
      </c>
      <c r="G274" s="399">
        <v>48</v>
      </c>
    </row>
    <row r="275" spans="2:7" x14ac:dyDescent="0.2">
      <c r="B275" s="399" t="s">
        <v>881</v>
      </c>
      <c r="C275" s="399" t="s">
        <v>560</v>
      </c>
      <c r="D275" s="399" t="s">
        <v>3210</v>
      </c>
      <c r="E275" s="399" t="s">
        <v>3742</v>
      </c>
      <c r="G275" s="399">
        <v>48</v>
      </c>
    </row>
    <row r="276" spans="2:7" x14ac:dyDescent="0.2">
      <c r="B276" s="399" t="s">
        <v>660</v>
      </c>
      <c r="C276" s="399" t="s">
        <v>882</v>
      </c>
      <c r="D276" s="399" t="s">
        <v>3211</v>
      </c>
      <c r="E276" s="399" t="s">
        <v>3742</v>
      </c>
      <c r="G276" s="399">
        <v>48</v>
      </c>
    </row>
    <row r="277" spans="2:7" x14ac:dyDescent="0.2">
      <c r="B277" s="399" t="s">
        <v>492</v>
      </c>
      <c r="C277" s="399" t="s">
        <v>883</v>
      </c>
      <c r="D277" s="399" t="s">
        <v>3212</v>
      </c>
      <c r="E277" s="399" t="s">
        <v>3742</v>
      </c>
      <c r="G277" s="399">
        <v>48</v>
      </c>
    </row>
    <row r="278" spans="2:7" x14ac:dyDescent="0.2">
      <c r="B278" s="399" t="s">
        <v>771</v>
      </c>
      <c r="C278" s="399" t="s">
        <v>884</v>
      </c>
      <c r="D278" s="399">
        <v>13001058129</v>
      </c>
      <c r="E278" s="399" t="s">
        <v>3742</v>
      </c>
      <c r="G278" s="399">
        <v>48</v>
      </c>
    </row>
    <row r="279" spans="2:7" x14ac:dyDescent="0.2">
      <c r="B279" s="399" t="s">
        <v>885</v>
      </c>
      <c r="C279" s="399" t="s">
        <v>886</v>
      </c>
      <c r="D279" s="399" t="s">
        <v>3213</v>
      </c>
      <c r="E279" s="399" t="s">
        <v>3742</v>
      </c>
      <c r="G279" s="399">
        <v>48</v>
      </c>
    </row>
    <row r="280" spans="2:7" x14ac:dyDescent="0.2">
      <c r="B280" s="399" t="s">
        <v>533</v>
      </c>
      <c r="C280" s="399" t="s">
        <v>887</v>
      </c>
      <c r="D280" s="399">
        <v>23001001552</v>
      </c>
      <c r="E280" s="399" t="s">
        <v>3742</v>
      </c>
      <c r="G280" s="399">
        <v>48</v>
      </c>
    </row>
    <row r="281" spans="2:7" x14ac:dyDescent="0.2">
      <c r="B281" s="399" t="s">
        <v>580</v>
      </c>
      <c r="C281" s="399" t="s">
        <v>888</v>
      </c>
      <c r="D281" s="399">
        <v>57001054714</v>
      </c>
      <c r="E281" s="399" t="s">
        <v>3742</v>
      </c>
      <c r="G281" s="399">
        <v>48</v>
      </c>
    </row>
    <row r="282" spans="2:7" x14ac:dyDescent="0.2">
      <c r="B282" s="399" t="s">
        <v>507</v>
      </c>
      <c r="C282" s="399" t="s">
        <v>889</v>
      </c>
      <c r="D282" s="399" t="s">
        <v>3214</v>
      </c>
      <c r="E282" s="399" t="s">
        <v>3742</v>
      </c>
      <c r="G282" s="399">
        <v>48</v>
      </c>
    </row>
    <row r="283" spans="2:7" x14ac:dyDescent="0.2">
      <c r="B283" s="399" t="s">
        <v>477</v>
      </c>
      <c r="C283" s="399" t="s">
        <v>890</v>
      </c>
      <c r="D283" s="399" t="s">
        <v>3215</v>
      </c>
      <c r="E283" s="399" t="s">
        <v>3742</v>
      </c>
      <c r="G283" s="399">
        <v>48</v>
      </c>
    </row>
    <row r="284" spans="2:7" x14ac:dyDescent="0.2">
      <c r="B284" s="399" t="s">
        <v>492</v>
      </c>
      <c r="C284" s="399" t="s">
        <v>891</v>
      </c>
      <c r="D284" s="399" t="s">
        <v>3216</v>
      </c>
      <c r="E284" s="399" t="s">
        <v>3742</v>
      </c>
      <c r="G284" s="399">
        <v>48</v>
      </c>
    </row>
    <row r="285" spans="2:7" x14ac:dyDescent="0.2">
      <c r="B285" s="399" t="s">
        <v>892</v>
      </c>
      <c r="C285" s="399" t="s">
        <v>893</v>
      </c>
      <c r="D285" s="399" t="s">
        <v>3217</v>
      </c>
      <c r="E285" s="399" t="s">
        <v>3742</v>
      </c>
      <c r="G285" s="399">
        <v>48</v>
      </c>
    </row>
    <row r="286" spans="2:7" x14ac:dyDescent="0.2">
      <c r="B286" s="399" t="s">
        <v>894</v>
      </c>
      <c r="C286" s="399" t="s">
        <v>895</v>
      </c>
      <c r="D286" s="399" t="s">
        <v>3218</v>
      </c>
      <c r="E286" s="399" t="s">
        <v>3742</v>
      </c>
      <c r="G286" s="399">
        <v>48</v>
      </c>
    </row>
    <row r="287" spans="2:7" x14ac:dyDescent="0.2">
      <c r="B287" s="399" t="s">
        <v>503</v>
      </c>
      <c r="C287" s="399" t="s">
        <v>895</v>
      </c>
      <c r="D287" s="399" t="s">
        <v>3219</v>
      </c>
      <c r="E287" s="399" t="s">
        <v>3742</v>
      </c>
      <c r="G287" s="399">
        <v>48</v>
      </c>
    </row>
    <row r="288" spans="2:7" x14ac:dyDescent="0.2">
      <c r="B288" s="399" t="s">
        <v>512</v>
      </c>
      <c r="C288" s="399" t="s">
        <v>896</v>
      </c>
      <c r="D288" s="399" t="s">
        <v>3220</v>
      </c>
      <c r="E288" s="399" t="s">
        <v>3742</v>
      </c>
      <c r="G288" s="399">
        <v>48</v>
      </c>
    </row>
    <row r="289" spans="2:7" x14ac:dyDescent="0.2">
      <c r="B289" s="399" t="s">
        <v>596</v>
      </c>
      <c r="C289" s="399" t="s">
        <v>897</v>
      </c>
      <c r="D289" s="399" t="s">
        <v>3221</v>
      </c>
      <c r="E289" s="399" t="s">
        <v>3742</v>
      </c>
      <c r="G289" s="399">
        <v>48</v>
      </c>
    </row>
    <row r="290" spans="2:7" x14ac:dyDescent="0.2">
      <c r="B290" s="399" t="s">
        <v>658</v>
      </c>
      <c r="C290" s="399" t="s">
        <v>898</v>
      </c>
      <c r="D290" s="399" t="s">
        <v>3222</v>
      </c>
      <c r="E290" s="399" t="s">
        <v>3742</v>
      </c>
      <c r="G290" s="399">
        <v>48</v>
      </c>
    </row>
    <row r="291" spans="2:7" x14ac:dyDescent="0.2">
      <c r="B291" s="399" t="s">
        <v>856</v>
      </c>
      <c r="C291" s="399" t="s">
        <v>899</v>
      </c>
      <c r="D291" s="399" t="s">
        <v>3223</v>
      </c>
      <c r="E291" s="399" t="s">
        <v>3742</v>
      </c>
      <c r="G291" s="399">
        <v>48</v>
      </c>
    </row>
    <row r="292" spans="2:7" x14ac:dyDescent="0.2">
      <c r="B292" s="399" t="s">
        <v>900</v>
      </c>
      <c r="C292" s="399" t="s">
        <v>901</v>
      </c>
      <c r="D292" s="399" t="s">
        <v>3224</v>
      </c>
      <c r="E292" s="399" t="s">
        <v>3742</v>
      </c>
      <c r="G292" s="399">
        <v>48</v>
      </c>
    </row>
    <row r="293" spans="2:7" x14ac:dyDescent="0.2">
      <c r="B293" s="399" t="s">
        <v>580</v>
      </c>
      <c r="C293" s="399" t="s">
        <v>902</v>
      </c>
      <c r="D293" s="399" t="s">
        <v>3225</v>
      </c>
      <c r="E293" s="399" t="s">
        <v>3742</v>
      </c>
      <c r="G293" s="399">
        <v>48</v>
      </c>
    </row>
    <row r="294" spans="2:7" x14ac:dyDescent="0.2">
      <c r="B294" s="399" t="s">
        <v>554</v>
      </c>
      <c r="C294" s="399" t="s">
        <v>903</v>
      </c>
      <c r="D294" s="399" t="s">
        <v>3226</v>
      </c>
      <c r="E294" s="399" t="s">
        <v>3742</v>
      </c>
      <c r="G294" s="399">
        <v>48</v>
      </c>
    </row>
    <row r="295" spans="2:7" x14ac:dyDescent="0.2">
      <c r="B295" s="399" t="s">
        <v>681</v>
      </c>
      <c r="C295" s="399" t="s">
        <v>904</v>
      </c>
      <c r="D295" s="399" t="s">
        <v>3227</v>
      </c>
      <c r="E295" s="399" t="s">
        <v>3742</v>
      </c>
      <c r="G295" s="399">
        <v>48</v>
      </c>
    </row>
    <row r="296" spans="2:7" x14ac:dyDescent="0.2">
      <c r="B296" s="399" t="s">
        <v>811</v>
      </c>
      <c r="C296" s="399" t="s">
        <v>905</v>
      </c>
      <c r="D296" s="399" t="s">
        <v>3228</v>
      </c>
      <c r="E296" s="399" t="s">
        <v>3742</v>
      </c>
      <c r="G296" s="399">
        <v>48</v>
      </c>
    </row>
    <row r="297" spans="2:7" x14ac:dyDescent="0.2">
      <c r="B297" s="399" t="s">
        <v>906</v>
      </c>
      <c r="C297" s="399" t="s">
        <v>907</v>
      </c>
      <c r="D297" s="399" t="s">
        <v>3229</v>
      </c>
      <c r="E297" s="399" t="s">
        <v>3742</v>
      </c>
      <c r="G297" s="399">
        <v>48</v>
      </c>
    </row>
    <row r="298" spans="2:7" x14ac:dyDescent="0.2">
      <c r="B298" s="399" t="s">
        <v>611</v>
      </c>
      <c r="C298" s="399" t="s">
        <v>908</v>
      </c>
      <c r="D298" s="399" t="s">
        <v>3230</v>
      </c>
      <c r="E298" s="399" t="s">
        <v>3742</v>
      </c>
      <c r="G298" s="399">
        <v>48</v>
      </c>
    </row>
    <row r="299" spans="2:7" x14ac:dyDescent="0.2">
      <c r="B299" s="399" t="s">
        <v>526</v>
      </c>
      <c r="C299" s="399" t="s">
        <v>909</v>
      </c>
      <c r="D299" s="399" t="s">
        <v>3231</v>
      </c>
      <c r="E299" s="399" t="s">
        <v>3742</v>
      </c>
      <c r="G299" s="399">
        <v>48</v>
      </c>
    </row>
    <row r="300" spans="2:7" x14ac:dyDescent="0.2">
      <c r="B300" s="399" t="s">
        <v>910</v>
      </c>
      <c r="C300" s="399" t="s">
        <v>911</v>
      </c>
      <c r="D300" s="399" t="s">
        <v>3232</v>
      </c>
      <c r="E300" s="399" t="s">
        <v>3742</v>
      </c>
      <c r="G300" s="399">
        <v>48</v>
      </c>
    </row>
    <row r="301" spans="2:7" x14ac:dyDescent="0.2">
      <c r="B301" s="399" t="s">
        <v>912</v>
      </c>
      <c r="C301" s="399" t="s">
        <v>913</v>
      </c>
      <c r="D301" s="399" t="s">
        <v>3233</v>
      </c>
      <c r="E301" s="399" t="s">
        <v>3742</v>
      </c>
      <c r="G301" s="399">
        <v>48</v>
      </c>
    </row>
    <row r="302" spans="2:7" x14ac:dyDescent="0.2">
      <c r="B302" s="399" t="s">
        <v>914</v>
      </c>
      <c r="C302" s="399" t="s">
        <v>915</v>
      </c>
      <c r="D302" s="399" t="s">
        <v>3234</v>
      </c>
      <c r="E302" s="399" t="s">
        <v>3742</v>
      </c>
      <c r="G302" s="399">
        <v>48</v>
      </c>
    </row>
    <row r="303" spans="2:7" x14ac:dyDescent="0.2">
      <c r="B303" s="399" t="s">
        <v>596</v>
      </c>
      <c r="C303" s="399" t="s">
        <v>916</v>
      </c>
      <c r="D303" s="399" t="s">
        <v>3235</v>
      </c>
      <c r="E303" s="399" t="s">
        <v>3742</v>
      </c>
      <c r="G303" s="399">
        <v>48</v>
      </c>
    </row>
    <row r="304" spans="2:7" x14ac:dyDescent="0.2">
      <c r="B304" s="399" t="s">
        <v>917</v>
      </c>
      <c r="C304" s="399" t="s">
        <v>918</v>
      </c>
      <c r="D304" s="399" t="s">
        <v>3236</v>
      </c>
      <c r="E304" s="399" t="s">
        <v>3742</v>
      </c>
      <c r="G304" s="399">
        <v>48</v>
      </c>
    </row>
    <row r="305" spans="2:7" x14ac:dyDescent="0.2">
      <c r="B305" s="399" t="s">
        <v>919</v>
      </c>
      <c r="C305" s="399" t="s">
        <v>920</v>
      </c>
      <c r="D305" s="399" t="s">
        <v>3237</v>
      </c>
      <c r="E305" s="399" t="s">
        <v>3742</v>
      </c>
      <c r="G305" s="399">
        <v>48</v>
      </c>
    </row>
    <row r="306" spans="2:7" x14ac:dyDescent="0.2">
      <c r="B306" s="399" t="s">
        <v>921</v>
      </c>
      <c r="C306" s="399" t="s">
        <v>918</v>
      </c>
      <c r="D306" s="399" t="s">
        <v>3238</v>
      </c>
      <c r="E306" s="399" t="s">
        <v>3742</v>
      </c>
      <c r="G306" s="399">
        <v>48</v>
      </c>
    </row>
    <row r="307" spans="2:7" x14ac:dyDescent="0.2">
      <c r="B307" s="399" t="s">
        <v>782</v>
      </c>
      <c r="C307" s="399" t="s">
        <v>922</v>
      </c>
      <c r="D307" s="399" t="s">
        <v>3239</v>
      </c>
      <c r="E307" s="399" t="s">
        <v>3742</v>
      </c>
      <c r="G307" s="399">
        <v>48</v>
      </c>
    </row>
    <row r="308" spans="2:7" x14ac:dyDescent="0.2">
      <c r="B308" s="399" t="s">
        <v>616</v>
      </c>
      <c r="C308" s="399" t="s">
        <v>923</v>
      </c>
      <c r="D308" s="399" t="s">
        <v>3240</v>
      </c>
      <c r="E308" s="399" t="s">
        <v>3742</v>
      </c>
      <c r="G308" s="399">
        <v>48</v>
      </c>
    </row>
    <row r="309" spans="2:7" x14ac:dyDescent="0.2">
      <c r="B309" s="399" t="s">
        <v>714</v>
      </c>
      <c r="C309" s="399" t="s">
        <v>924</v>
      </c>
      <c r="D309" s="399" t="s">
        <v>3241</v>
      </c>
      <c r="E309" s="399" t="s">
        <v>3742</v>
      </c>
      <c r="G309" s="399">
        <v>48</v>
      </c>
    </row>
    <row r="310" spans="2:7" x14ac:dyDescent="0.2">
      <c r="B310" s="399" t="s">
        <v>596</v>
      </c>
      <c r="C310" s="399" t="s">
        <v>925</v>
      </c>
      <c r="D310" s="399" t="s">
        <v>3242</v>
      </c>
      <c r="E310" s="399" t="s">
        <v>3742</v>
      </c>
      <c r="G310" s="399">
        <v>48</v>
      </c>
    </row>
    <row r="311" spans="2:7" x14ac:dyDescent="0.2">
      <c r="B311" s="399" t="s">
        <v>613</v>
      </c>
      <c r="C311" s="399" t="s">
        <v>926</v>
      </c>
      <c r="D311" s="399" t="s">
        <v>3243</v>
      </c>
      <c r="E311" s="399" t="s">
        <v>3742</v>
      </c>
      <c r="G311" s="399">
        <v>48</v>
      </c>
    </row>
    <row r="312" spans="2:7" x14ac:dyDescent="0.2">
      <c r="B312" s="399" t="s">
        <v>927</v>
      </c>
      <c r="C312" s="399" t="s">
        <v>928</v>
      </c>
      <c r="D312" s="399" t="s">
        <v>3244</v>
      </c>
      <c r="E312" s="399" t="s">
        <v>3742</v>
      </c>
      <c r="G312" s="399">
        <v>48</v>
      </c>
    </row>
    <row r="313" spans="2:7" x14ac:dyDescent="0.2">
      <c r="B313" s="399" t="s">
        <v>492</v>
      </c>
      <c r="C313" s="399" t="s">
        <v>826</v>
      </c>
      <c r="D313" s="399" t="s">
        <v>3245</v>
      </c>
      <c r="E313" s="399" t="s">
        <v>3742</v>
      </c>
      <c r="G313" s="399">
        <v>48</v>
      </c>
    </row>
    <row r="314" spans="2:7" x14ac:dyDescent="0.2">
      <c r="B314" s="399" t="s">
        <v>929</v>
      </c>
      <c r="C314" s="399" t="s">
        <v>930</v>
      </c>
      <c r="D314" s="399" t="s">
        <v>3246</v>
      </c>
      <c r="E314" s="399" t="s">
        <v>3742</v>
      </c>
      <c r="G314" s="399">
        <v>48</v>
      </c>
    </row>
    <row r="315" spans="2:7" x14ac:dyDescent="0.2">
      <c r="B315" s="399" t="s">
        <v>631</v>
      </c>
      <c r="C315" s="399" t="s">
        <v>931</v>
      </c>
      <c r="D315" s="399" t="s">
        <v>3247</v>
      </c>
      <c r="E315" s="399" t="s">
        <v>3742</v>
      </c>
      <c r="G315" s="399">
        <v>48</v>
      </c>
    </row>
    <row r="316" spans="2:7" x14ac:dyDescent="0.2">
      <c r="B316" s="399" t="s">
        <v>580</v>
      </c>
      <c r="C316" s="399" t="s">
        <v>745</v>
      </c>
      <c r="D316" s="399" t="s">
        <v>3248</v>
      </c>
      <c r="E316" s="399" t="s">
        <v>3742</v>
      </c>
      <c r="G316" s="399">
        <v>48</v>
      </c>
    </row>
    <row r="317" spans="2:7" x14ac:dyDescent="0.2">
      <c r="B317" s="399" t="s">
        <v>847</v>
      </c>
      <c r="C317" s="399" t="s">
        <v>932</v>
      </c>
      <c r="D317" s="399" t="s">
        <v>3249</v>
      </c>
      <c r="E317" s="399" t="s">
        <v>3742</v>
      </c>
      <c r="G317" s="399">
        <v>48</v>
      </c>
    </row>
    <row r="318" spans="2:7" x14ac:dyDescent="0.2">
      <c r="B318" s="399" t="s">
        <v>933</v>
      </c>
      <c r="C318" s="399" t="s">
        <v>934</v>
      </c>
      <c r="D318" s="399" t="s">
        <v>3250</v>
      </c>
      <c r="E318" s="399" t="s">
        <v>3742</v>
      </c>
      <c r="G318" s="399">
        <v>48</v>
      </c>
    </row>
    <row r="319" spans="2:7" x14ac:dyDescent="0.2">
      <c r="B319" s="399" t="s">
        <v>767</v>
      </c>
      <c r="C319" s="399" t="s">
        <v>935</v>
      </c>
      <c r="D319" s="399" t="s">
        <v>3251</v>
      </c>
      <c r="E319" s="399" t="s">
        <v>3742</v>
      </c>
      <c r="G319" s="399">
        <v>48</v>
      </c>
    </row>
    <row r="320" spans="2:7" x14ac:dyDescent="0.2">
      <c r="B320" s="399" t="s">
        <v>643</v>
      </c>
      <c r="C320" s="399" t="s">
        <v>911</v>
      </c>
      <c r="D320" s="399" t="s">
        <v>3252</v>
      </c>
      <c r="E320" s="399" t="s">
        <v>3742</v>
      </c>
      <c r="G320" s="399">
        <v>48</v>
      </c>
    </row>
    <row r="321" spans="2:7" x14ac:dyDescent="0.2">
      <c r="B321" s="399" t="s">
        <v>556</v>
      </c>
      <c r="C321" s="399" t="s">
        <v>936</v>
      </c>
      <c r="D321" s="399" t="s">
        <v>3253</v>
      </c>
      <c r="E321" s="399" t="s">
        <v>3742</v>
      </c>
      <c r="G321" s="399">
        <v>48</v>
      </c>
    </row>
    <row r="322" spans="2:7" x14ac:dyDescent="0.2">
      <c r="B322" s="399" t="s">
        <v>937</v>
      </c>
      <c r="C322" s="399" t="s">
        <v>802</v>
      </c>
      <c r="D322" s="399" t="s">
        <v>3254</v>
      </c>
      <c r="E322" s="399" t="s">
        <v>3742</v>
      </c>
      <c r="G322" s="399">
        <v>48</v>
      </c>
    </row>
    <row r="323" spans="2:7" x14ac:dyDescent="0.2">
      <c r="B323" s="399" t="s">
        <v>938</v>
      </c>
      <c r="C323" s="399" t="s">
        <v>773</v>
      </c>
      <c r="D323" s="399" t="s">
        <v>3255</v>
      </c>
      <c r="E323" s="399" t="s">
        <v>3742</v>
      </c>
      <c r="G323" s="399">
        <v>48</v>
      </c>
    </row>
    <row r="324" spans="2:7" x14ac:dyDescent="0.2">
      <c r="B324" s="399" t="s">
        <v>811</v>
      </c>
      <c r="C324" s="399" t="s">
        <v>939</v>
      </c>
      <c r="D324" s="399" t="s">
        <v>3256</v>
      </c>
      <c r="E324" s="399" t="s">
        <v>3742</v>
      </c>
      <c r="G324" s="399">
        <v>48</v>
      </c>
    </row>
    <row r="325" spans="2:7" x14ac:dyDescent="0.2">
      <c r="B325" s="399" t="s">
        <v>940</v>
      </c>
      <c r="C325" s="399" t="s">
        <v>941</v>
      </c>
      <c r="D325" s="399" t="s">
        <v>3257</v>
      </c>
      <c r="E325" s="399" t="s">
        <v>3742</v>
      </c>
      <c r="G325" s="399">
        <v>48</v>
      </c>
    </row>
    <row r="326" spans="2:7" x14ac:dyDescent="0.2">
      <c r="B326" s="399" t="s">
        <v>759</v>
      </c>
      <c r="C326" s="399" t="s">
        <v>920</v>
      </c>
      <c r="D326" s="399" t="s">
        <v>3258</v>
      </c>
      <c r="E326" s="399" t="s">
        <v>3742</v>
      </c>
      <c r="G326" s="399">
        <v>96</v>
      </c>
    </row>
    <row r="327" spans="2:7" x14ac:dyDescent="0.2">
      <c r="B327" s="399" t="s">
        <v>892</v>
      </c>
      <c r="C327" s="399" t="s">
        <v>942</v>
      </c>
      <c r="D327" s="399" t="s">
        <v>3259</v>
      </c>
      <c r="E327" s="399" t="s">
        <v>3742</v>
      </c>
      <c r="G327" s="399">
        <v>48</v>
      </c>
    </row>
    <row r="328" spans="2:7" x14ac:dyDescent="0.2">
      <c r="B328" s="399" t="s">
        <v>681</v>
      </c>
      <c r="C328" s="399" t="s">
        <v>943</v>
      </c>
      <c r="D328" s="399" t="s">
        <v>3260</v>
      </c>
      <c r="E328" s="399" t="s">
        <v>3742</v>
      </c>
      <c r="G328" s="399">
        <v>48</v>
      </c>
    </row>
    <row r="329" spans="2:7" x14ac:dyDescent="0.2">
      <c r="B329" s="399" t="s">
        <v>503</v>
      </c>
      <c r="C329" s="399" t="s">
        <v>944</v>
      </c>
      <c r="D329" s="399" t="s">
        <v>3261</v>
      </c>
      <c r="E329" s="399" t="s">
        <v>3742</v>
      </c>
      <c r="G329" s="399">
        <v>48</v>
      </c>
    </row>
    <row r="330" spans="2:7" x14ac:dyDescent="0.2">
      <c r="B330" s="399" t="s">
        <v>641</v>
      </c>
      <c r="C330" s="399" t="s">
        <v>945</v>
      </c>
      <c r="D330" s="399" t="s">
        <v>3262</v>
      </c>
      <c r="E330" s="399" t="s">
        <v>3742</v>
      </c>
      <c r="G330" s="399">
        <v>48</v>
      </c>
    </row>
    <row r="331" spans="2:7" x14ac:dyDescent="0.2">
      <c r="B331" s="399" t="s">
        <v>946</v>
      </c>
      <c r="C331" s="399" t="s">
        <v>823</v>
      </c>
      <c r="D331" s="399" t="s">
        <v>3263</v>
      </c>
      <c r="E331" s="399" t="s">
        <v>3742</v>
      </c>
      <c r="G331" s="399">
        <v>48</v>
      </c>
    </row>
    <row r="332" spans="2:7" x14ac:dyDescent="0.2">
      <c r="B332" s="399" t="s">
        <v>803</v>
      </c>
      <c r="C332" s="399" t="s">
        <v>944</v>
      </c>
      <c r="D332" s="399" t="s">
        <v>3264</v>
      </c>
      <c r="E332" s="399" t="s">
        <v>3742</v>
      </c>
      <c r="G332" s="399">
        <v>48</v>
      </c>
    </row>
    <row r="333" spans="2:7" x14ac:dyDescent="0.2">
      <c r="B333" s="399" t="s">
        <v>947</v>
      </c>
      <c r="C333" s="399" t="s">
        <v>948</v>
      </c>
      <c r="D333" s="399" t="s">
        <v>3265</v>
      </c>
      <c r="E333" s="399" t="s">
        <v>3742</v>
      </c>
      <c r="G333" s="399">
        <v>48</v>
      </c>
    </row>
    <row r="334" spans="2:7" x14ac:dyDescent="0.2">
      <c r="B334" s="399" t="s">
        <v>678</v>
      </c>
      <c r="C334" s="399" t="s">
        <v>949</v>
      </c>
      <c r="D334" s="399" t="s">
        <v>3266</v>
      </c>
      <c r="E334" s="399" t="s">
        <v>3742</v>
      </c>
      <c r="G334" s="399">
        <v>48</v>
      </c>
    </row>
    <row r="335" spans="2:7" x14ac:dyDescent="0.2">
      <c r="B335" s="399" t="s">
        <v>584</v>
      </c>
      <c r="C335" s="399" t="s">
        <v>950</v>
      </c>
      <c r="D335" s="399" t="s">
        <v>3267</v>
      </c>
      <c r="E335" s="399" t="s">
        <v>3742</v>
      </c>
      <c r="G335" s="399">
        <v>48</v>
      </c>
    </row>
    <row r="336" spans="2:7" x14ac:dyDescent="0.2">
      <c r="B336" s="399" t="s">
        <v>487</v>
      </c>
      <c r="C336" s="399" t="s">
        <v>951</v>
      </c>
      <c r="D336" s="399" t="s">
        <v>3268</v>
      </c>
      <c r="E336" s="399" t="s">
        <v>3742</v>
      </c>
      <c r="G336" s="399">
        <v>48</v>
      </c>
    </row>
    <row r="337" spans="2:7" x14ac:dyDescent="0.2">
      <c r="B337" s="399" t="s">
        <v>952</v>
      </c>
      <c r="C337" s="399" t="s">
        <v>951</v>
      </c>
      <c r="D337" s="399" t="s">
        <v>3269</v>
      </c>
      <c r="E337" s="399" t="s">
        <v>3742</v>
      </c>
      <c r="G337" s="399">
        <v>48</v>
      </c>
    </row>
    <row r="338" spans="2:7" x14ac:dyDescent="0.2">
      <c r="B338" s="399" t="s">
        <v>782</v>
      </c>
      <c r="C338" s="399" t="s">
        <v>953</v>
      </c>
      <c r="D338" s="399" t="s">
        <v>3270</v>
      </c>
      <c r="E338" s="399" t="s">
        <v>3742</v>
      </c>
      <c r="G338" s="399">
        <v>48</v>
      </c>
    </row>
    <row r="339" spans="2:7" x14ac:dyDescent="0.2">
      <c r="B339" s="399" t="s">
        <v>782</v>
      </c>
      <c r="C339" s="399" t="s">
        <v>798</v>
      </c>
      <c r="D339" s="399" t="s">
        <v>3271</v>
      </c>
      <c r="E339" s="399" t="s">
        <v>3742</v>
      </c>
      <c r="G339" s="399">
        <v>48</v>
      </c>
    </row>
    <row r="340" spans="2:7" x14ac:dyDescent="0.2">
      <c r="B340" s="399" t="s">
        <v>625</v>
      </c>
      <c r="C340" s="399" t="s">
        <v>942</v>
      </c>
      <c r="D340" s="399" t="s">
        <v>3272</v>
      </c>
      <c r="E340" s="399" t="s">
        <v>3742</v>
      </c>
      <c r="G340" s="399">
        <v>48</v>
      </c>
    </row>
    <row r="341" spans="2:7" x14ac:dyDescent="0.2">
      <c r="B341" s="399" t="s">
        <v>503</v>
      </c>
      <c r="C341" s="399" t="s">
        <v>603</v>
      </c>
      <c r="D341" s="399" t="s">
        <v>3273</v>
      </c>
      <c r="E341" s="399" t="s">
        <v>3742</v>
      </c>
      <c r="G341" s="399">
        <v>48</v>
      </c>
    </row>
    <row r="342" spans="2:7" x14ac:dyDescent="0.2">
      <c r="B342" s="399" t="s">
        <v>856</v>
      </c>
      <c r="C342" s="399" t="s">
        <v>954</v>
      </c>
      <c r="D342" s="399" t="s">
        <v>3274</v>
      </c>
      <c r="E342" s="399" t="s">
        <v>3742</v>
      </c>
      <c r="G342" s="399">
        <v>48</v>
      </c>
    </row>
    <row r="343" spans="2:7" x14ac:dyDescent="0.2">
      <c r="B343" s="399" t="s">
        <v>565</v>
      </c>
      <c r="C343" s="399" t="s">
        <v>955</v>
      </c>
      <c r="D343" s="399" t="s">
        <v>3275</v>
      </c>
      <c r="E343" s="399" t="s">
        <v>3742</v>
      </c>
      <c r="G343" s="399">
        <v>48</v>
      </c>
    </row>
    <row r="344" spans="2:7" x14ac:dyDescent="0.2">
      <c r="B344" s="399" t="s">
        <v>956</v>
      </c>
      <c r="C344" s="399" t="s">
        <v>957</v>
      </c>
      <c r="D344" s="399" t="s">
        <v>3276</v>
      </c>
      <c r="E344" s="399" t="s">
        <v>3742</v>
      </c>
      <c r="G344" s="399">
        <v>48</v>
      </c>
    </row>
    <row r="345" spans="2:7" x14ac:dyDescent="0.2">
      <c r="B345" s="399" t="s">
        <v>556</v>
      </c>
      <c r="C345" s="399" t="s">
        <v>958</v>
      </c>
      <c r="D345" s="399" t="s">
        <v>3277</v>
      </c>
      <c r="E345" s="399" t="s">
        <v>3742</v>
      </c>
      <c r="G345" s="399">
        <v>48</v>
      </c>
    </row>
    <row r="346" spans="2:7" x14ac:dyDescent="0.2">
      <c r="B346" s="399" t="s">
        <v>959</v>
      </c>
      <c r="C346" s="399" t="s">
        <v>637</v>
      </c>
      <c r="D346" s="399" t="s">
        <v>3278</v>
      </c>
      <c r="E346" s="399" t="s">
        <v>3742</v>
      </c>
      <c r="G346" s="399">
        <v>48</v>
      </c>
    </row>
    <row r="347" spans="2:7" x14ac:dyDescent="0.2">
      <c r="B347" s="399" t="s">
        <v>960</v>
      </c>
      <c r="C347" s="399" t="s">
        <v>865</v>
      </c>
      <c r="D347" s="399" t="s">
        <v>3279</v>
      </c>
      <c r="E347" s="399" t="s">
        <v>3742</v>
      </c>
      <c r="G347" s="399">
        <v>48</v>
      </c>
    </row>
    <row r="348" spans="2:7" x14ac:dyDescent="0.2">
      <c r="B348" s="399" t="s">
        <v>705</v>
      </c>
      <c r="C348" s="399" t="s">
        <v>961</v>
      </c>
      <c r="D348" s="399" t="s">
        <v>3280</v>
      </c>
      <c r="E348" s="399" t="s">
        <v>3742</v>
      </c>
      <c r="G348" s="399">
        <v>48</v>
      </c>
    </row>
    <row r="349" spans="2:7" x14ac:dyDescent="0.2">
      <c r="B349" s="399" t="s">
        <v>962</v>
      </c>
      <c r="C349" s="399" t="s">
        <v>963</v>
      </c>
      <c r="D349" s="399" t="s">
        <v>3281</v>
      </c>
      <c r="E349" s="399" t="s">
        <v>3742</v>
      </c>
      <c r="G349" s="399">
        <v>48</v>
      </c>
    </row>
    <row r="350" spans="2:7" x14ac:dyDescent="0.2">
      <c r="B350" s="399" t="s">
        <v>964</v>
      </c>
      <c r="C350" s="399" t="s">
        <v>965</v>
      </c>
      <c r="D350" s="399" t="s">
        <v>3282</v>
      </c>
      <c r="E350" s="399" t="s">
        <v>3742</v>
      </c>
      <c r="G350" s="399">
        <v>48</v>
      </c>
    </row>
    <row r="351" spans="2:7" x14ac:dyDescent="0.2">
      <c r="B351" s="399" t="s">
        <v>611</v>
      </c>
      <c r="C351" s="399" t="s">
        <v>966</v>
      </c>
      <c r="D351" s="399" t="s">
        <v>3283</v>
      </c>
      <c r="E351" s="399" t="s">
        <v>3742</v>
      </c>
      <c r="G351" s="399">
        <v>48</v>
      </c>
    </row>
    <row r="352" spans="2:7" x14ac:dyDescent="0.2">
      <c r="B352" s="399" t="s">
        <v>580</v>
      </c>
      <c r="C352" s="399" t="s">
        <v>967</v>
      </c>
      <c r="D352" s="399" t="s">
        <v>3284</v>
      </c>
      <c r="E352" s="399" t="s">
        <v>3742</v>
      </c>
      <c r="G352" s="399">
        <v>48</v>
      </c>
    </row>
    <row r="353" spans="2:7" x14ac:dyDescent="0.2">
      <c r="B353" s="399" t="s">
        <v>968</v>
      </c>
      <c r="C353" s="399" t="s">
        <v>883</v>
      </c>
      <c r="D353" s="399" t="s">
        <v>3285</v>
      </c>
      <c r="E353" s="399" t="s">
        <v>3742</v>
      </c>
      <c r="G353" s="399">
        <v>48</v>
      </c>
    </row>
    <row r="354" spans="2:7" x14ac:dyDescent="0.2">
      <c r="B354" s="399" t="s">
        <v>759</v>
      </c>
      <c r="C354" s="399" t="s">
        <v>969</v>
      </c>
      <c r="D354" s="399" t="s">
        <v>3286</v>
      </c>
      <c r="E354" s="399" t="s">
        <v>3742</v>
      </c>
      <c r="G354" s="399">
        <v>48</v>
      </c>
    </row>
    <row r="355" spans="2:7" x14ac:dyDescent="0.2">
      <c r="B355" s="399" t="s">
        <v>970</v>
      </c>
      <c r="C355" s="399" t="s">
        <v>916</v>
      </c>
      <c r="D355" s="399" t="s">
        <v>3287</v>
      </c>
      <c r="E355" s="399" t="s">
        <v>3742</v>
      </c>
      <c r="G355" s="399">
        <v>48</v>
      </c>
    </row>
    <row r="356" spans="2:7" x14ac:dyDescent="0.2">
      <c r="B356" s="399" t="s">
        <v>594</v>
      </c>
      <c r="C356" s="399" t="s">
        <v>971</v>
      </c>
      <c r="D356" s="399" t="s">
        <v>3288</v>
      </c>
      <c r="E356" s="399" t="s">
        <v>3742</v>
      </c>
      <c r="G356" s="399">
        <v>48</v>
      </c>
    </row>
    <row r="357" spans="2:7" x14ac:dyDescent="0.2">
      <c r="B357" s="399" t="s">
        <v>972</v>
      </c>
      <c r="C357" s="399" t="s">
        <v>973</v>
      </c>
      <c r="D357" s="399" t="s">
        <v>3289</v>
      </c>
      <c r="E357" s="399" t="s">
        <v>3742</v>
      </c>
      <c r="G357" s="399">
        <v>48</v>
      </c>
    </row>
    <row r="358" spans="2:7" x14ac:dyDescent="0.2">
      <c r="B358" s="399" t="s">
        <v>974</v>
      </c>
      <c r="C358" s="399" t="s">
        <v>794</v>
      </c>
      <c r="D358" s="399" t="s">
        <v>3290</v>
      </c>
      <c r="E358" s="399" t="s">
        <v>3742</v>
      </c>
      <c r="G358" s="399">
        <v>48</v>
      </c>
    </row>
    <row r="359" spans="2:7" x14ac:dyDescent="0.2">
      <c r="B359" s="399" t="s">
        <v>975</v>
      </c>
      <c r="C359" s="399" t="s">
        <v>976</v>
      </c>
      <c r="D359" s="399" t="s">
        <v>3291</v>
      </c>
      <c r="E359" s="399" t="s">
        <v>3742</v>
      </c>
      <c r="G359" s="399">
        <v>48</v>
      </c>
    </row>
    <row r="360" spans="2:7" x14ac:dyDescent="0.2">
      <c r="B360" s="399" t="s">
        <v>736</v>
      </c>
      <c r="C360" s="399" t="s">
        <v>977</v>
      </c>
      <c r="D360" s="399" t="s">
        <v>3292</v>
      </c>
      <c r="E360" s="399" t="s">
        <v>3742</v>
      </c>
      <c r="G360" s="399">
        <v>48</v>
      </c>
    </row>
    <row r="361" spans="2:7" x14ac:dyDescent="0.2">
      <c r="B361" s="399" t="s">
        <v>636</v>
      </c>
      <c r="C361" s="399" t="s">
        <v>978</v>
      </c>
      <c r="D361" s="399" t="s">
        <v>3293</v>
      </c>
      <c r="E361" s="399" t="s">
        <v>3742</v>
      </c>
      <c r="G361" s="399">
        <v>48</v>
      </c>
    </row>
    <row r="362" spans="2:7" x14ac:dyDescent="0.2">
      <c r="B362" s="399" t="s">
        <v>836</v>
      </c>
      <c r="C362" s="399" t="s">
        <v>704</v>
      </c>
      <c r="D362" s="399" t="s">
        <v>3294</v>
      </c>
      <c r="E362" s="399" t="s">
        <v>3742</v>
      </c>
      <c r="G362" s="399">
        <v>48</v>
      </c>
    </row>
    <row r="363" spans="2:7" x14ac:dyDescent="0.2">
      <c r="B363" s="399" t="s">
        <v>638</v>
      </c>
      <c r="C363" s="399" t="s">
        <v>979</v>
      </c>
      <c r="D363" s="399" t="s">
        <v>3295</v>
      </c>
      <c r="E363" s="399" t="s">
        <v>3742</v>
      </c>
      <c r="G363" s="399">
        <v>48</v>
      </c>
    </row>
    <row r="364" spans="2:7" x14ac:dyDescent="0.2">
      <c r="B364" s="399" t="s">
        <v>980</v>
      </c>
      <c r="C364" s="399" t="s">
        <v>981</v>
      </c>
      <c r="D364" s="399" t="s">
        <v>3296</v>
      </c>
      <c r="E364" s="399" t="s">
        <v>3742</v>
      </c>
      <c r="G364" s="399">
        <v>48</v>
      </c>
    </row>
    <row r="365" spans="2:7" x14ac:dyDescent="0.2">
      <c r="B365" s="399" t="s">
        <v>771</v>
      </c>
      <c r="C365" s="399" t="s">
        <v>982</v>
      </c>
      <c r="D365" s="399" t="s">
        <v>3297</v>
      </c>
      <c r="E365" s="399" t="s">
        <v>3742</v>
      </c>
      <c r="G365" s="399">
        <v>48</v>
      </c>
    </row>
    <row r="366" spans="2:7" x14ac:dyDescent="0.2">
      <c r="B366" s="399" t="s">
        <v>983</v>
      </c>
      <c r="C366" s="399" t="s">
        <v>566</v>
      </c>
      <c r="D366" s="399" t="s">
        <v>3298</v>
      </c>
      <c r="E366" s="399" t="s">
        <v>3742</v>
      </c>
      <c r="G366" s="399">
        <v>48</v>
      </c>
    </row>
    <row r="367" spans="2:7" x14ac:dyDescent="0.2">
      <c r="B367" s="399" t="s">
        <v>849</v>
      </c>
      <c r="C367" s="399" t="s">
        <v>984</v>
      </c>
      <c r="D367" s="399" t="s">
        <v>3299</v>
      </c>
      <c r="E367" s="399" t="s">
        <v>3742</v>
      </c>
      <c r="G367" s="399">
        <v>48</v>
      </c>
    </row>
    <row r="368" spans="2:7" x14ac:dyDescent="0.2">
      <c r="B368" s="399" t="s">
        <v>570</v>
      </c>
      <c r="C368" s="399" t="s">
        <v>985</v>
      </c>
      <c r="D368" s="399" t="s">
        <v>3300</v>
      </c>
      <c r="E368" s="399" t="s">
        <v>3742</v>
      </c>
      <c r="G368" s="399">
        <v>48</v>
      </c>
    </row>
    <row r="369" spans="2:7" x14ac:dyDescent="0.2">
      <c r="B369" s="399" t="s">
        <v>580</v>
      </c>
      <c r="C369" s="399" t="s">
        <v>986</v>
      </c>
      <c r="D369" s="399" t="s">
        <v>3301</v>
      </c>
      <c r="E369" s="399" t="s">
        <v>3742</v>
      </c>
      <c r="G369" s="399">
        <v>48</v>
      </c>
    </row>
    <row r="370" spans="2:7" x14ac:dyDescent="0.2">
      <c r="B370" s="399" t="s">
        <v>987</v>
      </c>
      <c r="C370" s="399" t="s">
        <v>988</v>
      </c>
      <c r="D370" s="399" t="s">
        <v>3302</v>
      </c>
      <c r="E370" s="399" t="s">
        <v>3742</v>
      </c>
      <c r="G370" s="399">
        <v>48</v>
      </c>
    </row>
    <row r="371" spans="2:7" x14ac:dyDescent="0.2">
      <c r="B371" s="399" t="s">
        <v>512</v>
      </c>
      <c r="C371" s="399" t="s">
        <v>989</v>
      </c>
      <c r="D371" s="399" t="s">
        <v>3303</v>
      </c>
      <c r="E371" s="399" t="s">
        <v>3742</v>
      </c>
      <c r="G371" s="399">
        <v>48</v>
      </c>
    </row>
    <row r="372" spans="2:7" x14ac:dyDescent="0.2">
      <c r="B372" s="399" t="s">
        <v>990</v>
      </c>
      <c r="C372" s="399" t="s">
        <v>602</v>
      </c>
      <c r="D372" s="399" t="s">
        <v>3304</v>
      </c>
      <c r="E372" s="399" t="s">
        <v>3742</v>
      </c>
      <c r="G372" s="399">
        <v>48</v>
      </c>
    </row>
    <row r="373" spans="2:7" x14ac:dyDescent="0.2">
      <c r="B373" s="399" t="s">
        <v>991</v>
      </c>
      <c r="C373" s="399" t="s">
        <v>781</v>
      </c>
      <c r="D373" s="399" t="s">
        <v>3305</v>
      </c>
      <c r="E373" s="399" t="s">
        <v>3742</v>
      </c>
      <c r="G373" s="399">
        <v>48</v>
      </c>
    </row>
    <row r="374" spans="2:7" x14ac:dyDescent="0.2">
      <c r="B374" s="399" t="s">
        <v>578</v>
      </c>
      <c r="C374" s="399" t="s">
        <v>781</v>
      </c>
      <c r="D374" s="399" t="s">
        <v>3306</v>
      </c>
      <c r="E374" s="399" t="s">
        <v>3742</v>
      </c>
      <c r="G374" s="399">
        <v>48</v>
      </c>
    </row>
    <row r="375" spans="2:7" x14ac:dyDescent="0.2">
      <c r="B375" s="399" t="s">
        <v>992</v>
      </c>
      <c r="C375" s="399" t="s">
        <v>993</v>
      </c>
      <c r="D375" s="399" t="s">
        <v>3307</v>
      </c>
      <c r="E375" s="399" t="s">
        <v>3742</v>
      </c>
      <c r="G375" s="399">
        <v>48</v>
      </c>
    </row>
    <row r="376" spans="2:7" x14ac:dyDescent="0.2">
      <c r="B376" s="399" t="s">
        <v>596</v>
      </c>
      <c r="C376" s="399" t="s">
        <v>994</v>
      </c>
      <c r="D376" s="399" t="s">
        <v>3308</v>
      </c>
      <c r="E376" s="399" t="s">
        <v>3742</v>
      </c>
      <c r="G376" s="399">
        <v>48</v>
      </c>
    </row>
    <row r="377" spans="2:7" x14ac:dyDescent="0.2">
      <c r="B377" s="399" t="s">
        <v>995</v>
      </c>
      <c r="C377" s="399" t="s">
        <v>996</v>
      </c>
      <c r="D377" s="399" t="s">
        <v>3309</v>
      </c>
      <c r="E377" s="399" t="s">
        <v>3742</v>
      </c>
      <c r="G377" s="399">
        <v>48</v>
      </c>
    </row>
    <row r="378" spans="2:7" x14ac:dyDescent="0.2">
      <c r="B378" s="399" t="s">
        <v>714</v>
      </c>
      <c r="C378" s="399" t="s">
        <v>997</v>
      </c>
      <c r="D378" s="399" t="s">
        <v>3310</v>
      </c>
      <c r="E378" s="399" t="s">
        <v>3742</v>
      </c>
      <c r="G378" s="399">
        <v>48</v>
      </c>
    </row>
    <row r="379" spans="2:7" x14ac:dyDescent="0.2">
      <c r="B379" s="399" t="s">
        <v>998</v>
      </c>
      <c r="C379" s="399" t="s">
        <v>999</v>
      </c>
      <c r="D379" s="399" t="s">
        <v>3311</v>
      </c>
      <c r="E379" s="399" t="s">
        <v>3742</v>
      </c>
      <c r="G379" s="399">
        <v>48</v>
      </c>
    </row>
    <row r="381" spans="2:7" x14ac:dyDescent="0.2">
      <c r="B381" s="399" t="s">
        <v>873</v>
      </c>
      <c r="C381" s="399" t="s">
        <v>1000</v>
      </c>
      <c r="D381" s="399" t="s">
        <v>3312</v>
      </c>
      <c r="E381" s="399" t="s">
        <v>3742</v>
      </c>
      <c r="G381" s="399">
        <v>48</v>
      </c>
    </row>
    <row r="382" spans="2:7" x14ac:dyDescent="0.2">
      <c r="B382" s="399" t="s">
        <v>1001</v>
      </c>
      <c r="C382" s="399" t="s">
        <v>1002</v>
      </c>
      <c r="D382" s="399" t="s">
        <v>3313</v>
      </c>
      <c r="E382" s="399" t="s">
        <v>3742</v>
      </c>
      <c r="G382" s="399">
        <v>48</v>
      </c>
    </row>
    <row r="383" spans="2:7" x14ac:dyDescent="0.2">
      <c r="B383" s="399" t="s">
        <v>1003</v>
      </c>
      <c r="C383" s="399" t="s">
        <v>1004</v>
      </c>
      <c r="D383" s="399" t="s">
        <v>3314</v>
      </c>
      <c r="E383" s="399" t="s">
        <v>3742</v>
      </c>
      <c r="G383" s="399">
        <v>48</v>
      </c>
    </row>
    <row r="384" spans="2:7" x14ac:dyDescent="0.2">
      <c r="B384" s="399" t="s">
        <v>570</v>
      </c>
      <c r="C384" s="399" t="s">
        <v>1005</v>
      </c>
      <c r="D384" s="399" t="s">
        <v>3315</v>
      </c>
      <c r="E384" s="399" t="s">
        <v>3742</v>
      </c>
      <c r="G384" s="399">
        <v>48</v>
      </c>
    </row>
    <row r="385" spans="2:7" x14ac:dyDescent="0.2">
      <c r="B385" s="399" t="s">
        <v>919</v>
      </c>
      <c r="C385" s="399" t="s">
        <v>1006</v>
      </c>
      <c r="D385" s="399" t="s">
        <v>3316</v>
      </c>
      <c r="E385" s="399" t="s">
        <v>3742</v>
      </c>
      <c r="G385" s="399">
        <v>48</v>
      </c>
    </row>
    <row r="386" spans="2:7" x14ac:dyDescent="0.2">
      <c r="B386" s="399" t="s">
        <v>616</v>
      </c>
      <c r="C386" s="399" t="s">
        <v>624</v>
      </c>
      <c r="D386" s="399" t="s">
        <v>3317</v>
      </c>
      <c r="E386" s="399" t="s">
        <v>3742</v>
      </c>
      <c r="G386" s="399">
        <v>48</v>
      </c>
    </row>
    <row r="387" spans="2:7" x14ac:dyDescent="0.2">
      <c r="B387" s="399" t="s">
        <v>960</v>
      </c>
      <c r="C387" s="399" t="s">
        <v>1007</v>
      </c>
      <c r="D387" s="399" t="s">
        <v>3318</v>
      </c>
      <c r="E387" s="399" t="s">
        <v>3742</v>
      </c>
      <c r="G387" s="399">
        <v>48</v>
      </c>
    </row>
    <row r="388" spans="2:7" x14ac:dyDescent="0.2">
      <c r="B388" s="399" t="s">
        <v>625</v>
      </c>
      <c r="C388" s="399" t="s">
        <v>1008</v>
      </c>
      <c r="D388" s="399" t="s">
        <v>3319</v>
      </c>
      <c r="E388" s="399" t="s">
        <v>3742</v>
      </c>
      <c r="G388" s="399">
        <v>48</v>
      </c>
    </row>
    <row r="389" spans="2:7" x14ac:dyDescent="0.2">
      <c r="B389" s="399" t="s">
        <v>919</v>
      </c>
      <c r="C389" s="399" t="s">
        <v>1009</v>
      </c>
      <c r="D389" s="399" t="s">
        <v>3320</v>
      </c>
      <c r="E389" s="399" t="s">
        <v>3742</v>
      </c>
      <c r="G389" s="399">
        <v>48</v>
      </c>
    </row>
    <row r="390" spans="2:7" x14ac:dyDescent="0.2">
      <c r="B390" s="399" t="s">
        <v>492</v>
      </c>
      <c r="C390" s="399" t="s">
        <v>1010</v>
      </c>
      <c r="D390" s="399" t="s">
        <v>3321</v>
      </c>
      <c r="E390" s="399" t="s">
        <v>3742</v>
      </c>
      <c r="G390" s="399">
        <v>48</v>
      </c>
    </row>
    <row r="391" spans="2:7" x14ac:dyDescent="0.2">
      <c r="B391" s="399" t="s">
        <v>1011</v>
      </c>
      <c r="C391" s="399" t="s">
        <v>1012</v>
      </c>
      <c r="D391" s="399" t="s">
        <v>3322</v>
      </c>
      <c r="E391" s="399" t="s">
        <v>3742</v>
      </c>
      <c r="G391" s="399">
        <v>48</v>
      </c>
    </row>
    <row r="392" spans="2:7" x14ac:dyDescent="0.2">
      <c r="B392" s="399" t="s">
        <v>526</v>
      </c>
      <c r="C392" s="399" t="s">
        <v>1013</v>
      </c>
      <c r="D392" s="399" t="s">
        <v>3323</v>
      </c>
      <c r="E392" s="399" t="s">
        <v>3742</v>
      </c>
      <c r="G392" s="399">
        <v>48</v>
      </c>
    </row>
    <row r="393" spans="2:7" x14ac:dyDescent="0.2">
      <c r="B393" s="399" t="s">
        <v>764</v>
      </c>
      <c r="C393" s="399" t="s">
        <v>1012</v>
      </c>
      <c r="D393" s="399" t="s">
        <v>3324</v>
      </c>
      <c r="E393" s="399" t="s">
        <v>3742</v>
      </c>
      <c r="G393" s="399">
        <v>48</v>
      </c>
    </row>
    <row r="394" spans="2:7" x14ac:dyDescent="0.2">
      <c r="B394" s="399" t="s">
        <v>1014</v>
      </c>
      <c r="C394" s="399" t="s">
        <v>1015</v>
      </c>
      <c r="D394" s="399" t="s">
        <v>3325</v>
      </c>
      <c r="E394" s="399" t="s">
        <v>3742</v>
      </c>
      <c r="G394" s="399">
        <v>48</v>
      </c>
    </row>
    <row r="395" spans="2:7" x14ac:dyDescent="0.2">
      <c r="B395" s="399" t="s">
        <v>507</v>
      </c>
      <c r="C395" s="399" t="s">
        <v>1016</v>
      </c>
      <c r="D395" s="399" t="s">
        <v>3326</v>
      </c>
      <c r="E395" s="399" t="s">
        <v>3742</v>
      </c>
      <c r="G395" s="399">
        <v>48</v>
      </c>
    </row>
    <row r="396" spans="2:7" x14ac:dyDescent="0.2">
      <c r="B396" s="399" t="s">
        <v>512</v>
      </c>
      <c r="C396" s="399" t="s">
        <v>607</v>
      </c>
      <c r="D396" s="399" t="s">
        <v>3327</v>
      </c>
      <c r="E396" s="399" t="s">
        <v>3742</v>
      </c>
      <c r="G396" s="399">
        <v>48</v>
      </c>
    </row>
    <row r="397" spans="2:7" x14ac:dyDescent="0.2">
      <c r="B397" s="399" t="s">
        <v>503</v>
      </c>
      <c r="C397" s="399" t="s">
        <v>1017</v>
      </c>
      <c r="D397" s="399" t="s">
        <v>3328</v>
      </c>
      <c r="E397" s="399" t="s">
        <v>3742</v>
      </c>
      <c r="G397" s="399">
        <v>48</v>
      </c>
    </row>
    <row r="398" spans="2:7" x14ac:dyDescent="0.2">
      <c r="B398" s="399" t="s">
        <v>1018</v>
      </c>
      <c r="C398" s="399" t="s">
        <v>1019</v>
      </c>
      <c r="D398" s="399" t="s">
        <v>3329</v>
      </c>
      <c r="E398" s="399" t="s">
        <v>3742</v>
      </c>
      <c r="G398" s="399">
        <v>48</v>
      </c>
    </row>
    <row r="399" spans="2:7" x14ac:dyDescent="0.2">
      <c r="B399" s="399" t="s">
        <v>638</v>
      </c>
      <c r="C399" s="399" t="s">
        <v>979</v>
      </c>
      <c r="D399" s="399" t="s">
        <v>3330</v>
      </c>
      <c r="E399" s="399" t="s">
        <v>3742</v>
      </c>
      <c r="G399" s="399">
        <v>48</v>
      </c>
    </row>
    <row r="400" spans="2:7" x14ac:dyDescent="0.2">
      <c r="B400" s="399" t="s">
        <v>811</v>
      </c>
      <c r="C400" s="399" t="s">
        <v>1020</v>
      </c>
      <c r="D400" s="399" t="s">
        <v>3331</v>
      </c>
      <c r="E400" s="399" t="s">
        <v>3742</v>
      </c>
      <c r="G400" s="399">
        <v>48</v>
      </c>
    </row>
    <row r="401" spans="2:7" x14ac:dyDescent="0.2">
      <c r="B401" s="399" t="s">
        <v>1021</v>
      </c>
      <c r="C401" s="399" t="s">
        <v>1022</v>
      </c>
      <c r="D401" s="399" t="s">
        <v>3332</v>
      </c>
      <c r="E401" s="399" t="s">
        <v>3742</v>
      </c>
      <c r="G401" s="399">
        <v>48</v>
      </c>
    </row>
    <row r="402" spans="2:7" x14ac:dyDescent="0.2">
      <c r="B402" s="399" t="s">
        <v>492</v>
      </c>
      <c r="C402" s="399" t="s">
        <v>545</v>
      </c>
      <c r="D402" s="399" t="s">
        <v>3333</v>
      </c>
      <c r="E402" s="399" t="s">
        <v>3742</v>
      </c>
      <c r="G402" s="399">
        <v>48</v>
      </c>
    </row>
    <row r="403" spans="2:7" x14ac:dyDescent="0.2">
      <c r="B403" s="399" t="s">
        <v>1023</v>
      </c>
      <c r="C403" s="399" t="s">
        <v>1024</v>
      </c>
      <c r="D403" s="399" t="s">
        <v>3334</v>
      </c>
      <c r="E403" s="399" t="s">
        <v>3742</v>
      </c>
      <c r="G403" s="399">
        <v>48</v>
      </c>
    </row>
    <row r="404" spans="2:7" x14ac:dyDescent="0.2">
      <c r="B404" s="399" t="s">
        <v>636</v>
      </c>
      <c r="C404" s="399" t="s">
        <v>1025</v>
      </c>
      <c r="D404" s="399" t="s">
        <v>3335</v>
      </c>
      <c r="E404" s="399" t="s">
        <v>3742</v>
      </c>
      <c r="G404" s="399">
        <v>48</v>
      </c>
    </row>
    <row r="405" spans="2:7" x14ac:dyDescent="0.2">
      <c r="B405" s="399" t="s">
        <v>1026</v>
      </c>
      <c r="C405" s="399" t="s">
        <v>1027</v>
      </c>
      <c r="D405" s="399" t="s">
        <v>3336</v>
      </c>
      <c r="E405" s="399" t="s">
        <v>3742</v>
      </c>
      <c r="G405" s="399">
        <v>48</v>
      </c>
    </row>
    <row r="406" spans="2:7" x14ac:dyDescent="0.2">
      <c r="B406" s="399" t="s">
        <v>648</v>
      </c>
      <c r="C406" s="399" t="s">
        <v>739</v>
      </c>
      <c r="D406" s="399" t="s">
        <v>3337</v>
      </c>
      <c r="E406" s="399" t="s">
        <v>3742</v>
      </c>
      <c r="G406" s="399">
        <v>48</v>
      </c>
    </row>
    <row r="407" spans="2:7" x14ac:dyDescent="0.2">
      <c r="B407" s="399" t="s">
        <v>554</v>
      </c>
      <c r="C407" s="399" t="s">
        <v>1028</v>
      </c>
      <c r="D407" s="399" t="s">
        <v>3338</v>
      </c>
      <c r="E407" s="399" t="s">
        <v>3742</v>
      </c>
      <c r="G407" s="399">
        <v>48</v>
      </c>
    </row>
    <row r="408" spans="2:7" x14ac:dyDescent="0.2">
      <c r="B408" s="399" t="s">
        <v>512</v>
      </c>
      <c r="C408" s="399" t="s">
        <v>1029</v>
      </c>
      <c r="D408" s="399" t="s">
        <v>3339</v>
      </c>
      <c r="E408" s="399" t="s">
        <v>3742</v>
      </c>
      <c r="G408" s="399">
        <v>48</v>
      </c>
    </row>
    <row r="409" spans="2:7" x14ac:dyDescent="0.2">
      <c r="B409" s="399" t="s">
        <v>1030</v>
      </c>
      <c r="C409" s="399" t="s">
        <v>969</v>
      </c>
      <c r="D409" s="399" t="s">
        <v>3340</v>
      </c>
      <c r="E409" s="399" t="s">
        <v>3742</v>
      </c>
      <c r="G409" s="399">
        <v>48</v>
      </c>
    </row>
    <row r="410" spans="2:7" x14ac:dyDescent="0.2">
      <c r="B410" s="399" t="s">
        <v>512</v>
      </c>
      <c r="C410" s="399" t="s">
        <v>1031</v>
      </c>
      <c r="D410" s="399" t="s">
        <v>3341</v>
      </c>
      <c r="E410" s="399" t="s">
        <v>3742</v>
      </c>
      <c r="G410" s="399">
        <v>48</v>
      </c>
    </row>
    <row r="411" spans="2:7" x14ac:dyDescent="0.2">
      <c r="B411" s="399" t="s">
        <v>636</v>
      </c>
      <c r="C411" s="399" t="s">
        <v>1032</v>
      </c>
      <c r="D411" s="399" t="s">
        <v>3342</v>
      </c>
      <c r="E411" s="399" t="s">
        <v>3742</v>
      </c>
      <c r="G411" s="399">
        <v>48</v>
      </c>
    </row>
    <row r="412" spans="2:7" x14ac:dyDescent="0.2">
      <c r="B412" s="399" t="s">
        <v>946</v>
      </c>
      <c r="C412" s="399" t="s">
        <v>1033</v>
      </c>
      <c r="D412" s="399" t="s">
        <v>3343</v>
      </c>
      <c r="E412" s="399" t="s">
        <v>3742</v>
      </c>
      <c r="G412" s="399">
        <v>48</v>
      </c>
    </row>
    <row r="413" spans="2:7" x14ac:dyDescent="0.2">
      <c r="B413" s="399" t="s">
        <v>938</v>
      </c>
      <c r="C413" s="399" t="s">
        <v>1034</v>
      </c>
      <c r="D413" s="399" t="s">
        <v>3344</v>
      </c>
      <c r="E413" s="399" t="s">
        <v>3742</v>
      </c>
      <c r="G413" s="399">
        <v>48</v>
      </c>
    </row>
    <row r="414" spans="2:7" x14ac:dyDescent="0.2">
      <c r="B414" s="399" t="s">
        <v>576</v>
      </c>
      <c r="C414" s="399" t="s">
        <v>1035</v>
      </c>
      <c r="D414" s="399" t="s">
        <v>3345</v>
      </c>
      <c r="E414" s="399" t="s">
        <v>3742</v>
      </c>
      <c r="G414" s="399">
        <v>48</v>
      </c>
    </row>
    <row r="415" spans="2:7" x14ac:dyDescent="0.2">
      <c r="B415" s="399" t="s">
        <v>1036</v>
      </c>
      <c r="C415" s="399" t="s">
        <v>1034</v>
      </c>
      <c r="D415" s="399" t="s">
        <v>3346</v>
      </c>
      <c r="E415" s="399" t="s">
        <v>3742</v>
      </c>
      <c r="G415" s="399">
        <v>48</v>
      </c>
    </row>
    <row r="416" spans="2:7" x14ac:dyDescent="0.2">
      <c r="B416" s="399" t="s">
        <v>726</v>
      </c>
      <c r="C416" s="399" t="s">
        <v>1037</v>
      </c>
      <c r="D416" s="399" t="s">
        <v>3347</v>
      </c>
      <c r="E416" s="399" t="s">
        <v>3742</v>
      </c>
      <c r="G416" s="399">
        <v>48</v>
      </c>
    </row>
    <row r="417" spans="2:7" x14ac:dyDescent="0.2">
      <c r="B417" s="399" t="s">
        <v>1011</v>
      </c>
      <c r="C417" s="399" t="s">
        <v>1038</v>
      </c>
      <c r="D417" s="399" t="s">
        <v>3348</v>
      </c>
      <c r="E417" s="399" t="s">
        <v>3742</v>
      </c>
      <c r="G417" s="399">
        <v>48</v>
      </c>
    </row>
    <row r="418" spans="2:7" x14ac:dyDescent="0.2">
      <c r="B418" s="399" t="s">
        <v>1039</v>
      </c>
      <c r="C418" s="399" t="s">
        <v>1040</v>
      </c>
      <c r="D418" s="399" t="s">
        <v>3349</v>
      </c>
      <c r="E418" s="399" t="s">
        <v>3742</v>
      </c>
      <c r="G418" s="399">
        <v>48</v>
      </c>
    </row>
    <row r="419" spans="2:7" x14ac:dyDescent="0.2">
      <c r="B419" s="399" t="s">
        <v>503</v>
      </c>
      <c r="C419" s="399" t="s">
        <v>1041</v>
      </c>
      <c r="D419" s="399" t="s">
        <v>3350</v>
      </c>
      <c r="E419" s="399" t="s">
        <v>3742</v>
      </c>
      <c r="G419" s="399">
        <v>48</v>
      </c>
    </row>
    <row r="420" spans="2:7" x14ac:dyDescent="0.2">
      <c r="B420" s="399" t="s">
        <v>762</v>
      </c>
      <c r="C420" s="399" t="s">
        <v>1042</v>
      </c>
      <c r="D420" s="399" t="s">
        <v>3351</v>
      </c>
      <c r="E420" s="399" t="s">
        <v>3742</v>
      </c>
      <c r="G420" s="399">
        <v>48</v>
      </c>
    </row>
    <row r="421" spans="2:7" x14ac:dyDescent="0.2">
      <c r="B421" s="399" t="s">
        <v>881</v>
      </c>
      <c r="C421" s="399" t="s">
        <v>1043</v>
      </c>
      <c r="D421" s="399" t="s">
        <v>3352</v>
      </c>
      <c r="E421" s="399" t="s">
        <v>3742</v>
      </c>
      <c r="G421" s="399">
        <v>48</v>
      </c>
    </row>
    <row r="422" spans="2:7" x14ac:dyDescent="0.2">
      <c r="B422" s="399" t="s">
        <v>1044</v>
      </c>
      <c r="C422" s="399" t="s">
        <v>1045</v>
      </c>
      <c r="D422" s="399" t="s">
        <v>3353</v>
      </c>
      <c r="E422" s="399" t="s">
        <v>3742</v>
      </c>
      <c r="G422" s="399">
        <v>48</v>
      </c>
    </row>
    <row r="423" spans="2:7" x14ac:dyDescent="0.2">
      <c r="B423" s="399" t="s">
        <v>683</v>
      </c>
      <c r="C423" s="399" t="s">
        <v>1046</v>
      </c>
      <c r="D423" s="399" t="s">
        <v>3354</v>
      </c>
      <c r="E423" s="399" t="s">
        <v>3742</v>
      </c>
      <c r="G423" s="399">
        <v>48</v>
      </c>
    </row>
    <row r="424" spans="2:7" x14ac:dyDescent="0.2">
      <c r="B424" s="399" t="s">
        <v>1047</v>
      </c>
      <c r="C424" s="399" t="s">
        <v>1048</v>
      </c>
      <c r="D424" s="399" t="s">
        <v>3355</v>
      </c>
      <c r="E424" s="399" t="s">
        <v>3742</v>
      </c>
      <c r="G424" s="399">
        <v>48</v>
      </c>
    </row>
    <row r="425" spans="2:7" x14ac:dyDescent="0.2">
      <c r="B425" s="399" t="s">
        <v>544</v>
      </c>
      <c r="C425" s="399" t="s">
        <v>784</v>
      </c>
      <c r="D425" s="399" t="s">
        <v>3356</v>
      </c>
      <c r="E425" s="399" t="s">
        <v>3742</v>
      </c>
      <c r="G425" s="399">
        <v>48</v>
      </c>
    </row>
    <row r="426" spans="2:7" x14ac:dyDescent="0.2">
      <c r="B426" s="399" t="s">
        <v>532</v>
      </c>
      <c r="C426" s="399" t="s">
        <v>603</v>
      </c>
      <c r="D426" s="399" t="s">
        <v>3357</v>
      </c>
      <c r="E426" s="399" t="s">
        <v>3742</v>
      </c>
      <c r="G426" s="399">
        <v>48</v>
      </c>
    </row>
    <row r="427" spans="2:7" x14ac:dyDescent="0.2">
      <c r="B427" s="399" t="s">
        <v>507</v>
      </c>
      <c r="C427" s="399" t="s">
        <v>603</v>
      </c>
      <c r="D427" s="399" t="s">
        <v>3358</v>
      </c>
      <c r="E427" s="399" t="s">
        <v>3742</v>
      </c>
      <c r="G427" s="399">
        <v>96</v>
      </c>
    </row>
    <row r="428" spans="2:7" x14ac:dyDescent="0.2">
      <c r="B428" s="399" t="s">
        <v>1049</v>
      </c>
      <c r="C428" s="399" t="s">
        <v>1050</v>
      </c>
      <c r="D428" s="399" t="s">
        <v>3359</v>
      </c>
      <c r="E428" s="399" t="s">
        <v>3742</v>
      </c>
      <c r="G428" s="399">
        <v>48</v>
      </c>
    </row>
    <row r="429" spans="2:7" x14ac:dyDescent="0.2">
      <c r="B429" s="399" t="s">
        <v>574</v>
      </c>
      <c r="C429" s="399" t="s">
        <v>758</v>
      </c>
      <c r="D429" s="399" t="s">
        <v>3360</v>
      </c>
      <c r="E429" s="399" t="s">
        <v>3742</v>
      </c>
      <c r="G429" s="399">
        <v>48</v>
      </c>
    </row>
    <row r="430" spans="2:7" x14ac:dyDescent="0.2">
      <c r="B430" s="399" t="s">
        <v>847</v>
      </c>
      <c r="C430" s="399" t="s">
        <v>555</v>
      </c>
      <c r="D430" s="399" t="s">
        <v>3361</v>
      </c>
      <c r="E430" s="399" t="s">
        <v>3742</v>
      </c>
      <c r="G430" s="399">
        <v>48</v>
      </c>
    </row>
    <row r="431" spans="2:7" x14ac:dyDescent="0.2">
      <c r="B431" s="399" t="s">
        <v>650</v>
      </c>
      <c r="C431" s="399" t="s">
        <v>818</v>
      </c>
      <c r="D431" s="399" t="s">
        <v>3362</v>
      </c>
      <c r="E431" s="399" t="s">
        <v>3742</v>
      </c>
      <c r="G431" s="399">
        <v>48</v>
      </c>
    </row>
    <row r="432" spans="2:7" x14ac:dyDescent="0.2">
      <c r="B432" s="399" t="s">
        <v>538</v>
      </c>
      <c r="C432" s="399" t="s">
        <v>1050</v>
      </c>
      <c r="D432" s="399" t="s">
        <v>3363</v>
      </c>
      <c r="E432" s="399" t="s">
        <v>3742</v>
      </c>
      <c r="G432" s="399">
        <v>48</v>
      </c>
    </row>
    <row r="433" spans="2:7" x14ac:dyDescent="0.2">
      <c r="B433" s="399" t="s">
        <v>1051</v>
      </c>
      <c r="C433" s="399" t="s">
        <v>1052</v>
      </c>
      <c r="D433" s="399" t="s">
        <v>3364</v>
      </c>
      <c r="E433" s="399" t="s">
        <v>3742</v>
      </c>
      <c r="G433" s="399">
        <v>48</v>
      </c>
    </row>
    <row r="434" spans="2:7" x14ac:dyDescent="0.2">
      <c r="B434" s="399" t="s">
        <v>964</v>
      </c>
      <c r="C434" s="399" t="s">
        <v>1053</v>
      </c>
      <c r="D434" s="399" t="s">
        <v>3365</v>
      </c>
      <c r="E434" s="399" t="s">
        <v>3742</v>
      </c>
      <c r="G434" s="399">
        <v>48</v>
      </c>
    </row>
    <row r="435" spans="2:7" x14ac:dyDescent="0.2">
      <c r="B435" s="399" t="s">
        <v>1054</v>
      </c>
      <c r="C435" s="399" t="s">
        <v>1055</v>
      </c>
      <c r="D435" s="399" t="s">
        <v>3366</v>
      </c>
      <c r="E435" s="399" t="s">
        <v>3742</v>
      </c>
      <c r="G435" s="399">
        <v>48</v>
      </c>
    </row>
    <row r="436" spans="2:7" x14ac:dyDescent="0.2">
      <c r="B436" s="399" t="s">
        <v>1056</v>
      </c>
      <c r="C436" s="399" t="s">
        <v>1057</v>
      </c>
      <c r="D436" s="399" t="s">
        <v>3367</v>
      </c>
      <c r="E436" s="399" t="s">
        <v>3742</v>
      </c>
      <c r="G436" s="399">
        <v>48</v>
      </c>
    </row>
    <row r="437" spans="2:7" x14ac:dyDescent="0.2">
      <c r="B437" s="399" t="s">
        <v>611</v>
      </c>
      <c r="C437" s="399" t="s">
        <v>1058</v>
      </c>
      <c r="D437" s="399" t="s">
        <v>3368</v>
      </c>
      <c r="E437" s="399" t="s">
        <v>3742</v>
      </c>
      <c r="G437" s="399">
        <v>48</v>
      </c>
    </row>
    <row r="438" spans="2:7" x14ac:dyDescent="0.2">
      <c r="B438" s="399" t="s">
        <v>847</v>
      </c>
      <c r="C438" s="399" t="s">
        <v>1059</v>
      </c>
      <c r="D438" s="399" t="s">
        <v>3369</v>
      </c>
      <c r="E438" s="399" t="s">
        <v>3742</v>
      </c>
      <c r="G438" s="399">
        <v>48</v>
      </c>
    </row>
    <row r="439" spans="2:7" x14ac:dyDescent="0.2">
      <c r="B439" s="399" t="s">
        <v>1060</v>
      </c>
      <c r="C439" s="399" t="s">
        <v>1053</v>
      </c>
      <c r="D439" s="399" t="s">
        <v>3370</v>
      </c>
      <c r="E439" s="399" t="s">
        <v>3742</v>
      </c>
      <c r="G439" s="399">
        <v>48</v>
      </c>
    </row>
    <row r="440" spans="2:7" x14ac:dyDescent="0.2">
      <c r="B440" s="399" t="s">
        <v>1061</v>
      </c>
      <c r="C440" s="399" t="s">
        <v>1062</v>
      </c>
      <c r="D440" s="399" t="s">
        <v>3371</v>
      </c>
      <c r="E440" s="399" t="s">
        <v>3742</v>
      </c>
      <c r="G440" s="399">
        <v>48</v>
      </c>
    </row>
    <row r="441" spans="2:7" x14ac:dyDescent="0.2">
      <c r="B441" s="399" t="s">
        <v>526</v>
      </c>
      <c r="C441" s="399" t="s">
        <v>1062</v>
      </c>
      <c r="D441" s="399" t="s">
        <v>3372</v>
      </c>
      <c r="E441" s="399" t="s">
        <v>3742</v>
      </c>
      <c r="G441" s="399">
        <v>48</v>
      </c>
    </row>
    <row r="442" spans="2:7" x14ac:dyDescent="0.2">
      <c r="B442" s="399" t="s">
        <v>1063</v>
      </c>
      <c r="C442" s="399" t="s">
        <v>1064</v>
      </c>
      <c r="D442" s="399" t="s">
        <v>3373</v>
      </c>
      <c r="E442" s="399" t="s">
        <v>3742</v>
      </c>
      <c r="G442" s="399">
        <v>48</v>
      </c>
    </row>
    <row r="443" spans="2:7" x14ac:dyDescent="0.2">
      <c r="B443" s="399" t="s">
        <v>1065</v>
      </c>
      <c r="C443" s="399" t="s">
        <v>1062</v>
      </c>
      <c r="D443" s="399" t="s">
        <v>3374</v>
      </c>
      <c r="E443" s="399" t="s">
        <v>3742</v>
      </c>
      <c r="G443" s="399">
        <v>48</v>
      </c>
    </row>
    <row r="444" spans="2:7" x14ac:dyDescent="0.2">
      <c r="B444" s="399" t="s">
        <v>492</v>
      </c>
      <c r="C444" s="399" t="s">
        <v>1066</v>
      </c>
      <c r="D444" s="399" t="s">
        <v>3375</v>
      </c>
      <c r="E444" s="399" t="s">
        <v>3742</v>
      </c>
      <c r="G444" s="399">
        <v>48</v>
      </c>
    </row>
    <row r="445" spans="2:7" x14ac:dyDescent="0.2">
      <c r="B445" s="399" t="s">
        <v>570</v>
      </c>
      <c r="C445" s="399" t="s">
        <v>1066</v>
      </c>
      <c r="D445" s="399" t="s">
        <v>3376</v>
      </c>
      <c r="E445" s="399" t="s">
        <v>3742</v>
      </c>
      <c r="G445" s="399">
        <v>48</v>
      </c>
    </row>
    <row r="446" spans="2:7" x14ac:dyDescent="0.2">
      <c r="B446" s="399" t="s">
        <v>1036</v>
      </c>
      <c r="C446" s="399" t="s">
        <v>1067</v>
      </c>
      <c r="D446" s="399" t="s">
        <v>3377</v>
      </c>
      <c r="E446" s="399" t="s">
        <v>3742</v>
      </c>
      <c r="G446" s="399">
        <v>48</v>
      </c>
    </row>
    <row r="447" spans="2:7" x14ac:dyDescent="0.2">
      <c r="B447" s="399" t="s">
        <v>940</v>
      </c>
      <c r="C447" s="399" t="s">
        <v>1068</v>
      </c>
      <c r="D447" s="399" t="s">
        <v>3378</v>
      </c>
      <c r="E447" s="399" t="s">
        <v>3742</v>
      </c>
      <c r="G447" s="399">
        <v>48</v>
      </c>
    </row>
    <row r="448" spans="2:7" x14ac:dyDescent="0.2">
      <c r="B448" s="399" t="s">
        <v>567</v>
      </c>
      <c r="C448" s="399" t="s">
        <v>1069</v>
      </c>
      <c r="D448" s="399" t="s">
        <v>3379</v>
      </c>
      <c r="E448" s="399" t="s">
        <v>3742</v>
      </c>
      <c r="G448" s="399">
        <v>48</v>
      </c>
    </row>
    <row r="449" spans="2:7" x14ac:dyDescent="0.2">
      <c r="B449" s="399" t="s">
        <v>512</v>
      </c>
      <c r="C449" s="399" t="s">
        <v>740</v>
      </c>
      <c r="D449" s="399" t="s">
        <v>3380</v>
      </c>
      <c r="E449" s="399" t="s">
        <v>3742</v>
      </c>
      <c r="G449" s="399">
        <v>48</v>
      </c>
    </row>
    <row r="450" spans="2:7" x14ac:dyDescent="0.2">
      <c r="B450" s="399" t="s">
        <v>544</v>
      </c>
      <c r="C450" s="399" t="s">
        <v>1070</v>
      </c>
      <c r="D450" s="399" t="s">
        <v>3381</v>
      </c>
      <c r="E450" s="399" t="s">
        <v>3742</v>
      </c>
      <c r="G450" s="399">
        <v>48</v>
      </c>
    </row>
    <row r="451" spans="2:7" x14ac:dyDescent="0.2">
      <c r="B451" s="399" t="s">
        <v>1071</v>
      </c>
      <c r="C451" s="399" t="s">
        <v>1072</v>
      </c>
      <c r="D451" s="399" t="s">
        <v>3382</v>
      </c>
      <c r="E451" s="399" t="s">
        <v>3742</v>
      </c>
      <c r="G451" s="399">
        <v>48</v>
      </c>
    </row>
    <row r="452" spans="2:7" x14ac:dyDescent="0.2">
      <c r="B452" s="399" t="s">
        <v>796</v>
      </c>
      <c r="C452" s="399" t="s">
        <v>1069</v>
      </c>
      <c r="D452" s="399" t="s">
        <v>3383</v>
      </c>
      <c r="E452" s="399" t="s">
        <v>3742</v>
      </c>
      <c r="G452" s="399">
        <v>48</v>
      </c>
    </row>
    <row r="453" spans="2:7" x14ac:dyDescent="0.2">
      <c r="B453" s="399" t="s">
        <v>594</v>
      </c>
      <c r="C453" s="399" t="s">
        <v>1073</v>
      </c>
      <c r="D453" s="399" t="s">
        <v>3384</v>
      </c>
      <c r="E453" s="399" t="s">
        <v>3742</v>
      </c>
      <c r="G453" s="399">
        <v>48</v>
      </c>
    </row>
    <row r="454" spans="2:7" x14ac:dyDescent="0.2">
      <c r="B454" s="399" t="s">
        <v>724</v>
      </c>
      <c r="C454" s="399" t="s">
        <v>1074</v>
      </c>
      <c r="D454" s="399" t="s">
        <v>3385</v>
      </c>
      <c r="E454" s="399" t="s">
        <v>3742</v>
      </c>
      <c r="G454" s="399">
        <v>48</v>
      </c>
    </row>
    <row r="455" spans="2:7" x14ac:dyDescent="0.2">
      <c r="B455" s="399" t="s">
        <v>1075</v>
      </c>
      <c r="C455" s="399" t="s">
        <v>1076</v>
      </c>
      <c r="D455" s="399" t="s">
        <v>3386</v>
      </c>
      <c r="E455" s="399" t="s">
        <v>3742</v>
      </c>
      <c r="G455" s="399">
        <v>48</v>
      </c>
    </row>
    <row r="456" spans="2:7" x14ac:dyDescent="0.2">
      <c r="B456" s="399" t="s">
        <v>1077</v>
      </c>
      <c r="C456" s="399" t="s">
        <v>1059</v>
      </c>
      <c r="D456" s="399" t="s">
        <v>3387</v>
      </c>
      <c r="E456" s="399" t="s">
        <v>3742</v>
      </c>
      <c r="G456" s="399">
        <v>48</v>
      </c>
    </row>
    <row r="457" spans="2:7" x14ac:dyDescent="0.2">
      <c r="B457" s="399" t="s">
        <v>503</v>
      </c>
      <c r="C457" s="399" t="s">
        <v>1078</v>
      </c>
      <c r="D457" s="399" t="s">
        <v>3388</v>
      </c>
      <c r="E457" s="399" t="s">
        <v>3742</v>
      </c>
      <c r="G457" s="399">
        <v>48</v>
      </c>
    </row>
    <row r="458" spans="2:7" x14ac:dyDescent="0.2">
      <c r="B458" s="399" t="s">
        <v>580</v>
      </c>
      <c r="C458" s="399" t="s">
        <v>1069</v>
      </c>
      <c r="D458" s="399" t="s">
        <v>3389</v>
      </c>
      <c r="E458" s="399" t="s">
        <v>3742</v>
      </c>
      <c r="G458" s="399">
        <v>48</v>
      </c>
    </row>
    <row r="459" spans="2:7" x14ac:dyDescent="0.2">
      <c r="B459" s="399" t="s">
        <v>596</v>
      </c>
      <c r="C459" s="399" t="s">
        <v>1079</v>
      </c>
      <c r="D459" s="399" t="s">
        <v>3390</v>
      </c>
      <c r="E459" s="399" t="s">
        <v>3742</v>
      </c>
      <c r="G459" s="399">
        <v>48</v>
      </c>
    </row>
    <row r="460" spans="2:7" x14ac:dyDescent="0.2">
      <c r="B460" s="399" t="s">
        <v>811</v>
      </c>
      <c r="C460" s="399" t="s">
        <v>1080</v>
      </c>
      <c r="D460" s="399" t="s">
        <v>3391</v>
      </c>
      <c r="E460" s="399" t="s">
        <v>3742</v>
      </c>
      <c r="G460" s="399">
        <v>48</v>
      </c>
    </row>
    <row r="461" spans="2:7" x14ac:dyDescent="0.2">
      <c r="B461" s="399" t="s">
        <v>962</v>
      </c>
      <c r="C461" s="399" t="s">
        <v>1081</v>
      </c>
      <c r="D461" s="399" t="s">
        <v>3392</v>
      </c>
      <c r="E461" s="399" t="s">
        <v>3742</v>
      </c>
      <c r="G461" s="399">
        <v>48</v>
      </c>
    </row>
    <row r="462" spans="2:7" x14ac:dyDescent="0.2">
      <c r="B462" s="399" t="s">
        <v>638</v>
      </c>
      <c r="C462" s="399" t="s">
        <v>1062</v>
      </c>
      <c r="D462" s="399" t="s">
        <v>3393</v>
      </c>
      <c r="E462" s="399" t="s">
        <v>3742</v>
      </c>
      <c r="G462" s="399">
        <v>48</v>
      </c>
    </row>
    <row r="463" spans="2:7" x14ac:dyDescent="0.2">
      <c r="B463" s="399" t="s">
        <v>1082</v>
      </c>
      <c r="C463" s="399" t="s">
        <v>560</v>
      </c>
      <c r="D463" s="399" t="s">
        <v>3394</v>
      </c>
      <c r="E463" s="399" t="s">
        <v>3742</v>
      </c>
      <c r="G463" s="399">
        <v>48</v>
      </c>
    </row>
    <row r="464" spans="2:7" x14ac:dyDescent="0.2">
      <c r="B464" s="399" t="s">
        <v>1083</v>
      </c>
      <c r="C464" s="399" t="s">
        <v>783</v>
      </c>
      <c r="D464" s="399" t="s">
        <v>3395</v>
      </c>
      <c r="E464" s="399" t="s">
        <v>3742</v>
      </c>
      <c r="G464" s="399">
        <v>48</v>
      </c>
    </row>
    <row r="465" spans="2:7" x14ac:dyDescent="0.2">
      <c r="B465" s="399" t="s">
        <v>594</v>
      </c>
      <c r="C465" s="399" t="s">
        <v>1084</v>
      </c>
      <c r="D465" s="399" t="s">
        <v>3396</v>
      </c>
      <c r="E465" s="399" t="s">
        <v>3742</v>
      </c>
      <c r="G465" s="399">
        <v>48</v>
      </c>
    </row>
    <row r="466" spans="2:7" x14ac:dyDescent="0.2">
      <c r="B466" s="399" t="s">
        <v>596</v>
      </c>
      <c r="C466" s="399" t="s">
        <v>1085</v>
      </c>
      <c r="D466" s="399" t="s">
        <v>3397</v>
      </c>
      <c r="E466" s="399" t="s">
        <v>3742</v>
      </c>
      <c r="G466" s="399">
        <v>48</v>
      </c>
    </row>
    <row r="467" spans="2:7" x14ac:dyDescent="0.2">
      <c r="B467" s="399" t="s">
        <v>482</v>
      </c>
      <c r="C467" s="399" t="s">
        <v>1086</v>
      </c>
      <c r="D467" s="399" t="s">
        <v>3398</v>
      </c>
      <c r="E467" s="399" t="s">
        <v>3742</v>
      </c>
      <c r="G467" s="399">
        <v>48</v>
      </c>
    </row>
    <row r="468" spans="2:7" x14ac:dyDescent="0.2">
      <c r="B468" s="399" t="s">
        <v>782</v>
      </c>
      <c r="C468" s="399" t="s">
        <v>635</v>
      </c>
      <c r="D468" s="399" t="s">
        <v>3399</v>
      </c>
      <c r="E468" s="399" t="s">
        <v>3742</v>
      </c>
      <c r="G468" s="399">
        <v>48</v>
      </c>
    </row>
    <row r="469" spans="2:7" x14ac:dyDescent="0.2">
      <c r="B469" s="399" t="s">
        <v>544</v>
      </c>
      <c r="C469" s="399" t="s">
        <v>1087</v>
      </c>
      <c r="D469" s="399" t="s">
        <v>3400</v>
      </c>
      <c r="E469" s="399" t="s">
        <v>3742</v>
      </c>
      <c r="G469" s="399">
        <v>48</v>
      </c>
    </row>
    <row r="470" spans="2:7" x14ac:dyDescent="0.2">
      <c r="B470" s="399" t="s">
        <v>819</v>
      </c>
      <c r="C470" s="399" t="s">
        <v>1088</v>
      </c>
      <c r="D470" s="399" t="s">
        <v>3401</v>
      </c>
      <c r="E470" s="399" t="s">
        <v>3742</v>
      </c>
      <c r="G470" s="399">
        <v>48</v>
      </c>
    </row>
    <row r="471" spans="2:7" x14ac:dyDescent="0.2">
      <c r="B471" s="399" t="s">
        <v>648</v>
      </c>
      <c r="C471" s="399" t="s">
        <v>1089</v>
      </c>
      <c r="D471" s="399" t="s">
        <v>3402</v>
      </c>
      <c r="E471" s="399" t="s">
        <v>3742</v>
      </c>
      <c r="G471" s="399">
        <v>48</v>
      </c>
    </row>
    <row r="472" spans="2:7" x14ac:dyDescent="0.2">
      <c r="B472" s="399" t="s">
        <v>554</v>
      </c>
      <c r="C472" s="399" t="s">
        <v>1090</v>
      </c>
      <c r="D472" s="399" t="s">
        <v>3403</v>
      </c>
      <c r="E472" s="399" t="s">
        <v>3742</v>
      </c>
      <c r="G472" s="399">
        <v>48</v>
      </c>
    </row>
    <row r="473" spans="2:7" x14ac:dyDescent="0.2">
      <c r="B473" s="399" t="s">
        <v>786</v>
      </c>
      <c r="C473" s="399" t="s">
        <v>1091</v>
      </c>
      <c r="D473" s="399" t="s">
        <v>3404</v>
      </c>
      <c r="E473" s="399" t="s">
        <v>3742</v>
      </c>
      <c r="G473" s="399">
        <v>48</v>
      </c>
    </row>
    <row r="474" spans="2:7" x14ac:dyDescent="0.2">
      <c r="B474" s="399" t="s">
        <v>556</v>
      </c>
      <c r="C474" s="399" t="s">
        <v>1092</v>
      </c>
      <c r="D474" s="399" t="s">
        <v>3405</v>
      </c>
      <c r="E474" s="399" t="s">
        <v>3742</v>
      </c>
      <c r="G474" s="399">
        <v>48</v>
      </c>
    </row>
    <row r="475" spans="2:7" x14ac:dyDescent="0.2">
      <c r="B475" s="399" t="s">
        <v>1093</v>
      </c>
      <c r="C475" s="399" t="s">
        <v>1094</v>
      </c>
      <c r="D475" s="399" t="s">
        <v>3406</v>
      </c>
      <c r="E475" s="399" t="s">
        <v>3742</v>
      </c>
      <c r="G475" s="399">
        <v>48</v>
      </c>
    </row>
    <row r="476" spans="2:7" x14ac:dyDescent="0.2">
      <c r="B476" s="399" t="s">
        <v>570</v>
      </c>
      <c r="C476" s="399" t="s">
        <v>1095</v>
      </c>
      <c r="D476" s="399" t="s">
        <v>3407</v>
      </c>
      <c r="E476" s="399" t="s">
        <v>3742</v>
      </c>
      <c r="G476" s="399">
        <v>48</v>
      </c>
    </row>
    <row r="477" spans="2:7" x14ac:dyDescent="0.2">
      <c r="B477" s="399" t="s">
        <v>683</v>
      </c>
      <c r="C477" s="399" t="s">
        <v>1096</v>
      </c>
      <c r="D477" s="399" t="s">
        <v>3408</v>
      </c>
      <c r="E477" s="399" t="s">
        <v>3742</v>
      </c>
      <c r="G477" s="399">
        <v>48</v>
      </c>
    </row>
    <row r="478" spans="2:7" x14ac:dyDescent="0.2">
      <c r="B478" s="399" t="s">
        <v>1097</v>
      </c>
      <c r="C478" s="399" t="s">
        <v>1098</v>
      </c>
      <c r="D478" s="399" t="s">
        <v>3409</v>
      </c>
      <c r="E478" s="399" t="s">
        <v>3742</v>
      </c>
      <c r="G478" s="399">
        <v>48</v>
      </c>
    </row>
    <row r="479" spans="2:7" x14ac:dyDescent="0.2">
      <c r="B479" s="399" t="s">
        <v>1099</v>
      </c>
      <c r="C479" s="399" t="s">
        <v>1100</v>
      </c>
      <c r="D479" s="399" t="s">
        <v>3410</v>
      </c>
      <c r="E479" s="399" t="s">
        <v>3742</v>
      </c>
      <c r="G479" s="399">
        <v>48</v>
      </c>
    </row>
    <row r="480" spans="2:7" x14ac:dyDescent="0.2">
      <c r="B480" s="399" t="s">
        <v>847</v>
      </c>
      <c r="C480" s="399" t="s">
        <v>1101</v>
      </c>
      <c r="D480" s="399" t="s">
        <v>3411</v>
      </c>
      <c r="E480" s="399" t="s">
        <v>3742</v>
      </c>
      <c r="G480" s="399">
        <v>48</v>
      </c>
    </row>
    <row r="481" spans="2:7" x14ac:dyDescent="0.2">
      <c r="B481" s="399" t="s">
        <v>1102</v>
      </c>
      <c r="C481" s="399" t="s">
        <v>1103</v>
      </c>
      <c r="D481" s="399" t="s">
        <v>3412</v>
      </c>
      <c r="E481" s="399" t="s">
        <v>3742</v>
      </c>
      <c r="G481" s="399">
        <v>48</v>
      </c>
    </row>
    <row r="482" spans="2:7" x14ac:dyDescent="0.2">
      <c r="B482" s="399" t="s">
        <v>1104</v>
      </c>
      <c r="C482" s="399" t="s">
        <v>1105</v>
      </c>
      <c r="D482" s="399" t="s">
        <v>3413</v>
      </c>
      <c r="E482" s="399" t="s">
        <v>3742</v>
      </c>
      <c r="G482" s="399">
        <v>48</v>
      </c>
    </row>
    <row r="483" spans="2:7" x14ac:dyDescent="0.2">
      <c r="B483" s="399" t="s">
        <v>1106</v>
      </c>
      <c r="C483" s="399" t="s">
        <v>1107</v>
      </c>
      <c r="D483" s="399" t="s">
        <v>3414</v>
      </c>
      <c r="E483" s="399" t="s">
        <v>3742</v>
      </c>
      <c r="G483" s="399">
        <v>48</v>
      </c>
    </row>
    <row r="484" spans="2:7" x14ac:dyDescent="0.2">
      <c r="B484" s="399" t="s">
        <v>806</v>
      </c>
      <c r="C484" s="399" t="s">
        <v>1108</v>
      </c>
      <c r="D484" s="399" t="s">
        <v>3415</v>
      </c>
      <c r="E484" s="399" t="s">
        <v>3742</v>
      </c>
      <c r="G484" s="399">
        <v>48</v>
      </c>
    </row>
    <row r="485" spans="2:7" x14ac:dyDescent="0.2">
      <c r="B485" s="399" t="s">
        <v>847</v>
      </c>
      <c r="C485" s="399" t="s">
        <v>775</v>
      </c>
      <c r="D485" s="399" t="s">
        <v>3416</v>
      </c>
      <c r="E485" s="399" t="s">
        <v>3742</v>
      </c>
      <c r="G485" s="399">
        <v>48</v>
      </c>
    </row>
    <row r="486" spans="2:7" x14ac:dyDescent="0.2">
      <c r="B486" s="399" t="s">
        <v>1109</v>
      </c>
      <c r="C486" s="399" t="s">
        <v>1110</v>
      </c>
      <c r="D486" s="399" t="s">
        <v>3417</v>
      </c>
      <c r="E486" s="399" t="s">
        <v>3742</v>
      </c>
      <c r="G486" s="399">
        <v>48</v>
      </c>
    </row>
    <row r="487" spans="2:7" x14ac:dyDescent="0.2">
      <c r="B487" s="399" t="s">
        <v>1111</v>
      </c>
      <c r="C487" s="399" t="s">
        <v>1110</v>
      </c>
      <c r="D487" s="399" t="s">
        <v>3418</v>
      </c>
      <c r="E487" s="399" t="s">
        <v>3742</v>
      </c>
      <c r="G487" s="399">
        <v>48</v>
      </c>
    </row>
    <row r="488" spans="2:7" x14ac:dyDescent="0.2">
      <c r="B488" s="399" t="s">
        <v>631</v>
      </c>
      <c r="C488" s="399" t="s">
        <v>1112</v>
      </c>
      <c r="D488" s="399" t="s">
        <v>3419</v>
      </c>
      <c r="E488" s="399" t="s">
        <v>3742</v>
      </c>
      <c r="G488" s="399">
        <v>48</v>
      </c>
    </row>
    <row r="489" spans="2:7" x14ac:dyDescent="0.2">
      <c r="B489" s="399" t="s">
        <v>582</v>
      </c>
      <c r="C489" s="399" t="s">
        <v>1113</v>
      </c>
      <c r="D489" s="399" t="s">
        <v>3420</v>
      </c>
      <c r="E489" s="399" t="s">
        <v>3742</v>
      </c>
      <c r="G489" s="399">
        <v>48</v>
      </c>
    </row>
    <row r="490" spans="2:7" x14ac:dyDescent="0.2">
      <c r="B490" s="399" t="s">
        <v>714</v>
      </c>
      <c r="C490" s="399" t="s">
        <v>749</v>
      </c>
      <c r="D490" s="399" t="s">
        <v>3421</v>
      </c>
      <c r="E490" s="399" t="s">
        <v>3742</v>
      </c>
      <c r="G490" s="399">
        <v>48</v>
      </c>
    </row>
    <row r="491" spans="2:7" x14ac:dyDescent="0.2">
      <c r="B491" s="399" t="s">
        <v>580</v>
      </c>
      <c r="C491" s="399" t="s">
        <v>1114</v>
      </c>
      <c r="D491" s="399" t="s">
        <v>3422</v>
      </c>
      <c r="E491" s="399" t="s">
        <v>3742</v>
      </c>
      <c r="G491" s="399">
        <v>48</v>
      </c>
    </row>
    <row r="492" spans="2:7" x14ac:dyDescent="0.2">
      <c r="B492" s="399" t="s">
        <v>572</v>
      </c>
      <c r="C492" s="399" t="s">
        <v>1115</v>
      </c>
      <c r="D492" s="399" t="s">
        <v>3423</v>
      </c>
      <c r="E492" s="399" t="s">
        <v>3742</v>
      </c>
      <c r="G492" s="399">
        <v>48</v>
      </c>
    </row>
    <row r="493" spans="2:7" x14ac:dyDescent="0.2">
      <c r="B493" s="399" t="s">
        <v>611</v>
      </c>
      <c r="C493" s="399" t="s">
        <v>1116</v>
      </c>
      <c r="D493" s="399" t="s">
        <v>3424</v>
      </c>
      <c r="E493" s="399" t="s">
        <v>3742</v>
      </c>
      <c r="G493" s="399">
        <v>48</v>
      </c>
    </row>
    <row r="494" spans="2:7" x14ac:dyDescent="0.2">
      <c r="B494" s="399" t="s">
        <v>714</v>
      </c>
      <c r="C494" s="399" t="s">
        <v>1117</v>
      </c>
      <c r="D494" s="399" t="s">
        <v>3425</v>
      </c>
      <c r="E494" s="399" t="s">
        <v>3742</v>
      </c>
      <c r="G494" s="399">
        <v>48</v>
      </c>
    </row>
    <row r="495" spans="2:7" x14ac:dyDescent="0.2">
      <c r="B495" s="399" t="s">
        <v>782</v>
      </c>
      <c r="C495" s="399" t="s">
        <v>693</v>
      </c>
      <c r="D495" s="399" t="s">
        <v>3426</v>
      </c>
      <c r="E495" s="399" t="s">
        <v>3742</v>
      </c>
      <c r="G495" s="399">
        <v>48</v>
      </c>
    </row>
    <row r="496" spans="2:7" x14ac:dyDescent="0.2">
      <c r="B496" s="399" t="s">
        <v>574</v>
      </c>
      <c r="C496" s="399" t="s">
        <v>1118</v>
      </c>
      <c r="D496" s="399" t="s">
        <v>3427</v>
      </c>
      <c r="E496" s="399" t="s">
        <v>3742</v>
      </c>
      <c r="G496" s="399">
        <v>48</v>
      </c>
    </row>
    <row r="497" spans="2:7" x14ac:dyDescent="0.2">
      <c r="B497" s="399" t="s">
        <v>894</v>
      </c>
      <c r="C497" s="399" t="s">
        <v>1119</v>
      </c>
      <c r="D497" s="399" t="s">
        <v>3428</v>
      </c>
      <c r="E497" s="399" t="s">
        <v>3742</v>
      </c>
      <c r="G497" s="399">
        <v>48</v>
      </c>
    </row>
    <row r="498" spans="2:7" x14ac:dyDescent="0.2">
      <c r="B498" s="399" t="s">
        <v>845</v>
      </c>
      <c r="C498" s="399" t="s">
        <v>1120</v>
      </c>
      <c r="D498" s="399" t="s">
        <v>3429</v>
      </c>
      <c r="E498" s="399" t="s">
        <v>3742</v>
      </c>
      <c r="G498" s="399">
        <v>48</v>
      </c>
    </row>
    <row r="499" spans="2:7" x14ac:dyDescent="0.2">
      <c r="B499" s="399" t="s">
        <v>636</v>
      </c>
      <c r="C499" s="399" t="s">
        <v>618</v>
      </c>
      <c r="D499" s="399" t="s">
        <v>3430</v>
      </c>
      <c r="E499" s="399" t="s">
        <v>3742</v>
      </c>
      <c r="G499" s="399">
        <v>48</v>
      </c>
    </row>
    <row r="500" spans="2:7" x14ac:dyDescent="0.2">
      <c r="B500" s="399" t="s">
        <v>503</v>
      </c>
      <c r="C500" s="399" t="s">
        <v>775</v>
      </c>
      <c r="D500" s="399" t="s">
        <v>3431</v>
      </c>
      <c r="E500" s="399" t="s">
        <v>3742</v>
      </c>
      <c r="G500" s="399">
        <v>48</v>
      </c>
    </row>
    <row r="501" spans="2:7" x14ac:dyDescent="0.2">
      <c r="B501" s="399" t="s">
        <v>1121</v>
      </c>
      <c r="C501" s="399" t="s">
        <v>1122</v>
      </c>
      <c r="D501" s="399" t="s">
        <v>3432</v>
      </c>
      <c r="E501" s="399" t="s">
        <v>3742</v>
      </c>
      <c r="G501" s="399">
        <v>48</v>
      </c>
    </row>
    <row r="502" spans="2:7" x14ac:dyDescent="0.2">
      <c r="B502" s="399" t="s">
        <v>623</v>
      </c>
      <c r="C502" s="399" t="s">
        <v>1123</v>
      </c>
      <c r="D502" s="399" t="s">
        <v>3433</v>
      </c>
      <c r="E502" s="399" t="s">
        <v>3742</v>
      </c>
      <c r="G502" s="399">
        <v>48</v>
      </c>
    </row>
    <row r="503" spans="2:7" x14ac:dyDescent="0.2">
      <c r="B503" s="399" t="s">
        <v>1093</v>
      </c>
      <c r="C503" s="399" t="s">
        <v>799</v>
      </c>
      <c r="D503" s="399" t="s">
        <v>3434</v>
      </c>
      <c r="E503" s="399" t="s">
        <v>3742</v>
      </c>
      <c r="G503" s="399">
        <v>48</v>
      </c>
    </row>
    <row r="504" spans="2:7" x14ac:dyDescent="0.2">
      <c r="B504" s="399" t="s">
        <v>633</v>
      </c>
      <c r="C504" s="399" t="s">
        <v>693</v>
      </c>
      <c r="D504" s="399" t="s">
        <v>3435</v>
      </c>
      <c r="E504" s="399" t="s">
        <v>3742</v>
      </c>
      <c r="G504" s="399">
        <v>48</v>
      </c>
    </row>
    <row r="505" spans="2:7" x14ac:dyDescent="0.2">
      <c r="B505" s="399" t="s">
        <v>1124</v>
      </c>
      <c r="C505" s="399" t="s">
        <v>1125</v>
      </c>
      <c r="D505" s="399" t="s">
        <v>3436</v>
      </c>
      <c r="E505" s="399" t="s">
        <v>3742</v>
      </c>
      <c r="G505" s="399">
        <v>48</v>
      </c>
    </row>
    <row r="506" spans="2:7" x14ac:dyDescent="0.2">
      <c r="B506" s="399" t="s">
        <v>1093</v>
      </c>
      <c r="C506" s="399" t="s">
        <v>739</v>
      </c>
      <c r="D506" s="399" t="s">
        <v>3437</v>
      </c>
      <c r="E506" s="399" t="s">
        <v>3742</v>
      </c>
      <c r="G506" s="399">
        <v>48</v>
      </c>
    </row>
    <row r="507" spans="2:7" x14ac:dyDescent="0.2">
      <c r="B507" s="399" t="s">
        <v>811</v>
      </c>
      <c r="C507" s="399" t="s">
        <v>1126</v>
      </c>
      <c r="D507" s="399" t="s">
        <v>3438</v>
      </c>
      <c r="E507" s="399" t="s">
        <v>3742</v>
      </c>
      <c r="G507" s="399">
        <v>48</v>
      </c>
    </row>
    <row r="508" spans="2:7" x14ac:dyDescent="0.2">
      <c r="B508" s="399" t="s">
        <v>533</v>
      </c>
      <c r="C508" s="399" t="s">
        <v>863</v>
      </c>
      <c r="D508" s="399" t="s">
        <v>3439</v>
      </c>
      <c r="E508" s="399" t="s">
        <v>3742</v>
      </c>
      <c r="G508" s="399">
        <v>48</v>
      </c>
    </row>
    <row r="509" spans="2:7" x14ac:dyDescent="0.2">
      <c r="B509" s="399" t="s">
        <v>544</v>
      </c>
      <c r="C509" s="399" t="s">
        <v>1127</v>
      </c>
      <c r="D509" s="399" t="s">
        <v>3440</v>
      </c>
      <c r="E509" s="399" t="s">
        <v>3742</v>
      </c>
      <c r="G509" s="399">
        <v>48</v>
      </c>
    </row>
    <row r="510" spans="2:7" x14ac:dyDescent="0.2">
      <c r="B510" s="399" t="s">
        <v>1128</v>
      </c>
      <c r="C510" s="399" t="s">
        <v>1129</v>
      </c>
      <c r="D510" s="399" t="s">
        <v>3441</v>
      </c>
      <c r="E510" s="399" t="s">
        <v>3742</v>
      </c>
      <c r="G510" s="399">
        <v>48</v>
      </c>
    </row>
    <row r="511" spans="2:7" x14ac:dyDescent="0.2">
      <c r="B511" s="399" t="s">
        <v>1130</v>
      </c>
      <c r="C511" s="399" t="s">
        <v>1066</v>
      </c>
      <c r="D511" s="399" t="s">
        <v>3442</v>
      </c>
      <c r="E511" s="399" t="s">
        <v>3742</v>
      </c>
      <c r="G511" s="399">
        <v>48</v>
      </c>
    </row>
    <row r="512" spans="2:7" x14ac:dyDescent="0.2">
      <c r="B512" s="399" t="s">
        <v>1131</v>
      </c>
      <c r="C512" s="399" t="s">
        <v>1066</v>
      </c>
      <c r="D512" s="399" t="s">
        <v>3443</v>
      </c>
      <c r="E512" s="399" t="s">
        <v>3742</v>
      </c>
      <c r="G512" s="399">
        <v>48</v>
      </c>
    </row>
    <row r="513" spans="2:7" x14ac:dyDescent="0.2">
      <c r="B513" s="399" t="s">
        <v>885</v>
      </c>
      <c r="C513" s="399" t="s">
        <v>1066</v>
      </c>
      <c r="D513" s="399" t="s">
        <v>3444</v>
      </c>
      <c r="E513" s="399" t="s">
        <v>3742</v>
      </c>
      <c r="G513" s="399">
        <v>48</v>
      </c>
    </row>
    <row r="514" spans="2:7" x14ac:dyDescent="0.2">
      <c r="B514" s="399" t="s">
        <v>503</v>
      </c>
      <c r="C514" s="399" t="s">
        <v>1132</v>
      </c>
      <c r="D514" s="399" t="s">
        <v>3445</v>
      </c>
      <c r="E514" s="399" t="s">
        <v>3742</v>
      </c>
      <c r="G514" s="399">
        <v>48</v>
      </c>
    </row>
    <row r="515" spans="2:7" x14ac:dyDescent="0.2">
      <c r="B515" s="399" t="s">
        <v>596</v>
      </c>
      <c r="C515" s="399" t="s">
        <v>1133</v>
      </c>
      <c r="D515" s="399" t="s">
        <v>3446</v>
      </c>
      <c r="E515" s="399" t="s">
        <v>3742</v>
      </c>
      <c r="G515" s="399">
        <v>48</v>
      </c>
    </row>
    <row r="516" spans="2:7" x14ac:dyDescent="0.2">
      <c r="B516" s="399" t="s">
        <v>535</v>
      </c>
      <c r="C516" s="399" t="s">
        <v>1134</v>
      </c>
      <c r="D516" s="399" t="s">
        <v>3447</v>
      </c>
      <c r="E516" s="399" t="s">
        <v>3742</v>
      </c>
      <c r="G516" s="399">
        <v>48</v>
      </c>
    </row>
    <row r="517" spans="2:7" x14ac:dyDescent="0.2">
      <c r="B517" s="399" t="s">
        <v>1135</v>
      </c>
      <c r="C517" s="399" t="s">
        <v>1126</v>
      </c>
      <c r="D517" s="399" t="s">
        <v>3448</v>
      </c>
      <c r="E517" s="399" t="s">
        <v>3742</v>
      </c>
      <c r="G517" s="399">
        <v>48</v>
      </c>
    </row>
    <row r="518" spans="2:7" x14ac:dyDescent="0.2">
      <c r="B518" s="399" t="s">
        <v>638</v>
      </c>
      <c r="C518" s="399" t="s">
        <v>1086</v>
      </c>
      <c r="D518" s="399" t="s">
        <v>3449</v>
      </c>
      <c r="E518" s="399" t="s">
        <v>3742</v>
      </c>
      <c r="G518" s="399">
        <v>48</v>
      </c>
    </row>
    <row r="519" spans="2:7" x14ac:dyDescent="0.2">
      <c r="B519" s="399" t="s">
        <v>535</v>
      </c>
      <c r="C519" s="399" t="s">
        <v>1136</v>
      </c>
      <c r="D519" s="399" t="s">
        <v>3450</v>
      </c>
      <c r="E519" s="399" t="s">
        <v>3742</v>
      </c>
      <c r="G519" s="399">
        <v>48</v>
      </c>
    </row>
    <row r="520" spans="2:7" x14ac:dyDescent="0.2">
      <c r="B520" s="399" t="s">
        <v>616</v>
      </c>
      <c r="C520" s="399" t="s">
        <v>1137</v>
      </c>
      <c r="D520" s="399" t="s">
        <v>3451</v>
      </c>
      <c r="E520" s="399" t="s">
        <v>3742</v>
      </c>
      <c r="G520" s="399">
        <v>48</v>
      </c>
    </row>
    <row r="521" spans="2:7" x14ac:dyDescent="0.2">
      <c r="B521" s="399" t="s">
        <v>1138</v>
      </c>
      <c r="C521" s="399" t="s">
        <v>1139</v>
      </c>
      <c r="D521" s="399" t="s">
        <v>3452</v>
      </c>
      <c r="E521" s="399" t="s">
        <v>3742</v>
      </c>
      <c r="G521" s="399">
        <v>48</v>
      </c>
    </row>
    <row r="522" spans="2:7" x14ac:dyDescent="0.2">
      <c r="B522" s="399" t="s">
        <v>648</v>
      </c>
      <c r="C522" s="399" t="s">
        <v>1140</v>
      </c>
      <c r="D522" s="399" t="s">
        <v>3453</v>
      </c>
      <c r="E522" s="399" t="s">
        <v>3742</v>
      </c>
      <c r="G522" s="399">
        <v>48</v>
      </c>
    </row>
    <row r="523" spans="2:7" x14ac:dyDescent="0.2">
      <c r="B523" s="399" t="s">
        <v>811</v>
      </c>
      <c r="C523" s="399" t="s">
        <v>525</v>
      </c>
      <c r="D523" s="399" t="s">
        <v>3454</v>
      </c>
      <c r="E523" s="399" t="s">
        <v>3742</v>
      </c>
      <c r="G523" s="399">
        <v>48</v>
      </c>
    </row>
    <row r="524" spans="2:7" x14ac:dyDescent="0.2">
      <c r="B524" s="399" t="s">
        <v>885</v>
      </c>
      <c r="C524" s="399" t="s">
        <v>1101</v>
      </c>
      <c r="D524" s="399" t="s">
        <v>3455</v>
      </c>
      <c r="E524" s="399" t="s">
        <v>3742</v>
      </c>
      <c r="G524" s="399">
        <v>48</v>
      </c>
    </row>
    <row r="525" spans="2:7" x14ac:dyDescent="0.2">
      <c r="B525" s="399" t="s">
        <v>492</v>
      </c>
      <c r="C525" s="399" t="s">
        <v>1141</v>
      </c>
      <c r="D525" s="399" t="s">
        <v>3456</v>
      </c>
      <c r="E525" s="399" t="s">
        <v>3742</v>
      </c>
      <c r="G525" s="399">
        <v>48</v>
      </c>
    </row>
    <row r="526" spans="2:7" x14ac:dyDescent="0.2">
      <c r="B526" s="399" t="s">
        <v>580</v>
      </c>
      <c r="C526" s="399" t="s">
        <v>1142</v>
      </c>
      <c r="D526" s="399" t="s">
        <v>3457</v>
      </c>
      <c r="E526" s="399" t="s">
        <v>3742</v>
      </c>
      <c r="G526" s="399">
        <v>48</v>
      </c>
    </row>
    <row r="527" spans="2:7" x14ac:dyDescent="0.2">
      <c r="B527" s="399" t="s">
        <v>956</v>
      </c>
      <c r="C527" s="399" t="s">
        <v>699</v>
      </c>
      <c r="D527" s="399" t="s">
        <v>3458</v>
      </c>
      <c r="E527" s="399" t="s">
        <v>3742</v>
      </c>
      <c r="G527" s="399">
        <v>48</v>
      </c>
    </row>
    <row r="528" spans="2:7" x14ac:dyDescent="0.2">
      <c r="B528" s="399" t="s">
        <v>1143</v>
      </c>
      <c r="C528" s="399" t="s">
        <v>1144</v>
      </c>
      <c r="D528" s="399" t="s">
        <v>3459</v>
      </c>
      <c r="E528" s="399" t="s">
        <v>3742</v>
      </c>
      <c r="G528" s="399">
        <v>48</v>
      </c>
    </row>
    <row r="529" spans="2:7" x14ac:dyDescent="0.2">
      <c r="B529" s="399" t="s">
        <v>596</v>
      </c>
      <c r="C529" s="399" t="s">
        <v>773</v>
      </c>
      <c r="D529" s="399" t="s">
        <v>3460</v>
      </c>
      <c r="E529" s="399" t="s">
        <v>3742</v>
      </c>
      <c r="G529" s="399">
        <v>48</v>
      </c>
    </row>
    <row r="530" spans="2:7" x14ac:dyDescent="0.2">
      <c r="B530" s="399" t="s">
        <v>613</v>
      </c>
      <c r="C530" s="399" t="s">
        <v>807</v>
      </c>
      <c r="D530" s="399" t="s">
        <v>3461</v>
      </c>
      <c r="E530" s="399" t="s">
        <v>3742</v>
      </c>
      <c r="G530" s="399">
        <v>48</v>
      </c>
    </row>
    <row r="531" spans="2:7" x14ac:dyDescent="0.2">
      <c r="B531" s="399" t="s">
        <v>1145</v>
      </c>
      <c r="C531" s="399" t="s">
        <v>1146</v>
      </c>
      <c r="D531" s="399" t="s">
        <v>3462</v>
      </c>
      <c r="E531" s="399" t="s">
        <v>3742</v>
      </c>
      <c r="G531" s="399">
        <v>48</v>
      </c>
    </row>
    <row r="532" spans="2:7" x14ac:dyDescent="0.2">
      <c r="B532" s="399" t="s">
        <v>533</v>
      </c>
      <c r="C532" s="399" t="s">
        <v>1147</v>
      </c>
      <c r="D532" s="399" t="s">
        <v>3463</v>
      </c>
      <c r="E532" s="399" t="s">
        <v>3742</v>
      </c>
      <c r="G532" s="399">
        <v>96</v>
      </c>
    </row>
    <row r="533" spans="2:7" x14ac:dyDescent="0.2">
      <c r="B533" s="399" t="s">
        <v>492</v>
      </c>
      <c r="C533" s="399" t="s">
        <v>1148</v>
      </c>
      <c r="D533" s="399" t="s">
        <v>3464</v>
      </c>
      <c r="E533" s="399" t="s">
        <v>3742</v>
      </c>
      <c r="G533" s="399">
        <v>96</v>
      </c>
    </row>
    <row r="534" spans="2:7" x14ac:dyDescent="0.2">
      <c r="B534" s="399" t="s">
        <v>512</v>
      </c>
      <c r="C534" s="399" t="s">
        <v>1149</v>
      </c>
      <c r="D534" s="399">
        <v>40001008819</v>
      </c>
      <c r="E534" s="399" t="s">
        <v>3742</v>
      </c>
      <c r="G534" s="399">
        <v>48</v>
      </c>
    </row>
    <row r="535" spans="2:7" x14ac:dyDescent="0.2">
      <c r="B535" s="399" t="s">
        <v>567</v>
      </c>
      <c r="C535" s="399" t="s">
        <v>773</v>
      </c>
      <c r="D535" s="399">
        <v>40001003054</v>
      </c>
      <c r="E535" s="399" t="s">
        <v>3742</v>
      </c>
      <c r="G535" s="399">
        <v>48</v>
      </c>
    </row>
    <row r="536" spans="2:7" x14ac:dyDescent="0.2">
      <c r="B536" s="399" t="s">
        <v>1150</v>
      </c>
      <c r="C536" s="399" t="s">
        <v>1151</v>
      </c>
      <c r="D536" s="399">
        <v>40001038829</v>
      </c>
      <c r="E536" s="399" t="s">
        <v>3742</v>
      </c>
      <c r="G536" s="399">
        <v>48</v>
      </c>
    </row>
    <row r="537" spans="2:7" x14ac:dyDescent="0.2">
      <c r="B537" s="399" t="s">
        <v>1152</v>
      </c>
      <c r="C537" s="399" t="s">
        <v>1153</v>
      </c>
      <c r="D537" s="399" t="s">
        <v>3465</v>
      </c>
      <c r="E537" s="399" t="s">
        <v>3742</v>
      </c>
      <c r="G537" s="399">
        <v>48</v>
      </c>
    </row>
    <row r="538" spans="2:7" x14ac:dyDescent="0.2">
      <c r="B538" s="399" t="s">
        <v>1051</v>
      </c>
      <c r="C538" s="399" t="s">
        <v>1154</v>
      </c>
      <c r="D538" s="399">
        <v>25001002886</v>
      </c>
      <c r="E538" s="399" t="s">
        <v>3742</v>
      </c>
      <c r="G538" s="399">
        <v>48</v>
      </c>
    </row>
    <row r="539" spans="2:7" x14ac:dyDescent="0.2">
      <c r="B539" s="399" t="s">
        <v>1155</v>
      </c>
      <c r="C539" s="399" t="s">
        <v>1156</v>
      </c>
      <c r="D539" s="399">
        <v>40001018472</v>
      </c>
      <c r="E539" s="399" t="s">
        <v>3742</v>
      </c>
      <c r="G539" s="399">
        <v>48</v>
      </c>
    </row>
    <row r="540" spans="2:7" x14ac:dyDescent="0.2">
      <c r="B540" s="399" t="s">
        <v>1157</v>
      </c>
      <c r="C540" s="399" t="s">
        <v>1158</v>
      </c>
      <c r="D540" s="399">
        <v>40001001145</v>
      </c>
      <c r="E540" s="399" t="s">
        <v>3742</v>
      </c>
      <c r="G540" s="399">
        <v>48</v>
      </c>
    </row>
    <row r="541" spans="2:7" x14ac:dyDescent="0.2">
      <c r="B541" s="399" t="s">
        <v>1152</v>
      </c>
      <c r="C541" s="399" t="s">
        <v>1159</v>
      </c>
      <c r="D541" s="399" t="s">
        <v>3466</v>
      </c>
      <c r="E541" s="399" t="s">
        <v>3742</v>
      </c>
      <c r="G541" s="399">
        <v>48</v>
      </c>
    </row>
    <row r="542" spans="2:7" x14ac:dyDescent="0.2">
      <c r="B542" s="399" t="s">
        <v>580</v>
      </c>
      <c r="C542" s="399" t="s">
        <v>1160</v>
      </c>
      <c r="D542" s="399">
        <v>40001022050</v>
      </c>
      <c r="E542" s="399" t="s">
        <v>3742</v>
      </c>
      <c r="G542" s="399">
        <v>48</v>
      </c>
    </row>
    <row r="543" spans="2:7" x14ac:dyDescent="0.2">
      <c r="B543" s="399" t="s">
        <v>578</v>
      </c>
      <c r="C543" s="399" t="s">
        <v>1161</v>
      </c>
      <c r="D543" s="399">
        <v>40001034382</v>
      </c>
      <c r="E543" s="399" t="s">
        <v>3742</v>
      </c>
      <c r="G543" s="399">
        <v>48</v>
      </c>
    </row>
    <row r="544" spans="2:7" x14ac:dyDescent="0.2">
      <c r="B544" s="399" t="s">
        <v>580</v>
      </c>
      <c r="C544" s="399" t="s">
        <v>1162</v>
      </c>
      <c r="D544" s="399">
        <v>24001004331</v>
      </c>
      <c r="E544" s="399" t="s">
        <v>3742</v>
      </c>
      <c r="G544" s="399">
        <v>48</v>
      </c>
    </row>
    <row r="545" spans="2:7" x14ac:dyDescent="0.2">
      <c r="B545" s="399" t="s">
        <v>1163</v>
      </c>
      <c r="C545" s="399" t="s">
        <v>612</v>
      </c>
      <c r="D545" s="399">
        <v>40001022058</v>
      </c>
      <c r="E545" s="399" t="s">
        <v>3742</v>
      </c>
      <c r="G545" s="399">
        <v>48</v>
      </c>
    </row>
    <row r="546" spans="2:7" x14ac:dyDescent="0.2">
      <c r="B546" s="399" t="s">
        <v>1164</v>
      </c>
      <c r="C546" s="399" t="s">
        <v>1165</v>
      </c>
      <c r="D546" s="399">
        <v>40001031812</v>
      </c>
      <c r="E546" s="399" t="s">
        <v>3742</v>
      </c>
      <c r="G546" s="399">
        <v>48</v>
      </c>
    </row>
    <row r="547" spans="2:7" x14ac:dyDescent="0.2">
      <c r="B547" s="399" t="s">
        <v>762</v>
      </c>
      <c r="C547" s="399" t="s">
        <v>1166</v>
      </c>
      <c r="D547" s="399">
        <v>40001001092</v>
      </c>
      <c r="E547" s="399" t="s">
        <v>3742</v>
      </c>
      <c r="G547" s="399">
        <v>48</v>
      </c>
    </row>
    <row r="548" spans="2:7" x14ac:dyDescent="0.2">
      <c r="B548" s="399" t="s">
        <v>811</v>
      </c>
      <c r="C548" s="399" t="s">
        <v>1167</v>
      </c>
      <c r="D548" s="399">
        <v>40001032155</v>
      </c>
      <c r="E548" s="399" t="s">
        <v>3742</v>
      </c>
      <c r="G548" s="399">
        <v>48</v>
      </c>
    </row>
    <row r="549" spans="2:7" x14ac:dyDescent="0.2">
      <c r="B549" s="399" t="s">
        <v>1168</v>
      </c>
      <c r="C549" s="399" t="s">
        <v>1088</v>
      </c>
      <c r="D549" s="399">
        <v>35001025398</v>
      </c>
      <c r="E549" s="399" t="s">
        <v>3742</v>
      </c>
      <c r="G549" s="399">
        <v>48</v>
      </c>
    </row>
    <row r="550" spans="2:7" x14ac:dyDescent="0.2">
      <c r="B550" s="399" t="s">
        <v>616</v>
      </c>
      <c r="C550" s="399" t="s">
        <v>1169</v>
      </c>
      <c r="D550" s="399" t="s">
        <v>3467</v>
      </c>
      <c r="E550" s="399" t="s">
        <v>3742</v>
      </c>
      <c r="G550" s="399">
        <v>48</v>
      </c>
    </row>
    <row r="551" spans="2:7" x14ac:dyDescent="0.2">
      <c r="B551" s="399" t="s">
        <v>507</v>
      </c>
      <c r="C551" s="399" t="s">
        <v>1169</v>
      </c>
      <c r="D551" s="399" t="s">
        <v>3468</v>
      </c>
      <c r="E551" s="399" t="s">
        <v>3742</v>
      </c>
      <c r="G551" s="399">
        <v>48</v>
      </c>
    </row>
    <row r="552" spans="2:7" x14ac:dyDescent="0.2">
      <c r="B552" s="399" t="s">
        <v>524</v>
      </c>
      <c r="C552" s="399" t="s">
        <v>1170</v>
      </c>
      <c r="D552" s="399">
        <v>40001027565</v>
      </c>
      <c r="E552" s="399" t="s">
        <v>3742</v>
      </c>
      <c r="G552" s="399">
        <v>48</v>
      </c>
    </row>
    <row r="553" spans="2:7" x14ac:dyDescent="0.2">
      <c r="B553" s="399" t="s">
        <v>638</v>
      </c>
      <c r="C553" s="399" t="s">
        <v>1171</v>
      </c>
      <c r="D553" s="399">
        <v>13001005291</v>
      </c>
      <c r="E553" s="399" t="s">
        <v>3742</v>
      </c>
      <c r="G553" s="399">
        <v>48</v>
      </c>
    </row>
    <row r="554" spans="2:7" x14ac:dyDescent="0.2">
      <c r="B554" s="399" t="s">
        <v>580</v>
      </c>
      <c r="C554" s="399" t="s">
        <v>1172</v>
      </c>
      <c r="D554" s="399">
        <v>40001008978</v>
      </c>
      <c r="E554" s="399" t="s">
        <v>3742</v>
      </c>
      <c r="G554" s="399">
        <v>48</v>
      </c>
    </row>
    <row r="555" spans="2:7" x14ac:dyDescent="0.2">
      <c r="B555" s="399" t="s">
        <v>1173</v>
      </c>
      <c r="C555" s="399" t="s">
        <v>1174</v>
      </c>
      <c r="D555" s="399">
        <v>40001028802</v>
      </c>
      <c r="E555" s="399" t="s">
        <v>3742</v>
      </c>
      <c r="G555" s="399">
        <v>48</v>
      </c>
    </row>
    <row r="556" spans="2:7" x14ac:dyDescent="0.2">
      <c r="B556" s="399" t="s">
        <v>1150</v>
      </c>
      <c r="C556" s="399" t="s">
        <v>1175</v>
      </c>
      <c r="D556" s="399">
        <v>40001009881</v>
      </c>
      <c r="E556" s="399" t="s">
        <v>3742</v>
      </c>
      <c r="G556" s="399">
        <v>48</v>
      </c>
    </row>
    <row r="557" spans="2:7" x14ac:dyDescent="0.2">
      <c r="B557" s="399" t="s">
        <v>487</v>
      </c>
      <c r="C557" s="399" t="s">
        <v>1176</v>
      </c>
      <c r="D557" s="399">
        <v>40001024501</v>
      </c>
      <c r="E557" s="399" t="s">
        <v>3742</v>
      </c>
      <c r="G557" s="399">
        <v>48</v>
      </c>
    </row>
    <row r="558" spans="2:7" x14ac:dyDescent="0.2">
      <c r="B558" s="399" t="s">
        <v>526</v>
      </c>
      <c r="C558" s="399" t="s">
        <v>1177</v>
      </c>
      <c r="D558" s="399">
        <v>40001036574</v>
      </c>
      <c r="E558" s="399" t="s">
        <v>3742</v>
      </c>
      <c r="G558" s="399">
        <v>48</v>
      </c>
    </row>
    <row r="559" spans="2:7" x14ac:dyDescent="0.2">
      <c r="B559" s="399" t="s">
        <v>611</v>
      </c>
      <c r="C559" s="399" t="s">
        <v>1178</v>
      </c>
      <c r="D559" s="399">
        <v>40001028453</v>
      </c>
      <c r="E559" s="399" t="s">
        <v>3742</v>
      </c>
      <c r="G559" s="399">
        <v>48</v>
      </c>
    </row>
    <row r="560" spans="2:7" x14ac:dyDescent="0.2">
      <c r="B560" s="399" t="s">
        <v>565</v>
      </c>
      <c r="C560" s="399" t="s">
        <v>957</v>
      </c>
      <c r="D560" s="399">
        <v>40001011561</v>
      </c>
      <c r="E560" s="399" t="s">
        <v>3742</v>
      </c>
      <c r="G560" s="399">
        <v>48</v>
      </c>
    </row>
    <row r="561" spans="2:7" x14ac:dyDescent="0.2">
      <c r="B561" s="399" t="s">
        <v>892</v>
      </c>
      <c r="C561" s="399" t="s">
        <v>1156</v>
      </c>
      <c r="D561" s="399">
        <v>40001022607</v>
      </c>
      <c r="E561" s="399" t="s">
        <v>3742</v>
      </c>
      <c r="G561" s="399">
        <v>96</v>
      </c>
    </row>
    <row r="562" spans="2:7" x14ac:dyDescent="0.2">
      <c r="B562" s="399" t="s">
        <v>538</v>
      </c>
      <c r="C562" s="399" t="s">
        <v>1179</v>
      </c>
      <c r="D562" s="399">
        <v>13001003354</v>
      </c>
      <c r="E562" s="399" t="s">
        <v>3742</v>
      </c>
      <c r="G562" s="399">
        <v>96</v>
      </c>
    </row>
    <row r="563" spans="2:7" x14ac:dyDescent="0.2">
      <c r="B563" s="399" t="s">
        <v>1180</v>
      </c>
      <c r="C563" s="399" t="s">
        <v>1181</v>
      </c>
      <c r="D563" s="399">
        <v>14001018173</v>
      </c>
      <c r="E563" s="399" t="s">
        <v>3742</v>
      </c>
      <c r="G563" s="399">
        <v>48</v>
      </c>
    </row>
    <row r="564" spans="2:7" x14ac:dyDescent="0.2">
      <c r="B564" s="399" t="s">
        <v>1182</v>
      </c>
      <c r="C564" s="399" t="s">
        <v>1183</v>
      </c>
      <c r="D564" s="399">
        <v>14001008842</v>
      </c>
      <c r="E564" s="399" t="s">
        <v>3742</v>
      </c>
      <c r="G564" s="399">
        <v>48</v>
      </c>
    </row>
    <row r="565" spans="2:7" x14ac:dyDescent="0.2">
      <c r="B565" s="399" t="s">
        <v>658</v>
      </c>
      <c r="C565" s="399" t="s">
        <v>807</v>
      </c>
      <c r="D565" s="399">
        <v>14001002098</v>
      </c>
      <c r="E565" s="399" t="s">
        <v>3742</v>
      </c>
      <c r="G565" s="399">
        <v>48</v>
      </c>
    </row>
    <row r="566" spans="2:7" x14ac:dyDescent="0.2">
      <c r="B566" s="399" t="s">
        <v>1164</v>
      </c>
      <c r="C566" s="399" t="s">
        <v>1184</v>
      </c>
      <c r="D566" s="399">
        <v>14001020881</v>
      </c>
      <c r="E566" s="399" t="s">
        <v>3742</v>
      </c>
      <c r="G566" s="399">
        <v>48</v>
      </c>
    </row>
    <row r="567" spans="2:7" x14ac:dyDescent="0.2">
      <c r="B567" s="399" t="s">
        <v>1185</v>
      </c>
      <c r="C567" s="399" t="s">
        <v>1186</v>
      </c>
      <c r="D567" s="399">
        <v>35001102638</v>
      </c>
      <c r="E567" s="399" t="s">
        <v>3742</v>
      </c>
      <c r="G567" s="399">
        <v>48</v>
      </c>
    </row>
    <row r="568" spans="2:7" x14ac:dyDescent="0.2">
      <c r="B568" s="399" t="s">
        <v>1187</v>
      </c>
      <c r="C568" s="399" t="s">
        <v>1188</v>
      </c>
      <c r="D568" s="399">
        <v>14001016493</v>
      </c>
      <c r="E568" s="399" t="s">
        <v>3742</v>
      </c>
      <c r="G568" s="399">
        <v>48</v>
      </c>
    </row>
    <row r="569" spans="2:7" x14ac:dyDescent="0.2">
      <c r="B569" s="399" t="s">
        <v>1189</v>
      </c>
      <c r="C569" s="399" t="s">
        <v>1190</v>
      </c>
      <c r="D569" s="399">
        <v>14001012043</v>
      </c>
      <c r="E569" s="399" t="s">
        <v>3742</v>
      </c>
      <c r="G569" s="399">
        <v>48</v>
      </c>
    </row>
    <row r="570" spans="2:7" x14ac:dyDescent="0.2">
      <c r="B570" s="399" t="s">
        <v>1191</v>
      </c>
      <c r="C570" s="399" t="s">
        <v>1192</v>
      </c>
      <c r="D570" s="399">
        <v>14001017333</v>
      </c>
      <c r="E570" s="399" t="s">
        <v>3742</v>
      </c>
      <c r="G570" s="399">
        <v>48</v>
      </c>
    </row>
    <row r="571" spans="2:7" x14ac:dyDescent="0.2">
      <c r="B571" s="399" t="s">
        <v>1193</v>
      </c>
      <c r="C571" s="399" t="s">
        <v>1194</v>
      </c>
      <c r="D571" s="399">
        <v>14001019715</v>
      </c>
      <c r="E571" s="399" t="s">
        <v>3742</v>
      </c>
      <c r="G571" s="399">
        <v>48</v>
      </c>
    </row>
    <row r="572" spans="2:7" x14ac:dyDescent="0.2">
      <c r="B572" s="399" t="s">
        <v>1054</v>
      </c>
      <c r="C572" s="399" t="s">
        <v>1195</v>
      </c>
      <c r="D572" s="399" t="s">
        <v>3469</v>
      </c>
      <c r="E572" s="399" t="s">
        <v>3742</v>
      </c>
      <c r="G572" s="399">
        <v>48</v>
      </c>
    </row>
    <row r="573" spans="2:7" x14ac:dyDescent="0.2">
      <c r="B573" s="399" t="s">
        <v>1196</v>
      </c>
      <c r="C573" s="399" t="s">
        <v>1197</v>
      </c>
      <c r="D573" s="399">
        <v>14001005329</v>
      </c>
      <c r="E573" s="399" t="s">
        <v>3742</v>
      </c>
      <c r="G573" s="399">
        <v>48</v>
      </c>
    </row>
    <row r="574" spans="2:7" x14ac:dyDescent="0.2">
      <c r="B574" s="399" t="s">
        <v>609</v>
      </c>
      <c r="C574" s="399" t="s">
        <v>1198</v>
      </c>
      <c r="D574" s="399">
        <v>14001021725</v>
      </c>
      <c r="E574" s="399" t="s">
        <v>3742</v>
      </c>
      <c r="G574" s="399">
        <v>48</v>
      </c>
    </row>
    <row r="575" spans="2:7" x14ac:dyDescent="0.2">
      <c r="B575" s="399" t="s">
        <v>1199</v>
      </c>
      <c r="C575" s="399" t="s">
        <v>1200</v>
      </c>
      <c r="D575" s="399">
        <v>14001021724</v>
      </c>
      <c r="E575" s="399" t="s">
        <v>3742</v>
      </c>
      <c r="G575" s="399">
        <v>48</v>
      </c>
    </row>
    <row r="576" spans="2:7" x14ac:dyDescent="0.2">
      <c r="B576" s="399" t="s">
        <v>1201</v>
      </c>
      <c r="C576" s="399" t="s">
        <v>1202</v>
      </c>
      <c r="D576" s="399">
        <v>14001019828</v>
      </c>
      <c r="E576" s="399" t="s">
        <v>3742</v>
      </c>
      <c r="G576" s="399">
        <v>48</v>
      </c>
    </row>
    <row r="577" spans="2:7" x14ac:dyDescent="0.2">
      <c r="B577" s="399" t="s">
        <v>1164</v>
      </c>
      <c r="C577" s="399" t="s">
        <v>699</v>
      </c>
      <c r="D577" s="399">
        <v>14001005944</v>
      </c>
      <c r="E577" s="399" t="s">
        <v>3742</v>
      </c>
      <c r="G577" s="399">
        <v>48</v>
      </c>
    </row>
    <row r="578" spans="2:7" x14ac:dyDescent="0.2">
      <c r="B578" s="399" t="s">
        <v>1155</v>
      </c>
      <c r="C578" s="399" t="s">
        <v>1203</v>
      </c>
      <c r="D578" s="399">
        <v>14001016551</v>
      </c>
      <c r="E578" s="399" t="s">
        <v>3742</v>
      </c>
      <c r="G578" s="399">
        <v>48</v>
      </c>
    </row>
    <row r="579" spans="2:7" x14ac:dyDescent="0.2">
      <c r="B579" s="399" t="s">
        <v>1204</v>
      </c>
      <c r="C579" s="399" t="s">
        <v>1205</v>
      </c>
      <c r="D579" s="399">
        <v>14001005833</v>
      </c>
      <c r="E579" s="399" t="s">
        <v>3742</v>
      </c>
      <c r="G579" s="399">
        <v>48</v>
      </c>
    </row>
    <row r="580" spans="2:7" x14ac:dyDescent="0.2">
      <c r="B580" s="399" t="s">
        <v>1206</v>
      </c>
      <c r="C580" s="399" t="s">
        <v>1207</v>
      </c>
      <c r="D580" s="399">
        <v>14001005068</v>
      </c>
      <c r="E580" s="399" t="s">
        <v>3742</v>
      </c>
      <c r="G580" s="399">
        <v>48</v>
      </c>
    </row>
    <row r="581" spans="2:7" x14ac:dyDescent="0.2">
      <c r="B581" s="399" t="s">
        <v>592</v>
      </c>
      <c r="C581" s="399" t="s">
        <v>598</v>
      </c>
      <c r="D581" s="399">
        <v>14001025788</v>
      </c>
      <c r="E581" s="399" t="s">
        <v>3742</v>
      </c>
      <c r="G581" s="399">
        <v>48</v>
      </c>
    </row>
    <row r="582" spans="2:7" x14ac:dyDescent="0.2">
      <c r="B582" s="399" t="s">
        <v>582</v>
      </c>
      <c r="C582" s="399" t="s">
        <v>1192</v>
      </c>
      <c r="D582" s="399">
        <v>14001007618</v>
      </c>
      <c r="E582" s="399" t="s">
        <v>3742</v>
      </c>
      <c r="G582" s="399">
        <v>48</v>
      </c>
    </row>
    <row r="583" spans="2:7" x14ac:dyDescent="0.2">
      <c r="B583" s="399" t="s">
        <v>764</v>
      </c>
      <c r="C583" s="399" t="s">
        <v>1208</v>
      </c>
      <c r="D583" s="399">
        <v>14001023845</v>
      </c>
      <c r="E583" s="399" t="s">
        <v>3742</v>
      </c>
      <c r="G583" s="399">
        <v>48</v>
      </c>
    </row>
    <row r="584" spans="2:7" x14ac:dyDescent="0.2">
      <c r="B584" s="399" t="s">
        <v>492</v>
      </c>
      <c r="C584" s="399" t="s">
        <v>1209</v>
      </c>
      <c r="D584" s="399">
        <v>14901030398</v>
      </c>
      <c r="E584" s="399" t="s">
        <v>3742</v>
      </c>
      <c r="G584" s="399">
        <v>48</v>
      </c>
    </row>
    <row r="585" spans="2:7" x14ac:dyDescent="0.2">
      <c r="B585" s="399" t="s">
        <v>544</v>
      </c>
      <c r="C585" s="399" t="s">
        <v>1210</v>
      </c>
      <c r="D585" s="399">
        <v>14001005069</v>
      </c>
      <c r="E585" s="399" t="s">
        <v>3742</v>
      </c>
      <c r="G585" s="399">
        <v>48</v>
      </c>
    </row>
    <row r="586" spans="2:7" x14ac:dyDescent="0.2">
      <c r="B586" s="399" t="s">
        <v>503</v>
      </c>
      <c r="C586" s="399" t="s">
        <v>1211</v>
      </c>
      <c r="D586" s="399" t="s">
        <v>3470</v>
      </c>
      <c r="E586" s="399" t="s">
        <v>3742</v>
      </c>
      <c r="G586" s="399">
        <v>96</v>
      </c>
    </row>
    <row r="587" spans="2:7" x14ac:dyDescent="0.2">
      <c r="B587" s="399" t="s">
        <v>611</v>
      </c>
      <c r="C587" s="399" t="s">
        <v>1212</v>
      </c>
      <c r="D587" s="399">
        <v>25001045403</v>
      </c>
      <c r="E587" s="399" t="s">
        <v>3742</v>
      </c>
      <c r="G587" s="399">
        <v>48</v>
      </c>
    </row>
    <row r="588" spans="2:7" x14ac:dyDescent="0.2">
      <c r="B588" s="399" t="s">
        <v>497</v>
      </c>
      <c r="C588" s="399" t="s">
        <v>697</v>
      </c>
      <c r="D588" s="399">
        <v>25001033257</v>
      </c>
      <c r="E588" s="399" t="s">
        <v>3742</v>
      </c>
      <c r="G588" s="399">
        <v>48</v>
      </c>
    </row>
    <row r="589" spans="2:7" x14ac:dyDescent="0.2">
      <c r="B589" s="399" t="s">
        <v>724</v>
      </c>
      <c r="C589" s="399" t="s">
        <v>697</v>
      </c>
      <c r="D589" s="399">
        <v>25001008461</v>
      </c>
      <c r="E589" s="399" t="s">
        <v>3742</v>
      </c>
      <c r="G589" s="399">
        <v>48</v>
      </c>
    </row>
    <row r="590" spans="2:7" x14ac:dyDescent="0.2">
      <c r="B590" s="399" t="s">
        <v>1213</v>
      </c>
      <c r="C590" s="399" t="s">
        <v>1214</v>
      </c>
      <c r="D590" s="399">
        <v>25001034525</v>
      </c>
      <c r="E590" s="399" t="s">
        <v>3742</v>
      </c>
      <c r="G590" s="399">
        <v>48</v>
      </c>
    </row>
    <row r="591" spans="2:7" x14ac:dyDescent="0.2">
      <c r="B591" s="399" t="s">
        <v>1215</v>
      </c>
      <c r="C591" s="399" t="s">
        <v>1216</v>
      </c>
      <c r="D591" s="399">
        <v>25001013350</v>
      </c>
      <c r="E591" s="399" t="s">
        <v>3742</v>
      </c>
      <c r="G591" s="399">
        <v>48</v>
      </c>
    </row>
    <row r="592" spans="2:7" x14ac:dyDescent="0.2">
      <c r="B592" s="399" t="s">
        <v>503</v>
      </c>
      <c r="C592" s="399" t="s">
        <v>1217</v>
      </c>
      <c r="D592" s="399">
        <v>35001110861</v>
      </c>
      <c r="E592" s="399" t="s">
        <v>3742</v>
      </c>
      <c r="G592" s="399">
        <v>48</v>
      </c>
    </row>
    <row r="593" spans="2:7" x14ac:dyDescent="0.2">
      <c r="B593" s="399" t="s">
        <v>497</v>
      </c>
      <c r="C593" s="399" t="s">
        <v>1119</v>
      </c>
      <c r="D593" s="399">
        <v>25001035823</v>
      </c>
      <c r="E593" s="399" t="s">
        <v>3742</v>
      </c>
      <c r="G593" s="399">
        <v>48</v>
      </c>
    </row>
    <row r="594" spans="2:7" x14ac:dyDescent="0.2">
      <c r="B594" s="399" t="s">
        <v>1218</v>
      </c>
      <c r="C594" s="399" t="s">
        <v>1219</v>
      </c>
      <c r="D594" s="399">
        <v>25001006036</v>
      </c>
      <c r="E594" s="399" t="s">
        <v>3742</v>
      </c>
      <c r="G594" s="399">
        <v>48</v>
      </c>
    </row>
    <row r="595" spans="2:7" x14ac:dyDescent="0.2">
      <c r="B595" s="399" t="s">
        <v>894</v>
      </c>
      <c r="C595" s="399" t="s">
        <v>773</v>
      </c>
      <c r="D595" s="399">
        <v>25001033611</v>
      </c>
      <c r="E595" s="399" t="s">
        <v>3742</v>
      </c>
      <c r="G595" s="399">
        <v>48</v>
      </c>
    </row>
    <row r="596" spans="2:7" x14ac:dyDescent="0.2">
      <c r="B596" s="399" t="s">
        <v>1061</v>
      </c>
      <c r="C596" s="399" t="s">
        <v>1220</v>
      </c>
      <c r="D596" s="399">
        <v>25001019920</v>
      </c>
      <c r="E596" s="399" t="s">
        <v>3742</v>
      </c>
      <c r="G596" s="399">
        <v>48</v>
      </c>
    </row>
    <row r="597" spans="2:7" x14ac:dyDescent="0.2">
      <c r="B597" s="399" t="s">
        <v>867</v>
      </c>
      <c r="C597" s="399" t="s">
        <v>773</v>
      </c>
      <c r="D597" s="399" t="s">
        <v>3471</v>
      </c>
      <c r="E597" s="399" t="s">
        <v>3742</v>
      </c>
      <c r="G597" s="399">
        <v>48</v>
      </c>
    </row>
    <row r="598" spans="2:7" x14ac:dyDescent="0.2">
      <c r="B598" s="399" t="s">
        <v>669</v>
      </c>
      <c r="C598" s="399" t="s">
        <v>1221</v>
      </c>
      <c r="D598" s="399">
        <v>25001033894</v>
      </c>
      <c r="E598" s="399" t="s">
        <v>3742</v>
      </c>
      <c r="G598" s="399">
        <v>48</v>
      </c>
    </row>
    <row r="599" spans="2:7" x14ac:dyDescent="0.2">
      <c r="B599" s="399" t="s">
        <v>544</v>
      </c>
      <c r="C599" s="399" t="s">
        <v>1222</v>
      </c>
      <c r="D599" s="399">
        <v>54001018092</v>
      </c>
      <c r="E599" s="399" t="s">
        <v>3742</v>
      </c>
      <c r="G599" s="399">
        <v>48</v>
      </c>
    </row>
    <row r="600" spans="2:7" x14ac:dyDescent="0.2">
      <c r="B600" s="399" t="s">
        <v>1223</v>
      </c>
      <c r="C600" s="399" t="s">
        <v>1224</v>
      </c>
      <c r="D600" s="399">
        <v>25001015044</v>
      </c>
      <c r="E600" s="399" t="s">
        <v>3742</v>
      </c>
      <c r="G600" s="399">
        <v>48</v>
      </c>
    </row>
    <row r="601" spans="2:7" x14ac:dyDescent="0.2">
      <c r="B601" s="399" t="s">
        <v>582</v>
      </c>
      <c r="C601" s="399" t="s">
        <v>1225</v>
      </c>
      <c r="D601" s="399">
        <v>25001041563</v>
      </c>
      <c r="E601" s="399" t="s">
        <v>3742</v>
      </c>
      <c r="G601" s="399">
        <v>48</v>
      </c>
    </row>
    <row r="602" spans="2:7" x14ac:dyDescent="0.2">
      <c r="B602" s="399" t="s">
        <v>1226</v>
      </c>
      <c r="C602" s="399" t="s">
        <v>773</v>
      </c>
      <c r="D602" s="399">
        <v>25001038219</v>
      </c>
      <c r="E602" s="399" t="s">
        <v>3742</v>
      </c>
      <c r="G602" s="399">
        <v>48</v>
      </c>
    </row>
    <row r="603" spans="2:7" x14ac:dyDescent="0.2">
      <c r="B603" s="399" t="s">
        <v>535</v>
      </c>
      <c r="C603" s="399" t="s">
        <v>823</v>
      </c>
      <c r="D603" s="399">
        <v>25001003910</v>
      </c>
      <c r="E603" s="399" t="s">
        <v>3742</v>
      </c>
      <c r="G603" s="399">
        <v>48</v>
      </c>
    </row>
    <row r="604" spans="2:7" x14ac:dyDescent="0.2">
      <c r="B604" s="399" t="s">
        <v>1227</v>
      </c>
      <c r="C604" s="399" t="s">
        <v>1228</v>
      </c>
      <c r="D604" s="399">
        <v>25001018918</v>
      </c>
      <c r="E604" s="399" t="s">
        <v>3742</v>
      </c>
      <c r="G604" s="399">
        <v>48</v>
      </c>
    </row>
    <row r="605" spans="2:7" x14ac:dyDescent="0.2">
      <c r="B605" s="399" t="s">
        <v>1229</v>
      </c>
      <c r="C605" s="399" t="s">
        <v>1230</v>
      </c>
      <c r="D605" s="399">
        <v>25001008342</v>
      </c>
      <c r="E605" s="399" t="s">
        <v>3742</v>
      </c>
      <c r="G605" s="399">
        <v>48</v>
      </c>
    </row>
    <row r="606" spans="2:7" x14ac:dyDescent="0.2">
      <c r="B606" s="399" t="s">
        <v>1231</v>
      </c>
      <c r="C606" s="399" t="s">
        <v>1232</v>
      </c>
      <c r="D606" s="399">
        <v>25001008530</v>
      </c>
      <c r="E606" s="399" t="s">
        <v>3742</v>
      </c>
      <c r="G606" s="399">
        <v>48</v>
      </c>
    </row>
    <row r="607" spans="2:7" x14ac:dyDescent="0.2">
      <c r="B607" s="399" t="s">
        <v>1233</v>
      </c>
      <c r="C607" s="399" t="s">
        <v>1234</v>
      </c>
      <c r="D607" s="399" t="s">
        <v>3472</v>
      </c>
      <c r="E607" s="399" t="s">
        <v>3742</v>
      </c>
      <c r="G607" s="399">
        <v>48</v>
      </c>
    </row>
    <row r="608" spans="2:7" x14ac:dyDescent="0.2">
      <c r="B608" s="399" t="s">
        <v>1235</v>
      </c>
      <c r="C608" s="399" t="s">
        <v>1236</v>
      </c>
      <c r="D608" s="399">
        <v>25001011132</v>
      </c>
      <c r="E608" s="399" t="s">
        <v>3742</v>
      </c>
      <c r="G608" s="399">
        <v>48</v>
      </c>
    </row>
    <row r="609" spans="2:7" x14ac:dyDescent="0.2">
      <c r="B609" s="399" t="s">
        <v>1233</v>
      </c>
      <c r="C609" s="399" t="s">
        <v>1237</v>
      </c>
      <c r="D609" s="399">
        <v>25001001654</v>
      </c>
      <c r="E609" s="399" t="s">
        <v>3742</v>
      </c>
      <c r="G609" s="399">
        <v>48</v>
      </c>
    </row>
    <row r="610" spans="2:7" x14ac:dyDescent="0.2">
      <c r="B610" s="399" t="s">
        <v>1238</v>
      </c>
      <c r="C610" s="399" t="s">
        <v>1239</v>
      </c>
      <c r="D610" s="399">
        <v>25001004505</v>
      </c>
      <c r="E610" s="399" t="s">
        <v>3742</v>
      </c>
      <c r="G610" s="399">
        <v>48</v>
      </c>
    </row>
    <row r="611" spans="2:7" x14ac:dyDescent="0.2">
      <c r="B611" s="399" t="s">
        <v>1036</v>
      </c>
      <c r="C611" s="399" t="s">
        <v>1240</v>
      </c>
      <c r="D611" s="399">
        <v>25001009307</v>
      </c>
      <c r="E611" s="399" t="s">
        <v>3742</v>
      </c>
      <c r="G611" s="399">
        <v>48</v>
      </c>
    </row>
    <row r="612" spans="2:7" x14ac:dyDescent="0.2">
      <c r="B612" s="399" t="s">
        <v>1131</v>
      </c>
      <c r="C612" s="399" t="s">
        <v>569</v>
      </c>
      <c r="D612" s="399">
        <v>25001040390</v>
      </c>
      <c r="E612" s="399" t="s">
        <v>3742</v>
      </c>
      <c r="G612" s="399">
        <v>48</v>
      </c>
    </row>
    <row r="613" spans="2:7" x14ac:dyDescent="0.2">
      <c r="B613" s="399" t="s">
        <v>771</v>
      </c>
      <c r="C613" s="399" t="s">
        <v>1241</v>
      </c>
      <c r="D613" s="399">
        <v>25001016412</v>
      </c>
      <c r="E613" s="399" t="s">
        <v>3742</v>
      </c>
      <c r="G613" s="399">
        <v>48</v>
      </c>
    </row>
    <row r="614" spans="2:7" x14ac:dyDescent="0.2">
      <c r="B614" s="399" t="s">
        <v>1242</v>
      </c>
      <c r="C614" s="399" t="s">
        <v>1243</v>
      </c>
      <c r="D614" s="399">
        <v>25001007708</v>
      </c>
      <c r="E614" s="399" t="s">
        <v>3742</v>
      </c>
      <c r="G614" s="399">
        <v>48</v>
      </c>
    </row>
    <row r="615" spans="2:7" x14ac:dyDescent="0.2">
      <c r="B615" s="399" t="s">
        <v>1244</v>
      </c>
      <c r="C615" s="399" t="s">
        <v>773</v>
      </c>
      <c r="D615" s="399">
        <v>25001042438</v>
      </c>
      <c r="E615" s="399" t="s">
        <v>3742</v>
      </c>
      <c r="G615" s="399">
        <v>48</v>
      </c>
    </row>
    <row r="616" spans="2:7" x14ac:dyDescent="0.2">
      <c r="B616" s="399" t="s">
        <v>1223</v>
      </c>
      <c r="C616" s="399" t="s">
        <v>676</v>
      </c>
      <c r="D616" s="399">
        <v>25001029346</v>
      </c>
      <c r="E616" s="399" t="s">
        <v>3742</v>
      </c>
      <c r="G616" s="399">
        <v>48</v>
      </c>
    </row>
    <row r="617" spans="2:7" x14ac:dyDescent="0.2">
      <c r="B617" s="399" t="s">
        <v>1245</v>
      </c>
      <c r="C617" s="399" t="s">
        <v>1246</v>
      </c>
      <c r="D617" s="399">
        <v>25001025904</v>
      </c>
      <c r="E617" s="399" t="s">
        <v>3742</v>
      </c>
      <c r="G617" s="399">
        <v>48</v>
      </c>
    </row>
    <row r="618" spans="2:7" x14ac:dyDescent="0.2">
      <c r="B618" s="399" t="s">
        <v>526</v>
      </c>
      <c r="C618" s="399" t="s">
        <v>1247</v>
      </c>
      <c r="D618" s="399">
        <v>25001031885</v>
      </c>
      <c r="E618" s="399" t="s">
        <v>3742</v>
      </c>
      <c r="G618" s="399">
        <v>48</v>
      </c>
    </row>
    <row r="619" spans="2:7" x14ac:dyDescent="0.2">
      <c r="B619" s="399" t="s">
        <v>1248</v>
      </c>
      <c r="C619" s="399" t="s">
        <v>1249</v>
      </c>
      <c r="D619" s="399">
        <v>25001033766</v>
      </c>
      <c r="E619" s="399" t="s">
        <v>3742</v>
      </c>
      <c r="G619" s="399">
        <v>48</v>
      </c>
    </row>
    <row r="620" spans="2:7" x14ac:dyDescent="0.2">
      <c r="B620" s="399" t="s">
        <v>892</v>
      </c>
      <c r="C620" s="399" t="s">
        <v>543</v>
      </c>
      <c r="D620" s="399">
        <v>25001042347</v>
      </c>
      <c r="E620" s="399" t="s">
        <v>3742</v>
      </c>
      <c r="G620" s="399">
        <v>48</v>
      </c>
    </row>
    <row r="621" spans="2:7" x14ac:dyDescent="0.2">
      <c r="B621" s="399" t="s">
        <v>1250</v>
      </c>
      <c r="C621" s="399" t="s">
        <v>1251</v>
      </c>
      <c r="D621" s="399">
        <v>25001007600</v>
      </c>
      <c r="E621" s="399" t="s">
        <v>3742</v>
      </c>
      <c r="G621" s="399">
        <v>48</v>
      </c>
    </row>
    <row r="622" spans="2:7" x14ac:dyDescent="0.2">
      <c r="B622" s="399" t="s">
        <v>503</v>
      </c>
      <c r="C622" s="399" t="s">
        <v>1252</v>
      </c>
      <c r="D622" s="399">
        <v>40001020989</v>
      </c>
      <c r="E622" s="399" t="s">
        <v>3742</v>
      </c>
      <c r="G622" s="399">
        <v>96</v>
      </c>
    </row>
    <row r="623" spans="2:7" x14ac:dyDescent="0.2">
      <c r="B623" s="399" t="s">
        <v>817</v>
      </c>
      <c r="C623" s="399" t="s">
        <v>1253</v>
      </c>
      <c r="D623" s="399">
        <v>20001059312</v>
      </c>
      <c r="E623" s="399" t="s">
        <v>3742</v>
      </c>
      <c r="G623" s="399">
        <v>48</v>
      </c>
    </row>
    <row r="624" spans="2:7" x14ac:dyDescent="0.2">
      <c r="B624" s="399" t="s">
        <v>1254</v>
      </c>
      <c r="C624" s="399" t="s">
        <v>1255</v>
      </c>
      <c r="D624" s="399">
        <v>20001062281</v>
      </c>
      <c r="E624" s="399" t="s">
        <v>3742</v>
      </c>
      <c r="G624" s="399">
        <v>48</v>
      </c>
    </row>
    <row r="625" spans="2:7" x14ac:dyDescent="0.2">
      <c r="B625" s="399" t="s">
        <v>503</v>
      </c>
      <c r="C625" s="399" t="s">
        <v>670</v>
      </c>
      <c r="D625" s="399">
        <v>20001028648</v>
      </c>
      <c r="E625" s="399" t="s">
        <v>3742</v>
      </c>
      <c r="G625" s="399">
        <v>48</v>
      </c>
    </row>
    <row r="626" spans="2:7" x14ac:dyDescent="0.2">
      <c r="B626" s="399" t="s">
        <v>582</v>
      </c>
      <c r="C626" s="399" t="s">
        <v>1256</v>
      </c>
      <c r="D626" s="399">
        <v>20001045909</v>
      </c>
      <c r="E626" s="399" t="s">
        <v>3742</v>
      </c>
      <c r="G626" s="399">
        <v>48</v>
      </c>
    </row>
    <row r="627" spans="2:7" x14ac:dyDescent="0.2">
      <c r="B627" s="399" t="s">
        <v>554</v>
      </c>
      <c r="C627" s="399" t="s">
        <v>1257</v>
      </c>
      <c r="D627" s="399">
        <v>20001010039</v>
      </c>
      <c r="E627" s="399" t="s">
        <v>3742</v>
      </c>
      <c r="G627" s="399">
        <v>48</v>
      </c>
    </row>
    <row r="628" spans="2:7" x14ac:dyDescent="0.2">
      <c r="B628" s="399" t="s">
        <v>815</v>
      </c>
      <c r="C628" s="399" t="s">
        <v>1258</v>
      </c>
      <c r="D628" s="399">
        <v>20001003292</v>
      </c>
      <c r="E628" s="399" t="s">
        <v>3742</v>
      </c>
      <c r="G628" s="399">
        <v>48</v>
      </c>
    </row>
    <row r="629" spans="2:7" x14ac:dyDescent="0.2">
      <c r="B629" s="399" t="s">
        <v>1259</v>
      </c>
      <c r="C629" s="399" t="s">
        <v>1260</v>
      </c>
      <c r="D629" s="399">
        <v>23001000510</v>
      </c>
      <c r="E629" s="399" t="s">
        <v>3742</v>
      </c>
      <c r="G629" s="399">
        <v>48</v>
      </c>
    </row>
    <row r="630" spans="2:7" x14ac:dyDescent="0.2">
      <c r="B630" s="399" t="s">
        <v>862</v>
      </c>
      <c r="C630" s="399" t="s">
        <v>1261</v>
      </c>
      <c r="D630" s="399">
        <v>20001069953</v>
      </c>
      <c r="E630" s="399" t="s">
        <v>3742</v>
      </c>
      <c r="G630" s="399">
        <v>48</v>
      </c>
    </row>
    <row r="631" spans="2:7" x14ac:dyDescent="0.2">
      <c r="B631" s="399" t="s">
        <v>1168</v>
      </c>
      <c r="C631" s="399" t="s">
        <v>693</v>
      </c>
      <c r="D631" s="399">
        <v>62011002259</v>
      </c>
      <c r="E631" s="399" t="s">
        <v>3742</v>
      </c>
      <c r="G631" s="399">
        <v>48</v>
      </c>
    </row>
    <row r="632" spans="2:7" x14ac:dyDescent="0.2">
      <c r="B632" s="399" t="s">
        <v>1223</v>
      </c>
      <c r="C632" s="399" t="s">
        <v>1255</v>
      </c>
      <c r="D632" s="399">
        <v>20001035910</v>
      </c>
      <c r="E632" s="399" t="s">
        <v>3742</v>
      </c>
      <c r="G632" s="399">
        <v>48</v>
      </c>
    </row>
    <row r="633" spans="2:7" x14ac:dyDescent="0.2">
      <c r="B633" s="399" t="s">
        <v>658</v>
      </c>
      <c r="C633" s="399" t="s">
        <v>1262</v>
      </c>
      <c r="D633" s="399">
        <v>20001007819</v>
      </c>
      <c r="E633" s="399" t="s">
        <v>3742</v>
      </c>
      <c r="G633" s="399">
        <v>48</v>
      </c>
    </row>
    <row r="634" spans="2:7" x14ac:dyDescent="0.2">
      <c r="B634" s="399" t="s">
        <v>599</v>
      </c>
      <c r="C634" s="399" t="s">
        <v>1253</v>
      </c>
      <c r="D634" s="399">
        <v>20001010037</v>
      </c>
      <c r="E634" s="399" t="s">
        <v>3742</v>
      </c>
      <c r="G634" s="399">
        <v>48</v>
      </c>
    </row>
    <row r="635" spans="2:7" x14ac:dyDescent="0.2">
      <c r="B635" s="399" t="s">
        <v>1263</v>
      </c>
      <c r="C635" s="399" t="s">
        <v>1264</v>
      </c>
      <c r="D635" s="399">
        <v>20001045503</v>
      </c>
      <c r="E635" s="399" t="s">
        <v>3742</v>
      </c>
      <c r="G635" s="399">
        <v>48</v>
      </c>
    </row>
    <row r="636" spans="2:7" x14ac:dyDescent="0.2">
      <c r="B636" s="399" t="s">
        <v>1265</v>
      </c>
      <c r="C636" s="399" t="s">
        <v>1266</v>
      </c>
      <c r="D636" s="399">
        <v>16001011456</v>
      </c>
      <c r="E636" s="399" t="s">
        <v>3742</v>
      </c>
      <c r="G636" s="399">
        <v>48</v>
      </c>
    </row>
    <row r="637" spans="2:7" x14ac:dyDescent="0.2">
      <c r="B637" s="399" t="s">
        <v>665</v>
      </c>
      <c r="C637" s="399" t="s">
        <v>967</v>
      </c>
      <c r="D637" s="399">
        <v>20001068212</v>
      </c>
      <c r="E637" s="399" t="s">
        <v>3742</v>
      </c>
      <c r="G637" s="399">
        <v>48</v>
      </c>
    </row>
    <row r="638" spans="2:7" x14ac:dyDescent="0.2">
      <c r="B638" s="399" t="s">
        <v>1267</v>
      </c>
      <c r="C638" s="399" t="s">
        <v>1268</v>
      </c>
      <c r="D638" s="399">
        <v>20001006231</v>
      </c>
      <c r="E638" s="399" t="s">
        <v>3742</v>
      </c>
      <c r="G638" s="399">
        <v>48</v>
      </c>
    </row>
    <row r="639" spans="2:7" x14ac:dyDescent="0.2">
      <c r="B639" s="399" t="s">
        <v>873</v>
      </c>
      <c r="C639" s="399" t="s">
        <v>1269</v>
      </c>
      <c r="D639" s="399">
        <v>20001027494</v>
      </c>
      <c r="E639" s="399" t="s">
        <v>3742</v>
      </c>
      <c r="G639" s="399">
        <v>48</v>
      </c>
    </row>
    <row r="640" spans="2:7" x14ac:dyDescent="0.2">
      <c r="B640" s="399" t="s">
        <v>1270</v>
      </c>
      <c r="C640" s="399" t="s">
        <v>1271</v>
      </c>
      <c r="D640" s="399">
        <v>20001052855</v>
      </c>
      <c r="E640" s="399" t="s">
        <v>3742</v>
      </c>
      <c r="G640" s="399">
        <v>48</v>
      </c>
    </row>
    <row r="641" spans="2:7" x14ac:dyDescent="0.2">
      <c r="B641" s="399" t="s">
        <v>1223</v>
      </c>
      <c r="C641" s="399" t="s">
        <v>1272</v>
      </c>
      <c r="D641" s="399">
        <v>20001048875</v>
      </c>
      <c r="E641" s="399" t="s">
        <v>3742</v>
      </c>
      <c r="G641" s="399">
        <v>48</v>
      </c>
    </row>
    <row r="642" spans="2:7" x14ac:dyDescent="0.2">
      <c r="B642" s="399" t="s">
        <v>678</v>
      </c>
      <c r="C642" s="399" t="s">
        <v>1273</v>
      </c>
      <c r="D642" s="399">
        <v>20001000451</v>
      </c>
      <c r="E642" s="399" t="s">
        <v>3742</v>
      </c>
      <c r="G642" s="399">
        <v>48</v>
      </c>
    </row>
    <row r="643" spans="2:7" x14ac:dyDescent="0.2">
      <c r="B643" s="399" t="s">
        <v>1051</v>
      </c>
      <c r="C643" s="399" t="s">
        <v>612</v>
      </c>
      <c r="D643" s="399">
        <v>45001006361</v>
      </c>
      <c r="E643" s="399" t="s">
        <v>3742</v>
      </c>
      <c r="G643" s="399">
        <v>48</v>
      </c>
    </row>
    <row r="644" spans="2:7" x14ac:dyDescent="0.2">
      <c r="B644" s="399" t="s">
        <v>623</v>
      </c>
      <c r="C644" s="399" t="s">
        <v>1274</v>
      </c>
      <c r="D644" s="399">
        <v>20001029392</v>
      </c>
      <c r="E644" s="399" t="s">
        <v>3742</v>
      </c>
      <c r="G644" s="399">
        <v>48</v>
      </c>
    </row>
    <row r="645" spans="2:7" x14ac:dyDescent="0.2">
      <c r="B645" s="399" t="s">
        <v>645</v>
      </c>
      <c r="C645" s="399" t="s">
        <v>699</v>
      </c>
      <c r="D645" s="399">
        <v>20001062989</v>
      </c>
      <c r="E645" s="399" t="s">
        <v>3742</v>
      </c>
      <c r="G645" s="399">
        <v>48</v>
      </c>
    </row>
    <row r="646" spans="2:7" x14ac:dyDescent="0.2">
      <c r="B646" s="399" t="s">
        <v>678</v>
      </c>
      <c r="C646" s="399" t="s">
        <v>1275</v>
      </c>
      <c r="D646" s="399" t="s">
        <v>3473</v>
      </c>
      <c r="E646" s="399" t="s">
        <v>3742</v>
      </c>
      <c r="G646" s="399">
        <v>48</v>
      </c>
    </row>
    <row r="647" spans="2:7" x14ac:dyDescent="0.2">
      <c r="B647" s="399" t="s">
        <v>477</v>
      </c>
      <c r="C647" s="399" t="s">
        <v>1266</v>
      </c>
      <c r="D647" s="399">
        <v>20001042080</v>
      </c>
      <c r="E647" s="399" t="s">
        <v>3742</v>
      </c>
      <c r="G647" s="399">
        <v>48</v>
      </c>
    </row>
    <row r="648" spans="2:7" x14ac:dyDescent="0.2">
      <c r="B648" s="399" t="s">
        <v>648</v>
      </c>
      <c r="C648" s="399" t="s">
        <v>1094</v>
      </c>
      <c r="D648" s="399">
        <v>20001041704</v>
      </c>
      <c r="E648" s="399" t="s">
        <v>3742</v>
      </c>
      <c r="G648" s="399">
        <v>48</v>
      </c>
    </row>
    <row r="649" spans="2:7" x14ac:dyDescent="0.2">
      <c r="B649" s="399" t="s">
        <v>503</v>
      </c>
      <c r="C649" s="399" t="s">
        <v>1276</v>
      </c>
      <c r="D649" s="399">
        <v>35001128798</v>
      </c>
      <c r="E649" s="399" t="s">
        <v>3742</v>
      </c>
      <c r="G649" s="399">
        <v>48</v>
      </c>
    </row>
    <row r="650" spans="2:7" x14ac:dyDescent="0.2">
      <c r="B650" s="399" t="s">
        <v>885</v>
      </c>
      <c r="C650" s="399" t="s">
        <v>1277</v>
      </c>
      <c r="D650" s="399">
        <v>2000103553</v>
      </c>
      <c r="E650" s="399" t="s">
        <v>3742</v>
      </c>
      <c r="G650" s="399">
        <v>48</v>
      </c>
    </row>
    <row r="651" spans="2:7" x14ac:dyDescent="0.2">
      <c r="B651" s="399" t="s">
        <v>681</v>
      </c>
      <c r="C651" s="399" t="s">
        <v>1178</v>
      </c>
      <c r="D651" s="399">
        <v>45001002975</v>
      </c>
      <c r="E651" s="399" t="s">
        <v>3742</v>
      </c>
      <c r="G651" s="399">
        <v>48</v>
      </c>
    </row>
    <row r="652" spans="2:7" x14ac:dyDescent="0.2">
      <c r="B652" s="399" t="s">
        <v>1278</v>
      </c>
      <c r="C652" s="399" t="s">
        <v>971</v>
      </c>
      <c r="D652" s="399">
        <v>20001044791</v>
      </c>
      <c r="E652" s="399" t="s">
        <v>3742</v>
      </c>
      <c r="G652" s="399">
        <v>48</v>
      </c>
    </row>
    <row r="653" spans="2:7" x14ac:dyDescent="0.2">
      <c r="B653" s="399" t="s">
        <v>806</v>
      </c>
      <c r="C653" s="399" t="s">
        <v>922</v>
      </c>
      <c r="D653" s="399">
        <v>20001040572</v>
      </c>
      <c r="E653" s="399" t="s">
        <v>3742</v>
      </c>
      <c r="G653" s="399">
        <v>48</v>
      </c>
    </row>
    <row r="654" spans="2:7" x14ac:dyDescent="0.2">
      <c r="B654" s="399" t="s">
        <v>582</v>
      </c>
      <c r="C654" s="399" t="s">
        <v>781</v>
      </c>
      <c r="D654" s="399">
        <v>20001036009</v>
      </c>
      <c r="E654" s="399" t="s">
        <v>3742</v>
      </c>
      <c r="G654" s="399">
        <v>48</v>
      </c>
    </row>
    <row r="655" spans="2:7" x14ac:dyDescent="0.2">
      <c r="B655" s="399" t="s">
        <v>1279</v>
      </c>
      <c r="C655" s="399" t="s">
        <v>1141</v>
      </c>
      <c r="D655" s="399">
        <v>16001004823</v>
      </c>
      <c r="E655" s="399" t="s">
        <v>3742</v>
      </c>
      <c r="G655" s="399">
        <v>48</v>
      </c>
    </row>
    <row r="656" spans="2:7" x14ac:dyDescent="0.2">
      <c r="B656" s="399" t="s">
        <v>1280</v>
      </c>
      <c r="C656" s="399" t="s">
        <v>1281</v>
      </c>
      <c r="D656" s="399">
        <v>20001053862</v>
      </c>
      <c r="E656" s="399" t="s">
        <v>3742</v>
      </c>
      <c r="G656" s="399">
        <v>48</v>
      </c>
    </row>
    <row r="657" spans="2:7" x14ac:dyDescent="0.2">
      <c r="B657" s="399" t="s">
        <v>1282</v>
      </c>
      <c r="C657" s="399" t="s">
        <v>1283</v>
      </c>
      <c r="D657" s="399">
        <v>20001015523</v>
      </c>
      <c r="E657" s="399" t="s">
        <v>3742</v>
      </c>
      <c r="G657" s="399">
        <v>48</v>
      </c>
    </row>
    <row r="658" spans="2:7" x14ac:dyDescent="0.2">
      <c r="B658" s="399" t="s">
        <v>1284</v>
      </c>
      <c r="C658" s="399" t="s">
        <v>1285</v>
      </c>
      <c r="D658" s="399">
        <v>20001011777</v>
      </c>
      <c r="E658" s="399" t="s">
        <v>3742</v>
      </c>
      <c r="G658" s="399">
        <v>48</v>
      </c>
    </row>
    <row r="659" spans="2:7" x14ac:dyDescent="0.2">
      <c r="B659" s="399" t="s">
        <v>1131</v>
      </c>
      <c r="C659" s="399" t="s">
        <v>1286</v>
      </c>
      <c r="D659" s="399">
        <v>20001050953</v>
      </c>
      <c r="E659" s="399" t="s">
        <v>3742</v>
      </c>
      <c r="G659" s="399">
        <v>48</v>
      </c>
    </row>
    <row r="660" spans="2:7" x14ac:dyDescent="0.2">
      <c r="B660" s="399" t="s">
        <v>1051</v>
      </c>
      <c r="C660" s="399" t="s">
        <v>1286</v>
      </c>
      <c r="D660" s="399">
        <v>20001050956</v>
      </c>
      <c r="E660" s="399" t="s">
        <v>3742</v>
      </c>
      <c r="G660" s="399">
        <v>48</v>
      </c>
    </row>
    <row r="661" spans="2:7" x14ac:dyDescent="0.2">
      <c r="B661" s="399" t="s">
        <v>836</v>
      </c>
      <c r="C661" s="399" t="s">
        <v>1090</v>
      </c>
      <c r="D661" s="399">
        <v>25001021706</v>
      </c>
      <c r="E661" s="399" t="s">
        <v>3742</v>
      </c>
      <c r="G661" s="399">
        <v>48</v>
      </c>
    </row>
    <row r="662" spans="2:7" x14ac:dyDescent="0.2">
      <c r="B662" s="399" t="s">
        <v>580</v>
      </c>
      <c r="C662" s="399" t="s">
        <v>751</v>
      </c>
      <c r="D662" s="399">
        <v>20001006959</v>
      </c>
      <c r="E662" s="399" t="s">
        <v>3742</v>
      </c>
      <c r="G662" s="399">
        <v>48</v>
      </c>
    </row>
    <row r="663" spans="2:7" x14ac:dyDescent="0.2">
      <c r="B663" s="399" t="s">
        <v>1287</v>
      </c>
      <c r="C663" s="399" t="s">
        <v>1288</v>
      </c>
      <c r="D663" s="399">
        <v>20001028593</v>
      </c>
      <c r="E663" s="399" t="s">
        <v>3742</v>
      </c>
      <c r="G663" s="399">
        <v>48</v>
      </c>
    </row>
    <row r="664" spans="2:7" x14ac:dyDescent="0.2">
      <c r="B664" s="399" t="s">
        <v>1289</v>
      </c>
      <c r="C664" s="399" t="s">
        <v>1290</v>
      </c>
      <c r="D664" s="399">
        <v>20001025309</v>
      </c>
      <c r="E664" s="399" t="s">
        <v>3742</v>
      </c>
      <c r="G664" s="399">
        <v>48</v>
      </c>
    </row>
    <row r="665" spans="2:7" x14ac:dyDescent="0.2">
      <c r="B665" s="399" t="s">
        <v>1291</v>
      </c>
      <c r="C665" s="399" t="s">
        <v>1292</v>
      </c>
      <c r="D665" s="399">
        <v>20001054079</v>
      </c>
      <c r="E665" s="399" t="s">
        <v>3742</v>
      </c>
      <c r="G665" s="399">
        <v>48</v>
      </c>
    </row>
    <row r="666" spans="2:7" x14ac:dyDescent="0.2">
      <c r="B666" s="399" t="s">
        <v>1293</v>
      </c>
      <c r="C666" s="399" t="s">
        <v>1294</v>
      </c>
      <c r="D666" s="399">
        <v>20001017484</v>
      </c>
      <c r="E666" s="399" t="s">
        <v>3742</v>
      </c>
      <c r="G666" s="399">
        <v>48</v>
      </c>
    </row>
    <row r="667" spans="2:7" x14ac:dyDescent="0.2">
      <c r="B667" s="399" t="s">
        <v>991</v>
      </c>
      <c r="C667" s="399" t="s">
        <v>1295</v>
      </c>
      <c r="D667" s="399">
        <v>20001011899</v>
      </c>
      <c r="E667" s="399" t="s">
        <v>3742</v>
      </c>
      <c r="G667" s="399">
        <v>96</v>
      </c>
    </row>
    <row r="668" spans="2:7" x14ac:dyDescent="0.2">
      <c r="B668" s="399" t="s">
        <v>853</v>
      </c>
      <c r="C668" s="399" t="s">
        <v>1296</v>
      </c>
      <c r="D668" s="399" t="s">
        <v>3474</v>
      </c>
      <c r="E668" s="399" t="s">
        <v>3742</v>
      </c>
      <c r="G668" s="399">
        <v>48</v>
      </c>
    </row>
    <row r="669" spans="2:7" x14ac:dyDescent="0.2">
      <c r="B669" s="399" t="s">
        <v>724</v>
      </c>
      <c r="C669" s="399" t="s">
        <v>1297</v>
      </c>
      <c r="D669" s="399" t="s">
        <v>3475</v>
      </c>
      <c r="E669" s="399" t="s">
        <v>3742</v>
      </c>
      <c r="G669" s="399">
        <v>48</v>
      </c>
    </row>
    <row r="670" spans="2:7" x14ac:dyDescent="0.2">
      <c r="B670" s="399" t="s">
        <v>1298</v>
      </c>
      <c r="C670" s="399" t="s">
        <v>1299</v>
      </c>
      <c r="D670" s="399" t="s">
        <v>3476</v>
      </c>
      <c r="E670" s="399" t="s">
        <v>3742</v>
      </c>
      <c r="G670" s="399">
        <v>48</v>
      </c>
    </row>
    <row r="671" spans="2:7" x14ac:dyDescent="0.2">
      <c r="B671" s="399" t="s">
        <v>533</v>
      </c>
      <c r="C671" s="399" t="s">
        <v>1100</v>
      </c>
      <c r="D671" s="399" t="s">
        <v>3477</v>
      </c>
      <c r="E671" s="399" t="s">
        <v>3742</v>
      </c>
      <c r="G671" s="399">
        <v>48</v>
      </c>
    </row>
    <row r="672" spans="2:7" x14ac:dyDescent="0.2">
      <c r="B672" s="399" t="s">
        <v>1213</v>
      </c>
      <c r="C672" s="399" t="s">
        <v>1300</v>
      </c>
      <c r="D672" s="399">
        <v>38001045936</v>
      </c>
      <c r="E672" s="399" t="s">
        <v>3742</v>
      </c>
      <c r="G672" s="399">
        <v>48</v>
      </c>
    </row>
    <row r="673" spans="2:7" x14ac:dyDescent="0.2">
      <c r="B673" s="399" t="s">
        <v>1036</v>
      </c>
      <c r="C673" s="399" t="s">
        <v>1301</v>
      </c>
      <c r="D673" s="399">
        <v>0.80010074200000003</v>
      </c>
      <c r="E673" s="399" t="s">
        <v>3742</v>
      </c>
      <c r="G673" s="399">
        <v>48</v>
      </c>
    </row>
    <row r="674" spans="2:7" x14ac:dyDescent="0.2">
      <c r="B674" s="399" t="s">
        <v>574</v>
      </c>
      <c r="C674" s="399" t="s">
        <v>1302</v>
      </c>
      <c r="D674" s="399" t="s">
        <v>3478</v>
      </c>
      <c r="E674" s="399" t="s">
        <v>3742</v>
      </c>
      <c r="G674" s="399">
        <v>48</v>
      </c>
    </row>
    <row r="675" spans="2:7" x14ac:dyDescent="0.2">
      <c r="B675" s="399" t="s">
        <v>756</v>
      </c>
      <c r="C675" s="399" t="s">
        <v>1100</v>
      </c>
      <c r="D675" s="399" t="s">
        <v>3479</v>
      </c>
      <c r="E675" s="399" t="s">
        <v>3742</v>
      </c>
      <c r="G675" s="399">
        <v>48</v>
      </c>
    </row>
    <row r="676" spans="2:7" x14ac:dyDescent="0.2">
      <c r="B676" s="399" t="s">
        <v>497</v>
      </c>
      <c r="C676" s="399" t="s">
        <v>1297</v>
      </c>
      <c r="D676" s="399" t="s">
        <v>3480</v>
      </c>
      <c r="E676" s="399" t="s">
        <v>3742</v>
      </c>
      <c r="G676" s="399">
        <v>48</v>
      </c>
    </row>
    <row r="677" spans="2:7" x14ac:dyDescent="0.2">
      <c r="B677" s="399" t="s">
        <v>1138</v>
      </c>
      <c r="C677" s="399" t="s">
        <v>1100</v>
      </c>
      <c r="D677" s="399" t="s">
        <v>3481</v>
      </c>
      <c r="E677" s="399" t="s">
        <v>3742</v>
      </c>
      <c r="G677" s="399">
        <v>48</v>
      </c>
    </row>
    <row r="678" spans="2:7" x14ac:dyDescent="0.2">
      <c r="B678" s="399" t="s">
        <v>1303</v>
      </c>
      <c r="C678" s="399" t="s">
        <v>1304</v>
      </c>
      <c r="D678" s="399" t="s">
        <v>3482</v>
      </c>
      <c r="E678" s="399" t="s">
        <v>3742</v>
      </c>
      <c r="G678" s="399">
        <v>48</v>
      </c>
    </row>
    <row r="679" spans="2:7" x14ac:dyDescent="0.2">
      <c r="B679" s="399" t="s">
        <v>1278</v>
      </c>
      <c r="C679" s="399" t="s">
        <v>1305</v>
      </c>
      <c r="D679" s="399" t="s">
        <v>3483</v>
      </c>
      <c r="E679" s="399" t="s">
        <v>3742</v>
      </c>
      <c r="G679" s="399">
        <v>48</v>
      </c>
    </row>
    <row r="680" spans="2:7" x14ac:dyDescent="0.2">
      <c r="B680" s="399" t="s">
        <v>544</v>
      </c>
      <c r="C680" s="399" t="s">
        <v>1306</v>
      </c>
      <c r="D680" s="399">
        <v>20001050351</v>
      </c>
      <c r="E680" s="399" t="s">
        <v>3742</v>
      </c>
      <c r="G680" s="399">
        <v>48</v>
      </c>
    </row>
    <row r="681" spans="2:7" x14ac:dyDescent="0.2">
      <c r="B681" s="399" t="s">
        <v>643</v>
      </c>
      <c r="C681" s="399" t="s">
        <v>1276</v>
      </c>
      <c r="D681" s="399" t="s">
        <v>3484</v>
      </c>
      <c r="E681" s="399" t="s">
        <v>3742</v>
      </c>
      <c r="G681" s="399">
        <v>48</v>
      </c>
    </row>
    <row r="682" spans="2:7" x14ac:dyDescent="0.2">
      <c r="B682" s="399" t="s">
        <v>811</v>
      </c>
      <c r="C682" s="399" t="s">
        <v>1307</v>
      </c>
      <c r="D682" s="399" t="s">
        <v>3485</v>
      </c>
      <c r="E682" s="399" t="s">
        <v>3742</v>
      </c>
      <c r="G682" s="399">
        <v>48</v>
      </c>
    </row>
    <row r="683" spans="2:7" x14ac:dyDescent="0.2">
      <c r="B683" s="399" t="s">
        <v>1061</v>
      </c>
      <c r="C683" s="399" t="s">
        <v>1308</v>
      </c>
      <c r="D683" s="399" t="s">
        <v>3486</v>
      </c>
      <c r="E683" s="399" t="s">
        <v>3742</v>
      </c>
      <c r="G683" s="399">
        <v>48</v>
      </c>
    </row>
    <row r="684" spans="2:7" x14ac:dyDescent="0.2">
      <c r="B684" s="399" t="s">
        <v>648</v>
      </c>
      <c r="C684" s="399" t="s">
        <v>1309</v>
      </c>
      <c r="D684" s="399" t="s">
        <v>3487</v>
      </c>
      <c r="E684" s="399" t="s">
        <v>3742</v>
      </c>
      <c r="G684" s="399">
        <v>48</v>
      </c>
    </row>
    <row r="685" spans="2:7" x14ac:dyDescent="0.2">
      <c r="B685" s="399" t="s">
        <v>1310</v>
      </c>
      <c r="C685" s="399" t="s">
        <v>1311</v>
      </c>
      <c r="D685" s="399" t="s">
        <v>3488</v>
      </c>
      <c r="E685" s="399" t="s">
        <v>3742</v>
      </c>
      <c r="G685" s="399">
        <v>48</v>
      </c>
    </row>
    <row r="686" spans="2:7" x14ac:dyDescent="0.2">
      <c r="B686" s="399" t="s">
        <v>753</v>
      </c>
      <c r="C686" s="399" t="s">
        <v>1312</v>
      </c>
      <c r="D686" s="399" t="s">
        <v>3489</v>
      </c>
      <c r="E686" s="399" t="s">
        <v>3742</v>
      </c>
      <c r="G686" s="399">
        <v>48</v>
      </c>
    </row>
    <row r="687" spans="2:7" x14ac:dyDescent="0.2">
      <c r="B687" s="399" t="s">
        <v>522</v>
      </c>
      <c r="C687" s="399" t="s">
        <v>1313</v>
      </c>
      <c r="D687" s="399" t="s">
        <v>3490</v>
      </c>
      <c r="E687" s="399" t="s">
        <v>3742</v>
      </c>
      <c r="G687" s="399">
        <v>48</v>
      </c>
    </row>
    <row r="688" spans="2:7" x14ac:dyDescent="0.2">
      <c r="B688" s="399" t="s">
        <v>503</v>
      </c>
      <c r="C688" s="399" t="s">
        <v>1314</v>
      </c>
      <c r="D688" s="399" t="s">
        <v>3491</v>
      </c>
      <c r="E688" s="399" t="s">
        <v>3742</v>
      </c>
      <c r="G688" s="399">
        <v>48</v>
      </c>
    </row>
    <row r="689" spans="2:7" x14ac:dyDescent="0.2">
      <c r="B689" s="399" t="s">
        <v>1189</v>
      </c>
      <c r="C689" s="399" t="s">
        <v>1315</v>
      </c>
      <c r="D689" s="399" t="s">
        <v>3492</v>
      </c>
      <c r="E689" s="399" t="s">
        <v>3742</v>
      </c>
      <c r="G689" s="399">
        <v>48</v>
      </c>
    </row>
    <row r="690" spans="2:7" x14ac:dyDescent="0.2">
      <c r="B690" s="399" t="s">
        <v>1316</v>
      </c>
      <c r="C690" s="399" t="s">
        <v>1317</v>
      </c>
      <c r="D690" s="399" t="s">
        <v>3493</v>
      </c>
      <c r="E690" s="399" t="s">
        <v>3742</v>
      </c>
      <c r="G690" s="399">
        <v>48</v>
      </c>
    </row>
    <row r="691" spans="2:7" x14ac:dyDescent="0.2">
      <c r="B691" s="399" t="s">
        <v>756</v>
      </c>
      <c r="C691" s="399" t="s">
        <v>1318</v>
      </c>
      <c r="D691" s="399" t="s">
        <v>3494</v>
      </c>
      <c r="E691" s="399" t="s">
        <v>3742</v>
      </c>
      <c r="G691" s="399">
        <v>48</v>
      </c>
    </row>
    <row r="692" spans="2:7" x14ac:dyDescent="0.2">
      <c r="B692" s="399" t="s">
        <v>645</v>
      </c>
      <c r="C692" s="399" t="s">
        <v>1317</v>
      </c>
      <c r="D692" s="399" t="s">
        <v>3495</v>
      </c>
      <c r="E692" s="399" t="s">
        <v>3742</v>
      </c>
      <c r="G692" s="399">
        <v>48</v>
      </c>
    </row>
    <row r="693" spans="2:7" x14ac:dyDescent="0.2">
      <c r="B693" s="399" t="s">
        <v>919</v>
      </c>
      <c r="C693" s="399" t="s">
        <v>1297</v>
      </c>
      <c r="D693" s="399" t="s">
        <v>3496</v>
      </c>
      <c r="E693" s="399" t="s">
        <v>3742</v>
      </c>
      <c r="G693" s="399">
        <v>48</v>
      </c>
    </row>
    <row r="694" spans="2:7" x14ac:dyDescent="0.2">
      <c r="B694" s="399" t="s">
        <v>1319</v>
      </c>
      <c r="C694" s="399" t="s">
        <v>1320</v>
      </c>
      <c r="D694" s="399" t="s">
        <v>3497</v>
      </c>
      <c r="E694" s="399" t="s">
        <v>3742</v>
      </c>
      <c r="G694" s="399">
        <v>48</v>
      </c>
    </row>
    <row r="695" spans="2:7" x14ac:dyDescent="0.2">
      <c r="B695" s="399" t="s">
        <v>759</v>
      </c>
      <c r="C695" s="399" t="s">
        <v>1321</v>
      </c>
      <c r="D695" s="399" t="s">
        <v>3498</v>
      </c>
      <c r="E695" s="399" t="s">
        <v>3742</v>
      </c>
      <c r="G695" s="399">
        <v>48</v>
      </c>
    </row>
    <row r="696" spans="2:7" x14ac:dyDescent="0.2">
      <c r="B696" s="399" t="s">
        <v>849</v>
      </c>
      <c r="C696" s="399" t="s">
        <v>1322</v>
      </c>
      <c r="D696" s="399" t="s">
        <v>3499</v>
      </c>
      <c r="E696" s="399" t="s">
        <v>3742</v>
      </c>
      <c r="G696" s="399">
        <v>48</v>
      </c>
    </row>
    <row r="697" spans="2:7" x14ac:dyDescent="0.2">
      <c r="B697" s="399" t="s">
        <v>753</v>
      </c>
      <c r="C697" s="399" t="s">
        <v>1297</v>
      </c>
      <c r="D697" s="399" t="s">
        <v>3500</v>
      </c>
      <c r="E697" s="399" t="s">
        <v>3742</v>
      </c>
      <c r="G697" s="399">
        <v>96</v>
      </c>
    </row>
    <row r="698" spans="2:7" x14ac:dyDescent="0.2">
      <c r="B698" s="399" t="s">
        <v>512</v>
      </c>
      <c r="C698" s="399" t="s">
        <v>1323</v>
      </c>
      <c r="D698" s="399" t="s">
        <v>3501</v>
      </c>
      <c r="E698" s="399" t="s">
        <v>3742</v>
      </c>
      <c r="G698" s="399">
        <v>48</v>
      </c>
    </row>
    <row r="699" spans="2:7" x14ac:dyDescent="0.2">
      <c r="B699" s="399" t="s">
        <v>1324</v>
      </c>
      <c r="C699" s="399" t="s">
        <v>1325</v>
      </c>
      <c r="D699" s="399" t="s">
        <v>3502</v>
      </c>
      <c r="E699" s="399" t="s">
        <v>3742</v>
      </c>
      <c r="G699" s="399">
        <v>24</v>
      </c>
    </row>
    <row r="700" spans="2:7" x14ac:dyDescent="0.2">
      <c r="B700" s="399" t="s">
        <v>512</v>
      </c>
      <c r="C700" s="399" t="s">
        <v>1325</v>
      </c>
      <c r="D700" s="399">
        <v>23001003256</v>
      </c>
      <c r="E700" s="399" t="s">
        <v>3742</v>
      </c>
      <c r="G700" s="399">
        <v>24</v>
      </c>
    </row>
    <row r="701" spans="2:7" x14ac:dyDescent="0.2">
      <c r="B701" s="399" t="s">
        <v>845</v>
      </c>
      <c r="C701" s="399" t="s">
        <v>1326</v>
      </c>
      <c r="D701" s="399">
        <v>23001006077</v>
      </c>
      <c r="E701" s="399" t="s">
        <v>3742</v>
      </c>
      <c r="G701" s="399">
        <v>48</v>
      </c>
    </row>
    <row r="702" spans="2:7" x14ac:dyDescent="0.2">
      <c r="B702" s="399" t="s">
        <v>492</v>
      </c>
      <c r="C702" s="399" t="s">
        <v>1327</v>
      </c>
      <c r="D702" s="399">
        <v>23001012648</v>
      </c>
      <c r="E702" s="399" t="s">
        <v>3742</v>
      </c>
      <c r="G702" s="399">
        <v>48</v>
      </c>
    </row>
    <row r="703" spans="2:7" x14ac:dyDescent="0.2">
      <c r="B703" s="399" t="s">
        <v>1328</v>
      </c>
      <c r="C703" s="399" t="s">
        <v>1329</v>
      </c>
      <c r="D703" s="399" t="s">
        <v>3503</v>
      </c>
      <c r="E703" s="399" t="s">
        <v>3742</v>
      </c>
      <c r="G703" s="399">
        <v>48</v>
      </c>
    </row>
    <row r="704" spans="2:7" x14ac:dyDescent="0.2">
      <c r="B704" s="399" t="s">
        <v>1330</v>
      </c>
      <c r="C704" s="399" t="s">
        <v>1331</v>
      </c>
      <c r="D704" s="399">
        <v>23001012140</v>
      </c>
      <c r="E704" s="399" t="s">
        <v>3742</v>
      </c>
      <c r="G704" s="399">
        <v>48</v>
      </c>
    </row>
    <row r="705" spans="2:7" x14ac:dyDescent="0.2">
      <c r="B705" s="399" t="s">
        <v>921</v>
      </c>
      <c r="C705" s="399" t="s">
        <v>1156</v>
      </c>
      <c r="D705" s="399">
        <v>23001005853</v>
      </c>
      <c r="E705" s="399" t="s">
        <v>3742</v>
      </c>
      <c r="G705" s="399">
        <v>24</v>
      </c>
    </row>
    <row r="706" spans="2:7" x14ac:dyDescent="0.2">
      <c r="B706" s="399" t="s">
        <v>503</v>
      </c>
      <c r="C706" s="399" t="s">
        <v>1332</v>
      </c>
      <c r="D706" s="399">
        <v>23001003166</v>
      </c>
      <c r="E706" s="399" t="s">
        <v>3742</v>
      </c>
      <c r="G706" s="399">
        <v>24</v>
      </c>
    </row>
    <row r="707" spans="2:7" x14ac:dyDescent="0.2">
      <c r="B707" s="399" t="s">
        <v>1036</v>
      </c>
      <c r="C707" s="399" t="s">
        <v>1333</v>
      </c>
      <c r="D707" s="399">
        <v>23001003471</v>
      </c>
      <c r="E707" s="399" t="s">
        <v>3742</v>
      </c>
      <c r="G707" s="399">
        <v>24</v>
      </c>
    </row>
    <row r="708" spans="2:7" x14ac:dyDescent="0.2">
      <c r="B708" s="399" t="s">
        <v>1278</v>
      </c>
      <c r="C708" s="399" t="s">
        <v>1334</v>
      </c>
      <c r="D708" s="399">
        <v>23001004703</v>
      </c>
      <c r="E708" s="399" t="s">
        <v>3742</v>
      </c>
      <c r="G708" s="399">
        <v>24</v>
      </c>
    </row>
    <row r="709" spans="2:7" x14ac:dyDescent="0.2">
      <c r="B709" s="399" t="s">
        <v>544</v>
      </c>
      <c r="C709" s="399" t="s">
        <v>1335</v>
      </c>
      <c r="D709" s="399">
        <v>23001010913</v>
      </c>
      <c r="E709" s="399" t="s">
        <v>3742</v>
      </c>
      <c r="G709" s="399">
        <v>24</v>
      </c>
    </row>
    <row r="710" spans="2:7" x14ac:dyDescent="0.2">
      <c r="B710" s="399" t="s">
        <v>1336</v>
      </c>
      <c r="C710" s="399" t="s">
        <v>1337</v>
      </c>
      <c r="D710" s="399">
        <v>23001007120</v>
      </c>
      <c r="E710" s="399" t="s">
        <v>3742</v>
      </c>
      <c r="G710" s="399">
        <v>24</v>
      </c>
    </row>
    <row r="711" spans="2:7" x14ac:dyDescent="0.2">
      <c r="B711" s="399" t="s">
        <v>686</v>
      </c>
      <c r="C711" s="399" t="s">
        <v>1115</v>
      </c>
      <c r="D711" s="399" t="s">
        <v>3504</v>
      </c>
      <c r="E711" s="399" t="s">
        <v>3742</v>
      </c>
      <c r="G711" s="399">
        <v>24</v>
      </c>
    </row>
    <row r="712" spans="2:7" x14ac:dyDescent="0.2">
      <c r="B712" s="399" t="s">
        <v>1338</v>
      </c>
      <c r="C712" s="399" t="s">
        <v>971</v>
      </c>
      <c r="D712" s="399">
        <v>23001003609</v>
      </c>
      <c r="E712" s="399" t="s">
        <v>3742</v>
      </c>
      <c r="G712" s="399">
        <v>24</v>
      </c>
    </row>
    <row r="713" spans="2:7" x14ac:dyDescent="0.2">
      <c r="B713" s="399" t="s">
        <v>596</v>
      </c>
      <c r="C713" s="399" t="s">
        <v>1240</v>
      </c>
      <c r="D713" s="399">
        <v>23001006967</v>
      </c>
      <c r="E713" s="399" t="s">
        <v>3742</v>
      </c>
      <c r="G713" s="399">
        <v>48</v>
      </c>
    </row>
    <row r="714" spans="2:7" x14ac:dyDescent="0.2">
      <c r="B714" s="399" t="s">
        <v>538</v>
      </c>
      <c r="C714" s="399" t="s">
        <v>1339</v>
      </c>
      <c r="D714" s="399">
        <v>23001005922</v>
      </c>
      <c r="E714" s="399" t="s">
        <v>3742</v>
      </c>
      <c r="G714" s="399">
        <v>24</v>
      </c>
    </row>
    <row r="715" spans="2:7" x14ac:dyDescent="0.2">
      <c r="B715" s="399" t="s">
        <v>544</v>
      </c>
      <c r="C715" s="399" t="s">
        <v>569</v>
      </c>
      <c r="D715" s="399">
        <v>23001008129</v>
      </c>
      <c r="E715" s="399" t="s">
        <v>3742</v>
      </c>
      <c r="G715" s="399">
        <v>24</v>
      </c>
    </row>
    <row r="716" spans="2:7" x14ac:dyDescent="0.2">
      <c r="B716" s="399" t="s">
        <v>1340</v>
      </c>
      <c r="C716" s="399" t="s">
        <v>1341</v>
      </c>
      <c r="D716" s="399">
        <v>23001010036</v>
      </c>
      <c r="E716" s="399" t="s">
        <v>3742</v>
      </c>
      <c r="G716" s="399">
        <v>48</v>
      </c>
    </row>
    <row r="717" spans="2:7" x14ac:dyDescent="0.2">
      <c r="B717" s="399" t="s">
        <v>1342</v>
      </c>
      <c r="C717" s="399" t="s">
        <v>1343</v>
      </c>
      <c r="D717" s="399">
        <v>23001006823</v>
      </c>
      <c r="E717" s="399" t="s">
        <v>3742</v>
      </c>
      <c r="G717" s="399">
        <v>24</v>
      </c>
    </row>
    <row r="718" spans="2:7" x14ac:dyDescent="0.2">
      <c r="B718" s="399" t="s">
        <v>492</v>
      </c>
      <c r="C718" s="399" t="s">
        <v>1297</v>
      </c>
      <c r="D718" s="399">
        <v>23001008929</v>
      </c>
      <c r="E718" s="399" t="s">
        <v>3742</v>
      </c>
      <c r="G718" s="399">
        <v>24</v>
      </c>
    </row>
    <row r="719" spans="2:7" x14ac:dyDescent="0.2">
      <c r="B719" s="399" t="s">
        <v>533</v>
      </c>
      <c r="C719" s="399" t="s">
        <v>1344</v>
      </c>
      <c r="D719" s="399" t="s">
        <v>3505</v>
      </c>
      <c r="E719" s="399" t="s">
        <v>3742</v>
      </c>
      <c r="G719" s="399">
        <v>24</v>
      </c>
    </row>
    <row r="720" spans="2:7" x14ac:dyDescent="0.2">
      <c r="B720" s="399" t="s">
        <v>580</v>
      </c>
      <c r="C720" s="399" t="s">
        <v>1345</v>
      </c>
      <c r="D720" s="399">
        <v>23001011931</v>
      </c>
      <c r="E720" s="399" t="s">
        <v>3742</v>
      </c>
      <c r="G720" s="399">
        <v>24</v>
      </c>
    </row>
    <row r="721" spans="2:7" x14ac:dyDescent="0.2">
      <c r="B721" s="399" t="s">
        <v>1346</v>
      </c>
      <c r="C721" s="399" t="s">
        <v>971</v>
      </c>
      <c r="D721" s="399" t="s">
        <v>3506</v>
      </c>
      <c r="E721" s="399" t="s">
        <v>3742</v>
      </c>
      <c r="G721" s="399">
        <v>24</v>
      </c>
    </row>
    <row r="722" spans="2:7" x14ac:dyDescent="0.2">
      <c r="B722" s="399" t="s">
        <v>580</v>
      </c>
      <c r="C722" s="399" t="s">
        <v>1347</v>
      </c>
      <c r="D722" s="399">
        <v>23001008015</v>
      </c>
      <c r="E722" s="399" t="s">
        <v>3742</v>
      </c>
      <c r="G722" s="399">
        <v>24</v>
      </c>
    </row>
    <row r="723" spans="2:7" x14ac:dyDescent="0.2">
      <c r="B723" s="399" t="s">
        <v>1244</v>
      </c>
      <c r="C723" s="399" t="s">
        <v>1348</v>
      </c>
      <c r="D723" s="399" t="s">
        <v>3507</v>
      </c>
      <c r="E723" s="399" t="s">
        <v>3742</v>
      </c>
      <c r="G723" s="399">
        <v>24</v>
      </c>
    </row>
    <row r="724" spans="2:7" x14ac:dyDescent="0.2">
      <c r="B724" s="399" t="s">
        <v>1349</v>
      </c>
      <c r="C724" s="399" t="s">
        <v>1350</v>
      </c>
      <c r="D724" s="399">
        <v>23001012383</v>
      </c>
      <c r="E724" s="399" t="s">
        <v>3742</v>
      </c>
      <c r="G724" s="399">
        <v>24</v>
      </c>
    </row>
    <row r="725" spans="2:7" x14ac:dyDescent="0.2">
      <c r="B725" s="399" t="s">
        <v>544</v>
      </c>
      <c r="C725" s="399" t="s">
        <v>1351</v>
      </c>
      <c r="D725" s="399" t="s">
        <v>3508</v>
      </c>
      <c r="E725" s="399" t="s">
        <v>3742</v>
      </c>
      <c r="G725" s="399">
        <v>24</v>
      </c>
    </row>
    <row r="726" spans="2:7" x14ac:dyDescent="0.2">
      <c r="B726" s="399" t="s">
        <v>1352</v>
      </c>
      <c r="C726" s="399" t="s">
        <v>1288</v>
      </c>
      <c r="D726" s="399">
        <v>23001010765</v>
      </c>
      <c r="E726" s="399" t="s">
        <v>3742</v>
      </c>
      <c r="G726" s="399">
        <v>24</v>
      </c>
    </row>
    <row r="727" spans="2:7" x14ac:dyDescent="0.2">
      <c r="B727" s="399" t="s">
        <v>811</v>
      </c>
      <c r="C727" s="399" t="s">
        <v>1348</v>
      </c>
      <c r="D727" s="399" t="s">
        <v>3509</v>
      </c>
      <c r="E727" s="399" t="s">
        <v>3742</v>
      </c>
      <c r="G727" s="399">
        <v>24</v>
      </c>
    </row>
    <row r="728" spans="2:7" x14ac:dyDescent="0.2">
      <c r="B728" s="399" t="s">
        <v>1051</v>
      </c>
      <c r="C728" s="399" t="s">
        <v>1353</v>
      </c>
      <c r="D728" s="399">
        <v>23001012291</v>
      </c>
      <c r="E728" s="399" t="s">
        <v>3742</v>
      </c>
      <c r="G728" s="399">
        <v>24</v>
      </c>
    </row>
    <row r="729" spans="2:7" x14ac:dyDescent="0.2">
      <c r="B729" s="399" t="s">
        <v>1354</v>
      </c>
      <c r="C729" s="399" t="s">
        <v>1355</v>
      </c>
      <c r="D729" s="399">
        <v>23001008458</v>
      </c>
      <c r="E729" s="399" t="s">
        <v>3742</v>
      </c>
      <c r="G729" s="399">
        <v>48</v>
      </c>
    </row>
    <row r="730" spans="2:7" x14ac:dyDescent="0.2">
      <c r="B730" s="399" t="s">
        <v>503</v>
      </c>
      <c r="C730" s="399" t="s">
        <v>1335</v>
      </c>
      <c r="D730" s="399">
        <v>23001014008</v>
      </c>
      <c r="E730" s="399" t="s">
        <v>3742</v>
      </c>
      <c r="G730" s="399">
        <v>96</v>
      </c>
    </row>
    <row r="731" spans="2:7" x14ac:dyDescent="0.2">
      <c r="B731" s="399" t="s">
        <v>533</v>
      </c>
      <c r="C731" s="399" t="s">
        <v>1356</v>
      </c>
      <c r="D731" s="399" t="s">
        <v>3510</v>
      </c>
      <c r="E731" s="399" t="s">
        <v>3742</v>
      </c>
      <c r="G731" s="399">
        <v>96</v>
      </c>
    </row>
    <row r="732" spans="2:7" x14ac:dyDescent="0.2">
      <c r="B732" s="399" t="s">
        <v>535</v>
      </c>
      <c r="C732" s="399" t="s">
        <v>1357</v>
      </c>
      <c r="D732" s="399">
        <v>59001037944</v>
      </c>
      <c r="E732" s="399" t="s">
        <v>3742</v>
      </c>
      <c r="G732" s="399">
        <v>48</v>
      </c>
    </row>
    <row r="733" spans="2:7" x14ac:dyDescent="0.2">
      <c r="B733" s="399" t="s">
        <v>582</v>
      </c>
      <c r="C733" s="399" t="s">
        <v>1358</v>
      </c>
      <c r="D733" s="399">
        <v>59001063494</v>
      </c>
      <c r="E733" s="399" t="s">
        <v>3742</v>
      </c>
      <c r="G733" s="399">
        <v>48</v>
      </c>
    </row>
    <row r="734" spans="2:7" x14ac:dyDescent="0.2">
      <c r="B734" s="399" t="s">
        <v>721</v>
      </c>
      <c r="C734" s="399" t="s">
        <v>1359</v>
      </c>
      <c r="D734" s="399">
        <v>59001064784</v>
      </c>
      <c r="E734" s="399" t="s">
        <v>3742</v>
      </c>
      <c r="G734" s="399">
        <v>48</v>
      </c>
    </row>
    <row r="735" spans="2:7" x14ac:dyDescent="0.2">
      <c r="B735" s="399" t="s">
        <v>567</v>
      </c>
      <c r="C735" s="399" t="s">
        <v>1360</v>
      </c>
      <c r="D735" s="399">
        <v>59001046682</v>
      </c>
      <c r="E735" s="399" t="s">
        <v>3742</v>
      </c>
      <c r="G735" s="399">
        <v>48</v>
      </c>
    </row>
    <row r="736" spans="2:7" x14ac:dyDescent="0.2">
      <c r="B736" s="399" t="s">
        <v>714</v>
      </c>
      <c r="C736" s="399" t="s">
        <v>1361</v>
      </c>
      <c r="D736" s="399">
        <v>59001009724</v>
      </c>
      <c r="E736" s="399" t="s">
        <v>3742</v>
      </c>
      <c r="G736" s="399">
        <v>48</v>
      </c>
    </row>
    <row r="737" spans="2:7" x14ac:dyDescent="0.2">
      <c r="B737" s="399" t="s">
        <v>580</v>
      </c>
      <c r="C737" s="399" t="s">
        <v>1362</v>
      </c>
      <c r="D737" s="399">
        <v>59001112382</v>
      </c>
      <c r="E737" s="399" t="s">
        <v>3742</v>
      </c>
      <c r="G737" s="399">
        <v>48</v>
      </c>
    </row>
    <row r="738" spans="2:7" x14ac:dyDescent="0.2">
      <c r="B738" s="399" t="s">
        <v>1164</v>
      </c>
      <c r="C738" s="399" t="s">
        <v>1363</v>
      </c>
      <c r="D738" s="399">
        <v>59001070593</v>
      </c>
      <c r="E738" s="399" t="s">
        <v>3742</v>
      </c>
      <c r="G738" s="399">
        <v>48</v>
      </c>
    </row>
    <row r="739" spans="2:7" x14ac:dyDescent="0.2">
      <c r="B739" s="399" t="s">
        <v>782</v>
      </c>
      <c r="C739" s="399" t="s">
        <v>1364</v>
      </c>
      <c r="D739" s="399">
        <v>59001085226</v>
      </c>
      <c r="E739" s="399" t="s">
        <v>3742</v>
      </c>
      <c r="G739" s="399">
        <v>48</v>
      </c>
    </row>
    <row r="740" spans="2:7" x14ac:dyDescent="0.2">
      <c r="B740" s="399" t="s">
        <v>636</v>
      </c>
      <c r="C740" s="399" t="s">
        <v>1365</v>
      </c>
      <c r="D740" s="399">
        <v>59001069538</v>
      </c>
      <c r="E740" s="399" t="s">
        <v>3742</v>
      </c>
      <c r="G740" s="399">
        <v>48</v>
      </c>
    </row>
    <row r="741" spans="2:7" x14ac:dyDescent="0.2">
      <c r="B741" s="399" t="s">
        <v>1366</v>
      </c>
      <c r="C741" s="399" t="s">
        <v>1367</v>
      </c>
      <c r="D741" s="399">
        <v>59001080226</v>
      </c>
      <c r="E741" s="399" t="s">
        <v>3742</v>
      </c>
      <c r="G741" s="399">
        <v>48</v>
      </c>
    </row>
    <row r="742" spans="2:7" x14ac:dyDescent="0.2">
      <c r="B742" s="399" t="s">
        <v>956</v>
      </c>
      <c r="C742" s="399" t="s">
        <v>1057</v>
      </c>
      <c r="D742" s="399">
        <v>59001087994</v>
      </c>
      <c r="E742" s="399" t="s">
        <v>3742</v>
      </c>
      <c r="G742" s="399">
        <v>48</v>
      </c>
    </row>
    <row r="743" spans="2:7" x14ac:dyDescent="0.2">
      <c r="B743" s="399" t="s">
        <v>669</v>
      </c>
      <c r="C743" s="399" t="s">
        <v>1313</v>
      </c>
      <c r="D743" s="399">
        <v>43001033841</v>
      </c>
      <c r="E743" s="399" t="s">
        <v>3742</v>
      </c>
      <c r="G743" s="399">
        <v>48</v>
      </c>
    </row>
    <row r="744" spans="2:7" x14ac:dyDescent="0.2">
      <c r="B744" s="399" t="s">
        <v>1368</v>
      </c>
      <c r="C744" s="399" t="s">
        <v>1369</v>
      </c>
      <c r="D744" s="399">
        <v>59001061047</v>
      </c>
      <c r="E744" s="399" t="s">
        <v>3742</v>
      </c>
      <c r="G744" s="399">
        <v>48</v>
      </c>
    </row>
    <row r="745" spans="2:7" x14ac:dyDescent="0.2">
      <c r="B745" s="399" t="s">
        <v>594</v>
      </c>
      <c r="C745" s="399" t="s">
        <v>1370</v>
      </c>
      <c r="D745" s="399">
        <v>59001099872</v>
      </c>
      <c r="E745" s="399" t="s">
        <v>3742</v>
      </c>
      <c r="G745" s="399">
        <v>48</v>
      </c>
    </row>
    <row r="746" spans="2:7" x14ac:dyDescent="0.2">
      <c r="B746" s="399" t="s">
        <v>1371</v>
      </c>
      <c r="C746" s="399" t="s">
        <v>1372</v>
      </c>
      <c r="D746" s="399">
        <v>59001050787</v>
      </c>
      <c r="E746" s="399" t="s">
        <v>3742</v>
      </c>
      <c r="G746" s="399">
        <v>48</v>
      </c>
    </row>
    <row r="747" spans="2:7" x14ac:dyDescent="0.2">
      <c r="B747" s="399" t="s">
        <v>580</v>
      </c>
      <c r="C747" s="399" t="s">
        <v>1373</v>
      </c>
      <c r="D747" s="399">
        <v>50001000089</v>
      </c>
      <c r="E747" s="399" t="s">
        <v>3742</v>
      </c>
      <c r="G747" s="399">
        <v>48</v>
      </c>
    </row>
    <row r="748" spans="2:7" x14ac:dyDescent="0.2">
      <c r="B748" s="399" t="s">
        <v>1051</v>
      </c>
      <c r="C748" s="399" t="s">
        <v>1374</v>
      </c>
      <c r="D748" s="399">
        <v>59401134817</v>
      </c>
      <c r="E748" s="399" t="s">
        <v>3742</v>
      </c>
      <c r="G748" s="399">
        <v>48</v>
      </c>
    </row>
    <row r="749" spans="2:7" x14ac:dyDescent="0.2">
      <c r="B749" s="399" t="s">
        <v>580</v>
      </c>
      <c r="C749" s="399" t="s">
        <v>1375</v>
      </c>
      <c r="D749" s="399">
        <v>62005031686</v>
      </c>
      <c r="E749" s="399" t="s">
        <v>3742</v>
      </c>
      <c r="G749" s="399">
        <v>48</v>
      </c>
    </row>
    <row r="750" spans="2:7" x14ac:dyDescent="0.2">
      <c r="B750" s="399" t="s">
        <v>1128</v>
      </c>
      <c r="C750" s="399" t="s">
        <v>1376</v>
      </c>
      <c r="D750" s="399">
        <v>59001062357</v>
      </c>
      <c r="E750" s="399" t="s">
        <v>3742</v>
      </c>
      <c r="G750" s="399">
        <v>48</v>
      </c>
    </row>
    <row r="751" spans="2:7" x14ac:dyDescent="0.2">
      <c r="B751" s="399" t="s">
        <v>582</v>
      </c>
      <c r="C751" s="399" t="s">
        <v>1377</v>
      </c>
      <c r="D751" s="399">
        <v>59001031601</v>
      </c>
      <c r="E751" s="399" t="s">
        <v>3742</v>
      </c>
      <c r="G751" s="399">
        <v>48</v>
      </c>
    </row>
    <row r="752" spans="2:7" x14ac:dyDescent="0.2">
      <c r="B752" s="399" t="s">
        <v>619</v>
      </c>
      <c r="C752" s="399" t="s">
        <v>1378</v>
      </c>
      <c r="D752" s="399">
        <v>59001000967</v>
      </c>
      <c r="E752" s="399" t="s">
        <v>3742</v>
      </c>
      <c r="G752" s="399">
        <v>48</v>
      </c>
    </row>
    <row r="753" spans="2:7" x14ac:dyDescent="0.2">
      <c r="B753" s="399" t="s">
        <v>580</v>
      </c>
      <c r="C753" s="399" t="s">
        <v>955</v>
      </c>
      <c r="D753" s="399">
        <v>59001113069</v>
      </c>
      <c r="E753" s="399" t="s">
        <v>3742</v>
      </c>
      <c r="G753" s="399">
        <v>48</v>
      </c>
    </row>
    <row r="754" spans="2:7" x14ac:dyDescent="0.2">
      <c r="B754" s="399" t="s">
        <v>806</v>
      </c>
      <c r="C754" s="399" t="s">
        <v>1379</v>
      </c>
      <c r="D754" s="399">
        <v>59001055144</v>
      </c>
      <c r="E754" s="399" t="s">
        <v>3742</v>
      </c>
      <c r="G754" s="399">
        <v>48</v>
      </c>
    </row>
    <row r="755" spans="2:7" x14ac:dyDescent="0.2">
      <c r="B755" s="399" t="s">
        <v>864</v>
      </c>
      <c r="C755" s="399" t="s">
        <v>1380</v>
      </c>
      <c r="D755" s="399">
        <v>59001029676</v>
      </c>
      <c r="E755" s="399" t="s">
        <v>3742</v>
      </c>
      <c r="G755" s="399">
        <v>48</v>
      </c>
    </row>
    <row r="756" spans="2:7" x14ac:dyDescent="0.2">
      <c r="B756" s="399" t="s">
        <v>1051</v>
      </c>
      <c r="C756" s="399" t="s">
        <v>1381</v>
      </c>
      <c r="D756" s="399">
        <v>59001107236</v>
      </c>
      <c r="E756" s="399" t="s">
        <v>3742</v>
      </c>
      <c r="G756" s="399">
        <v>48</v>
      </c>
    </row>
    <row r="757" spans="2:7" x14ac:dyDescent="0.2">
      <c r="B757" s="399" t="s">
        <v>1382</v>
      </c>
      <c r="C757" s="399" t="s">
        <v>1383</v>
      </c>
      <c r="D757" s="399">
        <v>59001009285</v>
      </c>
      <c r="E757" s="399" t="s">
        <v>3742</v>
      </c>
      <c r="G757" s="399">
        <v>48</v>
      </c>
    </row>
    <row r="758" spans="2:7" x14ac:dyDescent="0.2">
      <c r="B758" s="399" t="s">
        <v>580</v>
      </c>
      <c r="C758" s="399" t="s">
        <v>1123</v>
      </c>
      <c r="D758" s="399">
        <v>59001092176</v>
      </c>
      <c r="E758" s="399" t="s">
        <v>3742</v>
      </c>
      <c r="G758" s="399">
        <v>48</v>
      </c>
    </row>
    <row r="759" spans="2:7" x14ac:dyDescent="0.2">
      <c r="B759" s="399" t="s">
        <v>914</v>
      </c>
      <c r="C759" s="399" t="s">
        <v>1384</v>
      </c>
      <c r="D759" s="399">
        <v>59001107439</v>
      </c>
      <c r="E759" s="399" t="s">
        <v>3742</v>
      </c>
      <c r="G759" s="399">
        <v>48</v>
      </c>
    </row>
    <row r="760" spans="2:7" x14ac:dyDescent="0.2">
      <c r="B760" s="399" t="s">
        <v>636</v>
      </c>
      <c r="C760" s="399" t="s">
        <v>1385</v>
      </c>
      <c r="D760" s="399">
        <v>59001075944</v>
      </c>
      <c r="E760" s="399" t="s">
        <v>3742</v>
      </c>
      <c r="G760" s="399">
        <v>48</v>
      </c>
    </row>
    <row r="761" spans="2:7" x14ac:dyDescent="0.2">
      <c r="B761" s="399" t="s">
        <v>1278</v>
      </c>
      <c r="C761" s="399" t="s">
        <v>1386</v>
      </c>
      <c r="D761" s="399">
        <v>59001046372</v>
      </c>
      <c r="E761" s="399" t="s">
        <v>3742</v>
      </c>
      <c r="G761" s="399">
        <v>48</v>
      </c>
    </row>
    <row r="762" spans="2:7" x14ac:dyDescent="0.2">
      <c r="B762" s="399" t="s">
        <v>533</v>
      </c>
      <c r="C762" s="399" t="s">
        <v>766</v>
      </c>
      <c r="D762" s="399">
        <v>59001101087</v>
      </c>
      <c r="E762" s="399" t="s">
        <v>3742</v>
      </c>
      <c r="G762" s="399">
        <v>48</v>
      </c>
    </row>
    <row r="763" spans="2:7" x14ac:dyDescent="0.2">
      <c r="B763" s="399" t="s">
        <v>845</v>
      </c>
      <c r="C763" s="399" t="s">
        <v>1370</v>
      </c>
      <c r="D763" s="399">
        <v>31001036657</v>
      </c>
      <c r="E763" s="399" t="s">
        <v>3742</v>
      </c>
      <c r="G763" s="399">
        <v>48</v>
      </c>
    </row>
    <row r="764" spans="2:7" x14ac:dyDescent="0.2">
      <c r="B764" s="399" t="s">
        <v>503</v>
      </c>
      <c r="C764" s="399" t="s">
        <v>1387</v>
      </c>
      <c r="D764" s="399">
        <v>59001002429</v>
      </c>
      <c r="E764" s="399" t="s">
        <v>3742</v>
      </c>
      <c r="G764" s="399">
        <v>48</v>
      </c>
    </row>
    <row r="765" spans="2:7" x14ac:dyDescent="0.2">
      <c r="B765" s="399" t="s">
        <v>834</v>
      </c>
      <c r="C765" s="399" t="s">
        <v>1388</v>
      </c>
      <c r="D765" s="399">
        <v>59001090160</v>
      </c>
      <c r="E765" s="399" t="s">
        <v>3742</v>
      </c>
      <c r="G765" s="399">
        <v>48</v>
      </c>
    </row>
    <row r="766" spans="2:7" x14ac:dyDescent="0.2">
      <c r="B766" s="399" t="s">
        <v>1389</v>
      </c>
      <c r="C766" s="399" t="s">
        <v>958</v>
      </c>
      <c r="D766" s="399">
        <v>59001033280</v>
      </c>
      <c r="E766" s="399" t="s">
        <v>3742</v>
      </c>
      <c r="G766" s="399">
        <v>48</v>
      </c>
    </row>
    <row r="767" spans="2:7" x14ac:dyDescent="0.2">
      <c r="B767" s="399" t="s">
        <v>771</v>
      </c>
      <c r="C767" s="399" t="s">
        <v>1390</v>
      </c>
      <c r="D767" s="399">
        <v>59001061285</v>
      </c>
      <c r="E767" s="399" t="s">
        <v>3742</v>
      </c>
      <c r="G767" s="399">
        <v>48</v>
      </c>
    </row>
    <row r="768" spans="2:7" x14ac:dyDescent="0.2">
      <c r="B768" s="399" t="s">
        <v>627</v>
      </c>
      <c r="C768" s="399" t="s">
        <v>1391</v>
      </c>
      <c r="D768" s="399">
        <v>59001106072</v>
      </c>
      <c r="E768" s="399" t="s">
        <v>3742</v>
      </c>
      <c r="G768" s="399">
        <v>48</v>
      </c>
    </row>
    <row r="769" spans="2:7" x14ac:dyDescent="0.2">
      <c r="B769" s="399" t="s">
        <v>1392</v>
      </c>
      <c r="C769" s="399" t="s">
        <v>1393</v>
      </c>
      <c r="D769" s="399" t="s">
        <v>3511</v>
      </c>
      <c r="E769" s="399" t="s">
        <v>3742</v>
      </c>
      <c r="G769" s="399">
        <v>48</v>
      </c>
    </row>
    <row r="770" spans="2:7" x14ac:dyDescent="0.2">
      <c r="B770" s="399" t="s">
        <v>567</v>
      </c>
      <c r="C770" s="399" t="s">
        <v>1394</v>
      </c>
      <c r="D770" s="399" t="s">
        <v>3512</v>
      </c>
      <c r="E770" s="399" t="s">
        <v>3742</v>
      </c>
      <c r="G770" s="399">
        <v>48</v>
      </c>
    </row>
    <row r="771" spans="2:7" x14ac:dyDescent="0.2">
      <c r="B771" s="399" t="s">
        <v>1099</v>
      </c>
      <c r="C771" s="399" t="s">
        <v>1395</v>
      </c>
      <c r="D771" s="399">
        <v>59001032780</v>
      </c>
      <c r="E771" s="399" t="s">
        <v>3742</v>
      </c>
      <c r="G771" s="399">
        <v>48</v>
      </c>
    </row>
    <row r="772" spans="2:7" x14ac:dyDescent="0.2">
      <c r="B772" s="399" t="s">
        <v>596</v>
      </c>
      <c r="C772" s="399" t="s">
        <v>1374</v>
      </c>
      <c r="D772" s="399">
        <v>59001066178</v>
      </c>
      <c r="E772" s="399" t="s">
        <v>3742</v>
      </c>
      <c r="G772" s="399">
        <v>48</v>
      </c>
    </row>
    <row r="773" spans="2:7" x14ac:dyDescent="0.2">
      <c r="B773" s="399" t="s">
        <v>764</v>
      </c>
      <c r="C773" s="399" t="s">
        <v>1396</v>
      </c>
      <c r="D773" s="399">
        <v>59001118169</v>
      </c>
      <c r="E773" s="399" t="s">
        <v>3742</v>
      </c>
      <c r="G773" s="399">
        <v>48</v>
      </c>
    </row>
    <row r="774" spans="2:7" x14ac:dyDescent="0.2">
      <c r="B774" s="399" t="s">
        <v>1397</v>
      </c>
      <c r="C774" s="399" t="s">
        <v>1398</v>
      </c>
      <c r="D774" s="399">
        <v>59001076451</v>
      </c>
      <c r="E774" s="399" t="s">
        <v>3742</v>
      </c>
      <c r="G774" s="399">
        <v>48</v>
      </c>
    </row>
    <row r="775" spans="2:7" x14ac:dyDescent="0.2">
      <c r="B775" s="399" t="s">
        <v>611</v>
      </c>
      <c r="C775" s="399" t="s">
        <v>511</v>
      </c>
      <c r="D775" s="399">
        <v>12004000147</v>
      </c>
      <c r="E775" s="399" t="s">
        <v>3742</v>
      </c>
      <c r="G775" s="399">
        <v>48</v>
      </c>
    </row>
    <row r="776" spans="2:7" x14ac:dyDescent="0.2">
      <c r="B776" s="399" t="s">
        <v>762</v>
      </c>
      <c r="C776" s="399" t="s">
        <v>1399</v>
      </c>
      <c r="D776" s="399">
        <v>59001034460</v>
      </c>
      <c r="E776" s="399" t="s">
        <v>3742</v>
      </c>
      <c r="G776" s="399">
        <v>48</v>
      </c>
    </row>
    <row r="777" spans="2:7" x14ac:dyDescent="0.2">
      <c r="B777" s="399" t="s">
        <v>873</v>
      </c>
      <c r="C777" s="399" t="s">
        <v>984</v>
      </c>
      <c r="D777" s="399">
        <v>59001078597</v>
      </c>
      <c r="E777" s="399" t="s">
        <v>3742</v>
      </c>
      <c r="G777" s="399">
        <v>48</v>
      </c>
    </row>
    <row r="778" spans="2:7" x14ac:dyDescent="0.2">
      <c r="B778" s="399" t="s">
        <v>554</v>
      </c>
      <c r="C778" s="399" t="s">
        <v>1400</v>
      </c>
      <c r="D778" s="399">
        <v>59002003276</v>
      </c>
      <c r="E778" s="399" t="s">
        <v>3742</v>
      </c>
      <c r="G778" s="399">
        <v>48</v>
      </c>
    </row>
    <row r="779" spans="2:7" x14ac:dyDescent="0.2">
      <c r="B779" s="399" t="s">
        <v>1401</v>
      </c>
      <c r="C779" s="399" t="s">
        <v>670</v>
      </c>
      <c r="D779" s="399">
        <v>59001099592</v>
      </c>
      <c r="E779" s="399" t="s">
        <v>3742</v>
      </c>
      <c r="G779" s="399">
        <v>48</v>
      </c>
    </row>
    <row r="780" spans="2:7" x14ac:dyDescent="0.2">
      <c r="B780" s="399" t="s">
        <v>669</v>
      </c>
      <c r="C780" s="399" t="s">
        <v>1058</v>
      </c>
      <c r="D780" s="399">
        <v>59001123489</v>
      </c>
      <c r="E780" s="399" t="s">
        <v>3742</v>
      </c>
      <c r="G780" s="399">
        <v>48</v>
      </c>
    </row>
    <row r="781" spans="2:7" x14ac:dyDescent="0.2">
      <c r="B781" s="399" t="s">
        <v>1278</v>
      </c>
      <c r="C781" s="399" t="s">
        <v>1402</v>
      </c>
      <c r="D781" s="399">
        <v>59001093104</v>
      </c>
      <c r="E781" s="399" t="s">
        <v>3742</v>
      </c>
      <c r="G781" s="399">
        <v>48</v>
      </c>
    </row>
    <row r="782" spans="2:7" x14ac:dyDescent="0.2">
      <c r="B782" s="399" t="s">
        <v>753</v>
      </c>
      <c r="C782" s="399" t="s">
        <v>1403</v>
      </c>
      <c r="D782" s="399">
        <v>59001017992</v>
      </c>
      <c r="E782" s="399" t="s">
        <v>3742</v>
      </c>
      <c r="G782" s="399">
        <v>48</v>
      </c>
    </row>
    <row r="783" spans="2:7" x14ac:dyDescent="0.2">
      <c r="B783" s="399" t="s">
        <v>1404</v>
      </c>
      <c r="C783" s="399" t="s">
        <v>1405</v>
      </c>
      <c r="D783" s="399">
        <v>59001096590</v>
      </c>
      <c r="E783" s="399" t="s">
        <v>3742</v>
      </c>
      <c r="G783" s="399">
        <v>48</v>
      </c>
    </row>
    <row r="784" spans="2:7" x14ac:dyDescent="0.2">
      <c r="B784" s="399" t="s">
        <v>492</v>
      </c>
      <c r="C784" s="399" t="s">
        <v>1406</v>
      </c>
      <c r="D784" s="399">
        <v>59001089523</v>
      </c>
      <c r="E784" s="399" t="s">
        <v>3742</v>
      </c>
      <c r="G784" s="399">
        <v>48</v>
      </c>
    </row>
    <row r="785" spans="2:7" x14ac:dyDescent="0.2">
      <c r="B785" s="399" t="s">
        <v>580</v>
      </c>
      <c r="C785" s="399" t="s">
        <v>1407</v>
      </c>
      <c r="D785" s="399">
        <v>59001114246</v>
      </c>
      <c r="E785" s="399" t="s">
        <v>3742</v>
      </c>
      <c r="G785" s="399">
        <v>48</v>
      </c>
    </row>
    <row r="786" spans="2:7" x14ac:dyDescent="0.2">
      <c r="B786" s="399" t="s">
        <v>576</v>
      </c>
      <c r="C786" s="399" t="s">
        <v>1292</v>
      </c>
      <c r="D786" s="399">
        <v>59001099331</v>
      </c>
      <c r="E786" s="399" t="s">
        <v>3742</v>
      </c>
      <c r="G786" s="399">
        <v>48</v>
      </c>
    </row>
    <row r="787" spans="2:7" x14ac:dyDescent="0.2">
      <c r="B787" s="399" t="s">
        <v>1143</v>
      </c>
      <c r="C787" s="399" t="s">
        <v>1408</v>
      </c>
      <c r="D787" s="399">
        <v>59001011404</v>
      </c>
      <c r="E787" s="399" t="s">
        <v>3742</v>
      </c>
      <c r="G787" s="399">
        <v>48</v>
      </c>
    </row>
    <row r="788" spans="2:7" x14ac:dyDescent="0.2">
      <c r="B788" s="399" t="s">
        <v>503</v>
      </c>
      <c r="C788" s="399" t="s">
        <v>1409</v>
      </c>
      <c r="D788" s="399">
        <v>59001034280</v>
      </c>
      <c r="E788" s="399" t="s">
        <v>3742</v>
      </c>
      <c r="G788" s="399">
        <v>48</v>
      </c>
    </row>
    <row r="789" spans="2:7" x14ac:dyDescent="0.2">
      <c r="B789" s="399" t="s">
        <v>503</v>
      </c>
      <c r="C789" s="399" t="s">
        <v>1410</v>
      </c>
      <c r="D789" s="399">
        <v>59001103399</v>
      </c>
      <c r="E789" s="399" t="s">
        <v>3742</v>
      </c>
      <c r="G789" s="399">
        <v>48</v>
      </c>
    </row>
    <row r="790" spans="2:7" x14ac:dyDescent="0.2">
      <c r="B790" s="399" t="s">
        <v>960</v>
      </c>
      <c r="C790" s="399" t="s">
        <v>1411</v>
      </c>
      <c r="D790" s="399">
        <v>59001104707</v>
      </c>
      <c r="E790" s="399" t="s">
        <v>3742</v>
      </c>
      <c r="G790" s="399">
        <v>48</v>
      </c>
    </row>
    <row r="791" spans="2:7" x14ac:dyDescent="0.2">
      <c r="B791" s="399" t="s">
        <v>678</v>
      </c>
      <c r="C791" s="399" t="s">
        <v>1412</v>
      </c>
      <c r="D791" s="399" t="s">
        <v>3513</v>
      </c>
      <c r="E791" s="399" t="s">
        <v>3742</v>
      </c>
      <c r="G791" s="399">
        <v>48</v>
      </c>
    </row>
    <row r="792" spans="2:7" x14ac:dyDescent="0.2">
      <c r="B792" s="399" t="s">
        <v>533</v>
      </c>
      <c r="C792" s="399" t="s">
        <v>1362</v>
      </c>
      <c r="D792" s="399">
        <v>59001069594</v>
      </c>
      <c r="E792" s="399" t="s">
        <v>3742</v>
      </c>
      <c r="G792" s="399">
        <v>48</v>
      </c>
    </row>
    <row r="793" spans="2:7" x14ac:dyDescent="0.2">
      <c r="B793" s="399" t="s">
        <v>554</v>
      </c>
      <c r="C793" s="399" t="s">
        <v>1413</v>
      </c>
      <c r="D793" s="399">
        <v>59001015977</v>
      </c>
      <c r="E793" s="399" t="s">
        <v>3742</v>
      </c>
      <c r="G793" s="399">
        <v>48</v>
      </c>
    </row>
    <row r="794" spans="2:7" x14ac:dyDescent="0.2">
      <c r="B794" s="399" t="s">
        <v>554</v>
      </c>
      <c r="C794" s="399" t="s">
        <v>1363</v>
      </c>
      <c r="D794" s="399">
        <v>59004001954</v>
      </c>
      <c r="E794" s="399" t="s">
        <v>3742</v>
      </c>
      <c r="G794" s="399">
        <v>48</v>
      </c>
    </row>
    <row r="795" spans="2:7" x14ac:dyDescent="0.2">
      <c r="B795" s="399" t="s">
        <v>1392</v>
      </c>
      <c r="C795" s="399" t="s">
        <v>1414</v>
      </c>
      <c r="D795" s="399">
        <v>59001010746</v>
      </c>
      <c r="E795" s="399" t="s">
        <v>3742</v>
      </c>
      <c r="G795" s="399">
        <v>48</v>
      </c>
    </row>
    <row r="796" spans="2:7" x14ac:dyDescent="0.2">
      <c r="B796" s="399" t="s">
        <v>616</v>
      </c>
      <c r="C796" s="399" t="s">
        <v>1415</v>
      </c>
      <c r="D796" s="399">
        <v>59001107645</v>
      </c>
      <c r="E796" s="399" t="s">
        <v>3742</v>
      </c>
      <c r="G796" s="399">
        <v>48</v>
      </c>
    </row>
    <row r="797" spans="2:7" x14ac:dyDescent="0.2">
      <c r="B797" s="399" t="s">
        <v>544</v>
      </c>
      <c r="C797" s="399" t="s">
        <v>822</v>
      </c>
      <c r="D797" s="399">
        <v>59001069691</v>
      </c>
      <c r="E797" s="399" t="s">
        <v>3742</v>
      </c>
      <c r="G797" s="399">
        <v>48</v>
      </c>
    </row>
    <row r="798" spans="2:7" x14ac:dyDescent="0.2">
      <c r="B798" s="399" t="s">
        <v>616</v>
      </c>
      <c r="C798" s="399" t="s">
        <v>1112</v>
      </c>
      <c r="D798" s="399">
        <v>59001080290</v>
      </c>
      <c r="E798" s="399" t="s">
        <v>3742</v>
      </c>
      <c r="G798" s="399">
        <v>48</v>
      </c>
    </row>
    <row r="799" spans="2:7" x14ac:dyDescent="0.2">
      <c r="B799" s="399" t="s">
        <v>580</v>
      </c>
      <c r="C799" s="399" t="s">
        <v>1416</v>
      </c>
      <c r="D799" s="399">
        <v>59001034659</v>
      </c>
      <c r="E799" s="399" t="s">
        <v>3742</v>
      </c>
      <c r="G799" s="399">
        <v>48</v>
      </c>
    </row>
    <row r="800" spans="2:7" x14ac:dyDescent="0.2">
      <c r="B800" s="399" t="s">
        <v>947</v>
      </c>
      <c r="C800" s="399" t="s">
        <v>1057</v>
      </c>
      <c r="D800" s="399">
        <v>59001100143</v>
      </c>
      <c r="E800" s="399" t="s">
        <v>3742</v>
      </c>
      <c r="G800" s="399">
        <v>48</v>
      </c>
    </row>
    <row r="801" spans="2:7" x14ac:dyDescent="0.2">
      <c r="B801" s="399" t="s">
        <v>806</v>
      </c>
      <c r="C801" s="399" t="s">
        <v>1417</v>
      </c>
      <c r="D801" s="399">
        <v>59001069484</v>
      </c>
      <c r="E801" s="399" t="s">
        <v>3742</v>
      </c>
      <c r="G801" s="399">
        <v>48</v>
      </c>
    </row>
    <row r="802" spans="2:7" x14ac:dyDescent="0.2">
      <c r="B802" s="399" t="s">
        <v>683</v>
      </c>
      <c r="C802" s="399" t="s">
        <v>1418</v>
      </c>
      <c r="D802" s="399">
        <v>59002005954</v>
      </c>
      <c r="E802" s="399" t="s">
        <v>3742</v>
      </c>
      <c r="G802" s="399">
        <v>48</v>
      </c>
    </row>
    <row r="803" spans="2:7" x14ac:dyDescent="0.2">
      <c r="B803" s="399" t="s">
        <v>1419</v>
      </c>
      <c r="C803" s="399" t="s">
        <v>1420</v>
      </c>
      <c r="D803" s="399">
        <v>59001003232</v>
      </c>
      <c r="E803" s="399" t="s">
        <v>3742</v>
      </c>
      <c r="G803" s="399">
        <v>48</v>
      </c>
    </row>
    <row r="804" spans="2:7" x14ac:dyDescent="0.2">
      <c r="B804" s="399" t="s">
        <v>692</v>
      </c>
      <c r="C804" s="399" t="s">
        <v>1421</v>
      </c>
      <c r="D804" s="399">
        <v>59001088011</v>
      </c>
      <c r="E804" s="399" t="s">
        <v>3742</v>
      </c>
      <c r="G804" s="399">
        <v>48</v>
      </c>
    </row>
    <row r="805" spans="2:7" x14ac:dyDescent="0.2">
      <c r="B805" s="399" t="s">
        <v>1422</v>
      </c>
      <c r="C805" s="399" t="s">
        <v>1423</v>
      </c>
      <c r="D805" s="399">
        <v>59001018454</v>
      </c>
      <c r="E805" s="399" t="s">
        <v>3742</v>
      </c>
      <c r="G805" s="399">
        <v>48</v>
      </c>
    </row>
    <row r="806" spans="2:7" x14ac:dyDescent="0.2">
      <c r="B806" s="399" t="s">
        <v>492</v>
      </c>
      <c r="C806" s="399" t="s">
        <v>1424</v>
      </c>
      <c r="D806" s="399">
        <v>59001058237</v>
      </c>
      <c r="E806" s="399" t="s">
        <v>3742</v>
      </c>
      <c r="G806" s="399">
        <v>48</v>
      </c>
    </row>
    <row r="807" spans="2:7" x14ac:dyDescent="0.2">
      <c r="B807" s="399" t="s">
        <v>1425</v>
      </c>
      <c r="C807" s="399" t="s">
        <v>1426</v>
      </c>
      <c r="D807" s="399">
        <v>59001002042</v>
      </c>
      <c r="E807" s="399" t="s">
        <v>3742</v>
      </c>
      <c r="G807" s="399">
        <v>48</v>
      </c>
    </row>
    <row r="808" spans="2:7" x14ac:dyDescent="0.2">
      <c r="B808" s="399" t="s">
        <v>580</v>
      </c>
      <c r="C808" s="399" t="s">
        <v>1427</v>
      </c>
      <c r="D808" s="399">
        <v>59001076284</v>
      </c>
      <c r="E808" s="399" t="s">
        <v>3742</v>
      </c>
      <c r="G808" s="399">
        <v>48</v>
      </c>
    </row>
    <row r="809" spans="2:7" x14ac:dyDescent="0.2">
      <c r="B809" s="399" t="s">
        <v>678</v>
      </c>
      <c r="C809" s="399" t="s">
        <v>955</v>
      </c>
      <c r="D809" s="399">
        <v>59001124177</v>
      </c>
      <c r="E809" s="399" t="s">
        <v>3742</v>
      </c>
      <c r="G809" s="399">
        <v>48</v>
      </c>
    </row>
    <row r="810" spans="2:7" x14ac:dyDescent="0.2">
      <c r="B810" s="399" t="s">
        <v>580</v>
      </c>
      <c r="C810" s="399" t="s">
        <v>1428</v>
      </c>
      <c r="D810" s="399">
        <v>59001085791</v>
      </c>
      <c r="E810" s="399" t="s">
        <v>3742</v>
      </c>
      <c r="G810" s="399">
        <v>48</v>
      </c>
    </row>
    <row r="811" spans="2:7" x14ac:dyDescent="0.2">
      <c r="B811" s="399" t="s">
        <v>1150</v>
      </c>
      <c r="C811" s="399" t="s">
        <v>1429</v>
      </c>
      <c r="D811" s="399">
        <v>59001105210</v>
      </c>
      <c r="E811" s="399" t="s">
        <v>3742</v>
      </c>
      <c r="G811" s="399">
        <v>48</v>
      </c>
    </row>
    <row r="812" spans="2:7" x14ac:dyDescent="0.2">
      <c r="B812" s="399" t="s">
        <v>554</v>
      </c>
      <c r="C812" s="399" t="s">
        <v>1361</v>
      </c>
      <c r="D812" s="399">
        <v>59001052517</v>
      </c>
      <c r="E812" s="399" t="s">
        <v>3742</v>
      </c>
      <c r="G812" s="399">
        <v>48</v>
      </c>
    </row>
    <row r="813" spans="2:7" x14ac:dyDescent="0.2">
      <c r="B813" s="399" t="s">
        <v>611</v>
      </c>
      <c r="C813" s="399" t="s">
        <v>1430</v>
      </c>
      <c r="D813" s="399">
        <v>59001015829</v>
      </c>
      <c r="E813" s="399" t="s">
        <v>3742</v>
      </c>
      <c r="G813" s="399">
        <v>48</v>
      </c>
    </row>
    <row r="814" spans="2:7" x14ac:dyDescent="0.2">
      <c r="B814" s="399" t="s">
        <v>678</v>
      </c>
      <c r="C814" s="399" t="s">
        <v>1431</v>
      </c>
      <c r="D814" s="399">
        <v>59001051407</v>
      </c>
      <c r="E814" s="399" t="s">
        <v>3742</v>
      </c>
      <c r="G814" s="399">
        <v>48</v>
      </c>
    </row>
    <row r="815" spans="2:7" x14ac:dyDescent="0.2">
      <c r="B815" s="399" t="s">
        <v>1432</v>
      </c>
      <c r="C815" s="399" t="s">
        <v>1433</v>
      </c>
      <c r="D815" s="399">
        <v>59001012115</v>
      </c>
      <c r="E815" s="399" t="s">
        <v>3742</v>
      </c>
      <c r="G815" s="399">
        <v>48</v>
      </c>
    </row>
    <row r="816" spans="2:7" x14ac:dyDescent="0.2">
      <c r="B816" s="399" t="s">
        <v>940</v>
      </c>
      <c r="C816" s="399" t="s">
        <v>1434</v>
      </c>
      <c r="D816" s="399">
        <v>59003001083</v>
      </c>
      <c r="E816" s="399" t="s">
        <v>3742</v>
      </c>
      <c r="G816" s="399">
        <v>48</v>
      </c>
    </row>
    <row r="817" spans="2:7" x14ac:dyDescent="0.2">
      <c r="B817" s="399" t="s">
        <v>827</v>
      </c>
      <c r="C817" s="399" t="s">
        <v>1435</v>
      </c>
      <c r="D817" s="399">
        <v>59001028912</v>
      </c>
      <c r="E817" s="399" t="s">
        <v>3742</v>
      </c>
      <c r="G817" s="399">
        <v>48</v>
      </c>
    </row>
    <row r="818" spans="2:7" x14ac:dyDescent="0.2">
      <c r="B818" s="399" t="s">
        <v>847</v>
      </c>
      <c r="C818" s="399" t="s">
        <v>1436</v>
      </c>
      <c r="D818" s="399">
        <v>59001073562</v>
      </c>
      <c r="E818" s="399" t="s">
        <v>3742</v>
      </c>
      <c r="G818" s="399">
        <v>48</v>
      </c>
    </row>
    <row r="819" spans="2:7" x14ac:dyDescent="0.2">
      <c r="B819" s="399" t="s">
        <v>507</v>
      </c>
      <c r="C819" s="399" t="s">
        <v>1437</v>
      </c>
      <c r="D819" s="399">
        <v>59001043889</v>
      </c>
      <c r="E819" s="399" t="s">
        <v>3742</v>
      </c>
      <c r="G819" s="399">
        <v>48</v>
      </c>
    </row>
    <row r="820" spans="2:7" x14ac:dyDescent="0.2">
      <c r="B820" s="399" t="s">
        <v>512</v>
      </c>
      <c r="C820" s="399" t="s">
        <v>954</v>
      </c>
      <c r="D820" s="399">
        <v>59001061334</v>
      </c>
      <c r="E820" s="399" t="s">
        <v>3742</v>
      </c>
      <c r="G820" s="399">
        <v>48</v>
      </c>
    </row>
    <row r="821" spans="2:7" x14ac:dyDescent="0.2">
      <c r="B821" s="399" t="s">
        <v>1438</v>
      </c>
      <c r="C821" s="399" t="s">
        <v>760</v>
      </c>
      <c r="D821" s="399">
        <v>59002005151</v>
      </c>
      <c r="E821" s="399" t="s">
        <v>3742</v>
      </c>
      <c r="G821" s="399">
        <v>48</v>
      </c>
    </row>
    <row r="822" spans="2:7" x14ac:dyDescent="0.2">
      <c r="B822" s="399" t="s">
        <v>873</v>
      </c>
      <c r="C822" s="399" t="s">
        <v>1439</v>
      </c>
      <c r="D822" s="399">
        <v>59002007958</v>
      </c>
      <c r="E822" s="399" t="s">
        <v>3742</v>
      </c>
      <c r="G822" s="399">
        <v>48</v>
      </c>
    </row>
    <row r="823" spans="2:7" x14ac:dyDescent="0.2">
      <c r="B823" s="399" t="s">
        <v>1289</v>
      </c>
      <c r="C823" s="399" t="s">
        <v>879</v>
      </c>
      <c r="D823" s="399">
        <v>59001108914</v>
      </c>
      <c r="E823" s="399" t="s">
        <v>3742</v>
      </c>
      <c r="G823" s="399">
        <v>48</v>
      </c>
    </row>
    <row r="824" spans="2:7" x14ac:dyDescent="0.2">
      <c r="B824" s="399" t="s">
        <v>1440</v>
      </c>
      <c r="C824" s="399" t="s">
        <v>879</v>
      </c>
      <c r="D824" s="399">
        <v>59001019236</v>
      </c>
      <c r="E824" s="399" t="s">
        <v>3742</v>
      </c>
      <c r="G824" s="399">
        <v>48</v>
      </c>
    </row>
    <row r="825" spans="2:7" x14ac:dyDescent="0.2">
      <c r="B825" s="399" t="s">
        <v>596</v>
      </c>
      <c r="C825" s="399" t="s">
        <v>1441</v>
      </c>
      <c r="D825" s="399">
        <v>59001019236</v>
      </c>
      <c r="E825" s="399" t="s">
        <v>3742</v>
      </c>
      <c r="G825" s="399">
        <v>48</v>
      </c>
    </row>
    <row r="826" spans="2:7" x14ac:dyDescent="0.2">
      <c r="B826" s="399" t="s">
        <v>1071</v>
      </c>
      <c r="C826" s="399" t="s">
        <v>1442</v>
      </c>
      <c r="D826" s="399">
        <v>59001025553</v>
      </c>
      <c r="E826" s="399" t="s">
        <v>3742</v>
      </c>
      <c r="G826" s="399">
        <v>48</v>
      </c>
    </row>
    <row r="827" spans="2:7" x14ac:dyDescent="0.2">
      <c r="B827" s="399" t="s">
        <v>947</v>
      </c>
      <c r="C827" s="399" t="s">
        <v>1292</v>
      </c>
      <c r="D827" s="399">
        <v>59001022471</v>
      </c>
      <c r="E827" s="399" t="s">
        <v>3742</v>
      </c>
      <c r="G827" s="399">
        <v>48</v>
      </c>
    </row>
    <row r="828" spans="2:7" x14ac:dyDescent="0.2">
      <c r="B828" s="399" t="s">
        <v>800</v>
      </c>
      <c r="C828" s="399" t="s">
        <v>1443</v>
      </c>
      <c r="D828" s="399">
        <v>59001080867</v>
      </c>
      <c r="E828" s="399" t="s">
        <v>3742</v>
      </c>
      <c r="G828" s="399">
        <v>48</v>
      </c>
    </row>
    <row r="829" spans="2:7" x14ac:dyDescent="0.2">
      <c r="B829" s="399" t="s">
        <v>1444</v>
      </c>
      <c r="C829" s="399" t="s">
        <v>1445</v>
      </c>
      <c r="D829" s="399">
        <v>59001060096</v>
      </c>
      <c r="E829" s="399" t="s">
        <v>3742</v>
      </c>
      <c r="G829" s="399">
        <v>48</v>
      </c>
    </row>
    <row r="830" spans="2:7" x14ac:dyDescent="0.2">
      <c r="B830" s="399" t="s">
        <v>625</v>
      </c>
      <c r="C830" s="399" t="s">
        <v>1446</v>
      </c>
      <c r="D830" s="399">
        <v>59001038780</v>
      </c>
      <c r="E830" s="399" t="s">
        <v>3742</v>
      </c>
      <c r="G830" s="399">
        <v>48</v>
      </c>
    </row>
    <row r="831" spans="2:7" x14ac:dyDescent="0.2">
      <c r="B831" s="399" t="s">
        <v>1447</v>
      </c>
      <c r="C831" s="399" t="s">
        <v>1448</v>
      </c>
      <c r="D831" s="399" t="s">
        <v>3514</v>
      </c>
      <c r="E831" s="399" t="s">
        <v>3742</v>
      </c>
      <c r="G831" s="399">
        <v>48</v>
      </c>
    </row>
    <row r="832" spans="2:7" x14ac:dyDescent="0.2">
      <c r="B832" s="399" t="s">
        <v>1449</v>
      </c>
      <c r="C832" s="399" t="s">
        <v>1450</v>
      </c>
      <c r="D832" s="399">
        <v>59002001350</v>
      </c>
      <c r="E832" s="399" t="s">
        <v>3742</v>
      </c>
      <c r="G832" s="399">
        <v>48</v>
      </c>
    </row>
    <row r="833" spans="2:7" x14ac:dyDescent="0.2">
      <c r="B833" s="399" t="s">
        <v>582</v>
      </c>
      <c r="C833" s="399" t="s">
        <v>693</v>
      </c>
      <c r="D833" s="399">
        <v>59004005283</v>
      </c>
      <c r="E833" s="399" t="s">
        <v>3742</v>
      </c>
      <c r="G833" s="399">
        <v>48</v>
      </c>
    </row>
    <row r="834" spans="2:7" x14ac:dyDescent="0.2">
      <c r="B834" s="399" t="s">
        <v>567</v>
      </c>
      <c r="C834" s="399" t="s">
        <v>1451</v>
      </c>
      <c r="D834" s="399">
        <v>59003001967</v>
      </c>
      <c r="E834" s="399" t="s">
        <v>3742</v>
      </c>
      <c r="G834" s="399">
        <v>48</v>
      </c>
    </row>
    <row r="835" spans="2:7" x14ac:dyDescent="0.2">
      <c r="B835" s="399" t="s">
        <v>1452</v>
      </c>
      <c r="C835" s="399" t="s">
        <v>1453</v>
      </c>
      <c r="D835" s="399">
        <v>59004003260</v>
      </c>
      <c r="E835" s="399" t="s">
        <v>3742</v>
      </c>
      <c r="G835" s="399">
        <v>48</v>
      </c>
    </row>
    <row r="836" spans="2:7" x14ac:dyDescent="0.2">
      <c r="B836" s="399" t="s">
        <v>580</v>
      </c>
      <c r="C836" s="399" t="s">
        <v>1454</v>
      </c>
      <c r="D836" s="399">
        <v>59003000710</v>
      </c>
      <c r="E836" s="399" t="s">
        <v>3742</v>
      </c>
      <c r="G836" s="399">
        <v>48</v>
      </c>
    </row>
    <row r="837" spans="2:7" x14ac:dyDescent="0.2">
      <c r="B837" s="399" t="s">
        <v>572</v>
      </c>
      <c r="C837" s="399" t="s">
        <v>1455</v>
      </c>
      <c r="D837" s="399">
        <v>59003001491</v>
      </c>
      <c r="E837" s="399" t="s">
        <v>3742</v>
      </c>
      <c r="G837" s="399">
        <v>48</v>
      </c>
    </row>
    <row r="838" spans="2:7" x14ac:dyDescent="0.2">
      <c r="B838" s="399" t="s">
        <v>565</v>
      </c>
      <c r="C838" s="399" t="s">
        <v>1456</v>
      </c>
      <c r="D838" s="399">
        <v>59001025180</v>
      </c>
      <c r="E838" s="399" t="s">
        <v>3742</v>
      </c>
      <c r="G838" s="399">
        <v>48</v>
      </c>
    </row>
    <row r="839" spans="2:7" x14ac:dyDescent="0.2">
      <c r="B839" s="399" t="s">
        <v>535</v>
      </c>
      <c r="C839" s="399" t="s">
        <v>1435</v>
      </c>
      <c r="D839" s="399">
        <v>59001004265</v>
      </c>
      <c r="E839" s="399" t="s">
        <v>3742</v>
      </c>
      <c r="G839" s="399">
        <v>48</v>
      </c>
    </row>
    <row r="840" spans="2:7" x14ac:dyDescent="0.2">
      <c r="B840" s="399" t="s">
        <v>638</v>
      </c>
      <c r="C840" s="399" t="s">
        <v>1186</v>
      </c>
      <c r="D840" s="399">
        <v>62003010567</v>
      </c>
      <c r="E840" s="399" t="s">
        <v>3742</v>
      </c>
      <c r="G840" s="399">
        <v>48</v>
      </c>
    </row>
    <row r="841" spans="2:7" x14ac:dyDescent="0.2">
      <c r="B841" s="399" t="s">
        <v>507</v>
      </c>
      <c r="C841" s="399" t="s">
        <v>1457</v>
      </c>
      <c r="D841" s="399">
        <v>59001045881</v>
      </c>
      <c r="E841" s="399" t="s">
        <v>3742</v>
      </c>
      <c r="G841" s="399">
        <v>48</v>
      </c>
    </row>
    <row r="842" spans="2:7" x14ac:dyDescent="0.2">
      <c r="B842" s="399" t="s">
        <v>533</v>
      </c>
      <c r="C842" s="399" t="s">
        <v>1458</v>
      </c>
      <c r="D842" s="399">
        <v>59001035837</v>
      </c>
      <c r="E842" s="399" t="s">
        <v>3742</v>
      </c>
      <c r="G842" s="399">
        <v>48</v>
      </c>
    </row>
    <row r="843" spans="2:7" x14ac:dyDescent="0.2">
      <c r="B843" s="399" t="s">
        <v>1459</v>
      </c>
      <c r="C843" s="399" t="s">
        <v>1460</v>
      </c>
      <c r="D843" s="399">
        <v>59001070867</v>
      </c>
      <c r="E843" s="399" t="s">
        <v>3742</v>
      </c>
      <c r="G843" s="399">
        <v>48</v>
      </c>
    </row>
    <row r="844" spans="2:7" x14ac:dyDescent="0.2">
      <c r="B844" s="399" t="s">
        <v>759</v>
      </c>
      <c r="C844" s="399" t="s">
        <v>1461</v>
      </c>
      <c r="D844" s="399">
        <v>59001004260</v>
      </c>
      <c r="E844" s="399" t="s">
        <v>3742</v>
      </c>
      <c r="G844" s="399">
        <v>96</v>
      </c>
    </row>
    <row r="845" spans="2:7" x14ac:dyDescent="0.2">
      <c r="B845" s="399" t="s">
        <v>627</v>
      </c>
      <c r="C845" s="399" t="s">
        <v>1462</v>
      </c>
      <c r="D845" s="399">
        <v>59002006256</v>
      </c>
      <c r="E845" s="399" t="s">
        <v>3742</v>
      </c>
      <c r="G845" s="399">
        <v>48</v>
      </c>
    </row>
    <row r="846" spans="2:7" x14ac:dyDescent="0.2">
      <c r="B846" s="399" t="s">
        <v>599</v>
      </c>
      <c r="C846" s="399" t="s">
        <v>1462</v>
      </c>
      <c r="D846" s="399">
        <v>59002006280</v>
      </c>
      <c r="E846" s="399" t="s">
        <v>3742</v>
      </c>
      <c r="G846" s="399">
        <v>48</v>
      </c>
    </row>
    <row r="847" spans="2:7" x14ac:dyDescent="0.2">
      <c r="B847" s="399" t="s">
        <v>1463</v>
      </c>
      <c r="C847" s="399" t="s">
        <v>1464</v>
      </c>
      <c r="D847" s="399">
        <v>28001027571</v>
      </c>
      <c r="E847" s="399" t="s">
        <v>3742</v>
      </c>
      <c r="G847" s="399">
        <v>48</v>
      </c>
    </row>
    <row r="848" spans="2:7" x14ac:dyDescent="0.2">
      <c r="B848" s="399" t="s">
        <v>1465</v>
      </c>
      <c r="C848" s="399" t="s">
        <v>1466</v>
      </c>
      <c r="D848" s="399">
        <v>59002006412</v>
      </c>
      <c r="E848" s="399" t="s">
        <v>3742</v>
      </c>
      <c r="G848" s="399">
        <v>48</v>
      </c>
    </row>
    <row r="849" spans="2:7" x14ac:dyDescent="0.2">
      <c r="B849" s="399" t="s">
        <v>1083</v>
      </c>
      <c r="C849" s="399" t="s">
        <v>1462</v>
      </c>
      <c r="D849" s="399">
        <v>59002006563</v>
      </c>
      <c r="E849" s="399" t="s">
        <v>3742</v>
      </c>
      <c r="G849" s="399">
        <v>48</v>
      </c>
    </row>
    <row r="850" spans="2:7" x14ac:dyDescent="0.2">
      <c r="B850" s="399" t="s">
        <v>1467</v>
      </c>
      <c r="C850" s="399" t="s">
        <v>1468</v>
      </c>
      <c r="D850" s="399">
        <v>28001026270</v>
      </c>
      <c r="E850" s="399" t="s">
        <v>3742</v>
      </c>
      <c r="G850" s="399">
        <v>48</v>
      </c>
    </row>
    <row r="851" spans="2:7" x14ac:dyDescent="0.2">
      <c r="B851" s="399" t="s">
        <v>1469</v>
      </c>
      <c r="C851" s="399" t="s">
        <v>1470</v>
      </c>
      <c r="D851" s="399">
        <v>28001057668</v>
      </c>
      <c r="E851" s="399" t="s">
        <v>3742</v>
      </c>
      <c r="G851" s="399">
        <v>48</v>
      </c>
    </row>
    <row r="852" spans="2:7" x14ac:dyDescent="0.2">
      <c r="B852" s="399" t="s">
        <v>1471</v>
      </c>
      <c r="C852" s="399" t="s">
        <v>1472</v>
      </c>
      <c r="D852" s="399">
        <v>28001024297</v>
      </c>
      <c r="E852" s="399" t="s">
        <v>3742</v>
      </c>
      <c r="G852" s="399">
        <v>48</v>
      </c>
    </row>
    <row r="853" spans="2:7" x14ac:dyDescent="0.2">
      <c r="B853" s="399" t="s">
        <v>492</v>
      </c>
      <c r="C853" s="399" t="s">
        <v>1473</v>
      </c>
      <c r="D853" s="399">
        <v>28001060923</v>
      </c>
      <c r="E853" s="399" t="s">
        <v>3742</v>
      </c>
      <c r="G853" s="399">
        <v>48</v>
      </c>
    </row>
    <row r="854" spans="2:7" x14ac:dyDescent="0.2">
      <c r="B854" s="399" t="s">
        <v>1474</v>
      </c>
      <c r="C854" s="399" t="s">
        <v>1475</v>
      </c>
      <c r="D854" s="399">
        <v>28001096560</v>
      </c>
      <c r="E854" s="399" t="s">
        <v>3742</v>
      </c>
      <c r="G854" s="399">
        <v>48</v>
      </c>
    </row>
    <row r="855" spans="2:7" x14ac:dyDescent="0.2">
      <c r="B855" s="399" t="s">
        <v>1476</v>
      </c>
      <c r="C855" s="399" t="s">
        <v>1477</v>
      </c>
      <c r="D855" s="399">
        <v>28001080946</v>
      </c>
      <c r="E855" s="399" t="s">
        <v>3742</v>
      </c>
      <c r="G855" s="399">
        <v>48</v>
      </c>
    </row>
    <row r="856" spans="2:7" x14ac:dyDescent="0.2">
      <c r="B856" s="399" t="s">
        <v>1478</v>
      </c>
      <c r="C856" s="399" t="s">
        <v>1479</v>
      </c>
      <c r="D856" s="399">
        <v>28001051117</v>
      </c>
      <c r="E856" s="399" t="s">
        <v>3742</v>
      </c>
      <c r="G856" s="399">
        <v>48</v>
      </c>
    </row>
    <row r="857" spans="2:7" x14ac:dyDescent="0.2">
      <c r="B857" s="399" t="s">
        <v>1480</v>
      </c>
      <c r="C857" s="399" t="s">
        <v>1481</v>
      </c>
      <c r="D857" s="399">
        <v>28001099201</v>
      </c>
      <c r="E857" s="399" t="s">
        <v>3742</v>
      </c>
      <c r="G857" s="399">
        <v>48</v>
      </c>
    </row>
    <row r="858" spans="2:7" x14ac:dyDescent="0.2">
      <c r="B858" s="399" t="s">
        <v>1482</v>
      </c>
      <c r="C858" s="399" t="s">
        <v>1483</v>
      </c>
      <c r="D858" s="399">
        <v>28001077037</v>
      </c>
      <c r="E858" s="399" t="s">
        <v>3742</v>
      </c>
      <c r="G858" s="399">
        <v>48</v>
      </c>
    </row>
    <row r="859" spans="2:7" x14ac:dyDescent="0.2">
      <c r="B859" s="399" t="s">
        <v>1330</v>
      </c>
      <c r="C859" s="399" t="s">
        <v>1484</v>
      </c>
      <c r="D859" s="399">
        <v>28001033385</v>
      </c>
      <c r="E859" s="399" t="s">
        <v>3742</v>
      </c>
      <c r="G859" s="399">
        <v>48</v>
      </c>
    </row>
    <row r="860" spans="2:7" x14ac:dyDescent="0.2">
      <c r="B860" s="399" t="s">
        <v>1485</v>
      </c>
      <c r="C860" s="399" t="s">
        <v>1486</v>
      </c>
      <c r="D860" s="399">
        <v>28001085035</v>
      </c>
      <c r="E860" s="399" t="s">
        <v>3742</v>
      </c>
      <c r="G860" s="399">
        <v>48</v>
      </c>
    </row>
    <row r="861" spans="2:7" x14ac:dyDescent="0.2">
      <c r="B861" s="399" t="s">
        <v>1487</v>
      </c>
      <c r="C861" s="399" t="s">
        <v>1488</v>
      </c>
      <c r="D861" s="399">
        <v>28001065434</v>
      </c>
      <c r="E861" s="399" t="s">
        <v>3742</v>
      </c>
      <c r="G861" s="399">
        <v>48</v>
      </c>
    </row>
    <row r="862" spans="2:7" x14ac:dyDescent="0.2">
      <c r="B862" s="399" t="s">
        <v>1489</v>
      </c>
      <c r="C862" s="399" t="s">
        <v>1490</v>
      </c>
      <c r="D862" s="399">
        <v>28001089167</v>
      </c>
      <c r="E862" s="399" t="s">
        <v>3742</v>
      </c>
      <c r="G862" s="399">
        <v>48</v>
      </c>
    </row>
    <row r="863" spans="2:7" x14ac:dyDescent="0.2">
      <c r="B863" s="399" t="s">
        <v>1491</v>
      </c>
      <c r="C863" s="399" t="s">
        <v>1492</v>
      </c>
      <c r="D863" s="399">
        <v>28001036976</v>
      </c>
      <c r="E863" s="399" t="s">
        <v>3742</v>
      </c>
      <c r="G863" s="399">
        <v>48</v>
      </c>
    </row>
    <row r="864" spans="2:7" x14ac:dyDescent="0.2">
      <c r="B864" s="399" t="s">
        <v>1493</v>
      </c>
      <c r="C864" s="399" t="s">
        <v>1494</v>
      </c>
      <c r="D864" s="399">
        <v>28001051431</v>
      </c>
      <c r="E864" s="399" t="s">
        <v>3742</v>
      </c>
      <c r="G864" s="399">
        <v>48</v>
      </c>
    </row>
    <row r="865" spans="2:7" x14ac:dyDescent="0.2">
      <c r="B865" s="399" t="s">
        <v>638</v>
      </c>
      <c r="C865" s="399" t="s">
        <v>1495</v>
      </c>
      <c r="D865" s="399">
        <v>28001030263</v>
      </c>
      <c r="E865" s="399" t="s">
        <v>3742</v>
      </c>
      <c r="G865" s="399">
        <v>48</v>
      </c>
    </row>
    <row r="866" spans="2:7" x14ac:dyDescent="0.2">
      <c r="B866" s="399" t="s">
        <v>1496</v>
      </c>
      <c r="C866" s="399" t="s">
        <v>1497</v>
      </c>
      <c r="D866" s="399">
        <v>28001034287</v>
      </c>
      <c r="E866" s="399" t="s">
        <v>3742</v>
      </c>
      <c r="G866" s="399">
        <v>48</v>
      </c>
    </row>
    <row r="867" spans="2:7" x14ac:dyDescent="0.2">
      <c r="B867" s="399" t="s">
        <v>1498</v>
      </c>
      <c r="C867" s="399" t="s">
        <v>1499</v>
      </c>
      <c r="D867" s="399">
        <v>28001081739</v>
      </c>
      <c r="E867" s="399" t="s">
        <v>3742</v>
      </c>
      <c r="G867" s="399">
        <v>48</v>
      </c>
    </row>
    <row r="868" spans="2:7" x14ac:dyDescent="0.2">
      <c r="B868" s="399" t="s">
        <v>1500</v>
      </c>
      <c r="C868" s="399" t="s">
        <v>1243</v>
      </c>
      <c r="D868" s="399">
        <v>28001058320</v>
      </c>
      <c r="E868" s="399" t="s">
        <v>3742</v>
      </c>
      <c r="G868" s="399">
        <v>48</v>
      </c>
    </row>
    <row r="869" spans="2:7" x14ac:dyDescent="0.2">
      <c r="B869" s="399" t="s">
        <v>1501</v>
      </c>
      <c r="C869" s="399" t="s">
        <v>1502</v>
      </c>
      <c r="D869" s="399">
        <v>28001012386</v>
      </c>
      <c r="E869" s="399" t="s">
        <v>3742</v>
      </c>
      <c r="G869" s="399">
        <v>48</v>
      </c>
    </row>
    <row r="870" spans="2:7" x14ac:dyDescent="0.2">
      <c r="B870" s="399" t="s">
        <v>809</v>
      </c>
      <c r="C870" s="399" t="s">
        <v>1503</v>
      </c>
      <c r="D870" s="399">
        <v>28001074337</v>
      </c>
      <c r="E870" s="399" t="s">
        <v>3742</v>
      </c>
      <c r="G870" s="399">
        <v>48</v>
      </c>
    </row>
    <row r="871" spans="2:7" x14ac:dyDescent="0.2">
      <c r="B871" s="399" t="s">
        <v>853</v>
      </c>
      <c r="C871" s="399" t="s">
        <v>1504</v>
      </c>
      <c r="D871" s="399">
        <v>28001033262</v>
      </c>
      <c r="E871" s="399" t="s">
        <v>3742</v>
      </c>
      <c r="G871" s="399">
        <v>48</v>
      </c>
    </row>
    <row r="872" spans="2:7" x14ac:dyDescent="0.2">
      <c r="B872" s="399" t="s">
        <v>1505</v>
      </c>
      <c r="C872" s="399" t="s">
        <v>1506</v>
      </c>
      <c r="D872" s="399">
        <v>28001095472</v>
      </c>
      <c r="E872" s="399" t="s">
        <v>3742</v>
      </c>
      <c r="G872" s="399">
        <v>48</v>
      </c>
    </row>
    <row r="873" spans="2:7" x14ac:dyDescent="0.2">
      <c r="B873" s="399" t="s">
        <v>1507</v>
      </c>
      <c r="C873" s="399" t="s">
        <v>1508</v>
      </c>
      <c r="D873" s="399">
        <v>28001039269</v>
      </c>
      <c r="E873" s="399" t="s">
        <v>3742</v>
      </c>
      <c r="G873" s="399">
        <v>48</v>
      </c>
    </row>
    <row r="874" spans="2:7" x14ac:dyDescent="0.2">
      <c r="B874" s="399" t="s">
        <v>1509</v>
      </c>
      <c r="C874" s="399" t="s">
        <v>1510</v>
      </c>
      <c r="D874" s="399">
        <v>28001084114</v>
      </c>
      <c r="E874" s="399" t="s">
        <v>3742</v>
      </c>
      <c r="G874" s="399">
        <v>48</v>
      </c>
    </row>
    <row r="875" spans="2:7" x14ac:dyDescent="0.2">
      <c r="B875" s="399" t="s">
        <v>1511</v>
      </c>
      <c r="C875" s="399" t="s">
        <v>1512</v>
      </c>
      <c r="D875" s="399">
        <v>28001002574</v>
      </c>
      <c r="E875" s="399" t="s">
        <v>3742</v>
      </c>
      <c r="G875" s="399">
        <v>48</v>
      </c>
    </row>
    <row r="876" spans="2:7" x14ac:dyDescent="0.2">
      <c r="B876" s="399" t="s">
        <v>1248</v>
      </c>
      <c r="C876" s="399" t="s">
        <v>1513</v>
      </c>
      <c r="D876" s="399">
        <v>28001066569</v>
      </c>
      <c r="E876" s="399" t="s">
        <v>3742</v>
      </c>
      <c r="G876" s="399">
        <v>48</v>
      </c>
    </row>
    <row r="877" spans="2:7" x14ac:dyDescent="0.2">
      <c r="B877" s="399" t="s">
        <v>1514</v>
      </c>
      <c r="C877" s="399" t="s">
        <v>1508</v>
      </c>
      <c r="D877" s="399">
        <v>28001024215</v>
      </c>
      <c r="E877" s="399" t="s">
        <v>3742</v>
      </c>
      <c r="G877" s="399">
        <v>48</v>
      </c>
    </row>
    <row r="878" spans="2:7" x14ac:dyDescent="0.2">
      <c r="B878" s="399" t="s">
        <v>1480</v>
      </c>
      <c r="C878" s="399" t="s">
        <v>1515</v>
      </c>
      <c r="D878" s="399">
        <v>28001018786</v>
      </c>
      <c r="E878" s="399" t="s">
        <v>3742</v>
      </c>
      <c r="G878" s="399">
        <v>48</v>
      </c>
    </row>
    <row r="879" spans="2:7" x14ac:dyDescent="0.2">
      <c r="B879" s="399" t="s">
        <v>1516</v>
      </c>
      <c r="C879" s="399" t="s">
        <v>1517</v>
      </c>
      <c r="D879" s="399">
        <v>28001021549</v>
      </c>
      <c r="E879" s="399" t="s">
        <v>3742</v>
      </c>
      <c r="G879" s="399">
        <v>48</v>
      </c>
    </row>
    <row r="880" spans="2:7" x14ac:dyDescent="0.2">
      <c r="B880" s="399" t="s">
        <v>1518</v>
      </c>
      <c r="C880" s="399" t="s">
        <v>1484</v>
      </c>
      <c r="D880" s="399">
        <v>28001008504</v>
      </c>
      <c r="E880" s="399" t="s">
        <v>3742</v>
      </c>
      <c r="G880" s="399">
        <v>48</v>
      </c>
    </row>
    <row r="881" spans="2:7" x14ac:dyDescent="0.2">
      <c r="B881" s="399" t="s">
        <v>1519</v>
      </c>
      <c r="C881" s="399" t="s">
        <v>1520</v>
      </c>
      <c r="D881" s="399">
        <v>28001026661</v>
      </c>
      <c r="E881" s="399" t="s">
        <v>3742</v>
      </c>
      <c r="G881" s="399">
        <v>48</v>
      </c>
    </row>
    <row r="882" spans="2:7" x14ac:dyDescent="0.2">
      <c r="B882" s="399" t="s">
        <v>1521</v>
      </c>
      <c r="C882" s="399" t="s">
        <v>1522</v>
      </c>
      <c r="D882" s="399">
        <v>28001046181</v>
      </c>
      <c r="E882" s="399" t="s">
        <v>3742</v>
      </c>
      <c r="G882" s="399">
        <v>48</v>
      </c>
    </row>
    <row r="883" spans="2:7" x14ac:dyDescent="0.2">
      <c r="B883" s="399" t="s">
        <v>1523</v>
      </c>
      <c r="C883" s="399" t="s">
        <v>1524</v>
      </c>
      <c r="D883" s="399">
        <v>28001042629</v>
      </c>
      <c r="E883" s="399" t="s">
        <v>3742</v>
      </c>
      <c r="G883" s="399">
        <v>48</v>
      </c>
    </row>
    <row r="884" spans="2:7" x14ac:dyDescent="0.2">
      <c r="B884" s="399" t="s">
        <v>1525</v>
      </c>
      <c r="C884" s="399" t="s">
        <v>1526</v>
      </c>
      <c r="D884" s="399">
        <v>28001057319</v>
      </c>
      <c r="E884" s="399" t="s">
        <v>3742</v>
      </c>
      <c r="G884" s="399">
        <v>48</v>
      </c>
    </row>
    <row r="885" spans="2:7" x14ac:dyDescent="0.2">
      <c r="B885" s="399" t="s">
        <v>1527</v>
      </c>
      <c r="C885" s="399" t="s">
        <v>1528</v>
      </c>
      <c r="D885" s="399">
        <v>28001101409</v>
      </c>
      <c r="E885" s="399" t="s">
        <v>3742</v>
      </c>
      <c r="G885" s="399">
        <v>48</v>
      </c>
    </row>
    <row r="886" spans="2:7" x14ac:dyDescent="0.2">
      <c r="B886" s="399" t="s">
        <v>1529</v>
      </c>
      <c r="C886" s="399" t="s">
        <v>1243</v>
      </c>
      <c r="D886" s="399">
        <v>28001025570</v>
      </c>
      <c r="E886" s="399" t="s">
        <v>3742</v>
      </c>
      <c r="G886" s="399">
        <v>48</v>
      </c>
    </row>
    <row r="887" spans="2:7" x14ac:dyDescent="0.2">
      <c r="B887" s="399" t="s">
        <v>1530</v>
      </c>
      <c r="C887" s="399" t="s">
        <v>1531</v>
      </c>
      <c r="D887" s="399">
        <v>28001017005</v>
      </c>
      <c r="E887" s="399" t="s">
        <v>3742</v>
      </c>
      <c r="G887" s="399">
        <v>48</v>
      </c>
    </row>
    <row r="888" spans="2:7" x14ac:dyDescent="0.2">
      <c r="B888" s="399" t="s">
        <v>1532</v>
      </c>
      <c r="C888" s="399" t="s">
        <v>1533</v>
      </c>
      <c r="D888" s="399">
        <v>28001045789</v>
      </c>
      <c r="E888" s="399" t="s">
        <v>3742</v>
      </c>
      <c r="G888" s="399">
        <v>48</v>
      </c>
    </row>
    <row r="889" spans="2:7" x14ac:dyDescent="0.2">
      <c r="B889" s="399" t="s">
        <v>1330</v>
      </c>
      <c r="C889" s="399" t="s">
        <v>1522</v>
      </c>
      <c r="D889" s="399">
        <v>28001034749</v>
      </c>
      <c r="E889" s="399" t="s">
        <v>3742</v>
      </c>
      <c r="G889" s="399">
        <v>48</v>
      </c>
    </row>
    <row r="890" spans="2:7" x14ac:dyDescent="0.2">
      <c r="B890" s="399" t="s">
        <v>1534</v>
      </c>
      <c r="C890" s="399" t="s">
        <v>1535</v>
      </c>
      <c r="D890" s="399">
        <v>28001047988</v>
      </c>
      <c r="E890" s="399" t="s">
        <v>3742</v>
      </c>
      <c r="G890" s="399">
        <v>48</v>
      </c>
    </row>
    <row r="891" spans="2:7" x14ac:dyDescent="0.2">
      <c r="B891" s="399" t="s">
        <v>1536</v>
      </c>
      <c r="C891" s="399" t="s">
        <v>1537</v>
      </c>
      <c r="D891" s="399">
        <v>28001005014</v>
      </c>
      <c r="E891" s="399" t="s">
        <v>3742</v>
      </c>
      <c r="G891" s="399">
        <v>48</v>
      </c>
    </row>
    <row r="892" spans="2:7" x14ac:dyDescent="0.2">
      <c r="B892" s="399" t="s">
        <v>1538</v>
      </c>
      <c r="C892" s="399" t="s">
        <v>1539</v>
      </c>
      <c r="D892" s="399">
        <v>28001006671</v>
      </c>
      <c r="E892" s="399" t="s">
        <v>3742</v>
      </c>
      <c r="G892" s="399">
        <v>48</v>
      </c>
    </row>
    <row r="893" spans="2:7" x14ac:dyDescent="0.2">
      <c r="B893" s="399" t="s">
        <v>1540</v>
      </c>
      <c r="C893" s="399" t="s">
        <v>1541</v>
      </c>
      <c r="D893" s="399">
        <v>28001054155</v>
      </c>
      <c r="E893" s="399" t="s">
        <v>3742</v>
      </c>
      <c r="G893" s="399">
        <v>48</v>
      </c>
    </row>
    <row r="894" spans="2:7" x14ac:dyDescent="0.2">
      <c r="B894" s="399" t="s">
        <v>1542</v>
      </c>
      <c r="C894" s="399" t="s">
        <v>1543</v>
      </c>
      <c r="D894" s="399">
        <v>28001058749</v>
      </c>
      <c r="E894" s="399" t="s">
        <v>3742</v>
      </c>
      <c r="G894" s="399">
        <v>48</v>
      </c>
    </row>
    <row r="895" spans="2:7" x14ac:dyDescent="0.2">
      <c r="B895" s="399" t="s">
        <v>1229</v>
      </c>
      <c r="C895" s="399" t="s">
        <v>1544</v>
      </c>
      <c r="D895" s="399">
        <v>28001088910</v>
      </c>
      <c r="E895" s="399" t="s">
        <v>3742</v>
      </c>
      <c r="G895" s="399">
        <v>48</v>
      </c>
    </row>
    <row r="896" spans="2:7" x14ac:dyDescent="0.2">
      <c r="B896" s="399" t="s">
        <v>1545</v>
      </c>
      <c r="C896" s="399" t="s">
        <v>1546</v>
      </c>
      <c r="D896" s="399">
        <v>28001027177</v>
      </c>
      <c r="E896" s="399" t="s">
        <v>3742</v>
      </c>
      <c r="G896" s="399">
        <v>48</v>
      </c>
    </row>
    <row r="897" spans="2:7" x14ac:dyDescent="0.2">
      <c r="B897" s="399" t="s">
        <v>1547</v>
      </c>
      <c r="C897" s="399" t="s">
        <v>1548</v>
      </c>
      <c r="D897" s="399">
        <v>28001030495</v>
      </c>
      <c r="E897" s="399" t="s">
        <v>3742</v>
      </c>
      <c r="G897" s="399">
        <v>48</v>
      </c>
    </row>
    <row r="898" spans="2:7" x14ac:dyDescent="0.2">
      <c r="B898" s="399" t="s">
        <v>1549</v>
      </c>
      <c r="C898" s="399" t="s">
        <v>1484</v>
      </c>
      <c r="D898" s="399">
        <v>28001068197</v>
      </c>
      <c r="E898" s="399" t="s">
        <v>3742</v>
      </c>
      <c r="G898" s="399">
        <v>48</v>
      </c>
    </row>
    <row r="899" spans="2:7" x14ac:dyDescent="0.2">
      <c r="B899" s="399" t="s">
        <v>1550</v>
      </c>
      <c r="C899" s="399" t="s">
        <v>1551</v>
      </c>
      <c r="D899" s="399">
        <v>28001034491</v>
      </c>
      <c r="E899" s="399" t="s">
        <v>3742</v>
      </c>
      <c r="G899" s="399">
        <v>48</v>
      </c>
    </row>
    <row r="900" spans="2:7" x14ac:dyDescent="0.2">
      <c r="B900" s="399" t="s">
        <v>1547</v>
      </c>
      <c r="C900" s="399" t="s">
        <v>1490</v>
      </c>
      <c r="D900" s="399">
        <v>28001011155</v>
      </c>
      <c r="E900" s="399" t="s">
        <v>3742</v>
      </c>
      <c r="G900" s="399">
        <v>48</v>
      </c>
    </row>
    <row r="901" spans="2:7" x14ac:dyDescent="0.2">
      <c r="B901" s="399" t="s">
        <v>1552</v>
      </c>
      <c r="C901" s="399" t="s">
        <v>1553</v>
      </c>
      <c r="D901" s="399">
        <v>28001069058</v>
      </c>
      <c r="E901" s="399" t="s">
        <v>3742</v>
      </c>
      <c r="G901" s="399">
        <v>48</v>
      </c>
    </row>
    <row r="902" spans="2:7" x14ac:dyDescent="0.2">
      <c r="B902" s="399" t="s">
        <v>1554</v>
      </c>
      <c r="C902" s="399" t="s">
        <v>1555</v>
      </c>
      <c r="D902" s="399">
        <v>28001021145</v>
      </c>
      <c r="E902" s="399" t="s">
        <v>3742</v>
      </c>
      <c r="G902" s="399">
        <v>48</v>
      </c>
    </row>
    <row r="903" spans="2:7" x14ac:dyDescent="0.2">
      <c r="B903" s="399" t="s">
        <v>1556</v>
      </c>
      <c r="C903" s="399" t="s">
        <v>1557</v>
      </c>
      <c r="D903" s="399">
        <v>28001070699</v>
      </c>
      <c r="E903" s="399" t="s">
        <v>3742</v>
      </c>
      <c r="G903" s="399">
        <v>48</v>
      </c>
    </row>
    <row r="904" spans="2:7" x14ac:dyDescent="0.2">
      <c r="B904" s="399" t="s">
        <v>1558</v>
      </c>
      <c r="C904" s="399" t="s">
        <v>1559</v>
      </c>
      <c r="D904" s="399">
        <v>28001035184</v>
      </c>
      <c r="E904" s="399" t="s">
        <v>3742</v>
      </c>
      <c r="G904" s="399">
        <v>48</v>
      </c>
    </row>
    <row r="905" spans="2:7" x14ac:dyDescent="0.2">
      <c r="B905" s="399" t="s">
        <v>1560</v>
      </c>
      <c r="C905" s="399" t="s">
        <v>1502</v>
      </c>
      <c r="D905" s="399">
        <v>28001081661</v>
      </c>
      <c r="E905" s="399" t="s">
        <v>3742</v>
      </c>
      <c r="G905" s="399">
        <v>48</v>
      </c>
    </row>
    <row r="906" spans="2:7" x14ac:dyDescent="0.2">
      <c r="B906" s="399" t="s">
        <v>1561</v>
      </c>
      <c r="C906" s="399" t="s">
        <v>1562</v>
      </c>
      <c r="D906" s="399">
        <v>28001098628</v>
      </c>
      <c r="E906" s="399" t="s">
        <v>3742</v>
      </c>
      <c r="G906" s="399">
        <v>48</v>
      </c>
    </row>
    <row r="907" spans="2:7" x14ac:dyDescent="0.2">
      <c r="B907" s="399" t="s">
        <v>1563</v>
      </c>
      <c r="C907" s="399" t="s">
        <v>1564</v>
      </c>
      <c r="D907" s="399">
        <v>28001102538</v>
      </c>
      <c r="E907" s="399" t="s">
        <v>3742</v>
      </c>
      <c r="G907" s="399">
        <v>48</v>
      </c>
    </row>
    <row r="908" spans="2:7" x14ac:dyDescent="0.2">
      <c r="B908" s="399" t="s">
        <v>834</v>
      </c>
      <c r="C908" s="399" t="s">
        <v>1462</v>
      </c>
      <c r="D908" s="399">
        <v>59002007847</v>
      </c>
      <c r="E908" s="399" t="s">
        <v>3742</v>
      </c>
      <c r="G908" s="399">
        <v>48</v>
      </c>
    </row>
    <row r="909" spans="2:7" x14ac:dyDescent="0.2">
      <c r="B909" s="399" t="s">
        <v>1565</v>
      </c>
      <c r="C909" s="399" t="s">
        <v>1566</v>
      </c>
      <c r="D909" s="399">
        <v>28001094167</v>
      </c>
      <c r="E909" s="399" t="s">
        <v>3742</v>
      </c>
      <c r="G909" s="399">
        <v>48</v>
      </c>
    </row>
    <row r="910" spans="2:7" x14ac:dyDescent="0.2">
      <c r="B910" s="399" t="s">
        <v>1567</v>
      </c>
      <c r="C910" s="399" t="s">
        <v>1568</v>
      </c>
      <c r="D910" s="399">
        <v>28001034993</v>
      </c>
      <c r="E910" s="399" t="s">
        <v>3742</v>
      </c>
      <c r="G910" s="399">
        <v>48</v>
      </c>
    </row>
    <row r="911" spans="2:7" x14ac:dyDescent="0.2">
      <c r="B911" s="399" t="s">
        <v>964</v>
      </c>
      <c r="C911" s="399" t="s">
        <v>1522</v>
      </c>
      <c r="D911" s="399">
        <v>28001056656</v>
      </c>
      <c r="E911" s="399" t="s">
        <v>3742</v>
      </c>
      <c r="G911" s="399">
        <v>48</v>
      </c>
    </row>
    <row r="912" spans="2:7" x14ac:dyDescent="0.2">
      <c r="B912" s="399" t="s">
        <v>1569</v>
      </c>
      <c r="C912" s="399" t="s">
        <v>1522</v>
      </c>
      <c r="D912" s="399">
        <v>28001066112</v>
      </c>
      <c r="E912" s="399" t="s">
        <v>3742</v>
      </c>
      <c r="G912" s="399">
        <v>48</v>
      </c>
    </row>
    <row r="913" spans="2:7" x14ac:dyDescent="0.2">
      <c r="B913" s="399" t="s">
        <v>1570</v>
      </c>
      <c r="C913" s="399" t="s">
        <v>1522</v>
      </c>
      <c r="D913" s="399">
        <v>28001068860</v>
      </c>
      <c r="E913" s="399" t="s">
        <v>3742</v>
      </c>
      <c r="G913" s="399">
        <v>48</v>
      </c>
    </row>
    <row r="914" spans="2:7" x14ac:dyDescent="0.2">
      <c r="B914" s="399" t="s">
        <v>621</v>
      </c>
      <c r="C914" s="399" t="s">
        <v>727</v>
      </c>
      <c r="D914" s="399">
        <v>28001066477</v>
      </c>
      <c r="E914" s="399" t="s">
        <v>3742</v>
      </c>
      <c r="G914" s="399">
        <v>48</v>
      </c>
    </row>
    <row r="915" spans="2:7" x14ac:dyDescent="0.2">
      <c r="B915" s="399" t="s">
        <v>1571</v>
      </c>
      <c r="C915" s="399" t="s">
        <v>1572</v>
      </c>
      <c r="D915" s="399">
        <v>28001076565</v>
      </c>
      <c r="E915" s="399" t="s">
        <v>3742</v>
      </c>
      <c r="G915" s="399">
        <v>48</v>
      </c>
    </row>
    <row r="916" spans="2:7" x14ac:dyDescent="0.2">
      <c r="B916" s="399" t="s">
        <v>1573</v>
      </c>
      <c r="C916" s="399" t="s">
        <v>1574</v>
      </c>
      <c r="D916" s="399">
        <v>28001021481</v>
      </c>
      <c r="E916" s="399" t="s">
        <v>3742</v>
      </c>
      <c r="G916" s="399">
        <v>48</v>
      </c>
    </row>
    <row r="917" spans="2:7" x14ac:dyDescent="0.2">
      <c r="B917" s="399" t="s">
        <v>1575</v>
      </c>
      <c r="C917" s="399" t="s">
        <v>1484</v>
      </c>
      <c r="D917" s="399">
        <v>28001055512</v>
      </c>
      <c r="E917" s="399" t="s">
        <v>3742</v>
      </c>
      <c r="G917" s="399">
        <v>48</v>
      </c>
    </row>
    <row r="918" spans="2:7" x14ac:dyDescent="0.2">
      <c r="B918" s="399" t="s">
        <v>692</v>
      </c>
      <c r="C918" s="399" t="s">
        <v>1576</v>
      </c>
      <c r="D918" s="399" t="s">
        <v>3515</v>
      </c>
      <c r="E918" s="399" t="s">
        <v>3742</v>
      </c>
      <c r="G918" s="399">
        <v>48</v>
      </c>
    </row>
    <row r="919" spans="2:7" x14ac:dyDescent="0.2">
      <c r="B919" s="399" t="s">
        <v>1577</v>
      </c>
      <c r="C919" s="399" t="s">
        <v>1548</v>
      </c>
      <c r="D919" s="399">
        <v>28001043062</v>
      </c>
      <c r="E919" s="399" t="s">
        <v>3742</v>
      </c>
      <c r="G919" s="399">
        <v>48</v>
      </c>
    </row>
    <row r="920" spans="2:7" x14ac:dyDescent="0.2">
      <c r="B920" s="399" t="s">
        <v>1578</v>
      </c>
      <c r="C920" s="399" t="s">
        <v>1484</v>
      </c>
      <c r="D920" s="399">
        <v>28001072022</v>
      </c>
      <c r="E920" s="399" t="s">
        <v>3742</v>
      </c>
      <c r="G920" s="399">
        <v>48</v>
      </c>
    </row>
    <row r="921" spans="2:7" x14ac:dyDescent="0.2">
      <c r="B921" s="399" t="s">
        <v>1579</v>
      </c>
      <c r="C921" s="399" t="s">
        <v>1490</v>
      </c>
      <c r="D921" s="399">
        <v>28001096703</v>
      </c>
      <c r="E921" s="399" t="s">
        <v>3742</v>
      </c>
      <c r="G921" s="399">
        <v>48</v>
      </c>
    </row>
    <row r="922" spans="2:7" x14ac:dyDescent="0.2">
      <c r="B922" s="399" t="s">
        <v>1580</v>
      </c>
      <c r="C922" s="399" t="s">
        <v>1484</v>
      </c>
      <c r="D922" s="399">
        <v>28001071282</v>
      </c>
      <c r="E922" s="399" t="s">
        <v>3742</v>
      </c>
      <c r="G922" s="399">
        <v>48</v>
      </c>
    </row>
    <row r="923" spans="2:7" x14ac:dyDescent="0.2">
      <c r="B923" s="399" t="s">
        <v>1496</v>
      </c>
      <c r="C923" s="399" t="s">
        <v>1481</v>
      </c>
      <c r="D923" s="399">
        <v>28001051868</v>
      </c>
      <c r="E923" s="399" t="s">
        <v>3742</v>
      </c>
      <c r="G923" s="399">
        <v>48</v>
      </c>
    </row>
    <row r="924" spans="2:7" x14ac:dyDescent="0.2">
      <c r="B924" s="399" t="s">
        <v>1581</v>
      </c>
      <c r="C924" s="399" t="s">
        <v>1582</v>
      </c>
      <c r="D924" s="399">
        <v>28001023899</v>
      </c>
      <c r="E924" s="399" t="s">
        <v>3742</v>
      </c>
      <c r="G924" s="399">
        <v>48</v>
      </c>
    </row>
    <row r="925" spans="2:7" x14ac:dyDescent="0.2">
      <c r="B925" s="399" t="s">
        <v>998</v>
      </c>
      <c r="C925" s="399" t="s">
        <v>1583</v>
      </c>
      <c r="D925" s="399">
        <v>28001050275</v>
      </c>
      <c r="E925" s="399" t="s">
        <v>3742</v>
      </c>
      <c r="G925" s="399">
        <v>48</v>
      </c>
    </row>
    <row r="926" spans="2:7" x14ac:dyDescent="0.2">
      <c r="B926" s="399" t="s">
        <v>1584</v>
      </c>
      <c r="C926" s="399" t="s">
        <v>1585</v>
      </c>
      <c r="D926" s="399">
        <v>28001062066</v>
      </c>
      <c r="E926" s="399" t="s">
        <v>3742</v>
      </c>
      <c r="G926" s="399">
        <v>48</v>
      </c>
    </row>
    <row r="927" spans="2:7" x14ac:dyDescent="0.2">
      <c r="B927" s="399" t="s">
        <v>1586</v>
      </c>
      <c r="C927" s="399" t="s">
        <v>1587</v>
      </c>
      <c r="D927" s="399">
        <v>28001009104</v>
      </c>
      <c r="E927" s="399" t="s">
        <v>3742</v>
      </c>
      <c r="G927" s="399">
        <v>48</v>
      </c>
    </row>
    <row r="928" spans="2:7" x14ac:dyDescent="0.2">
      <c r="B928" s="399" t="s">
        <v>1588</v>
      </c>
      <c r="C928" s="399" t="s">
        <v>1462</v>
      </c>
      <c r="D928" s="399">
        <v>59002006524</v>
      </c>
      <c r="E928" s="399" t="s">
        <v>3742</v>
      </c>
      <c r="G928" s="399">
        <v>48</v>
      </c>
    </row>
    <row r="929" spans="2:7" x14ac:dyDescent="0.2">
      <c r="B929" s="399" t="s">
        <v>1589</v>
      </c>
      <c r="C929" s="399" t="s">
        <v>1590</v>
      </c>
      <c r="D929" s="399">
        <v>28001042332</v>
      </c>
      <c r="E929" s="399" t="s">
        <v>3742</v>
      </c>
      <c r="G929" s="399">
        <v>48</v>
      </c>
    </row>
    <row r="930" spans="2:7" x14ac:dyDescent="0.2">
      <c r="B930" s="399" t="s">
        <v>1591</v>
      </c>
      <c r="C930" s="399" t="s">
        <v>1484</v>
      </c>
      <c r="D930" s="399">
        <v>28001031661</v>
      </c>
      <c r="E930" s="399" t="s">
        <v>3742</v>
      </c>
      <c r="G930" s="399">
        <v>48</v>
      </c>
    </row>
    <row r="931" spans="2:7" x14ac:dyDescent="0.2">
      <c r="B931" s="399" t="s">
        <v>1592</v>
      </c>
      <c r="C931" s="399" t="s">
        <v>1490</v>
      </c>
      <c r="D931" s="399">
        <v>61004010061</v>
      </c>
      <c r="E931" s="399" t="s">
        <v>3742</v>
      </c>
      <c r="G931" s="399">
        <v>96</v>
      </c>
    </row>
    <row r="932" spans="2:7" x14ac:dyDescent="0.2">
      <c r="B932" s="399" t="s">
        <v>1593</v>
      </c>
      <c r="C932" s="399" t="s">
        <v>1594</v>
      </c>
      <c r="D932" s="399">
        <v>12001007263</v>
      </c>
      <c r="E932" s="399" t="s">
        <v>3742</v>
      </c>
      <c r="G932" s="399">
        <v>48</v>
      </c>
    </row>
    <row r="933" spans="2:7" x14ac:dyDescent="0.2">
      <c r="B933" s="399" t="s">
        <v>1595</v>
      </c>
      <c r="C933" s="399" t="s">
        <v>1596</v>
      </c>
      <c r="D933" s="399">
        <v>12001006241</v>
      </c>
      <c r="E933" s="399" t="s">
        <v>3742</v>
      </c>
      <c r="G933" s="399">
        <v>48</v>
      </c>
    </row>
    <row r="934" spans="2:7" x14ac:dyDescent="0.2">
      <c r="B934" s="399" t="s">
        <v>1597</v>
      </c>
      <c r="C934" s="399" t="s">
        <v>1548</v>
      </c>
      <c r="D934" s="399">
        <v>12001098501</v>
      </c>
      <c r="E934" s="399" t="s">
        <v>3742</v>
      </c>
      <c r="G934" s="399">
        <v>48</v>
      </c>
    </row>
    <row r="935" spans="2:7" x14ac:dyDescent="0.2">
      <c r="B935" s="399" t="s">
        <v>1598</v>
      </c>
      <c r="C935" s="399" t="s">
        <v>1599</v>
      </c>
      <c r="D935" s="399">
        <v>12001092495</v>
      </c>
      <c r="E935" s="399" t="s">
        <v>3742</v>
      </c>
      <c r="G935" s="399">
        <v>48</v>
      </c>
    </row>
    <row r="936" spans="2:7" x14ac:dyDescent="0.2">
      <c r="B936" s="399" t="s">
        <v>1145</v>
      </c>
      <c r="C936" s="399" t="s">
        <v>1600</v>
      </c>
      <c r="D936" s="399" t="s">
        <v>3516</v>
      </c>
      <c r="E936" s="399" t="s">
        <v>3742</v>
      </c>
      <c r="G936" s="399">
        <v>48</v>
      </c>
    </row>
    <row r="937" spans="2:7" x14ac:dyDescent="0.2">
      <c r="B937" s="399" t="s">
        <v>554</v>
      </c>
      <c r="C937" s="399" t="s">
        <v>1094</v>
      </c>
      <c r="D937" s="399">
        <v>12001019880</v>
      </c>
      <c r="E937" s="399" t="s">
        <v>3742</v>
      </c>
      <c r="G937" s="399">
        <v>48</v>
      </c>
    </row>
    <row r="938" spans="2:7" x14ac:dyDescent="0.2">
      <c r="B938" s="399" t="s">
        <v>641</v>
      </c>
      <c r="C938" s="399" t="s">
        <v>1601</v>
      </c>
      <c r="D938" s="399">
        <v>12001045278</v>
      </c>
      <c r="E938" s="399" t="s">
        <v>3742</v>
      </c>
      <c r="G938" s="399">
        <v>48</v>
      </c>
    </row>
    <row r="939" spans="2:7" x14ac:dyDescent="0.2">
      <c r="B939" s="399" t="s">
        <v>678</v>
      </c>
      <c r="C939" s="399" t="s">
        <v>670</v>
      </c>
      <c r="D939" s="399" t="s">
        <v>3517</v>
      </c>
      <c r="E939" s="399" t="s">
        <v>3742</v>
      </c>
      <c r="G939" s="399">
        <v>48</v>
      </c>
    </row>
    <row r="940" spans="2:7" x14ac:dyDescent="0.2">
      <c r="B940" s="399" t="s">
        <v>1157</v>
      </c>
      <c r="C940" s="399" t="s">
        <v>997</v>
      </c>
      <c r="D940" s="399">
        <v>12001029989</v>
      </c>
      <c r="E940" s="399" t="s">
        <v>3742</v>
      </c>
      <c r="G940" s="399">
        <v>48</v>
      </c>
    </row>
    <row r="941" spans="2:7" x14ac:dyDescent="0.2">
      <c r="B941" s="399" t="s">
        <v>1164</v>
      </c>
      <c r="C941" s="399" t="s">
        <v>911</v>
      </c>
      <c r="D941" s="399">
        <v>12001061881</v>
      </c>
      <c r="E941" s="399" t="s">
        <v>3742</v>
      </c>
      <c r="G941" s="399">
        <v>48</v>
      </c>
    </row>
    <row r="942" spans="2:7" x14ac:dyDescent="0.2">
      <c r="B942" s="399" t="s">
        <v>613</v>
      </c>
      <c r="C942" s="399" t="s">
        <v>1602</v>
      </c>
      <c r="D942" s="399">
        <v>12001041435</v>
      </c>
      <c r="E942" s="399" t="s">
        <v>3742</v>
      </c>
      <c r="G942" s="399">
        <v>48</v>
      </c>
    </row>
    <row r="943" spans="2:7" x14ac:dyDescent="0.2">
      <c r="B943" s="399" t="s">
        <v>873</v>
      </c>
      <c r="C943" s="399" t="s">
        <v>1603</v>
      </c>
      <c r="D943" s="399">
        <v>12001022617</v>
      </c>
      <c r="E943" s="399" t="s">
        <v>3742</v>
      </c>
      <c r="G943" s="399">
        <v>48</v>
      </c>
    </row>
    <row r="944" spans="2:7" x14ac:dyDescent="0.2">
      <c r="B944" s="399" t="s">
        <v>535</v>
      </c>
      <c r="C944" s="399" t="s">
        <v>734</v>
      </c>
      <c r="D944" s="399">
        <v>12001037717</v>
      </c>
      <c r="E944" s="399" t="s">
        <v>3742</v>
      </c>
      <c r="G944" s="399">
        <v>48</v>
      </c>
    </row>
    <row r="945" spans="2:7" x14ac:dyDescent="0.2">
      <c r="B945" s="399" t="s">
        <v>584</v>
      </c>
      <c r="C945" s="399" t="s">
        <v>1604</v>
      </c>
      <c r="D945" s="399" t="s">
        <v>3518</v>
      </c>
      <c r="E945" s="399" t="s">
        <v>3742</v>
      </c>
      <c r="G945" s="399">
        <v>48</v>
      </c>
    </row>
    <row r="946" spans="2:7" x14ac:dyDescent="0.2">
      <c r="B946" s="399" t="s">
        <v>574</v>
      </c>
      <c r="C946" s="399" t="s">
        <v>1605</v>
      </c>
      <c r="D946" s="399">
        <v>12001056888</v>
      </c>
      <c r="E946" s="399" t="s">
        <v>3742</v>
      </c>
      <c r="G946" s="399">
        <v>48</v>
      </c>
    </row>
    <row r="947" spans="2:7" x14ac:dyDescent="0.2">
      <c r="B947" s="399" t="s">
        <v>1061</v>
      </c>
      <c r="C947" s="399" t="s">
        <v>1606</v>
      </c>
      <c r="D947" s="399">
        <v>12001072591</v>
      </c>
      <c r="E947" s="399" t="s">
        <v>3742</v>
      </c>
      <c r="G947" s="399">
        <v>48</v>
      </c>
    </row>
    <row r="948" spans="2:7" x14ac:dyDescent="0.2">
      <c r="B948" s="399" t="s">
        <v>613</v>
      </c>
      <c r="C948" s="399" t="s">
        <v>1607</v>
      </c>
      <c r="D948" s="399">
        <v>12001082926</v>
      </c>
      <c r="E948" s="399" t="s">
        <v>3742</v>
      </c>
      <c r="G948" s="399">
        <v>48</v>
      </c>
    </row>
    <row r="949" spans="2:7" x14ac:dyDescent="0.2">
      <c r="B949" s="399" t="s">
        <v>1608</v>
      </c>
      <c r="C949" s="399" t="s">
        <v>1609</v>
      </c>
      <c r="D949" s="399">
        <v>12001073731</v>
      </c>
      <c r="E949" s="399" t="s">
        <v>3742</v>
      </c>
      <c r="G949" s="399">
        <v>48</v>
      </c>
    </row>
    <row r="950" spans="2:7" x14ac:dyDescent="0.2">
      <c r="B950" s="399" t="s">
        <v>492</v>
      </c>
      <c r="C950" s="399" t="s">
        <v>1610</v>
      </c>
      <c r="D950" s="399" t="s">
        <v>3519</v>
      </c>
      <c r="E950" s="399" t="s">
        <v>3742</v>
      </c>
      <c r="G950" s="399">
        <v>48</v>
      </c>
    </row>
    <row r="951" spans="2:7" x14ac:dyDescent="0.2">
      <c r="B951" s="399" t="s">
        <v>1611</v>
      </c>
      <c r="C951" s="399" t="s">
        <v>1612</v>
      </c>
      <c r="D951" s="399">
        <v>12001070049</v>
      </c>
      <c r="E951" s="399" t="s">
        <v>3742</v>
      </c>
      <c r="G951" s="399">
        <v>48</v>
      </c>
    </row>
    <row r="952" spans="2:7" x14ac:dyDescent="0.2">
      <c r="B952" s="399" t="s">
        <v>1244</v>
      </c>
      <c r="C952" s="399" t="s">
        <v>1439</v>
      </c>
      <c r="D952" s="399">
        <v>12001088617</v>
      </c>
      <c r="E952" s="399" t="s">
        <v>3742</v>
      </c>
      <c r="G952" s="399">
        <v>48</v>
      </c>
    </row>
    <row r="953" spans="2:7" x14ac:dyDescent="0.2">
      <c r="B953" s="399" t="s">
        <v>638</v>
      </c>
      <c r="C953" s="399" t="s">
        <v>1613</v>
      </c>
      <c r="D953" s="399">
        <v>12001019927</v>
      </c>
      <c r="E953" s="399" t="s">
        <v>3742</v>
      </c>
      <c r="G953" s="399">
        <v>48</v>
      </c>
    </row>
    <row r="954" spans="2:7" x14ac:dyDescent="0.2">
      <c r="B954" s="399" t="s">
        <v>1614</v>
      </c>
      <c r="C954" s="399" t="s">
        <v>1615</v>
      </c>
      <c r="D954" s="399">
        <v>12001008207</v>
      </c>
      <c r="E954" s="399" t="s">
        <v>3742</v>
      </c>
      <c r="G954" s="399">
        <v>48</v>
      </c>
    </row>
    <row r="955" spans="2:7" x14ac:dyDescent="0.2">
      <c r="B955" s="399" t="s">
        <v>1223</v>
      </c>
      <c r="C955" s="399" t="s">
        <v>734</v>
      </c>
      <c r="D955" s="399">
        <v>12001079736</v>
      </c>
      <c r="E955" s="399" t="s">
        <v>3742</v>
      </c>
      <c r="G955" s="399">
        <v>48</v>
      </c>
    </row>
    <row r="956" spans="2:7" x14ac:dyDescent="0.2">
      <c r="B956" s="399" t="s">
        <v>938</v>
      </c>
      <c r="C956" s="399" t="s">
        <v>1094</v>
      </c>
      <c r="D956" s="399">
        <v>12001050674</v>
      </c>
      <c r="E956" s="399" t="s">
        <v>3742</v>
      </c>
      <c r="G956" s="399">
        <v>48</v>
      </c>
    </row>
    <row r="957" spans="2:7" x14ac:dyDescent="0.2">
      <c r="B957" s="399" t="s">
        <v>544</v>
      </c>
      <c r="C957" s="399" t="s">
        <v>1616</v>
      </c>
      <c r="D957" s="399">
        <v>12001026306</v>
      </c>
      <c r="E957" s="399" t="s">
        <v>3742</v>
      </c>
      <c r="G957" s="399">
        <v>48</v>
      </c>
    </row>
    <row r="958" spans="2:7" x14ac:dyDescent="0.2">
      <c r="B958" s="399" t="s">
        <v>578</v>
      </c>
      <c r="C958" s="399" t="s">
        <v>1617</v>
      </c>
      <c r="D958" s="399">
        <v>12001053569</v>
      </c>
      <c r="E958" s="399" t="s">
        <v>3742</v>
      </c>
      <c r="G958" s="399">
        <v>48</v>
      </c>
    </row>
    <row r="959" spans="2:7" x14ac:dyDescent="0.2">
      <c r="B959" s="399" t="s">
        <v>1618</v>
      </c>
      <c r="C959" s="399" t="s">
        <v>1619</v>
      </c>
      <c r="D959" s="399">
        <v>12001016524</v>
      </c>
      <c r="E959" s="399" t="s">
        <v>3742</v>
      </c>
      <c r="G959" s="399">
        <v>48</v>
      </c>
    </row>
    <row r="960" spans="2:7" x14ac:dyDescent="0.2">
      <c r="B960" s="399" t="s">
        <v>956</v>
      </c>
      <c r="C960" s="399" t="s">
        <v>1620</v>
      </c>
      <c r="D960" s="399">
        <v>12001014378</v>
      </c>
      <c r="E960" s="399" t="s">
        <v>3742</v>
      </c>
      <c r="G960" s="399">
        <v>48</v>
      </c>
    </row>
    <row r="961" spans="2:7" x14ac:dyDescent="0.2">
      <c r="B961" s="399" t="s">
        <v>1621</v>
      </c>
      <c r="C961" s="399" t="s">
        <v>1622</v>
      </c>
      <c r="D961" s="399">
        <v>12001018329</v>
      </c>
      <c r="E961" s="399" t="s">
        <v>3742</v>
      </c>
      <c r="G961" s="399">
        <v>48</v>
      </c>
    </row>
    <row r="962" spans="2:7" x14ac:dyDescent="0.2">
      <c r="B962" s="399" t="s">
        <v>594</v>
      </c>
      <c r="C962" s="399" t="s">
        <v>1623</v>
      </c>
      <c r="D962" s="399">
        <v>12001087973</v>
      </c>
      <c r="E962" s="399" t="s">
        <v>3742</v>
      </c>
      <c r="G962" s="399">
        <v>48</v>
      </c>
    </row>
    <row r="963" spans="2:7" x14ac:dyDescent="0.2">
      <c r="B963" s="399" t="s">
        <v>1624</v>
      </c>
      <c r="C963" s="399" t="s">
        <v>1625</v>
      </c>
      <c r="D963" s="399">
        <v>12001088980</v>
      </c>
      <c r="E963" s="399" t="s">
        <v>3742</v>
      </c>
      <c r="G963" s="399">
        <v>48</v>
      </c>
    </row>
    <row r="964" spans="2:7" x14ac:dyDescent="0.2">
      <c r="B964" s="399" t="s">
        <v>1626</v>
      </c>
      <c r="C964" s="399" t="s">
        <v>1627</v>
      </c>
      <c r="D964" s="399">
        <v>12001014500</v>
      </c>
      <c r="E964" s="399" t="s">
        <v>3742</v>
      </c>
      <c r="G964" s="399">
        <v>48</v>
      </c>
    </row>
    <row r="965" spans="2:7" x14ac:dyDescent="0.2">
      <c r="B965" s="399" t="s">
        <v>1628</v>
      </c>
      <c r="C965" s="399" t="s">
        <v>1587</v>
      </c>
      <c r="D965" s="399">
        <v>12001022773</v>
      </c>
      <c r="E965" s="399" t="s">
        <v>3742</v>
      </c>
      <c r="G965" s="399">
        <v>48</v>
      </c>
    </row>
    <row r="966" spans="2:7" x14ac:dyDescent="0.2">
      <c r="B966" s="399" t="s">
        <v>952</v>
      </c>
      <c r="C966" s="399" t="s">
        <v>1629</v>
      </c>
      <c r="D966" s="399" t="s">
        <v>3520</v>
      </c>
      <c r="E966" s="399" t="s">
        <v>3742</v>
      </c>
      <c r="G966" s="399">
        <v>96</v>
      </c>
    </row>
    <row r="967" spans="2:7" x14ac:dyDescent="0.2">
      <c r="B967" s="399" t="s">
        <v>1630</v>
      </c>
      <c r="C967" s="399" t="s">
        <v>1022</v>
      </c>
      <c r="D967" s="399" t="s">
        <v>3521</v>
      </c>
      <c r="E967" s="399" t="s">
        <v>3742</v>
      </c>
      <c r="G967" s="399">
        <v>48</v>
      </c>
    </row>
    <row r="968" spans="2:7" x14ac:dyDescent="0.2">
      <c r="B968" s="399" t="s">
        <v>1631</v>
      </c>
      <c r="C968" s="399" t="s">
        <v>1177</v>
      </c>
      <c r="D968" s="399">
        <v>15001011032</v>
      </c>
      <c r="E968" s="399" t="s">
        <v>3742</v>
      </c>
      <c r="G968" s="399">
        <v>48</v>
      </c>
    </row>
    <row r="969" spans="2:7" x14ac:dyDescent="0.2">
      <c r="B969" s="399" t="s">
        <v>695</v>
      </c>
      <c r="C969" s="399" t="s">
        <v>1632</v>
      </c>
      <c r="D969" s="399">
        <v>15001014477</v>
      </c>
      <c r="E969" s="399" t="s">
        <v>3742</v>
      </c>
      <c r="G969" s="399">
        <v>48</v>
      </c>
    </row>
    <row r="970" spans="2:7" x14ac:dyDescent="0.2">
      <c r="B970" s="399" t="s">
        <v>1633</v>
      </c>
      <c r="C970" s="399" t="s">
        <v>1634</v>
      </c>
      <c r="D970" s="399">
        <v>15001017704</v>
      </c>
      <c r="E970" s="399" t="s">
        <v>3742</v>
      </c>
      <c r="G970" s="399">
        <v>48</v>
      </c>
    </row>
    <row r="971" spans="2:7" x14ac:dyDescent="0.2">
      <c r="B971" s="399" t="s">
        <v>650</v>
      </c>
      <c r="C971" s="399" t="s">
        <v>1635</v>
      </c>
      <c r="D971" s="399">
        <v>15001004833</v>
      </c>
      <c r="E971" s="399" t="s">
        <v>3742</v>
      </c>
      <c r="G971" s="399">
        <v>48</v>
      </c>
    </row>
    <row r="972" spans="2:7" x14ac:dyDescent="0.2">
      <c r="B972" s="399" t="s">
        <v>1636</v>
      </c>
      <c r="C972" s="399" t="s">
        <v>1637</v>
      </c>
      <c r="D972" s="399">
        <v>15001001936</v>
      </c>
      <c r="E972" s="399" t="s">
        <v>3742</v>
      </c>
      <c r="G972" s="399">
        <v>48</v>
      </c>
    </row>
    <row r="973" spans="2:7" x14ac:dyDescent="0.2">
      <c r="B973" s="399" t="s">
        <v>497</v>
      </c>
      <c r="C973" s="399" t="s">
        <v>1635</v>
      </c>
      <c r="D973" s="399">
        <v>15001001766</v>
      </c>
      <c r="E973" s="399" t="s">
        <v>3742</v>
      </c>
      <c r="G973" s="399">
        <v>48</v>
      </c>
    </row>
    <row r="974" spans="2:7" x14ac:dyDescent="0.2">
      <c r="B974" s="399" t="s">
        <v>1638</v>
      </c>
      <c r="C974" s="399" t="s">
        <v>1639</v>
      </c>
      <c r="D974" s="399" t="s">
        <v>3522</v>
      </c>
      <c r="E974" s="399" t="s">
        <v>3742</v>
      </c>
      <c r="G974" s="399">
        <v>48</v>
      </c>
    </row>
    <row r="975" spans="2:7" x14ac:dyDescent="0.2">
      <c r="B975" s="399" t="s">
        <v>574</v>
      </c>
      <c r="C975" s="399" t="s">
        <v>1640</v>
      </c>
      <c r="D975" s="399">
        <v>15001023518</v>
      </c>
      <c r="E975" s="399" t="s">
        <v>3742</v>
      </c>
      <c r="G975" s="399">
        <v>48</v>
      </c>
    </row>
    <row r="976" spans="2:7" x14ac:dyDescent="0.2">
      <c r="B976" s="399" t="s">
        <v>636</v>
      </c>
      <c r="C976" s="399" t="s">
        <v>1641</v>
      </c>
      <c r="D976" s="399">
        <v>61004051212</v>
      </c>
      <c r="E976" s="399" t="s">
        <v>3742</v>
      </c>
      <c r="G976" s="399">
        <v>48</v>
      </c>
    </row>
    <row r="977" spans="2:7" x14ac:dyDescent="0.2">
      <c r="B977" s="399" t="s">
        <v>503</v>
      </c>
      <c r="C977" s="399" t="s">
        <v>1430</v>
      </c>
      <c r="D977" s="399" t="s">
        <v>3523</v>
      </c>
      <c r="E977" s="399" t="s">
        <v>3742</v>
      </c>
      <c r="G977" s="399">
        <v>48</v>
      </c>
    </row>
    <row r="978" spans="2:7" x14ac:dyDescent="0.2">
      <c r="B978" s="399" t="s">
        <v>1642</v>
      </c>
      <c r="C978" s="399" t="s">
        <v>1643</v>
      </c>
      <c r="D978" s="399">
        <v>10001055317</v>
      </c>
      <c r="E978" s="399" t="s">
        <v>3742</v>
      </c>
      <c r="G978" s="399">
        <v>48</v>
      </c>
    </row>
    <row r="979" spans="2:7" x14ac:dyDescent="0.2">
      <c r="B979" s="399" t="s">
        <v>771</v>
      </c>
      <c r="C979" s="399" t="s">
        <v>1644</v>
      </c>
      <c r="D979" s="399">
        <v>44001003538</v>
      </c>
      <c r="E979" s="399" t="s">
        <v>3742</v>
      </c>
      <c r="G979" s="399">
        <v>48</v>
      </c>
    </row>
    <row r="980" spans="2:7" x14ac:dyDescent="0.2">
      <c r="B980" s="399" t="s">
        <v>1645</v>
      </c>
      <c r="C980" s="399" t="s">
        <v>1177</v>
      </c>
      <c r="D980" s="399">
        <v>15001003222</v>
      </c>
      <c r="E980" s="399" t="s">
        <v>3742</v>
      </c>
      <c r="G980" s="399">
        <v>48</v>
      </c>
    </row>
    <row r="981" spans="2:7" x14ac:dyDescent="0.2">
      <c r="B981" s="399" t="s">
        <v>771</v>
      </c>
      <c r="C981" s="399" t="s">
        <v>1646</v>
      </c>
      <c r="D981" s="399">
        <v>15001005361</v>
      </c>
      <c r="E981" s="399" t="s">
        <v>3742</v>
      </c>
      <c r="G981" s="399">
        <v>48</v>
      </c>
    </row>
    <row r="982" spans="2:7" x14ac:dyDescent="0.2">
      <c r="B982" s="399" t="s">
        <v>594</v>
      </c>
      <c r="C982" s="399" t="s">
        <v>784</v>
      </c>
      <c r="D982" s="399">
        <v>35001096149</v>
      </c>
      <c r="E982" s="399" t="s">
        <v>3742</v>
      </c>
      <c r="G982" s="399">
        <v>48</v>
      </c>
    </row>
    <row r="983" spans="2:7" x14ac:dyDescent="0.2">
      <c r="B983" s="399" t="s">
        <v>800</v>
      </c>
      <c r="C983" s="399" t="s">
        <v>1647</v>
      </c>
      <c r="D983" s="399" t="s">
        <v>3524</v>
      </c>
      <c r="E983" s="399" t="s">
        <v>3742</v>
      </c>
      <c r="G983" s="399">
        <v>48</v>
      </c>
    </row>
    <row r="984" spans="2:7" x14ac:dyDescent="0.2">
      <c r="B984" s="399" t="s">
        <v>767</v>
      </c>
      <c r="C984" s="399" t="s">
        <v>1635</v>
      </c>
      <c r="D984" s="399">
        <v>15001015959</v>
      </c>
      <c r="E984" s="399" t="s">
        <v>3742</v>
      </c>
      <c r="G984" s="399">
        <v>48</v>
      </c>
    </row>
    <row r="985" spans="2:7" x14ac:dyDescent="0.2">
      <c r="B985" s="399" t="s">
        <v>503</v>
      </c>
      <c r="C985" s="399" t="s">
        <v>1648</v>
      </c>
      <c r="D985" s="399" t="s">
        <v>3525</v>
      </c>
      <c r="E985" s="399" t="s">
        <v>3742</v>
      </c>
      <c r="G985" s="399">
        <v>48</v>
      </c>
    </row>
    <row r="986" spans="2:7" x14ac:dyDescent="0.2">
      <c r="B986" s="399" t="s">
        <v>594</v>
      </c>
      <c r="C986" s="399" t="s">
        <v>1649</v>
      </c>
      <c r="D986" s="399">
        <v>15001020099</v>
      </c>
      <c r="E986" s="399" t="s">
        <v>3742</v>
      </c>
      <c r="G986" s="399">
        <v>48</v>
      </c>
    </row>
    <row r="987" spans="2:7" x14ac:dyDescent="0.2">
      <c r="B987" s="399" t="s">
        <v>1650</v>
      </c>
      <c r="C987" s="399" t="s">
        <v>1651</v>
      </c>
      <c r="D987" s="399">
        <v>15001006477</v>
      </c>
      <c r="E987" s="399" t="s">
        <v>3742</v>
      </c>
      <c r="G987" s="399">
        <v>48</v>
      </c>
    </row>
    <row r="988" spans="2:7" x14ac:dyDescent="0.2">
      <c r="B988" s="399" t="s">
        <v>1652</v>
      </c>
      <c r="C988" s="399" t="s">
        <v>1653</v>
      </c>
      <c r="D988" s="399">
        <v>15001007992</v>
      </c>
      <c r="E988" s="399" t="s">
        <v>3742</v>
      </c>
      <c r="G988" s="399">
        <v>48</v>
      </c>
    </row>
    <row r="989" spans="2:7" x14ac:dyDescent="0.2">
      <c r="B989" s="399" t="s">
        <v>611</v>
      </c>
      <c r="C989" s="399" t="s">
        <v>1648</v>
      </c>
      <c r="D989" s="399">
        <v>15001006405</v>
      </c>
      <c r="E989" s="399" t="s">
        <v>3742</v>
      </c>
      <c r="G989" s="399">
        <v>48</v>
      </c>
    </row>
    <row r="990" spans="2:7" x14ac:dyDescent="0.2">
      <c r="B990" s="399" t="s">
        <v>572</v>
      </c>
      <c r="C990" s="399" t="s">
        <v>1654</v>
      </c>
      <c r="D990" s="399">
        <v>15001022507</v>
      </c>
      <c r="E990" s="399" t="s">
        <v>3742</v>
      </c>
      <c r="G990" s="399">
        <v>48</v>
      </c>
    </row>
    <row r="991" spans="2:7" x14ac:dyDescent="0.2">
      <c r="B991" s="399" t="s">
        <v>1655</v>
      </c>
      <c r="C991" s="399" t="s">
        <v>1656</v>
      </c>
      <c r="D991" s="399">
        <v>15001003911</v>
      </c>
      <c r="E991" s="399" t="s">
        <v>3742</v>
      </c>
      <c r="G991" s="399">
        <v>48</v>
      </c>
    </row>
    <row r="992" spans="2:7" x14ac:dyDescent="0.2">
      <c r="B992" s="399" t="s">
        <v>619</v>
      </c>
      <c r="C992" s="399" t="s">
        <v>1657</v>
      </c>
      <c r="D992" s="399">
        <v>15201028437</v>
      </c>
      <c r="E992" s="399" t="s">
        <v>3742</v>
      </c>
      <c r="G992" s="399">
        <v>48</v>
      </c>
    </row>
    <row r="993" spans="2:7" x14ac:dyDescent="0.2">
      <c r="B993" s="399" t="s">
        <v>980</v>
      </c>
      <c r="C993" s="399" t="s">
        <v>1658</v>
      </c>
      <c r="D993" s="399">
        <v>15001009552</v>
      </c>
      <c r="E993" s="399" t="s">
        <v>3742</v>
      </c>
      <c r="G993" s="399">
        <v>48</v>
      </c>
    </row>
    <row r="994" spans="2:7" x14ac:dyDescent="0.2">
      <c r="B994" s="399" t="s">
        <v>862</v>
      </c>
      <c r="C994" s="399" t="s">
        <v>1659</v>
      </c>
      <c r="D994" s="399">
        <v>15001023489</v>
      </c>
      <c r="E994" s="399" t="s">
        <v>3742</v>
      </c>
      <c r="G994" s="399">
        <v>48</v>
      </c>
    </row>
    <row r="995" spans="2:7" x14ac:dyDescent="0.2">
      <c r="B995" s="399" t="s">
        <v>1645</v>
      </c>
      <c r="C995" s="399" t="s">
        <v>1656</v>
      </c>
      <c r="D995" s="399">
        <v>15001003378</v>
      </c>
      <c r="E995" s="399" t="s">
        <v>3742</v>
      </c>
      <c r="G995" s="399">
        <v>48</v>
      </c>
    </row>
    <row r="996" spans="2:7" x14ac:dyDescent="0.2">
      <c r="B996" s="399" t="s">
        <v>754</v>
      </c>
      <c r="C996" s="399" t="s">
        <v>1659</v>
      </c>
      <c r="D996" s="399">
        <v>15001015696</v>
      </c>
      <c r="E996" s="399" t="s">
        <v>3742</v>
      </c>
      <c r="G996" s="399">
        <v>48</v>
      </c>
    </row>
    <row r="997" spans="2:7" x14ac:dyDescent="0.2">
      <c r="B997" s="399" t="s">
        <v>1660</v>
      </c>
      <c r="C997" s="399" t="s">
        <v>1634</v>
      </c>
      <c r="D997" s="399">
        <v>15001009601</v>
      </c>
      <c r="E997" s="399" t="s">
        <v>3742</v>
      </c>
      <c r="G997" s="399">
        <v>48</v>
      </c>
    </row>
    <row r="998" spans="2:7" x14ac:dyDescent="0.2">
      <c r="B998" s="399" t="s">
        <v>834</v>
      </c>
      <c r="C998" s="399" t="s">
        <v>1661</v>
      </c>
      <c r="D998" s="399">
        <v>10001005152</v>
      </c>
      <c r="E998" s="399" t="s">
        <v>3742</v>
      </c>
      <c r="G998" s="399">
        <v>48</v>
      </c>
    </row>
    <row r="999" spans="2:7" x14ac:dyDescent="0.2">
      <c r="B999" s="399" t="s">
        <v>847</v>
      </c>
      <c r="C999" s="399" t="s">
        <v>1634</v>
      </c>
      <c r="D999" s="399">
        <v>15001017705</v>
      </c>
      <c r="E999" s="399" t="s">
        <v>3742</v>
      </c>
      <c r="G999" s="399">
        <v>48</v>
      </c>
    </row>
    <row r="1000" spans="2:7" x14ac:dyDescent="0.2">
      <c r="B1000" s="399" t="s">
        <v>1245</v>
      </c>
      <c r="C1000" s="399" t="s">
        <v>1662</v>
      </c>
      <c r="D1000" s="399">
        <v>15001003910</v>
      </c>
      <c r="E1000" s="399" t="s">
        <v>3742</v>
      </c>
      <c r="G1000" s="399">
        <v>48</v>
      </c>
    </row>
    <row r="1001" spans="2:7" x14ac:dyDescent="0.2">
      <c r="B1001" s="399" t="s">
        <v>556</v>
      </c>
      <c r="C1001" s="399" t="s">
        <v>1663</v>
      </c>
      <c r="D1001" s="399">
        <v>15001026065</v>
      </c>
      <c r="E1001" s="399" t="s">
        <v>3742</v>
      </c>
      <c r="G1001" s="399">
        <v>48</v>
      </c>
    </row>
    <row r="1002" spans="2:7" x14ac:dyDescent="0.2">
      <c r="B1002" s="399" t="s">
        <v>1664</v>
      </c>
      <c r="C1002" s="399" t="s">
        <v>1665</v>
      </c>
      <c r="D1002" s="399">
        <v>15001013233</v>
      </c>
      <c r="E1002" s="399" t="s">
        <v>3742</v>
      </c>
      <c r="G1002" s="399">
        <v>48</v>
      </c>
    </row>
    <row r="1003" spans="2:7" x14ac:dyDescent="0.2">
      <c r="B1003" s="399" t="s">
        <v>1666</v>
      </c>
      <c r="C1003" s="399" t="s">
        <v>1609</v>
      </c>
      <c r="D1003" s="399">
        <v>15001010901</v>
      </c>
      <c r="E1003" s="399" t="s">
        <v>3742</v>
      </c>
      <c r="G1003" s="399">
        <v>48</v>
      </c>
    </row>
    <row r="1004" spans="2:7" x14ac:dyDescent="0.2">
      <c r="B1004" s="399" t="s">
        <v>1667</v>
      </c>
      <c r="C1004" s="399" t="s">
        <v>1668</v>
      </c>
      <c r="D1004" s="399">
        <v>15001015916</v>
      </c>
      <c r="E1004" s="399" t="s">
        <v>3742</v>
      </c>
      <c r="G1004" s="399">
        <v>48</v>
      </c>
    </row>
    <row r="1005" spans="2:7" x14ac:dyDescent="0.2">
      <c r="B1005" s="399" t="s">
        <v>512</v>
      </c>
      <c r="C1005" s="399" t="s">
        <v>1669</v>
      </c>
      <c r="D1005" s="399">
        <v>57001019133</v>
      </c>
      <c r="E1005" s="399" t="s">
        <v>3742</v>
      </c>
      <c r="G1005" s="399">
        <v>48</v>
      </c>
    </row>
    <row r="1006" spans="2:7" x14ac:dyDescent="0.2">
      <c r="B1006" s="399" t="s">
        <v>892</v>
      </c>
      <c r="C1006" s="399" t="s">
        <v>1670</v>
      </c>
      <c r="D1006" s="399">
        <v>15001010828</v>
      </c>
      <c r="E1006" s="399" t="s">
        <v>3742</v>
      </c>
      <c r="G1006" s="399">
        <v>48</v>
      </c>
    </row>
    <row r="1007" spans="2:7" x14ac:dyDescent="0.2">
      <c r="B1007" s="399" t="s">
        <v>596</v>
      </c>
      <c r="C1007" s="399" t="s">
        <v>1671</v>
      </c>
      <c r="D1007" s="399">
        <v>15001017656</v>
      </c>
      <c r="E1007" s="399" t="s">
        <v>3742</v>
      </c>
      <c r="G1007" s="399">
        <v>48</v>
      </c>
    </row>
    <row r="1008" spans="2:7" x14ac:dyDescent="0.2">
      <c r="B1008" s="399" t="s">
        <v>1672</v>
      </c>
      <c r="C1008" s="399" t="s">
        <v>1643</v>
      </c>
      <c r="D1008" s="399">
        <v>15001005254</v>
      </c>
      <c r="E1008" s="399" t="s">
        <v>3742</v>
      </c>
      <c r="G1008" s="399">
        <v>48</v>
      </c>
    </row>
    <row r="1009" spans="2:7" x14ac:dyDescent="0.2">
      <c r="B1009" s="399" t="s">
        <v>1578</v>
      </c>
      <c r="C1009" s="399" t="s">
        <v>1262</v>
      </c>
      <c r="D1009" s="399">
        <v>15001004399</v>
      </c>
      <c r="E1009" s="399" t="s">
        <v>3742</v>
      </c>
      <c r="G1009" s="399">
        <v>48</v>
      </c>
    </row>
    <row r="1010" spans="2:7" x14ac:dyDescent="0.2">
      <c r="B1010" s="399" t="s">
        <v>627</v>
      </c>
      <c r="C1010" s="399" t="s">
        <v>577</v>
      </c>
      <c r="D1010" s="399">
        <v>15001008698</v>
      </c>
      <c r="E1010" s="399" t="s">
        <v>3742</v>
      </c>
      <c r="G1010" s="399">
        <v>48</v>
      </c>
    </row>
    <row r="1011" spans="2:7" x14ac:dyDescent="0.2">
      <c r="B1011" s="399" t="s">
        <v>492</v>
      </c>
      <c r="C1011" s="399" t="s">
        <v>1351</v>
      </c>
      <c r="D1011" s="399">
        <v>15001010700</v>
      </c>
      <c r="E1011" s="399" t="s">
        <v>3742</v>
      </c>
      <c r="G1011" s="399">
        <v>48</v>
      </c>
    </row>
    <row r="1012" spans="2:7" x14ac:dyDescent="0.2">
      <c r="B1012" s="399" t="s">
        <v>782</v>
      </c>
      <c r="C1012" s="399" t="s">
        <v>1673</v>
      </c>
      <c r="D1012" s="399">
        <v>15001006037</v>
      </c>
      <c r="E1012" s="399" t="s">
        <v>3742</v>
      </c>
      <c r="G1012" s="399">
        <v>48</v>
      </c>
    </row>
    <row r="1013" spans="2:7" x14ac:dyDescent="0.2">
      <c r="B1013" s="399" t="s">
        <v>1674</v>
      </c>
      <c r="C1013" s="399" t="s">
        <v>1649</v>
      </c>
      <c r="D1013" s="399">
        <v>15001003252</v>
      </c>
      <c r="E1013" s="399" t="s">
        <v>3742</v>
      </c>
      <c r="G1013" s="399">
        <v>48</v>
      </c>
    </row>
    <row r="1014" spans="2:7" x14ac:dyDescent="0.2">
      <c r="B1014" s="399" t="s">
        <v>544</v>
      </c>
      <c r="C1014" s="399" t="s">
        <v>1609</v>
      </c>
      <c r="D1014" s="399">
        <v>15001018593</v>
      </c>
      <c r="E1014" s="399" t="s">
        <v>3742</v>
      </c>
      <c r="G1014" s="399">
        <v>48</v>
      </c>
    </row>
    <row r="1015" spans="2:7" x14ac:dyDescent="0.2">
      <c r="B1015" s="399" t="s">
        <v>875</v>
      </c>
      <c r="C1015" s="399" t="s">
        <v>1675</v>
      </c>
      <c r="D1015" s="399">
        <v>15001026976</v>
      </c>
      <c r="E1015" s="399" t="s">
        <v>3742</v>
      </c>
      <c r="G1015" s="399">
        <v>48</v>
      </c>
    </row>
    <row r="1016" spans="2:7" x14ac:dyDescent="0.2">
      <c r="B1016" s="399" t="s">
        <v>1278</v>
      </c>
      <c r="C1016" s="399" t="s">
        <v>1676</v>
      </c>
      <c r="D1016" s="399">
        <v>15001003902</v>
      </c>
      <c r="E1016" s="399" t="s">
        <v>3742</v>
      </c>
      <c r="G1016" s="399">
        <v>96</v>
      </c>
    </row>
    <row r="1017" spans="2:7" x14ac:dyDescent="0.2">
      <c r="B1017" s="399" t="s">
        <v>638</v>
      </c>
      <c r="C1017" s="399" t="s">
        <v>1677</v>
      </c>
      <c r="D1017" s="399">
        <v>15001022344</v>
      </c>
      <c r="E1017" s="399" t="s">
        <v>3742</v>
      </c>
      <c r="G1017" s="399">
        <v>48</v>
      </c>
    </row>
    <row r="1018" spans="2:7" x14ac:dyDescent="0.2">
      <c r="B1018" s="399" t="s">
        <v>580</v>
      </c>
      <c r="C1018" s="399" t="s">
        <v>1678</v>
      </c>
      <c r="D1018" s="399">
        <v>52001014626</v>
      </c>
      <c r="E1018" s="399" t="s">
        <v>3742</v>
      </c>
      <c r="G1018" s="399">
        <v>48</v>
      </c>
    </row>
    <row r="1019" spans="2:7" x14ac:dyDescent="0.2">
      <c r="B1019" s="399" t="s">
        <v>574</v>
      </c>
      <c r="C1019" s="399" t="s">
        <v>1679</v>
      </c>
      <c r="D1019" s="399">
        <v>62004013671</v>
      </c>
      <c r="E1019" s="399" t="s">
        <v>3742</v>
      </c>
      <c r="G1019" s="399">
        <v>48</v>
      </c>
    </row>
    <row r="1020" spans="2:7" x14ac:dyDescent="0.2">
      <c r="B1020" s="399" t="s">
        <v>715</v>
      </c>
      <c r="C1020" s="399" t="s">
        <v>1680</v>
      </c>
      <c r="D1020" s="399">
        <v>30001002939</v>
      </c>
      <c r="E1020" s="399" t="s">
        <v>3742</v>
      </c>
      <c r="G1020" s="399">
        <v>48</v>
      </c>
    </row>
    <row r="1021" spans="2:7" x14ac:dyDescent="0.2">
      <c r="B1021" s="399" t="s">
        <v>1164</v>
      </c>
      <c r="C1021" s="399" t="s">
        <v>1681</v>
      </c>
      <c r="D1021" s="399">
        <v>30001008268</v>
      </c>
      <c r="E1021" s="399" t="s">
        <v>3742</v>
      </c>
      <c r="G1021" s="399">
        <v>48</v>
      </c>
    </row>
    <row r="1022" spans="2:7" x14ac:dyDescent="0.2">
      <c r="B1022" s="399" t="s">
        <v>683</v>
      </c>
      <c r="C1022" s="399" t="s">
        <v>1682</v>
      </c>
      <c r="D1022" s="399">
        <v>62004013672</v>
      </c>
      <c r="E1022" s="399" t="s">
        <v>3742</v>
      </c>
      <c r="G1022" s="399">
        <v>48</v>
      </c>
    </row>
    <row r="1023" spans="2:7" x14ac:dyDescent="0.2">
      <c r="B1023" s="399" t="s">
        <v>726</v>
      </c>
      <c r="C1023" s="399" t="s">
        <v>1683</v>
      </c>
      <c r="D1023" s="399">
        <v>30001002843</v>
      </c>
      <c r="E1023" s="399" t="s">
        <v>3742</v>
      </c>
      <c r="G1023" s="399">
        <v>48</v>
      </c>
    </row>
    <row r="1024" spans="2:7" x14ac:dyDescent="0.2">
      <c r="B1024" s="399" t="s">
        <v>881</v>
      </c>
      <c r="C1024" s="399" t="s">
        <v>1684</v>
      </c>
      <c r="D1024" s="399">
        <v>52001022454</v>
      </c>
      <c r="E1024" s="399" t="s">
        <v>3742</v>
      </c>
      <c r="G1024" s="399">
        <v>48</v>
      </c>
    </row>
    <row r="1025" spans="2:7" x14ac:dyDescent="0.2">
      <c r="B1025" s="399" t="s">
        <v>1505</v>
      </c>
      <c r="C1025" s="399" t="s">
        <v>1685</v>
      </c>
      <c r="D1025" s="399">
        <v>52001014557</v>
      </c>
      <c r="E1025" s="399" t="s">
        <v>3742</v>
      </c>
      <c r="G1025" s="399">
        <v>48</v>
      </c>
    </row>
    <row r="1026" spans="2:7" x14ac:dyDescent="0.2">
      <c r="B1026" s="399" t="s">
        <v>1135</v>
      </c>
      <c r="C1026" s="399" t="s">
        <v>1686</v>
      </c>
      <c r="D1026" s="399">
        <v>62004013327</v>
      </c>
      <c r="E1026" s="399" t="s">
        <v>3742</v>
      </c>
      <c r="G1026" s="399">
        <v>48</v>
      </c>
    </row>
    <row r="1027" spans="2:7" x14ac:dyDescent="0.2">
      <c r="B1027" s="399" t="s">
        <v>631</v>
      </c>
      <c r="C1027" s="399" t="s">
        <v>1687</v>
      </c>
      <c r="D1027" s="399">
        <v>30001004387</v>
      </c>
      <c r="E1027" s="399" t="s">
        <v>3742</v>
      </c>
      <c r="G1027" s="399">
        <v>48</v>
      </c>
    </row>
    <row r="1028" spans="2:7" x14ac:dyDescent="0.2">
      <c r="B1028" s="399" t="s">
        <v>1688</v>
      </c>
      <c r="C1028" s="399" t="s">
        <v>1689</v>
      </c>
      <c r="D1028" s="399">
        <v>52001025994</v>
      </c>
      <c r="E1028" s="399" t="s">
        <v>3742</v>
      </c>
      <c r="G1028" s="399">
        <v>48</v>
      </c>
    </row>
    <row r="1029" spans="2:7" x14ac:dyDescent="0.2">
      <c r="B1029" s="399" t="s">
        <v>554</v>
      </c>
      <c r="C1029" s="399" t="s">
        <v>1690</v>
      </c>
      <c r="D1029" s="399">
        <v>52001025938</v>
      </c>
      <c r="E1029" s="399" t="s">
        <v>3742</v>
      </c>
      <c r="G1029" s="399">
        <v>48</v>
      </c>
    </row>
    <row r="1030" spans="2:7" x14ac:dyDescent="0.2">
      <c r="B1030" s="399" t="s">
        <v>1691</v>
      </c>
      <c r="C1030" s="399" t="s">
        <v>1692</v>
      </c>
      <c r="D1030" s="399">
        <v>30001001950</v>
      </c>
      <c r="E1030" s="399" t="s">
        <v>3742</v>
      </c>
      <c r="G1030" s="399">
        <v>48</v>
      </c>
    </row>
    <row r="1031" spans="2:7" x14ac:dyDescent="0.2">
      <c r="B1031" s="399" t="s">
        <v>1693</v>
      </c>
      <c r="C1031" s="399" t="s">
        <v>1694</v>
      </c>
      <c r="D1031" s="399">
        <v>62004002214</v>
      </c>
      <c r="E1031" s="399" t="s">
        <v>3742</v>
      </c>
      <c r="G1031" s="399">
        <v>48</v>
      </c>
    </row>
    <row r="1032" spans="2:7" x14ac:dyDescent="0.2">
      <c r="B1032" s="399" t="s">
        <v>947</v>
      </c>
      <c r="C1032" s="399" t="s">
        <v>1695</v>
      </c>
      <c r="D1032" s="399" t="s">
        <v>3526</v>
      </c>
      <c r="E1032" s="399" t="s">
        <v>3742</v>
      </c>
      <c r="G1032" s="399">
        <v>48</v>
      </c>
    </row>
    <row r="1033" spans="2:7" x14ac:dyDescent="0.2">
      <c r="B1033" s="399" t="s">
        <v>1696</v>
      </c>
      <c r="C1033" s="399" t="s">
        <v>1686</v>
      </c>
      <c r="D1033" s="399">
        <v>52001020638</v>
      </c>
      <c r="E1033" s="399" t="s">
        <v>3742</v>
      </c>
      <c r="G1033" s="399">
        <v>48</v>
      </c>
    </row>
    <row r="1034" spans="2:7" x14ac:dyDescent="0.2">
      <c r="B1034" s="399" t="s">
        <v>1697</v>
      </c>
      <c r="C1034" s="399" t="s">
        <v>1698</v>
      </c>
      <c r="D1034" s="399">
        <v>52001021615</v>
      </c>
      <c r="E1034" s="399" t="s">
        <v>3742</v>
      </c>
      <c r="G1034" s="399">
        <v>48</v>
      </c>
    </row>
    <row r="1035" spans="2:7" x14ac:dyDescent="0.2">
      <c r="B1035" s="399" t="s">
        <v>1699</v>
      </c>
      <c r="C1035" s="399" t="s">
        <v>1700</v>
      </c>
      <c r="D1035" s="399">
        <v>52001024181</v>
      </c>
      <c r="E1035" s="399" t="s">
        <v>3742</v>
      </c>
      <c r="G1035" s="399">
        <v>48</v>
      </c>
    </row>
    <row r="1036" spans="2:7" x14ac:dyDescent="0.2">
      <c r="B1036" s="399" t="s">
        <v>538</v>
      </c>
      <c r="C1036" s="399" t="s">
        <v>511</v>
      </c>
      <c r="D1036" s="399">
        <v>61009000529</v>
      </c>
      <c r="E1036" s="399" t="s">
        <v>3742</v>
      </c>
      <c r="G1036" s="399">
        <v>48</v>
      </c>
    </row>
    <row r="1037" spans="2:7" x14ac:dyDescent="0.2">
      <c r="B1037" s="399" t="s">
        <v>503</v>
      </c>
      <c r="C1037" s="399" t="s">
        <v>1701</v>
      </c>
      <c r="D1037" s="399">
        <v>30001000553</v>
      </c>
      <c r="E1037" s="399" t="s">
        <v>3742</v>
      </c>
      <c r="G1037" s="399">
        <v>48</v>
      </c>
    </row>
    <row r="1038" spans="2:7" x14ac:dyDescent="0.2">
      <c r="B1038" s="399" t="s">
        <v>1291</v>
      </c>
      <c r="C1038" s="399" t="s">
        <v>511</v>
      </c>
      <c r="D1038" s="399">
        <v>61009000548</v>
      </c>
      <c r="E1038" s="399" t="s">
        <v>3742</v>
      </c>
      <c r="G1038" s="399">
        <v>48</v>
      </c>
    </row>
    <row r="1039" spans="2:7" x14ac:dyDescent="0.2">
      <c r="B1039" s="399" t="s">
        <v>1702</v>
      </c>
      <c r="C1039" s="399" t="s">
        <v>1703</v>
      </c>
      <c r="D1039" s="399">
        <v>52001016649</v>
      </c>
      <c r="E1039" s="399" t="s">
        <v>3742</v>
      </c>
      <c r="G1039" s="399">
        <v>48</v>
      </c>
    </row>
    <row r="1040" spans="2:7" x14ac:dyDescent="0.2">
      <c r="B1040" s="399" t="s">
        <v>1704</v>
      </c>
      <c r="C1040" s="399" t="s">
        <v>1705</v>
      </c>
      <c r="D1040" s="399">
        <v>30001001855</v>
      </c>
      <c r="E1040" s="399" t="s">
        <v>3742</v>
      </c>
      <c r="G1040" s="399">
        <v>48</v>
      </c>
    </row>
    <row r="1041" spans="2:7" x14ac:dyDescent="0.2">
      <c r="B1041" s="399" t="s">
        <v>611</v>
      </c>
      <c r="C1041" s="399" t="s">
        <v>1706</v>
      </c>
      <c r="D1041" s="399" t="s">
        <v>3527</v>
      </c>
      <c r="E1041" s="399" t="s">
        <v>3742</v>
      </c>
      <c r="G1041" s="399">
        <v>48</v>
      </c>
    </row>
    <row r="1042" spans="2:7" x14ac:dyDescent="0.2">
      <c r="B1042" s="399" t="s">
        <v>809</v>
      </c>
      <c r="C1042" s="399" t="s">
        <v>1707</v>
      </c>
      <c r="D1042" s="399" t="s">
        <v>3528</v>
      </c>
      <c r="E1042" s="399" t="s">
        <v>3742</v>
      </c>
      <c r="G1042" s="399">
        <v>48</v>
      </c>
    </row>
    <row r="1043" spans="2:7" x14ac:dyDescent="0.2">
      <c r="B1043" s="399" t="s">
        <v>721</v>
      </c>
      <c r="C1043" s="399" t="s">
        <v>1708</v>
      </c>
      <c r="D1043" s="399">
        <v>52001022482</v>
      </c>
      <c r="E1043" s="399" t="s">
        <v>3742</v>
      </c>
      <c r="G1043" s="399">
        <v>48</v>
      </c>
    </row>
    <row r="1044" spans="2:7" x14ac:dyDescent="0.2">
      <c r="B1044" s="399" t="s">
        <v>1709</v>
      </c>
      <c r="C1044" s="399" t="s">
        <v>1710</v>
      </c>
      <c r="D1044" s="399">
        <v>52001011411</v>
      </c>
      <c r="E1044" s="399" t="s">
        <v>3742</v>
      </c>
      <c r="G1044" s="399">
        <v>48</v>
      </c>
    </row>
    <row r="1045" spans="2:7" x14ac:dyDescent="0.2">
      <c r="B1045" s="399" t="s">
        <v>596</v>
      </c>
      <c r="C1045" s="399" t="s">
        <v>1711</v>
      </c>
      <c r="D1045" s="399">
        <v>30001003570</v>
      </c>
      <c r="E1045" s="399" t="s">
        <v>3742</v>
      </c>
      <c r="G1045" s="399">
        <v>48</v>
      </c>
    </row>
    <row r="1046" spans="2:7" x14ac:dyDescent="0.2">
      <c r="B1046" s="399" t="s">
        <v>1438</v>
      </c>
      <c r="C1046" s="399" t="s">
        <v>1678</v>
      </c>
      <c r="D1046" s="399">
        <v>52001018206</v>
      </c>
      <c r="E1046" s="399" t="s">
        <v>3742</v>
      </c>
      <c r="G1046" s="399">
        <v>48</v>
      </c>
    </row>
    <row r="1047" spans="2:7" x14ac:dyDescent="0.2">
      <c r="B1047" s="399" t="s">
        <v>1561</v>
      </c>
      <c r="C1047" s="399" t="s">
        <v>1712</v>
      </c>
      <c r="D1047" s="399">
        <v>52001013147</v>
      </c>
      <c r="E1047" s="399" t="s">
        <v>3742</v>
      </c>
      <c r="G1047" s="399">
        <v>48</v>
      </c>
    </row>
    <row r="1048" spans="2:7" x14ac:dyDescent="0.2">
      <c r="B1048" s="399" t="s">
        <v>1630</v>
      </c>
      <c r="C1048" s="399" t="s">
        <v>1713</v>
      </c>
      <c r="D1048" s="399">
        <v>52001019420</v>
      </c>
      <c r="E1048" s="399" t="s">
        <v>3742</v>
      </c>
      <c r="G1048" s="399">
        <v>48</v>
      </c>
    </row>
    <row r="1049" spans="2:7" x14ac:dyDescent="0.2">
      <c r="B1049" s="399" t="s">
        <v>754</v>
      </c>
      <c r="C1049" s="399" t="s">
        <v>1714</v>
      </c>
      <c r="D1049" s="399">
        <v>52001020683</v>
      </c>
      <c r="E1049" s="399" t="s">
        <v>3742</v>
      </c>
      <c r="G1049" s="399">
        <v>48</v>
      </c>
    </row>
    <row r="1050" spans="2:7" x14ac:dyDescent="0.2">
      <c r="B1050" s="399" t="s">
        <v>1715</v>
      </c>
      <c r="C1050" s="399" t="s">
        <v>1716</v>
      </c>
      <c r="D1050" s="399">
        <v>52001013534</v>
      </c>
      <c r="E1050" s="399" t="s">
        <v>3742</v>
      </c>
      <c r="G1050" s="399">
        <v>48</v>
      </c>
    </row>
    <row r="1051" spans="2:7" x14ac:dyDescent="0.2">
      <c r="B1051" s="399" t="s">
        <v>1717</v>
      </c>
      <c r="C1051" s="399" t="s">
        <v>1718</v>
      </c>
      <c r="D1051" s="399">
        <v>52001012707</v>
      </c>
      <c r="E1051" s="399" t="s">
        <v>3742</v>
      </c>
      <c r="G1051" s="399">
        <v>48</v>
      </c>
    </row>
    <row r="1052" spans="2:7" x14ac:dyDescent="0.2">
      <c r="B1052" s="399" t="s">
        <v>1719</v>
      </c>
      <c r="C1052" s="399" t="s">
        <v>1720</v>
      </c>
      <c r="D1052" s="399">
        <v>52001015746</v>
      </c>
      <c r="E1052" s="399" t="s">
        <v>3742</v>
      </c>
      <c r="G1052" s="399">
        <v>48</v>
      </c>
    </row>
    <row r="1053" spans="2:7" x14ac:dyDescent="0.2">
      <c r="B1053" s="399" t="s">
        <v>492</v>
      </c>
      <c r="C1053" s="399" t="s">
        <v>807</v>
      </c>
      <c r="D1053" s="399">
        <v>22001014156</v>
      </c>
      <c r="E1053" s="399" t="s">
        <v>3742</v>
      </c>
      <c r="G1053" s="399">
        <v>48</v>
      </c>
    </row>
    <row r="1054" spans="2:7" x14ac:dyDescent="0.2">
      <c r="B1054" s="399" t="s">
        <v>1721</v>
      </c>
      <c r="C1054" s="399" t="s">
        <v>1722</v>
      </c>
      <c r="D1054" s="399">
        <v>61009014734</v>
      </c>
      <c r="E1054" s="399" t="s">
        <v>3742</v>
      </c>
      <c r="G1054" s="399">
        <v>48</v>
      </c>
    </row>
    <row r="1055" spans="2:7" x14ac:dyDescent="0.2">
      <c r="B1055" s="399" t="s">
        <v>556</v>
      </c>
      <c r="C1055" s="399" t="s">
        <v>1713</v>
      </c>
      <c r="D1055" s="399">
        <v>52101026263</v>
      </c>
      <c r="E1055" s="399" t="s">
        <v>3742</v>
      </c>
      <c r="G1055" s="399">
        <v>48</v>
      </c>
    </row>
    <row r="1056" spans="2:7" x14ac:dyDescent="0.2">
      <c r="B1056" s="399" t="s">
        <v>1723</v>
      </c>
      <c r="C1056" s="399" t="s">
        <v>1724</v>
      </c>
      <c r="D1056" s="399">
        <v>58001024342</v>
      </c>
      <c r="E1056" s="399" t="s">
        <v>3742</v>
      </c>
      <c r="G1056" s="399">
        <v>48</v>
      </c>
    </row>
    <row r="1057" spans="2:7" x14ac:dyDescent="0.2">
      <c r="B1057" s="399" t="s">
        <v>1704</v>
      </c>
      <c r="C1057" s="399" t="s">
        <v>1725</v>
      </c>
      <c r="D1057" s="399">
        <v>30001000184</v>
      </c>
      <c r="E1057" s="399" t="s">
        <v>3742</v>
      </c>
      <c r="G1057" s="399">
        <v>48</v>
      </c>
    </row>
    <row r="1058" spans="2:7" x14ac:dyDescent="0.2">
      <c r="B1058" s="399" t="s">
        <v>1726</v>
      </c>
      <c r="C1058" s="399" t="s">
        <v>1727</v>
      </c>
      <c r="D1058" s="399">
        <v>52001019854</v>
      </c>
      <c r="E1058" s="399" t="s">
        <v>3742</v>
      </c>
      <c r="G1058" s="399">
        <v>48</v>
      </c>
    </row>
    <row r="1059" spans="2:7" x14ac:dyDescent="0.2">
      <c r="B1059" s="399" t="s">
        <v>1728</v>
      </c>
      <c r="C1059" s="399" t="s">
        <v>1729</v>
      </c>
      <c r="D1059" s="399">
        <v>52001015012</v>
      </c>
      <c r="E1059" s="399" t="s">
        <v>3742</v>
      </c>
      <c r="G1059" s="399">
        <v>48</v>
      </c>
    </row>
    <row r="1060" spans="2:7" x14ac:dyDescent="0.2">
      <c r="B1060" s="399" t="s">
        <v>1730</v>
      </c>
      <c r="C1060" s="399" t="s">
        <v>1683</v>
      </c>
      <c r="D1060" s="399">
        <v>10001010212</v>
      </c>
      <c r="E1060" s="399" t="s">
        <v>3742</v>
      </c>
      <c r="G1060" s="399">
        <v>48</v>
      </c>
    </row>
    <row r="1061" spans="2:7" x14ac:dyDescent="0.2">
      <c r="B1061" s="399" t="s">
        <v>1731</v>
      </c>
      <c r="C1061" s="399" t="s">
        <v>1732</v>
      </c>
      <c r="D1061" s="399">
        <v>52001010320</v>
      </c>
      <c r="E1061" s="399" t="s">
        <v>3742</v>
      </c>
      <c r="G1061" s="399">
        <v>48</v>
      </c>
    </row>
    <row r="1062" spans="2:7" x14ac:dyDescent="0.2">
      <c r="B1062" s="399" t="s">
        <v>1051</v>
      </c>
      <c r="C1062" s="399" t="s">
        <v>1733</v>
      </c>
      <c r="D1062" s="399">
        <v>16001010950</v>
      </c>
      <c r="E1062" s="399" t="s">
        <v>3742</v>
      </c>
      <c r="G1062" s="399">
        <v>48</v>
      </c>
    </row>
    <row r="1063" spans="2:7" x14ac:dyDescent="0.2">
      <c r="B1063" s="399" t="s">
        <v>578</v>
      </c>
      <c r="C1063" s="399" t="s">
        <v>1734</v>
      </c>
      <c r="D1063" s="399">
        <v>16001021120</v>
      </c>
      <c r="E1063" s="399" t="s">
        <v>3742</v>
      </c>
      <c r="G1063" s="399">
        <v>48</v>
      </c>
    </row>
    <row r="1064" spans="2:7" x14ac:dyDescent="0.2">
      <c r="B1064" s="399" t="s">
        <v>947</v>
      </c>
      <c r="C1064" s="399" t="s">
        <v>1022</v>
      </c>
      <c r="D1064" s="399">
        <v>16001030497</v>
      </c>
      <c r="E1064" s="399" t="s">
        <v>3742</v>
      </c>
      <c r="G1064" s="399">
        <v>48</v>
      </c>
    </row>
    <row r="1065" spans="2:7" x14ac:dyDescent="0.2">
      <c r="B1065" s="399" t="s">
        <v>592</v>
      </c>
      <c r="C1065" s="399" t="s">
        <v>1735</v>
      </c>
      <c r="D1065" s="399">
        <v>16001026794</v>
      </c>
      <c r="E1065" s="399" t="s">
        <v>3742</v>
      </c>
      <c r="G1065" s="399">
        <v>48</v>
      </c>
    </row>
    <row r="1066" spans="2:7" x14ac:dyDescent="0.2">
      <c r="B1066" s="399" t="s">
        <v>1660</v>
      </c>
      <c r="C1066" s="399" t="s">
        <v>1736</v>
      </c>
      <c r="D1066" s="399">
        <v>16001005345</v>
      </c>
      <c r="E1066" s="399" t="s">
        <v>3742</v>
      </c>
      <c r="G1066" s="399">
        <v>48</v>
      </c>
    </row>
    <row r="1067" spans="2:7" x14ac:dyDescent="0.2">
      <c r="B1067" s="399" t="s">
        <v>625</v>
      </c>
      <c r="C1067" s="399" t="s">
        <v>1734</v>
      </c>
      <c r="D1067" s="399">
        <v>16001027902</v>
      </c>
      <c r="E1067" s="399" t="s">
        <v>3742</v>
      </c>
      <c r="G1067" s="399">
        <v>48</v>
      </c>
    </row>
    <row r="1068" spans="2:7" x14ac:dyDescent="0.2">
      <c r="B1068" s="399" t="s">
        <v>853</v>
      </c>
      <c r="C1068" s="399" t="s">
        <v>1737</v>
      </c>
      <c r="D1068" s="399">
        <v>36001050654</v>
      </c>
      <c r="E1068" s="399" t="s">
        <v>3742</v>
      </c>
      <c r="G1068" s="399">
        <v>48</v>
      </c>
    </row>
    <row r="1069" spans="2:7" x14ac:dyDescent="0.2">
      <c r="B1069" s="399" t="s">
        <v>686</v>
      </c>
      <c r="C1069" s="399" t="s">
        <v>1738</v>
      </c>
      <c r="D1069" s="399">
        <v>16001020819</v>
      </c>
      <c r="E1069" s="399" t="s">
        <v>3742</v>
      </c>
      <c r="G1069" s="399">
        <v>48</v>
      </c>
    </row>
    <row r="1070" spans="2:7" x14ac:dyDescent="0.2">
      <c r="B1070" s="399" t="s">
        <v>554</v>
      </c>
      <c r="C1070" s="399" t="s">
        <v>1739</v>
      </c>
      <c r="D1070" s="399">
        <v>16001021820</v>
      </c>
      <c r="E1070" s="399" t="s">
        <v>3742</v>
      </c>
      <c r="G1070" s="399">
        <v>48</v>
      </c>
    </row>
    <row r="1071" spans="2:7" x14ac:dyDescent="0.2">
      <c r="B1071" s="399" t="s">
        <v>771</v>
      </c>
      <c r="C1071" s="399" t="s">
        <v>1740</v>
      </c>
      <c r="D1071" s="399">
        <v>16001006967</v>
      </c>
      <c r="E1071" s="399" t="s">
        <v>3742</v>
      </c>
      <c r="G1071" s="399">
        <v>48</v>
      </c>
    </row>
    <row r="1072" spans="2:7" x14ac:dyDescent="0.2">
      <c r="B1072" s="399" t="s">
        <v>1741</v>
      </c>
      <c r="C1072" s="399" t="s">
        <v>1742</v>
      </c>
      <c r="D1072" s="399">
        <v>16001007773</v>
      </c>
      <c r="E1072" s="399" t="s">
        <v>3742</v>
      </c>
      <c r="G1072" s="399">
        <v>48</v>
      </c>
    </row>
    <row r="1073" spans="2:7" x14ac:dyDescent="0.2">
      <c r="B1073" s="399" t="s">
        <v>643</v>
      </c>
      <c r="C1073" s="399" t="s">
        <v>1144</v>
      </c>
      <c r="D1073" s="399">
        <v>16001018090</v>
      </c>
      <c r="E1073" s="399" t="s">
        <v>3742</v>
      </c>
      <c r="G1073" s="399">
        <v>48</v>
      </c>
    </row>
    <row r="1074" spans="2:7" x14ac:dyDescent="0.2">
      <c r="B1074" s="399" t="s">
        <v>512</v>
      </c>
      <c r="C1074" s="399" t="s">
        <v>1734</v>
      </c>
      <c r="D1074" s="399">
        <v>16001021357</v>
      </c>
      <c r="E1074" s="399" t="s">
        <v>3742</v>
      </c>
      <c r="G1074" s="399">
        <v>48</v>
      </c>
    </row>
    <row r="1075" spans="2:7" x14ac:dyDescent="0.2">
      <c r="B1075" s="399" t="s">
        <v>845</v>
      </c>
      <c r="C1075" s="399" t="s">
        <v>1743</v>
      </c>
      <c r="D1075" s="399">
        <v>1026014453</v>
      </c>
      <c r="E1075" s="399" t="s">
        <v>3742</v>
      </c>
      <c r="G1075" s="399">
        <v>48</v>
      </c>
    </row>
    <row r="1076" spans="2:7" x14ac:dyDescent="0.2">
      <c r="B1076" s="399" t="s">
        <v>1744</v>
      </c>
      <c r="C1076" s="399" t="s">
        <v>575</v>
      </c>
      <c r="D1076" s="399">
        <v>16001003272</v>
      </c>
      <c r="E1076" s="399" t="s">
        <v>3742</v>
      </c>
      <c r="G1076" s="399">
        <v>48</v>
      </c>
    </row>
    <row r="1077" spans="2:7" x14ac:dyDescent="0.2">
      <c r="B1077" s="399" t="s">
        <v>669</v>
      </c>
      <c r="C1077" s="399" t="s">
        <v>659</v>
      </c>
      <c r="D1077" s="399">
        <v>16001029006</v>
      </c>
      <c r="E1077" s="399" t="s">
        <v>3742</v>
      </c>
      <c r="G1077" s="399">
        <v>48</v>
      </c>
    </row>
    <row r="1078" spans="2:7" x14ac:dyDescent="0.2">
      <c r="B1078" s="399" t="s">
        <v>1666</v>
      </c>
      <c r="C1078" s="399" t="s">
        <v>807</v>
      </c>
      <c r="D1078" s="399">
        <v>16001026135</v>
      </c>
      <c r="E1078" s="399" t="s">
        <v>3742</v>
      </c>
      <c r="G1078" s="399">
        <v>48</v>
      </c>
    </row>
    <row r="1079" spans="2:7" x14ac:dyDescent="0.2">
      <c r="B1079" s="399" t="s">
        <v>1745</v>
      </c>
      <c r="C1079" s="399" t="s">
        <v>1746</v>
      </c>
      <c r="D1079" s="399">
        <v>16001032487</v>
      </c>
      <c r="E1079" s="399" t="s">
        <v>3742</v>
      </c>
      <c r="G1079" s="399">
        <v>48</v>
      </c>
    </row>
    <row r="1080" spans="2:7" x14ac:dyDescent="0.2">
      <c r="B1080" s="399" t="s">
        <v>1747</v>
      </c>
      <c r="C1080" s="399" t="s">
        <v>1748</v>
      </c>
      <c r="D1080" s="399">
        <v>16001022533</v>
      </c>
      <c r="E1080" s="399" t="s">
        <v>3742</v>
      </c>
      <c r="G1080" s="399">
        <v>48</v>
      </c>
    </row>
    <row r="1081" spans="2:7" x14ac:dyDescent="0.2">
      <c r="B1081" s="399" t="s">
        <v>1749</v>
      </c>
      <c r="C1081" s="399" t="s">
        <v>1750</v>
      </c>
      <c r="D1081" s="399">
        <v>16001003973</v>
      </c>
      <c r="E1081" s="399" t="s">
        <v>3742</v>
      </c>
      <c r="G1081" s="399">
        <v>48</v>
      </c>
    </row>
    <row r="1082" spans="2:7" x14ac:dyDescent="0.2">
      <c r="B1082" s="399" t="s">
        <v>533</v>
      </c>
      <c r="C1082" s="399" t="s">
        <v>1751</v>
      </c>
      <c r="D1082" s="399">
        <v>16001023924</v>
      </c>
      <c r="E1082" s="399" t="s">
        <v>3742</v>
      </c>
      <c r="G1082" s="399">
        <v>48</v>
      </c>
    </row>
    <row r="1083" spans="2:7" x14ac:dyDescent="0.2">
      <c r="B1083" s="399" t="s">
        <v>1368</v>
      </c>
      <c r="C1083" s="399" t="s">
        <v>1752</v>
      </c>
      <c r="D1083" s="399">
        <v>16301034199</v>
      </c>
      <c r="E1083" s="399" t="s">
        <v>3742</v>
      </c>
      <c r="G1083" s="399">
        <v>48</v>
      </c>
    </row>
    <row r="1084" spans="2:7" x14ac:dyDescent="0.2">
      <c r="B1084" s="399" t="s">
        <v>1753</v>
      </c>
      <c r="C1084" s="399" t="s">
        <v>1754</v>
      </c>
      <c r="D1084" s="399">
        <v>16001001363</v>
      </c>
      <c r="E1084" s="399" t="s">
        <v>3742</v>
      </c>
      <c r="G1084" s="399">
        <v>48</v>
      </c>
    </row>
    <row r="1085" spans="2:7" x14ac:dyDescent="0.2">
      <c r="B1085" s="399" t="s">
        <v>753</v>
      </c>
      <c r="C1085" s="399" t="s">
        <v>1755</v>
      </c>
      <c r="D1085" s="399">
        <v>16001002360</v>
      </c>
      <c r="E1085" s="399" t="s">
        <v>3742</v>
      </c>
      <c r="G1085" s="399">
        <v>48</v>
      </c>
    </row>
    <row r="1086" spans="2:7" x14ac:dyDescent="0.2">
      <c r="B1086" s="399" t="s">
        <v>503</v>
      </c>
      <c r="C1086" s="399" t="s">
        <v>1756</v>
      </c>
      <c r="D1086" s="399">
        <v>16001025396</v>
      </c>
      <c r="E1086" s="399" t="s">
        <v>3742</v>
      </c>
      <c r="G1086" s="399">
        <v>48</v>
      </c>
    </row>
    <row r="1087" spans="2:7" x14ac:dyDescent="0.2">
      <c r="B1087" s="399" t="s">
        <v>650</v>
      </c>
      <c r="C1087" s="399" t="s">
        <v>1757</v>
      </c>
      <c r="D1087" s="399">
        <v>16001022468</v>
      </c>
      <c r="E1087" s="399" t="s">
        <v>3742</v>
      </c>
      <c r="G1087" s="399">
        <v>48</v>
      </c>
    </row>
    <row r="1088" spans="2:7" x14ac:dyDescent="0.2">
      <c r="B1088" s="399" t="s">
        <v>609</v>
      </c>
      <c r="C1088" s="399" t="s">
        <v>1758</v>
      </c>
      <c r="D1088" s="399">
        <v>31001030179</v>
      </c>
      <c r="E1088" s="399" t="s">
        <v>3742</v>
      </c>
      <c r="G1088" s="399">
        <v>48</v>
      </c>
    </row>
    <row r="1089" spans="2:7" x14ac:dyDescent="0.2">
      <c r="B1089" s="399" t="s">
        <v>1759</v>
      </c>
      <c r="C1089" s="399" t="s">
        <v>1760</v>
      </c>
      <c r="D1089" s="399">
        <v>16001020361</v>
      </c>
      <c r="E1089" s="399" t="s">
        <v>3742</v>
      </c>
      <c r="G1089" s="399">
        <v>48</v>
      </c>
    </row>
    <row r="1090" spans="2:7" x14ac:dyDescent="0.2">
      <c r="B1090" s="399" t="s">
        <v>1152</v>
      </c>
      <c r="C1090" s="399" t="s">
        <v>1761</v>
      </c>
      <c r="D1090" s="399">
        <v>16001011007</v>
      </c>
      <c r="E1090" s="399" t="s">
        <v>3742</v>
      </c>
      <c r="G1090" s="399">
        <v>48</v>
      </c>
    </row>
    <row r="1091" spans="2:7" x14ac:dyDescent="0.2">
      <c r="B1091" s="399" t="s">
        <v>492</v>
      </c>
      <c r="C1091" s="399" t="s">
        <v>1761</v>
      </c>
      <c r="D1091" s="399">
        <v>16001026334</v>
      </c>
      <c r="E1091" s="399" t="s">
        <v>3742</v>
      </c>
      <c r="G1091" s="399">
        <v>48</v>
      </c>
    </row>
    <row r="1092" spans="2:7" x14ac:dyDescent="0.2">
      <c r="B1092" s="399" t="s">
        <v>611</v>
      </c>
      <c r="C1092" s="399" t="s">
        <v>1762</v>
      </c>
      <c r="D1092" s="399">
        <v>16001002136</v>
      </c>
      <c r="E1092" s="399" t="s">
        <v>3742</v>
      </c>
      <c r="G1092" s="399">
        <v>48</v>
      </c>
    </row>
    <row r="1093" spans="2:7" x14ac:dyDescent="0.2">
      <c r="B1093" s="399" t="s">
        <v>1218</v>
      </c>
      <c r="C1093" s="399" t="s">
        <v>1763</v>
      </c>
      <c r="D1093" s="399">
        <v>16001023455</v>
      </c>
      <c r="E1093" s="399" t="s">
        <v>3742</v>
      </c>
      <c r="G1093" s="399">
        <v>48</v>
      </c>
    </row>
    <row r="1094" spans="2:7" x14ac:dyDescent="0.2">
      <c r="B1094" s="399" t="s">
        <v>503</v>
      </c>
      <c r="C1094" s="399" t="s">
        <v>1764</v>
      </c>
      <c r="D1094" s="399">
        <v>1024062638</v>
      </c>
      <c r="E1094" s="399" t="s">
        <v>3742</v>
      </c>
      <c r="G1094" s="399">
        <v>48</v>
      </c>
    </row>
    <row r="1095" spans="2:7" x14ac:dyDescent="0.2">
      <c r="B1095" s="399" t="s">
        <v>546</v>
      </c>
      <c r="C1095" s="399" t="s">
        <v>1743</v>
      </c>
      <c r="D1095" s="399">
        <v>16001020885</v>
      </c>
      <c r="E1095" s="399" t="s">
        <v>3742</v>
      </c>
      <c r="G1095" s="399">
        <v>48</v>
      </c>
    </row>
    <row r="1096" spans="2:7" x14ac:dyDescent="0.2">
      <c r="B1096" s="399" t="s">
        <v>1765</v>
      </c>
      <c r="C1096" s="399" t="s">
        <v>699</v>
      </c>
      <c r="D1096" s="399">
        <v>16001010473</v>
      </c>
      <c r="E1096" s="399" t="s">
        <v>3742</v>
      </c>
      <c r="G1096" s="399">
        <v>48</v>
      </c>
    </row>
    <row r="1097" spans="2:7" x14ac:dyDescent="0.2">
      <c r="B1097" s="399" t="s">
        <v>1083</v>
      </c>
      <c r="C1097" s="399" t="s">
        <v>1766</v>
      </c>
      <c r="D1097" s="399">
        <v>16001026044</v>
      </c>
      <c r="E1097" s="399" t="s">
        <v>3742</v>
      </c>
      <c r="G1097" s="399">
        <v>48</v>
      </c>
    </row>
    <row r="1098" spans="2:7" x14ac:dyDescent="0.2">
      <c r="B1098" s="399" t="s">
        <v>806</v>
      </c>
      <c r="C1098" s="399" t="s">
        <v>1141</v>
      </c>
      <c r="D1098" s="399">
        <v>16001025076</v>
      </c>
      <c r="E1098" s="399" t="s">
        <v>3742</v>
      </c>
      <c r="G1098" s="399">
        <v>48</v>
      </c>
    </row>
    <row r="1099" spans="2:7" x14ac:dyDescent="0.2">
      <c r="B1099" s="399" t="s">
        <v>849</v>
      </c>
      <c r="C1099" s="399" t="s">
        <v>1743</v>
      </c>
      <c r="D1099" s="399">
        <v>16001030718</v>
      </c>
      <c r="E1099" s="399" t="s">
        <v>3742</v>
      </c>
      <c r="G1099" s="399">
        <v>48</v>
      </c>
    </row>
    <row r="1100" spans="2:7" x14ac:dyDescent="0.2">
      <c r="B1100" s="399" t="s">
        <v>1767</v>
      </c>
      <c r="C1100" s="399" t="s">
        <v>1768</v>
      </c>
      <c r="D1100" s="399">
        <v>16101033527</v>
      </c>
      <c r="E1100" s="399" t="s">
        <v>3742</v>
      </c>
      <c r="G1100" s="399">
        <v>48</v>
      </c>
    </row>
    <row r="1101" spans="2:7" x14ac:dyDescent="0.2">
      <c r="B1101" s="399" t="s">
        <v>771</v>
      </c>
      <c r="C1101" s="399" t="s">
        <v>1769</v>
      </c>
      <c r="D1101" s="399">
        <v>16901034933</v>
      </c>
      <c r="E1101" s="399" t="s">
        <v>3742</v>
      </c>
      <c r="G1101" s="399">
        <v>48</v>
      </c>
    </row>
    <row r="1102" spans="2:7" x14ac:dyDescent="0.2">
      <c r="B1102" s="399" t="s">
        <v>771</v>
      </c>
      <c r="C1102" s="399" t="s">
        <v>807</v>
      </c>
      <c r="D1102" s="399">
        <v>16001021100</v>
      </c>
      <c r="E1102" s="399" t="s">
        <v>3742</v>
      </c>
      <c r="G1102" s="399">
        <v>48</v>
      </c>
    </row>
    <row r="1103" spans="2:7" x14ac:dyDescent="0.2">
      <c r="B1103" s="399" t="s">
        <v>503</v>
      </c>
      <c r="C1103" s="399" t="s">
        <v>699</v>
      </c>
      <c r="D1103" s="399">
        <v>16001006170</v>
      </c>
      <c r="E1103" s="399" t="s">
        <v>3742</v>
      </c>
      <c r="G1103" s="399">
        <v>48</v>
      </c>
    </row>
    <row r="1104" spans="2:7" x14ac:dyDescent="0.2">
      <c r="B1104" s="399" t="s">
        <v>1770</v>
      </c>
      <c r="C1104" s="399" t="s">
        <v>1771</v>
      </c>
      <c r="D1104" s="399">
        <v>16001013004</v>
      </c>
      <c r="E1104" s="399" t="s">
        <v>3742</v>
      </c>
      <c r="G1104" s="399">
        <v>48</v>
      </c>
    </row>
    <row r="1105" spans="2:7" x14ac:dyDescent="0.2">
      <c r="B1105" s="399" t="s">
        <v>567</v>
      </c>
      <c r="C1105" s="399" t="s">
        <v>575</v>
      </c>
      <c r="D1105" s="399">
        <v>16001004868</v>
      </c>
      <c r="E1105" s="399" t="s">
        <v>3742</v>
      </c>
      <c r="G1105" s="399">
        <v>48</v>
      </c>
    </row>
    <row r="1106" spans="2:7" x14ac:dyDescent="0.2">
      <c r="B1106" s="399" t="s">
        <v>1772</v>
      </c>
      <c r="C1106" s="399" t="s">
        <v>1771</v>
      </c>
      <c r="D1106" s="399">
        <v>16001029656</v>
      </c>
      <c r="E1106" s="399" t="s">
        <v>3742</v>
      </c>
      <c r="G1106" s="399">
        <v>48</v>
      </c>
    </row>
    <row r="1107" spans="2:7" x14ac:dyDescent="0.2">
      <c r="B1107" s="399" t="s">
        <v>1310</v>
      </c>
      <c r="C1107" s="399" t="s">
        <v>575</v>
      </c>
      <c r="D1107" s="399">
        <v>16001026628</v>
      </c>
      <c r="E1107" s="399" t="s">
        <v>3742</v>
      </c>
      <c r="G1107" s="399">
        <v>48</v>
      </c>
    </row>
    <row r="1108" spans="2:7" x14ac:dyDescent="0.2">
      <c r="B1108" s="399" t="s">
        <v>574</v>
      </c>
      <c r="C1108" s="399" t="s">
        <v>575</v>
      </c>
      <c r="D1108" s="399">
        <v>1021014042</v>
      </c>
      <c r="E1108" s="399" t="s">
        <v>3742</v>
      </c>
      <c r="G1108" s="399">
        <v>48</v>
      </c>
    </row>
    <row r="1109" spans="2:7" x14ac:dyDescent="0.2">
      <c r="B1109" s="399" t="s">
        <v>503</v>
      </c>
      <c r="C1109" s="399" t="s">
        <v>1773</v>
      </c>
      <c r="D1109" s="399">
        <v>16001002096</v>
      </c>
      <c r="E1109" s="399" t="s">
        <v>3742</v>
      </c>
      <c r="G1109" s="399">
        <v>48</v>
      </c>
    </row>
    <row r="1110" spans="2:7" x14ac:dyDescent="0.2">
      <c r="B1110" s="399" t="s">
        <v>567</v>
      </c>
      <c r="C1110" s="399" t="s">
        <v>1774</v>
      </c>
      <c r="D1110" s="399">
        <v>1019032497</v>
      </c>
      <c r="E1110" s="399" t="s">
        <v>3742</v>
      </c>
      <c r="G1110" s="399">
        <v>48</v>
      </c>
    </row>
    <row r="1111" spans="2:7" x14ac:dyDescent="0.2">
      <c r="B1111" s="399" t="s">
        <v>968</v>
      </c>
      <c r="C1111" s="399" t="s">
        <v>1775</v>
      </c>
      <c r="D1111" s="399">
        <v>16001025945</v>
      </c>
      <c r="E1111" s="399" t="s">
        <v>3742</v>
      </c>
      <c r="G1111" s="399">
        <v>48</v>
      </c>
    </row>
    <row r="1112" spans="2:7" x14ac:dyDescent="0.2">
      <c r="B1112" s="399" t="s">
        <v>870</v>
      </c>
      <c r="C1112" s="399" t="s">
        <v>1758</v>
      </c>
      <c r="D1112" s="399">
        <v>31001018183</v>
      </c>
      <c r="E1112" s="399" t="s">
        <v>3742</v>
      </c>
      <c r="G1112" s="399">
        <v>48</v>
      </c>
    </row>
    <row r="1113" spans="2:7" x14ac:dyDescent="0.2">
      <c r="B1113" s="399" t="s">
        <v>492</v>
      </c>
      <c r="C1113" s="399" t="s">
        <v>1776</v>
      </c>
      <c r="D1113" s="399">
        <v>16001008401</v>
      </c>
      <c r="E1113" s="399" t="s">
        <v>3742</v>
      </c>
      <c r="G1113" s="399">
        <v>48</v>
      </c>
    </row>
    <row r="1114" spans="2:7" x14ac:dyDescent="0.2">
      <c r="B1114" s="399" t="s">
        <v>1777</v>
      </c>
      <c r="C1114" s="399" t="s">
        <v>1778</v>
      </c>
      <c r="D1114" s="399">
        <v>16001027523</v>
      </c>
      <c r="E1114" s="399" t="s">
        <v>3742</v>
      </c>
      <c r="G1114" s="399">
        <v>48</v>
      </c>
    </row>
    <row r="1115" spans="2:7" x14ac:dyDescent="0.2">
      <c r="B1115" s="399" t="s">
        <v>580</v>
      </c>
      <c r="C1115" s="399" t="s">
        <v>1743</v>
      </c>
      <c r="D1115" s="399">
        <v>16001008668</v>
      </c>
      <c r="E1115" s="399" t="s">
        <v>3742</v>
      </c>
      <c r="G1115" s="399">
        <v>96</v>
      </c>
    </row>
    <row r="1116" spans="2:7" x14ac:dyDescent="0.2">
      <c r="B1116" s="399" t="s">
        <v>1779</v>
      </c>
      <c r="C1116" s="399" t="s">
        <v>1780</v>
      </c>
      <c r="D1116" s="399">
        <v>31001006681</v>
      </c>
      <c r="E1116" s="399" t="s">
        <v>3742</v>
      </c>
      <c r="G1116" s="399">
        <v>48</v>
      </c>
    </row>
    <row r="1117" spans="2:7" x14ac:dyDescent="0.2">
      <c r="B1117" s="399" t="s">
        <v>952</v>
      </c>
      <c r="C1117" s="399" t="s">
        <v>1780</v>
      </c>
      <c r="D1117" s="399">
        <v>31001055900</v>
      </c>
      <c r="E1117" s="399" t="s">
        <v>3742</v>
      </c>
      <c r="G1117" s="399">
        <v>48</v>
      </c>
    </row>
    <row r="1118" spans="2:7" x14ac:dyDescent="0.2">
      <c r="B1118" s="399" t="s">
        <v>819</v>
      </c>
      <c r="C1118" s="399" t="s">
        <v>1781</v>
      </c>
      <c r="D1118" s="399">
        <v>31001028456</v>
      </c>
      <c r="E1118" s="399" t="s">
        <v>3742</v>
      </c>
      <c r="G1118" s="399">
        <v>48</v>
      </c>
    </row>
    <row r="1119" spans="2:7" x14ac:dyDescent="0.2">
      <c r="B1119" s="399" t="s">
        <v>492</v>
      </c>
      <c r="C1119" s="399" t="s">
        <v>1326</v>
      </c>
      <c r="D1119" s="399">
        <v>31001033321</v>
      </c>
      <c r="E1119" s="399" t="s">
        <v>3742</v>
      </c>
      <c r="G1119" s="399">
        <v>48</v>
      </c>
    </row>
    <row r="1120" spans="2:7" x14ac:dyDescent="0.2">
      <c r="B1120" s="399" t="s">
        <v>726</v>
      </c>
      <c r="C1120" s="399" t="s">
        <v>1782</v>
      </c>
      <c r="D1120" s="399">
        <v>35001018235</v>
      </c>
      <c r="E1120" s="399" t="s">
        <v>3742</v>
      </c>
      <c r="G1120" s="399">
        <v>48</v>
      </c>
    </row>
    <row r="1121" spans="2:7" x14ac:dyDescent="0.2">
      <c r="B1121" s="399" t="s">
        <v>512</v>
      </c>
      <c r="C1121" s="399" t="s">
        <v>1783</v>
      </c>
      <c r="D1121" s="399">
        <v>31001049673</v>
      </c>
      <c r="E1121" s="399" t="s">
        <v>3742</v>
      </c>
      <c r="G1121" s="399">
        <v>48</v>
      </c>
    </row>
    <row r="1122" spans="2:7" x14ac:dyDescent="0.2">
      <c r="B1122" s="399" t="s">
        <v>803</v>
      </c>
      <c r="C1122" s="399" t="s">
        <v>1784</v>
      </c>
      <c r="D1122" s="399">
        <v>43001034111</v>
      </c>
      <c r="E1122" s="399" t="s">
        <v>3742</v>
      </c>
      <c r="G1122" s="399">
        <v>48</v>
      </c>
    </row>
    <row r="1123" spans="2:7" x14ac:dyDescent="0.2">
      <c r="B1123" s="399" t="s">
        <v>492</v>
      </c>
      <c r="C1123" s="399" t="s">
        <v>602</v>
      </c>
      <c r="D1123" s="399" t="s">
        <v>3529</v>
      </c>
      <c r="E1123" s="399" t="s">
        <v>3742</v>
      </c>
      <c r="G1123" s="399">
        <v>48</v>
      </c>
    </row>
    <row r="1124" spans="2:7" x14ac:dyDescent="0.2">
      <c r="B1124" s="399" t="s">
        <v>535</v>
      </c>
      <c r="C1124" s="399" t="s">
        <v>1785</v>
      </c>
      <c r="D1124" s="399">
        <v>31001028626</v>
      </c>
      <c r="E1124" s="399" t="s">
        <v>3742</v>
      </c>
      <c r="G1124" s="399">
        <v>48</v>
      </c>
    </row>
    <row r="1125" spans="2:7" x14ac:dyDescent="0.2">
      <c r="B1125" s="399" t="s">
        <v>847</v>
      </c>
      <c r="C1125" s="399" t="s">
        <v>1786</v>
      </c>
      <c r="D1125" s="399">
        <v>31001049331</v>
      </c>
      <c r="E1125" s="399" t="s">
        <v>3742</v>
      </c>
      <c r="G1125" s="399">
        <v>48</v>
      </c>
    </row>
    <row r="1126" spans="2:7" x14ac:dyDescent="0.2">
      <c r="B1126" s="399" t="s">
        <v>1787</v>
      </c>
      <c r="C1126" s="399" t="s">
        <v>1788</v>
      </c>
      <c r="D1126" s="399">
        <v>31001040555</v>
      </c>
      <c r="E1126" s="399" t="s">
        <v>3742</v>
      </c>
      <c r="G1126" s="399">
        <v>48</v>
      </c>
    </row>
    <row r="1127" spans="2:7" x14ac:dyDescent="0.2">
      <c r="B1127" s="399" t="s">
        <v>1011</v>
      </c>
      <c r="C1127" s="399" t="s">
        <v>1788</v>
      </c>
      <c r="D1127" s="399">
        <v>31001048029</v>
      </c>
      <c r="E1127" s="399" t="s">
        <v>3742</v>
      </c>
      <c r="G1127" s="399">
        <v>48</v>
      </c>
    </row>
    <row r="1128" spans="2:7" x14ac:dyDescent="0.2">
      <c r="B1128" s="399" t="s">
        <v>535</v>
      </c>
      <c r="C1128" s="399" t="s">
        <v>1789</v>
      </c>
      <c r="D1128" s="399">
        <v>35001098064</v>
      </c>
      <c r="E1128" s="399" t="s">
        <v>3742</v>
      </c>
      <c r="G1128" s="399">
        <v>48</v>
      </c>
    </row>
    <row r="1129" spans="2:7" x14ac:dyDescent="0.2">
      <c r="B1129" s="399" t="s">
        <v>580</v>
      </c>
      <c r="C1129" s="399" t="s">
        <v>1790</v>
      </c>
      <c r="D1129" s="399">
        <v>35001081257</v>
      </c>
      <c r="E1129" s="399" t="s">
        <v>3742</v>
      </c>
      <c r="G1129" s="399">
        <v>48</v>
      </c>
    </row>
    <row r="1130" spans="2:7" x14ac:dyDescent="0.2">
      <c r="B1130" s="399" t="s">
        <v>1791</v>
      </c>
      <c r="C1130" s="399" t="s">
        <v>1792</v>
      </c>
      <c r="D1130" s="399">
        <v>31001018419</v>
      </c>
      <c r="E1130" s="399" t="s">
        <v>3742</v>
      </c>
      <c r="G1130" s="399">
        <v>24</v>
      </c>
    </row>
    <row r="1131" spans="2:7" x14ac:dyDescent="0.2">
      <c r="B1131" s="399" t="s">
        <v>492</v>
      </c>
      <c r="C1131" s="399" t="s">
        <v>1793</v>
      </c>
      <c r="D1131" s="399">
        <v>31001008839</v>
      </c>
      <c r="E1131" s="399" t="s">
        <v>3742</v>
      </c>
      <c r="G1131" s="399">
        <v>24</v>
      </c>
    </row>
    <row r="1132" spans="2:7" x14ac:dyDescent="0.2">
      <c r="B1132" s="399" t="s">
        <v>762</v>
      </c>
      <c r="C1132" s="399" t="s">
        <v>1793</v>
      </c>
      <c r="D1132" s="399">
        <v>31001053440</v>
      </c>
      <c r="E1132" s="399" t="s">
        <v>3742</v>
      </c>
      <c r="G1132" s="399">
        <v>24</v>
      </c>
    </row>
    <row r="1133" spans="2:7" x14ac:dyDescent="0.2">
      <c r="B1133" s="399" t="s">
        <v>906</v>
      </c>
      <c r="C1133" s="399" t="s">
        <v>659</v>
      </c>
      <c r="D1133" s="399">
        <v>31001051556</v>
      </c>
      <c r="E1133" s="399" t="s">
        <v>3742</v>
      </c>
      <c r="G1133" s="399">
        <v>24</v>
      </c>
    </row>
    <row r="1134" spans="2:7" x14ac:dyDescent="0.2">
      <c r="B1134" s="399" t="s">
        <v>847</v>
      </c>
      <c r="C1134" s="399" t="s">
        <v>1794</v>
      </c>
      <c r="D1134" s="399">
        <v>31001048570</v>
      </c>
      <c r="E1134" s="399" t="s">
        <v>3742</v>
      </c>
      <c r="G1134" s="399">
        <v>48</v>
      </c>
    </row>
    <row r="1135" spans="2:7" x14ac:dyDescent="0.2">
      <c r="B1135" s="399" t="s">
        <v>512</v>
      </c>
      <c r="C1135" s="399" t="s">
        <v>783</v>
      </c>
      <c r="D1135" s="399">
        <v>31001014970</v>
      </c>
      <c r="E1135" s="399" t="s">
        <v>3742</v>
      </c>
      <c r="G1135" s="399">
        <v>48</v>
      </c>
    </row>
    <row r="1136" spans="2:7" x14ac:dyDescent="0.2">
      <c r="B1136" s="399" t="s">
        <v>809</v>
      </c>
      <c r="C1136" s="399" t="s">
        <v>1795</v>
      </c>
      <c r="D1136" s="399">
        <v>31001029906</v>
      </c>
      <c r="E1136" s="399" t="s">
        <v>3742</v>
      </c>
      <c r="G1136" s="399">
        <v>48</v>
      </c>
    </row>
    <row r="1137" spans="2:7" x14ac:dyDescent="0.2">
      <c r="B1137" s="399" t="s">
        <v>803</v>
      </c>
      <c r="C1137" s="399" t="s">
        <v>1796</v>
      </c>
      <c r="D1137" s="399">
        <v>60002003585</v>
      </c>
      <c r="E1137" s="399" t="s">
        <v>3742</v>
      </c>
      <c r="G1137" s="399">
        <v>48</v>
      </c>
    </row>
    <row r="1138" spans="2:7" x14ac:dyDescent="0.2">
      <c r="B1138" s="399" t="s">
        <v>586</v>
      </c>
      <c r="C1138" s="399" t="s">
        <v>1797</v>
      </c>
      <c r="D1138" s="399" t="s">
        <v>3530</v>
      </c>
      <c r="E1138" s="399" t="s">
        <v>3742</v>
      </c>
      <c r="G1138" s="399">
        <v>48</v>
      </c>
    </row>
    <row r="1139" spans="2:7" x14ac:dyDescent="0.2">
      <c r="B1139" s="399" t="s">
        <v>1102</v>
      </c>
      <c r="C1139" s="399" t="s">
        <v>1798</v>
      </c>
      <c r="D1139" s="399">
        <v>31001010295</v>
      </c>
      <c r="E1139" s="399" t="s">
        <v>3742</v>
      </c>
      <c r="G1139" s="399">
        <v>48</v>
      </c>
    </row>
    <row r="1140" spans="2:7" x14ac:dyDescent="0.2">
      <c r="B1140" s="399" t="s">
        <v>759</v>
      </c>
      <c r="C1140" s="399" t="s">
        <v>1151</v>
      </c>
      <c r="D1140" s="399">
        <v>31001035967</v>
      </c>
      <c r="E1140" s="399" t="s">
        <v>3742</v>
      </c>
      <c r="G1140" s="399">
        <v>48</v>
      </c>
    </row>
    <row r="1141" spans="2:7" x14ac:dyDescent="0.2">
      <c r="B1141" s="399" t="s">
        <v>648</v>
      </c>
      <c r="C1141" s="399" t="s">
        <v>1799</v>
      </c>
      <c r="D1141" s="399">
        <v>31001041115</v>
      </c>
      <c r="E1141" s="399" t="s">
        <v>3742</v>
      </c>
      <c r="G1141" s="399">
        <v>48</v>
      </c>
    </row>
    <row r="1142" spans="2:7" x14ac:dyDescent="0.2">
      <c r="B1142" s="399" t="s">
        <v>643</v>
      </c>
      <c r="C1142" s="399" t="s">
        <v>1800</v>
      </c>
      <c r="D1142" s="399">
        <v>16001033007</v>
      </c>
      <c r="E1142" s="399" t="s">
        <v>3742</v>
      </c>
      <c r="G1142" s="399">
        <v>48</v>
      </c>
    </row>
    <row r="1143" spans="2:7" x14ac:dyDescent="0.2">
      <c r="B1143" s="399" t="s">
        <v>770</v>
      </c>
      <c r="C1143" s="399" t="s">
        <v>587</v>
      </c>
      <c r="D1143" s="399">
        <v>31001056375</v>
      </c>
      <c r="E1143" s="399" t="s">
        <v>3742</v>
      </c>
      <c r="G1143" s="399">
        <v>48</v>
      </c>
    </row>
    <row r="1144" spans="2:7" x14ac:dyDescent="0.2">
      <c r="B1144" s="399" t="s">
        <v>492</v>
      </c>
      <c r="C1144" s="399" t="s">
        <v>1780</v>
      </c>
      <c r="E1144" s="399" t="s">
        <v>3742</v>
      </c>
      <c r="G1144" s="399">
        <v>48</v>
      </c>
    </row>
    <row r="1145" spans="2:7" x14ac:dyDescent="0.2">
      <c r="B1145" s="399" t="s">
        <v>580</v>
      </c>
      <c r="C1145" s="399" t="s">
        <v>1801</v>
      </c>
      <c r="D1145" s="399">
        <v>31001033326</v>
      </c>
      <c r="E1145" s="399" t="s">
        <v>3742</v>
      </c>
      <c r="G1145" s="399">
        <v>48</v>
      </c>
    </row>
    <row r="1146" spans="2:7" x14ac:dyDescent="0.2">
      <c r="B1146" s="399" t="s">
        <v>1802</v>
      </c>
      <c r="C1146" s="399" t="s">
        <v>1803</v>
      </c>
      <c r="D1146" s="399">
        <v>31001004630</v>
      </c>
      <c r="E1146" s="399" t="s">
        <v>3742</v>
      </c>
      <c r="G1146" s="399">
        <v>96</v>
      </c>
    </row>
    <row r="1151" spans="2:7" x14ac:dyDescent="0.2">
      <c r="B1151" s="399" t="s">
        <v>1164</v>
      </c>
      <c r="C1151" s="399" t="s">
        <v>1804</v>
      </c>
      <c r="D1151" s="399">
        <v>44001003062</v>
      </c>
      <c r="E1151" s="399" t="s">
        <v>3742</v>
      </c>
      <c r="G1151" s="399">
        <v>24</v>
      </c>
    </row>
    <row r="1152" spans="2:7" x14ac:dyDescent="0.2">
      <c r="B1152" s="399" t="s">
        <v>1805</v>
      </c>
      <c r="C1152" s="399" t="s">
        <v>1806</v>
      </c>
      <c r="D1152" s="399">
        <v>44001004443</v>
      </c>
      <c r="E1152" s="399" t="s">
        <v>3742</v>
      </c>
      <c r="G1152" s="399">
        <v>24</v>
      </c>
    </row>
    <row r="1154" spans="2:7" x14ac:dyDescent="0.2">
      <c r="B1154" s="399" t="s">
        <v>1807</v>
      </c>
      <c r="C1154" s="399" t="s">
        <v>693</v>
      </c>
      <c r="D1154" s="399">
        <v>44001002352</v>
      </c>
      <c r="E1154" s="399" t="s">
        <v>3742</v>
      </c>
      <c r="G1154" s="399">
        <v>48</v>
      </c>
    </row>
    <row r="1155" spans="2:7" x14ac:dyDescent="0.2">
      <c r="B1155" s="399" t="s">
        <v>1808</v>
      </c>
      <c r="C1155" s="399" t="s">
        <v>1809</v>
      </c>
      <c r="D1155" s="399">
        <v>44001000326</v>
      </c>
      <c r="E1155" s="399" t="s">
        <v>3742</v>
      </c>
      <c r="G1155" s="399">
        <v>24</v>
      </c>
    </row>
    <row r="1156" spans="2:7" x14ac:dyDescent="0.2">
      <c r="B1156" s="399" t="s">
        <v>650</v>
      </c>
      <c r="C1156" s="399" t="s">
        <v>1810</v>
      </c>
      <c r="D1156" s="399">
        <v>44001001629</v>
      </c>
      <c r="E1156" s="399" t="s">
        <v>3742</v>
      </c>
      <c r="G1156" s="399">
        <v>24</v>
      </c>
    </row>
    <row r="1157" spans="2:7" x14ac:dyDescent="0.2">
      <c r="B1157" s="399" t="s">
        <v>1338</v>
      </c>
      <c r="C1157" s="399" t="s">
        <v>1810</v>
      </c>
      <c r="D1157" s="399">
        <v>44001001904</v>
      </c>
      <c r="E1157" s="399" t="s">
        <v>3742</v>
      </c>
      <c r="G1157" s="399">
        <v>24</v>
      </c>
    </row>
    <row r="1158" spans="2:7" x14ac:dyDescent="0.2">
      <c r="B1158" s="399" t="s">
        <v>631</v>
      </c>
      <c r="C1158" s="399" t="s">
        <v>1811</v>
      </c>
      <c r="D1158" s="399">
        <v>44001000968</v>
      </c>
      <c r="E1158" s="399" t="s">
        <v>3742</v>
      </c>
      <c r="G1158" s="399">
        <v>24</v>
      </c>
    </row>
    <row r="1159" spans="2:7" x14ac:dyDescent="0.2">
      <c r="B1159" s="399" t="s">
        <v>565</v>
      </c>
      <c r="C1159" s="399" t="s">
        <v>1734</v>
      </c>
      <c r="D1159" s="399">
        <v>44001004642</v>
      </c>
      <c r="E1159" s="399" t="s">
        <v>3742</v>
      </c>
      <c r="G1159" s="399">
        <v>48</v>
      </c>
    </row>
    <row r="1162" spans="2:7" x14ac:dyDescent="0.2">
      <c r="B1162" s="399" t="s">
        <v>554</v>
      </c>
      <c r="C1162" s="399" t="s">
        <v>1126</v>
      </c>
      <c r="D1162" s="399">
        <v>44001001850</v>
      </c>
      <c r="E1162" s="399" t="s">
        <v>3742</v>
      </c>
      <c r="G1162" s="399">
        <v>48</v>
      </c>
    </row>
    <row r="1165" spans="2:7" x14ac:dyDescent="0.2">
      <c r="B1165" s="399" t="s">
        <v>1812</v>
      </c>
      <c r="C1165" s="399" t="s">
        <v>1813</v>
      </c>
      <c r="D1165" s="399">
        <v>44001003731</v>
      </c>
      <c r="E1165" s="399" t="s">
        <v>3742</v>
      </c>
      <c r="G1165" s="399">
        <v>48</v>
      </c>
    </row>
    <row r="1167" spans="2:7" x14ac:dyDescent="0.2">
      <c r="B1167" s="399" t="s">
        <v>754</v>
      </c>
      <c r="C1167" s="399" t="s">
        <v>1740</v>
      </c>
      <c r="D1167" s="399">
        <v>44001000683</v>
      </c>
      <c r="E1167" s="399" t="s">
        <v>3742</v>
      </c>
      <c r="G1167" s="399">
        <v>96</v>
      </c>
    </row>
    <row r="1168" spans="2:7" x14ac:dyDescent="0.2">
      <c r="B1168" s="399" t="s">
        <v>1083</v>
      </c>
      <c r="C1168" s="399" t="s">
        <v>1814</v>
      </c>
      <c r="D1168" s="399" t="s">
        <v>3531</v>
      </c>
      <c r="E1168" s="399" t="s">
        <v>3742</v>
      </c>
      <c r="G1168" s="399">
        <v>96</v>
      </c>
    </row>
    <row r="1169" spans="2:7" x14ac:dyDescent="0.2">
      <c r="B1169" s="399" t="s">
        <v>503</v>
      </c>
      <c r="C1169" s="399" t="s">
        <v>630</v>
      </c>
      <c r="D1169" s="399">
        <v>57001014613</v>
      </c>
      <c r="E1169" s="399" t="s">
        <v>3742</v>
      </c>
      <c r="G1169" s="399">
        <v>48</v>
      </c>
    </row>
    <row r="1170" spans="2:7" x14ac:dyDescent="0.2">
      <c r="B1170" s="399" t="s">
        <v>1815</v>
      </c>
      <c r="C1170" s="399" t="s">
        <v>569</v>
      </c>
      <c r="D1170" s="399">
        <v>57001008240</v>
      </c>
      <c r="E1170" s="399" t="s">
        <v>3742</v>
      </c>
      <c r="G1170" s="399">
        <v>48</v>
      </c>
    </row>
    <row r="1171" spans="2:7" x14ac:dyDescent="0.2">
      <c r="B1171" s="399" t="s">
        <v>1816</v>
      </c>
      <c r="C1171" s="399" t="s">
        <v>773</v>
      </c>
      <c r="D1171" s="399">
        <v>57001009601</v>
      </c>
      <c r="E1171" s="399" t="s">
        <v>3742</v>
      </c>
      <c r="G1171" s="399">
        <v>48</v>
      </c>
    </row>
    <row r="1172" spans="2:7" x14ac:dyDescent="0.2">
      <c r="B1172" s="399" t="s">
        <v>811</v>
      </c>
      <c r="C1172" s="399" t="s">
        <v>773</v>
      </c>
      <c r="D1172" s="399">
        <v>43001003998</v>
      </c>
      <c r="E1172" s="399" t="s">
        <v>3742</v>
      </c>
      <c r="G1172" s="399">
        <v>48</v>
      </c>
    </row>
    <row r="1173" spans="2:7" x14ac:dyDescent="0.2">
      <c r="B1173" s="399" t="s">
        <v>873</v>
      </c>
      <c r="C1173" s="399" t="s">
        <v>1817</v>
      </c>
      <c r="D1173" s="399">
        <v>57001035001</v>
      </c>
      <c r="E1173" s="399" t="s">
        <v>3742</v>
      </c>
      <c r="G1173" s="399">
        <v>48</v>
      </c>
    </row>
    <row r="1174" spans="2:7" x14ac:dyDescent="0.2">
      <c r="B1174" s="399" t="s">
        <v>819</v>
      </c>
      <c r="C1174" s="399" t="s">
        <v>1818</v>
      </c>
      <c r="D1174" s="399">
        <v>57001021677</v>
      </c>
      <c r="E1174" s="399" t="s">
        <v>3742</v>
      </c>
      <c r="G1174" s="399">
        <v>48</v>
      </c>
    </row>
    <row r="1175" spans="2:7" x14ac:dyDescent="0.2">
      <c r="B1175" s="399" t="s">
        <v>809</v>
      </c>
      <c r="C1175" s="399" t="s">
        <v>784</v>
      </c>
      <c r="D1175" s="399">
        <v>57001043337</v>
      </c>
      <c r="E1175" s="399" t="s">
        <v>3742</v>
      </c>
      <c r="G1175" s="399">
        <v>48</v>
      </c>
    </row>
    <row r="1176" spans="2:7" x14ac:dyDescent="0.2">
      <c r="B1176" s="399" t="s">
        <v>503</v>
      </c>
      <c r="C1176" s="399" t="s">
        <v>1819</v>
      </c>
      <c r="D1176" s="399">
        <v>57001016179</v>
      </c>
      <c r="E1176" s="399" t="s">
        <v>3742</v>
      </c>
      <c r="G1176" s="399">
        <v>48</v>
      </c>
    </row>
    <row r="1177" spans="2:7" x14ac:dyDescent="0.2">
      <c r="B1177" s="399" t="s">
        <v>580</v>
      </c>
      <c r="C1177" s="399" t="s">
        <v>773</v>
      </c>
      <c r="D1177" s="399">
        <v>57001031502</v>
      </c>
      <c r="E1177" s="399" t="s">
        <v>3742</v>
      </c>
      <c r="G1177" s="399">
        <v>48</v>
      </c>
    </row>
    <row r="1178" spans="2:7" x14ac:dyDescent="0.2">
      <c r="B1178" s="399" t="s">
        <v>616</v>
      </c>
      <c r="C1178" s="399" t="s">
        <v>1820</v>
      </c>
      <c r="D1178" s="399">
        <v>57001046343</v>
      </c>
      <c r="E1178" s="399" t="s">
        <v>3742</v>
      </c>
      <c r="G1178" s="399">
        <v>48</v>
      </c>
    </row>
    <row r="1179" spans="2:7" x14ac:dyDescent="0.2">
      <c r="B1179" s="399" t="s">
        <v>1821</v>
      </c>
      <c r="C1179" s="399" t="s">
        <v>1822</v>
      </c>
      <c r="D1179" s="399">
        <v>37001041959</v>
      </c>
      <c r="E1179" s="399" t="s">
        <v>3742</v>
      </c>
      <c r="G1179" s="399">
        <v>48</v>
      </c>
    </row>
    <row r="1180" spans="2:7" x14ac:dyDescent="0.2">
      <c r="B1180" s="399" t="s">
        <v>503</v>
      </c>
      <c r="C1180" s="399" t="s">
        <v>738</v>
      </c>
      <c r="D1180" s="399">
        <v>57001010956</v>
      </c>
      <c r="E1180" s="399" t="s">
        <v>3742</v>
      </c>
      <c r="G1180" s="399">
        <v>48</v>
      </c>
    </row>
    <row r="1181" spans="2:7" x14ac:dyDescent="0.2">
      <c r="B1181" s="399" t="s">
        <v>809</v>
      </c>
      <c r="C1181" s="399" t="s">
        <v>773</v>
      </c>
      <c r="D1181" s="399">
        <v>57001007109</v>
      </c>
      <c r="E1181" s="399" t="s">
        <v>3742</v>
      </c>
      <c r="G1181" s="399">
        <v>48</v>
      </c>
    </row>
    <row r="1182" spans="2:7" x14ac:dyDescent="0.2">
      <c r="B1182" s="399" t="s">
        <v>1432</v>
      </c>
      <c r="C1182" s="399" t="s">
        <v>826</v>
      </c>
      <c r="D1182" s="399">
        <v>57001030612</v>
      </c>
      <c r="E1182" s="399" t="s">
        <v>3742</v>
      </c>
      <c r="G1182" s="399">
        <v>48</v>
      </c>
    </row>
    <row r="1183" spans="2:7" x14ac:dyDescent="0.2">
      <c r="B1183" s="399" t="s">
        <v>596</v>
      </c>
      <c r="C1183" s="399" t="s">
        <v>1823</v>
      </c>
      <c r="D1183" s="399">
        <v>57001015438</v>
      </c>
      <c r="E1183" s="399" t="s">
        <v>3742</v>
      </c>
      <c r="G1183" s="399">
        <v>48</v>
      </c>
    </row>
    <row r="1184" spans="2:7" x14ac:dyDescent="0.2">
      <c r="B1184" s="399" t="s">
        <v>1036</v>
      </c>
      <c r="C1184" s="399" t="s">
        <v>1824</v>
      </c>
      <c r="D1184" s="399">
        <v>57001051607</v>
      </c>
      <c r="E1184" s="399" t="s">
        <v>3742</v>
      </c>
      <c r="G1184" s="399">
        <v>48</v>
      </c>
    </row>
    <row r="1185" spans="2:7" x14ac:dyDescent="0.2">
      <c r="B1185" s="399" t="s">
        <v>1825</v>
      </c>
      <c r="C1185" s="399" t="s">
        <v>1639</v>
      </c>
      <c r="D1185" s="399">
        <v>62001043346</v>
      </c>
      <c r="E1185" s="399" t="s">
        <v>3742</v>
      </c>
      <c r="G1185" s="399">
        <v>48</v>
      </c>
    </row>
    <row r="1186" spans="2:7" x14ac:dyDescent="0.2">
      <c r="B1186" s="399" t="s">
        <v>705</v>
      </c>
      <c r="C1186" s="399" t="s">
        <v>1826</v>
      </c>
      <c r="D1186" s="399">
        <v>57001031640</v>
      </c>
      <c r="E1186" s="399" t="s">
        <v>3742</v>
      </c>
      <c r="G1186" s="399">
        <v>48</v>
      </c>
    </row>
    <row r="1187" spans="2:7" x14ac:dyDescent="0.2">
      <c r="B1187" s="399" t="s">
        <v>1278</v>
      </c>
      <c r="C1187" s="399" t="s">
        <v>1826</v>
      </c>
      <c r="D1187" s="399">
        <v>57001033564</v>
      </c>
      <c r="E1187" s="399" t="s">
        <v>3742</v>
      </c>
      <c r="G1187" s="399">
        <v>48</v>
      </c>
    </row>
    <row r="1188" spans="2:7" x14ac:dyDescent="0.2">
      <c r="B1188" s="399" t="s">
        <v>524</v>
      </c>
      <c r="C1188" s="399" t="s">
        <v>1827</v>
      </c>
      <c r="D1188" s="399">
        <v>57001010459</v>
      </c>
      <c r="E1188" s="399" t="s">
        <v>3742</v>
      </c>
      <c r="G1188" s="399">
        <v>48</v>
      </c>
    </row>
    <row r="1189" spans="2:7" x14ac:dyDescent="0.2">
      <c r="B1189" s="399" t="s">
        <v>1828</v>
      </c>
      <c r="C1189" s="399" t="s">
        <v>1829</v>
      </c>
      <c r="D1189" s="399">
        <v>57001022772</v>
      </c>
      <c r="E1189" s="399" t="s">
        <v>3742</v>
      </c>
      <c r="G1189" s="399">
        <v>48</v>
      </c>
    </row>
    <row r="1190" spans="2:7" x14ac:dyDescent="0.2">
      <c r="B1190" s="399" t="s">
        <v>638</v>
      </c>
      <c r="C1190" s="399" t="s">
        <v>1830</v>
      </c>
      <c r="D1190" s="399">
        <v>57001045720</v>
      </c>
      <c r="E1190" s="399" t="s">
        <v>3742</v>
      </c>
      <c r="G1190" s="399">
        <v>48</v>
      </c>
    </row>
    <row r="1191" spans="2:7" x14ac:dyDescent="0.2">
      <c r="B1191" s="399" t="s">
        <v>1624</v>
      </c>
      <c r="C1191" s="399" t="s">
        <v>784</v>
      </c>
      <c r="D1191" s="399">
        <v>57001013500</v>
      </c>
      <c r="E1191" s="399" t="s">
        <v>3742</v>
      </c>
      <c r="G1191" s="399">
        <v>48</v>
      </c>
    </row>
    <row r="1192" spans="2:7" x14ac:dyDescent="0.2">
      <c r="B1192" s="399" t="s">
        <v>596</v>
      </c>
      <c r="C1192" s="399" t="s">
        <v>1831</v>
      </c>
      <c r="D1192" s="399">
        <v>57001003929</v>
      </c>
      <c r="E1192" s="399" t="s">
        <v>3742</v>
      </c>
      <c r="G1192" s="399">
        <v>48</v>
      </c>
    </row>
    <row r="1193" spans="2:7" x14ac:dyDescent="0.2">
      <c r="B1193" s="399" t="s">
        <v>1366</v>
      </c>
      <c r="C1193" s="399" t="s">
        <v>1217</v>
      </c>
      <c r="D1193" s="399">
        <v>62006054835</v>
      </c>
      <c r="E1193" s="399" t="s">
        <v>3742</v>
      </c>
      <c r="G1193" s="399">
        <v>48</v>
      </c>
    </row>
    <row r="1194" spans="2:7" x14ac:dyDescent="0.2">
      <c r="B1194" s="399" t="s">
        <v>616</v>
      </c>
      <c r="C1194" s="399" t="s">
        <v>1820</v>
      </c>
      <c r="D1194" s="399">
        <v>57001055330</v>
      </c>
      <c r="E1194" s="399" t="s">
        <v>3742</v>
      </c>
      <c r="G1194" s="399">
        <v>48</v>
      </c>
    </row>
    <row r="1195" spans="2:7" x14ac:dyDescent="0.2">
      <c r="B1195" s="399" t="s">
        <v>512</v>
      </c>
      <c r="C1195" s="399" t="s">
        <v>1832</v>
      </c>
      <c r="D1195" s="399">
        <v>57001036624</v>
      </c>
      <c r="E1195" s="399" t="s">
        <v>3742</v>
      </c>
      <c r="G1195" s="399">
        <v>48</v>
      </c>
    </row>
    <row r="1196" spans="2:7" x14ac:dyDescent="0.2">
      <c r="B1196" s="399" t="s">
        <v>1833</v>
      </c>
      <c r="C1196" s="399" t="s">
        <v>1834</v>
      </c>
      <c r="D1196" s="399">
        <v>57001031952</v>
      </c>
      <c r="E1196" s="399" t="s">
        <v>3742</v>
      </c>
      <c r="G1196" s="399">
        <v>48</v>
      </c>
    </row>
    <row r="1197" spans="2:7" x14ac:dyDescent="0.2">
      <c r="B1197" s="399" t="s">
        <v>1218</v>
      </c>
      <c r="C1197" s="399" t="s">
        <v>1831</v>
      </c>
      <c r="D1197" s="399">
        <v>57001010780</v>
      </c>
      <c r="E1197" s="399" t="s">
        <v>3742</v>
      </c>
      <c r="G1197" s="399">
        <v>48</v>
      </c>
    </row>
    <row r="1198" spans="2:7" x14ac:dyDescent="0.2">
      <c r="B1198" s="399" t="s">
        <v>1164</v>
      </c>
      <c r="C1198" s="399" t="s">
        <v>1835</v>
      </c>
      <c r="D1198" s="399">
        <v>37001050426</v>
      </c>
      <c r="E1198" s="399" t="s">
        <v>3742</v>
      </c>
      <c r="G1198" s="399">
        <v>48</v>
      </c>
    </row>
    <row r="1199" spans="2:7" x14ac:dyDescent="0.2">
      <c r="B1199" s="399" t="s">
        <v>1836</v>
      </c>
      <c r="C1199" s="399" t="s">
        <v>1837</v>
      </c>
      <c r="D1199" s="399">
        <v>61006062191</v>
      </c>
      <c r="E1199" s="399" t="s">
        <v>3742</v>
      </c>
      <c r="G1199" s="399">
        <v>48</v>
      </c>
    </row>
    <row r="1200" spans="2:7" x14ac:dyDescent="0.2">
      <c r="B1200" s="399" t="s">
        <v>535</v>
      </c>
      <c r="C1200" s="399" t="s">
        <v>1838</v>
      </c>
      <c r="D1200" s="399">
        <v>61003000695</v>
      </c>
      <c r="E1200" s="399" t="s">
        <v>3742</v>
      </c>
      <c r="G1200" s="399">
        <v>48</v>
      </c>
    </row>
    <row r="1201" spans="2:7" x14ac:dyDescent="0.2">
      <c r="B1201" s="399" t="s">
        <v>847</v>
      </c>
      <c r="C1201" s="399" t="s">
        <v>1025</v>
      </c>
      <c r="D1201" s="399">
        <v>57001056266</v>
      </c>
      <c r="E1201" s="399" t="s">
        <v>3742</v>
      </c>
      <c r="G1201" s="399">
        <v>48</v>
      </c>
    </row>
    <row r="1202" spans="2:7" x14ac:dyDescent="0.2">
      <c r="B1202" s="399" t="s">
        <v>1631</v>
      </c>
      <c r="C1202" s="399" t="s">
        <v>745</v>
      </c>
      <c r="D1202" s="399">
        <v>57001015345</v>
      </c>
      <c r="E1202" s="399" t="s">
        <v>3742</v>
      </c>
      <c r="G1202" s="399">
        <v>48</v>
      </c>
    </row>
    <row r="1203" spans="2:7" x14ac:dyDescent="0.2">
      <c r="B1203" s="399" t="s">
        <v>492</v>
      </c>
      <c r="C1203" s="399" t="s">
        <v>1839</v>
      </c>
      <c r="D1203" s="399">
        <v>57001049711</v>
      </c>
      <c r="E1203" s="399" t="s">
        <v>3742</v>
      </c>
      <c r="G1203" s="399">
        <v>48</v>
      </c>
    </row>
    <row r="1204" spans="2:7" x14ac:dyDescent="0.2">
      <c r="B1204" s="399" t="s">
        <v>648</v>
      </c>
      <c r="C1204" s="399" t="s">
        <v>1840</v>
      </c>
      <c r="D1204" s="399">
        <v>57001043738</v>
      </c>
      <c r="E1204" s="399" t="s">
        <v>3742</v>
      </c>
      <c r="G1204" s="399">
        <v>24</v>
      </c>
    </row>
    <row r="1205" spans="2:7" x14ac:dyDescent="0.2">
      <c r="B1205" s="399" t="s">
        <v>1841</v>
      </c>
      <c r="C1205" s="399" t="s">
        <v>1840</v>
      </c>
      <c r="D1205" s="399">
        <v>57001039389</v>
      </c>
      <c r="E1205" s="399" t="s">
        <v>3742</v>
      </c>
      <c r="G1205" s="399">
        <v>24</v>
      </c>
    </row>
    <row r="1206" spans="2:7" x14ac:dyDescent="0.2">
      <c r="B1206" s="399" t="s">
        <v>678</v>
      </c>
      <c r="C1206" s="399" t="s">
        <v>1840</v>
      </c>
      <c r="D1206" s="399">
        <v>57001015993</v>
      </c>
      <c r="E1206" s="399" t="s">
        <v>3742</v>
      </c>
      <c r="G1206" s="399">
        <v>48</v>
      </c>
    </row>
    <row r="1207" spans="2:7" x14ac:dyDescent="0.2">
      <c r="B1207" s="399" t="s">
        <v>582</v>
      </c>
      <c r="C1207" s="399" t="s">
        <v>1842</v>
      </c>
      <c r="D1207" s="399">
        <v>57001044392</v>
      </c>
      <c r="E1207" s="399" t="s">
        <v>3742</v>
      </c>
      <c r="G1207" s="399">
        <v>48</v>
      </c>
    </row>
    <row r="1208" spans="2:7" x14ac:dyDescent="0.2">
      <c r="B1208" s="399" t="s">
        <v>1366</v>
      </c>
      <c r="C1208" s="399" t="s">
        <v>1843</v>
      </c>
      <c r="D1208" s="399">
        <v>57001035413</v>
      </c>
      <c r="E1208" s="399" t="s">
        <v>3742</v>
      </c>
      <c r="G1208" s="399">
        <v>48</v>
      </c>
    </row>
    <row r="1209" spans="2:7" x14ac:dyDescent="0.2">
      <c r="B1209" s="399" t="s">
        <v>669</v>
      </c>
      <c r="C1209" s="399" t="s">
        <v>1669</v>
      </c>
      <c r="D1209" s="399">
        <v>57001052160</v>
      </c>
      <c r="E1209" s="399" t="s">
        <v>3742</v>
      </c>
      <c r="G1209" s="399">
        <v>48</v>
      </c>
    </row>
    <row r="1210" spans="2:7" x14ac:dyDescent="0.2">
      <c r="B1210" s="399" t="s">
        <v>847</v>
      </c>
      <c r="C1210" s="399" t="s">
        <v>1025</v>
      </c>
      <c r="D1210" s="399">
        <v>57001036405</v>
      </c>
      <c r="E1210" s="399" t="s">
        <v>3742</v>
      </c>
      <c r="G1210" s="399">
        <v>48</v>
      </c>
    </row>
    <row r="1211" spans="2:7" x14ac:dyDescent="0.2">
      <c r="B1211" s="399" t="s">
        <v>764</v>
      </c>
      <c r="C1211" s="399" t="s">
        <v>1844</v>
      </c>
      <c r="D1211" s="399">
        <v>57001013540</v>
      </c>
      <c r="E1211" s="399" t="s">
        <v>3742</v>
      </c>
      <c r="G1211" s="399">
        <v>48</v>
      </c>
    </row>
    <row r="1212" spans="2:7" x14ac:dyDescent="0.2">
      <c r="B1212" s="399" t="s">
        <v>940</v>
      </c>
      <c r="C1212" s="399" t="s">
        <v>1623</v>
      </c>
      <c r="D1212" s="399">
        <v>57001055183</v>
      </c>
      <c r="E1212" s="399" t="s">
        <v>3742</v>
      </c>
      <c r="G1212" s="399">
        <v>48</v>
      </c>
    </row>
    <row r="1213" spans="2:7" x14ac:dyDescent="0.2">
      <c r="B1213" s="399" t="s">
        <v>692</v>
      </c>
      <c r="C1213" s="399" t="s">
        <v>745</v>
      </c>
      <c r="D1213" s="399">
        <v>57001007611</v>
      </c>
      <c r="E1213" s="399" t="s">
        <v>3742</v>
      </c>
      <c r="G1213" s="399">
        <v>48</v>
      </c>
    </row>
    <row r="1214" spans="2:7" x14ac:dyDescent="0.2">
      <c r="B1214" s="399" t="s">
        <v>1330</v>
      </c>
      <c r="C1214" s="399" t="s">
        <v>1845</v>
      </c>
      <c r="D1214" s="399">
        <v>57001051980</v>
      </c>
      <c r="E1214" s="399" t="s">
        <v>3742</v>
      </c>
      <c r="G1214" s="399">
        <v>48</v>
      </c>
    </row>
    <row r="1215" spans="2:7" x14ac:dyDescent="0.2">
      <c r="B1215" s="399" t="s">
        <v>819</v>
      </c>
      <c r="C1215" s="399" t="s">
        <v>569</v>
      </c>
      <c r="D1215" s="399">
        <v>57001035447</v>
      </c>
      <c r="E1215" s="399" t="s">
        <v>3742</v>
      </c>
      <c r="G1215" s="399">
        <v>48</v>
      </c>
    </row>
    <row r="1216" spans="2:7" x14ac:dyDescent="0.2">
      <c r="B1216" s="399" t="s">
        <v>724</v>
      </c>
      <c r="C1216" s="399" t="s">
        <v>783</v>
      </c>
      <c r="D1216" s="399">
        <v>57001050768</v>
      </c>
      <c r="E1216" s="399" t="s">
        <v>3742</v>
      </c>
      <c r="G1216" s="399">
        <v>48</v>
      </c>
    </row>
    <row r="1217" spans="2:7" x14ac:dyDescent="0.2">
      <c r="B1217" s="399" t="s">
        <v>811</v>
      </c>
      <c r="C1217" s="399" t="s">
        <v>734</v>
      </c>
      <c r="D1217" s="399">
        <v>57001033810</v>
      </c>
      <c r="E1217" s="399" t="s">
        <v>3742</v>
      </c>
      <c r="G1217" s="399">
        <v>48</v>
      </c>
    </row>
    <row r="1218" spans="2:7" x14ac:dyDescent="0.2">
      <c r="B1218" s="399" t="s">
        <v>492</v>
      </c>
      <c r="C1218" s="399" t="s">
        <v>1818</v>
      </c>
      <c r="D1218" s="399">
        <v>57001009638</v>
      </c>
      <c r="E1218" s="399" t="s">
        <v>3742</v>
      </c>
      <c r="G1218" s="399">
        <v>96</v>
      </c>
    </row>
    <row r="1219" spans="2:7" x14ac:dyDescent="0.2">
      <c r="B1219" s="399" t="s">
        <v>1152</v>
      </c>
      <c r="C1219" s="399" t="s">
        <v>1846</v>
      </c>
      <c r="D1219" s="399">
        <v>43001032755</v>
      </c>
      <c r="E1219" s="399" t="s">
        <v>3742</v>
      </c>
      <c r="G1219" s="399">
        <v>48</v>
      </c>
    </row>
    <row r="1220" spans="2:7" x14ac:dyDescent="0.2">
      <c r="B1220" s="399" t="s">
        <v>806</v>
      </c>
      <c r="C1220" s="399" t="s">
        <v>1450</v>
      </c>
      <c r="D1220" s="399">
        <v>43001027953</v>
      </c>
      <c r="E1220" s="399" t="s">
        <v>3742</v>
      </c>
      <c r="G1220" s="399">
        <v>48</v>
      </c>
    </row>
    <row r="1221" spans="2:7" x14ac:dyDescent="0.2">
      <c r="B1221" s="399" t="s">
        <v>580</v>
      </c>
      <c r="C1221" s="399" t="s">
        <v>1846</v>
      </c>
      <c r="D1221" s="399">
        <v>43001039314</v>
      </c>
      <c r="E1221" s="399" t="s">
        <v>3742</v>
      </c>
      <c r="G1221" s="399">
        <v>48</v>
      </c>
    </row>
    <row r="1222" spans="2:7" x14ac:dyDescent="0.2">
      <c r="B1222" s="399" t="s">
        <v>1753</v>
      </c>
      <c r="C1222" s="399" t="s">
        <v>1847</v>
      </c>
      <c r="D1222" s="399">
        <v>43301047397</v>
      </c>
      <c r="E1222" s="399" t="s">
        <v>3742</v>
      </c>
      <c r="G1222" s="399">
        <v>48</v>
      </c>
    </row>
    <row r="1223" spans="2:7" x14ac:dyDescent="0.2">
      <c r="B1223" s="399" t="s">
        <v>1316</v>
      </c>
      <c r="C1223" s="399" t="s">
        <v>1846</v>
      </c>
      <c r="D1223" s="399">
        <v>43001036621</v>
      </c>
      <c r="E1223" s="399" t="s">
        <v>3742</v>
      </c>
      <c r="G1223" s="399">
        <v>48</v>
      </c>
    </row>
    <row r="1224" spans="2:7" x14ac:dyDescent="0.2">
      <c r="B1224" s="399" t="s">
        <v>648</v>
      </c>
      <c r="C1224" s="399" t="s">
        <v>1431</v>
      </c>
      <c r="D1224" s="399">
        <v>43004033936</v>
      </c>
      <c r="E1224" s="399" t="s">
        <v>3742</v>
      </c>
      <c r="G1224" s="399">
        <v>48</v>
      </c>
    </row>
    <row r="1225" spans="2:7" x14ac:dyDescent="0.2">
      <c r="B1225" s="399" t="s">
        <v>1449</v>
      </c>
      <c r="C1225" s="399" t="s">
        <v>1846</v>
      </c>
      <c r="D1225" s="399">
        <v>43001031511</v>
      </c>
      <c r="E1225" s="399" t="s">
        <v>3742</v>
      </c>
      <c r="G1225" s="399">
        <v>48</v>
      </c>
    </row>
    <row r="1226" spans="2:7" x14ac:dyDescent="0.2">
      <c r="B1226" s="399" t="s">
        <v>1848</v>
      </c>
      <c r="C1226" s="399" t="s">
        <v>1846</v>
      </c>
      <c r="D1226" s="399">
        <v>43001032756</v>
      </c>
      <c r="E1226" s="399" t="s">
        <v>3742</v>
      </c>
      <c r="G1226" s="399">
        <v>48</v>
      </c>
    </row>
    <row r="1227" spans="2:7" x14ac:dyDescent="0.2">
      <c r="B1227" s="399" t="s">
        <v>497</v>
      </c>
      <c r="C1227" s="399" t="s">
        <v>693</v>
      </c>
      <c r="D1227" s="399">
        <v>43001006773</v>
      </c>
      <c r="E1227" s="399" t="s">
        <v>3742</v>
      </c>
      <c r="G1227" s="399">
        <v>48</v>
      </c>
    </row>
    <row r="1228" spans="2:7" x14ac:dyDescent="0.2">
      <c r="B1228" s="399" t="s">
        <v>728</v>
      </c>
      <c r="C1228" s="399" t="s">
        <v>1396</v>
      </c>
      <c r="D1228" s="399">
        <v>43001033621</v>
      </c>
      <c r="E1228" s="399" t="s">
        <v>3742</v>
      </c>
      <c r="G1228" s="399">
        <v>48</v>
      </c>
    </row>
    <row r="1229" spans="2:7" x14ac:dyDescent="0.2">
      <c r="B1229" s="399" t="s">
        <v>580</v>
      </c>
      <c r="C1229" s="399" t="s">
        <v>1396</v>
      </c>
      <c r="D1229" s="399">
        <v>43001010149</v>
      </c>
      <c r="E1229" s="399" t="s">
        <v>3742</v>
      </c>
      <c r="G1229" s="399">
        <v>48</v>
      </c>
    </row>
    <row r="1230" spans="2:7" x14ac:dyDescent="0.2">
      <c r="B1230" s="399" t="s">
        <v>586</v>
      </c>
      <c r="C1230" s="399" t="s">
        <v>1849</v>
      </c>
      <c r="D1230" s="399">
        <v>43001033388</v>
      </c>
      <c r="E1230" s="399" t="s">
        <v>3742</v>
      </c>
      <c r="G1230" s="399">
        <v>48</v>
      </c>
    </row>
    <row r="1231" spans="2:7" x14ac:dyDescent="0.2">
      <c r="B1231" s="399" t="s">
        <v>1850</v>
      </c>
      <c r="C1231" s="399" t="s">
        <v>1846</v>
      </c>
      <c r="D1231" s="399">
        <v>43001030169</v>
      </c>
      <c r="E1231" s="399" t="s">
        <v>3742</v>
      </c>
      <c r="G1231" s="399">
        <v>48</v>
      </c>
    </row>
    <row r="1232" spans="2:7" x14ac:dyDescent="0.2">
      <c r="B1232" s="399" t="s">
        <v>728</v>
      </c>
      <c r="C1232" s="399" t="s">
        <v>1847</v>
      </c>
      <c r="D1232" s="399">
        <v>43001033325</v>
      </c>
      <c r="E1232" s="399" t="s">
        <v>3742</v>
      </c>
      <c r="G1232" s="399">
        <v>48</v>
      </c>
    </row>
    <row r="1233" spans="2:7" x14ac:dyDescent="0.2">
      <c r="B1233" s="399" t="s">
        <v>1121</v>
      </c>
      <c r="C1233" s="399" t="s">
        <v>899</v>
      </c>
      <c r="D1233" s="399">
        <v>43001031291</v>
      </c>
      <c r="E1233" s="399" t="s">
        <v>3742</v>
      </c>
      <c r="G1233" s="399">
        <v>48</v>
      </c>
    </row>
    <row r="1234" spans="2:7" x14ac:dyDescent="0.2">
      <c r="B1234" s="399" t="s">
        <v>503</v>
      </c>
      <c r="C1234" s="399" t="s">
        <v>1396</v>
      </c>
      <c r="D1234" s="399">
        <v>43001010187</v>
      </c>
      <c r="E1234" s="399" t="s">
        <v>3742</v>
      </c>
      <c r="G1234" s="399">
        <v>48</v>
      </c>
    </row>
    <row r="1235" spans="2:7" x14ac:dyDescent="0.2">
      <c r="B1235" s="399" t="s">
        <v>759</v>
      </c>
      <c r="C1235" s="399" t="s">
        <v>1851</v>
      </c>
      <c r="D1235" s="399">
        <v>43001031549</v>
      </c>
      <c r="E1235" s="399" t="s">
        <v>3742</v>
      </c>
      <c r="G1235" s="399">
        <v>48</v>
      </c>
    </row>
    <row r="1236" spans="2:7" x14ac:dyDescent="0.2">
      <c r="B1236" s="399" t="s">
        <v>582</v>
      </c>
      <c r="C1236" s="399" t="s">
        <v>890</v>
      </c>
      <c r="D1236" s="399">
        <v>43001037016</v>
      </c>
      <c r="E1236" s="399" t="s">
        <v>3742</v>
      </c>
      <c r="G1236" s="399">
        <v>48</v>
      </c>
    </row>
    <row r="1237" spans="2:7" x14ac:dyDescent="0.2">
      <c r="B1237" s="399" t="s">
        <v>1852</v>
      </c>
      <c r="C1237" s="399" t="s">
        <v>1846</v>
      </c>
      <c r="D1237" s="399">
        <v>43901047681</v>
      </c>
      <c r="E1237" s="399" t="s">
        <v>3742</v>
      </c>
      <c r="G1237" s="399">
        <v>48</v>
      </c>
    </row>
    <row r="1238" spans="2:7" x14ac:dyDescent="0.2">
      <c r="B1238" s="399" t="s">
        <v>492</v>
      </c>
      <c r="C1238" s="399" t="s">
        <v>1853</v>
      </c>
      <c r="D1238" s="399">
        <v>43001019142</v>
      </c>
      <c r="E1238" s="399" t="s">
        <v>3742</v>
      </c>
      <c r="G1238" s="399">
        <v>48</v>
      </c>
    </row>
    <row r="1239" spans="2:7" x14ac:dyDescent="0.2">
      <c r="B1239" s="399" t="s">
        <v>1854</v>
      </c>
      <c r="C1239" s="399" t="s">
        <v>1450</v>
      </c>
      <c r="D1239" s="399">
        <v>43001009925</v>
      </c>
      <c r="E1239" s="399" t="s">
        <v>3742</v>
      </c>
      <c r="G1239" s="399">
        <v>48</v>
      </c>
    </row>
    <row r="1240" spans="2:7" x14ac:dyDescent="0.2">
      <c r="B1240" s="399" t="s">
        <v>503</v>
      </c>
      <c r="C1240" s="399" t="s">
        <v>1855</v>
      </c>
      <c r="D1240" s="399">
        <v>59001104720</v>
      </c>
      <c r="E1240" s="399" t="s">
        <v>3742</v>
      </c>
      <c r="G1240" s="399">
        <v>48</v>
      </c>
    </row>
    <row r="1241" spans="2:7" x14ac:dyDescent="0.2">
      <c r="B1241" s="399" t="s">
        <v>503</v>
      </c>
      <c r="C1241" s="399" t="s">
        <v>1326</v>
      </c>
      <c r="D1241" s="399">
        <v>59001092282</v>
      </c>
      <c r="E1241" s="399" t="s">
        <v>3742</v>
      </c>
      <c r="G1241" s="399">
        <v>48</v>
      </c>
    </row>
    <row r="1242" spans="2:7" x14ac:dyDescent="0.2">
      <c r="B1242" s="399" t="s">
        <v>503</v>
      </c>
      <c r="C1242" s="399" t="s">
        <v>1364</v>
      </c>
      <c r="D1242" s="399">
        <v>59001060176</v>
      </c>
      <c r="E1242" s="399" t="s">
        <v>3742</v>
      </c>
      <c r="G1242" s="399">
        <v>48</v>
      </c>
    </row>
    <row r="1243" spans="2:7" x14ac:dyDescent="0.2">
      <c r="B1243" s="399" t="s">
        <v>544</v>
      </c>
      <c r="C1243" s="399" t="s">
        <v>1856</v>
      </c>
      <c r="D1243" s="399" t="s">
        <v>3532</v>
      </c>
      <c r="E1243" s="399" t="s">
        <v>3742</v>
      </c>
      <c r="G1243" s="399">
        <v>48</v>
      </c>
    </row>
    <row r="1244" spans="2:7" x14ac:dyDescent="0.2">
      <c r="B1244" s="399" t="s">
        <v>524</v>
      </c>
      <c r="C1244" s="399" t="s">
        <v>1857</v>
      </c>
      <c r="D1244" s="399">
        <v>59001042734</v>
      </c>
      <c r="E1244" s="399" t="s">
        <v>3742</v>
      </c>
      <c r="G1244" s="399">
        <v>48</v>
      </c>
    </row>
    <row r="1245" spans="2:7" x14ac:dyDescent="0.2">
      <c r="B1245" s="399" t="s">
        <v>507</v>
      </c>
      <c r="C1245" s="399" t="s">
        <v>1858</v>
      </c>
      <c r="D1245" s="399" t="s">
        <v>3533</v>
      </c>
      <c r="E1245" s="399" t="s">
        <v>3742</v>
      </c>
      <c r="G1245" s="399">
        <v>48</v>
      </c>
    </row>
    <row r="1246" spans="2:7" x14ac:dyDescent="0.2">
      <c r="B1246" s="399" t="s">
        <v>487</v>
      </c>
      <c r="C1246" s="399" t="s">
        <v>1859</v>
      </c>
      <c r="D1246" s="399" t="s">
        <v>3534</v>
      </c>
      <c r="E1246" s="399" t="s">
        <v>3742</v>
      </c>
      <c r="G1246" s="399">
        <v>48</v>
      </c>
    </row>
    <row r="1247" spans="2:7" x14ac:dyDescent="0.2">
      <c r="B1247" s="399" t="s">
        <v>1263</v>
      </c>
      <c r="C1247" s="399" t="s">
        <v>1860</v>
      </c>
      <c r="D1247" s="399">
        <v>59002001999</v>
      </c>
      <c r="E1247" s="399" t="s">
        <v>3742</v>
      </c>
      <c r="G1247" s="399">
        <v>48</v>
      </c>
    </row>
    <row r="1248" spans="2:7" x14ac:dyDescent="0.2">
      <c r="B1248" s="399" t="s">
        <v>492</v>
      </c>
      <c r="C1248" s="399" t="s">
        <v>826</v>
      </c>
      <c r="D1248" s="399">
        <v>59001013914</v>
      </c>
      <c r="E1248" s="399" t="s">
        <v>3742</v>
      </c>
      <c r="G1248" s="399">
        <v>48</v>
      </c>
    </row>
    <row r="1249" spans="2:7" x14ac:dyDescent="0.2">
      <c r="B1249" s="399" t="s">
        <v>1861</v>
      </c>
      <c r="C1249" s="399" t="s">
        <v>1862</v>
      </c>
      <c r="D1249" s="399">
        <v>50001001078</v>
      </c>
      <c r="E1249" s="399" t="s">
        <v>3742</v>
      </c>
      <c r="G1249" s="399">
        <v>48</v>
      </c>
    </row>
    <row r="1250" spans="2:7" x14ac:dyDescent="0.2">
      <c r="B1250" s="399" t="s">
        <v>669</v>
      </c>
      <c r="C1250" s="399" t="s">
        <v>852</v>
      </c>
      <c r="D1250" s="399">
        <v>59001006548</v>
      </c>
      <c r="E1250" s="399" t="s">
        <v>3742</v>
      </c>
      <c r="G1250" s="399">
        <v>48</v>
      </c>
    </row>
    <row r="1251" spans="2:7" x14ac:dyDescent="0.2">
      <c r="B1251" s="399" t="s">
        <v>503</v>
      </c>
      <c r="C1251" s="399" t="s">
        <v>826</v>
      </c>
      <c r="D1251" s="399">
        <v>59001091983</v>
      </c>
      <c r="E1251" s="399" t="s">
        <v>3742</v>
      </c>
      <c r="G1251" s="399">
        <v>48</v>
      </c>
    </row>
    <row r="1252" spans="2:7" x14ac:dyDescent="0.2">
      <c r="B1252" s="399" t="s">
        <v>1083</v>
      </c>
      <c r="C1252" s="399" t="s">
        <v>1863</v>
      </c>
      <c r="D1252" s="399">
        <v>59001051552</v>
      </c>
      <c r="E1252" s="399" t="s">
        <v>3742</v>
      </c>
      <c r="G1252" s="399">
        <v>48</v>
      </c>
    </row>
    <row r="1253" spans="2:7" x14ac:dyDescent="0.2">
      <c r="B1253" s="399" t="s">
        <v>1099</v>
      </c>
      <c r="C1253" s="399" t="s">
        <v>961</v>
      </c>
      <c r="D1253" s="399">
        <v>59001081995</v>
      </c>
      <c r="E1253" s="399" t="s">
        <v>3742</v>
      </c>
      <c r="G1253" s="399">
        <v>48</v>
      </c>
    </row>
    <row r="1254" spans="2:7" x14ac:dyDescent="0.2">
      <c r="B1254" s="399" t="s">
        <v>1864</v>
      </c>
      <c r="C1254" s="399" t="s">
        <v>1865</v>
      </c>
      <c r="D1254" s="399">
        <v>59001127815</v>
      </c>
      <c r="E1254" s="399" t="s">
        <v>3742</v>
      </c>
      <c r="G1254" s="399">
        <v>48</v>
      </c>
    </row>
    <row r="1255" spans="2:7" x14ac:dyDescent="0.2">
      <c r="B1255" s="399" t="s">
        <v>623</v>
      </c>
      <c r="C1255" s="399" t="s">
        <v>1826</v>
      </c>
      <c r="D1255" s="399">
        <v>43001020639</v>
      </c>
      <c r="E1255" s="399" t="s">
        <v>3742</v>
      </c>
      <c r="G1255" s="399">
        <v>48</v>
      </c>
    </row>
    <row r="1256" spans="2:7" x14ac:dyDescent="0.2">
      <c r="B1256" s="399" t="s">
        <v>582</v>
      </c>
      <c r="C1256" s="399" t="s">
        <v>1460</v>
      </c>
      <c r="D1256" s="399" t="s">
        <v>3535</v>
      </c>
      <c r="E1256" s="399" t="s">
        <v>3742</v>
      </c>
      <c r="G1256" s="399">
        <v>48</v>
      </c>
    </row>
    <row r="1257" spans="2:7" x14ac:dyDescent="0.2">
      <c r="B1257" s="399" t="s">
        <v>1404</v>
      </c>
      <c r="C1257" s="399" t="s">
        <v>1866</v>
      </c>
      <c r="D1257" s="399">
        <v>59101128927</v>
      </c>
      <c r="E1257" s="399" t="s">
        <v>3742</v>
      </c>
      <c r="G1257" s="399">
        <v>48</v>
      </c>
    </row>
    <row r="1258" spans="2:7" x14ac:dyDescent="0.2">
      <c r="B1258" s="399" t="s">
        <v>762</v>
      </c>
      <c r="C1258" s="399" t="s">
        <v>1867</v>
      </c>
      <c r="D1258" s="399">
        <v>43001001313</v>
      </c>
      <c r="E1258" s="399" t="s">
        <v>3742</v>
      </c>
      <c r="G1258" s="399">
        <v>96</v>
      </c>
    </row>
    <row r="1259" spans="2:7" x14ac:dyDescent="0.2">
      <c r="B1259" s="399" t="s">
        <v>1868</v>
      </c>
      <c r="C1259" s="399" t="s">
        <v>1869</v>
      </c>
      <c r="D1259" s="399">
        <v>11001011395</v>
      </c>
      <c r="E1259" s="399" t="s">
        <v>3742</v>
      </c>
      <c r="G1259" s="399">
        <v>48</v>
      </c>
    </row>
    <row r="1260" spans="2:7" x14ac:dyDescent="0.2">
      <c r="B1260" s="399" t="s">
        <v>582</v>
      </c>
      <c r="C1260" s="399" t="s">
        <v>640</v>
      </c>
      <c r="D1260" s="399" t="s">
        <v>3536</v>
      </c>
      <c r="E1260" s="399" t="s">
        <v>3742</v>
      </c>
      <c r="G1260" s="399">
        <v>48</v>
      </c>
    </row>
    <row r="1261" spans="2:7" x14ac:dyDescent="0.2">
      <c r="B1261" s="399" t="s">
        <v>809</v>
      </c>
      <c r="C1261" s="399" t="s">
        <v>1119</v>
      </c>
      <c r="D1261" s="399">
        <v>11001014983</v>
      </c>
      <c r="E1261" s="399" t="s">
        <v>3742</v>
      </c>
      <c r="G1261" s="399">
        <v>48</v>
      </c>
    </row>
    <row r="1262" spans="2:7" x14ac:dyDescent="0.2">
      <c r="B1262" s="399" t="s">
        <v>1870</v>
      </c>
      <c r="C1262" s="399" t="s">
        <v>1623</v>
      </c>
      <c r="D1262" s="399">
        <v>11001012595</v>
      </c>
      <c r="E1262" s="399" t="s">
        <v>3742</v>
      </c>
      <c r="G1262" s="399">
        <v>48</v>
      </c>
    </row>
    <row r="1263" spans="2:7" x14ac:dyDescent="0.2">
      <c r="B1263" s="399" t="s">
        <v>503</v>
      </c>
      <c r="C1263" s="399" t="s">
        <v>1871</v>
      </c>
      <c r="D1263" s="399">
        <v>11001006645</v>
      </c>
      <c r="E1263" s="399" t="s">
        <v>3742</v>
      </c>
      <c r="G1263" s="399">
        <v>48</v>
      </c>
    </row>
    <row r="1264" spans="2:7" x14ac:dyDescent="0.2">
      <c r="B1264" s="399" t="s">
        <v>714</v>
      </c>
      <c r="C1264" s="399" t="s">
        <v>598</v>
      </c>
      <c r="D1264" s="399">
        <v>11001013804</v>
      </c>
      <c r="E1264" s="399" t="s">
        <v>3742</v>
      </c>
      <c r="G1264" s="399">
        <v>48</v>
      </c>
    </row>
    <row r="1265" spans="2:7" x14ac:dyDescent="0.2">
      <c r="B1265" s="399" t="s">
        <v>728</v>
      </c>
      <c r="C1265" s="399" t="s">
        <v>1872</v>
      </c>
      <c r="D1265" s="399">
        <v>46001005393</v>
      </c>
      <c r="E1265" s="399" t="s">
        <v>3742</v>
      </c>
      <c r="G1265" s="399">
        <v>48</v>
      </c>
    </row>
    <row r="1266" spans="2:7" x14ac:dyDescent="0.2">
      <c r="B1266" s="399" t="s">
        <v>1873</v>
      </c>
      <c r="C1266" s="399" t="s">
        <v>1874</v>
      </c>
      <c r="D1266" s="399">
        <v>57001001203</v>
      </c>
      <c r="E1266" s="399" t="s">
        <v>3742</v>
      </c>
      <c r="G1266" s="399">
        <v>48</v>
      </c>
    </row>
    <row r="1267" spans="2:7" x14ac:dyDescent="0.2">
      <c r="B1267" s="399" t="s">
        <v>919</v>
      </c>
      <c r="C1267" s="399" t="s">
        <v>1875</v>
      </c>
      <c r="D1267" s="399">
        <v>43001009517</v>
      </c>
      <c r="E1267" s="399" t="s">
        <v>3742</v>
      </c>
      <c r="G1267" s="399">
        <v>48</v>
      </c>
    </row>
    <row r="1268" spans="2:7" x14ac:dyDescent="0.2">
      <c r="B1268" s="399" t="s">
        <v>554</v>
      </c>
      <c r="C1268" s="399" t="s">
        <v>745</v>
      </c>
      <c r="D1268" s="399" t="s">
        <v>3537</v>
      </c>
      <c r="E1268" s="399" t="s">
        <v>3742</v>
      </c>
      <c r="G1268" s="399">
        <v>48</v>
      </c>
    </row>
    <row r="1269" spans="2:7" x14ac:dyDescent="0.2">
      <c r="B1269" s="399" t="s">
        <v>1876</v>
      </c>
      <c r="C1269" s="399" t="s">
        <v>1877</v>
      </c>
      <c r="D1269" s="399">
        <v>11001004374</v>
      </c>
      <c r="E1269" s="399" t="s">
        <v>3742</v>
      </c>
      <c r="G1269" s="399">
        <v>48</v>
      </c>
    </row>
    <row r="1270" spans="2:7" x14ac:dyDescent="0.2">
      <c r="B1270" s="399" t="s">
        <v>1878</v>
      </c>
      <c r="C1270" s="399" t="s">
        <v>1874</v>
      </c>
      <c r="D1270" s="399">
        <v>57001001213</v>
      </c>
      <c r="E1270" s="399" t="s">
        <v>3742</v>
      </c>
      <c r="G1270" s="399">
        <v>48</v>
      </c>
    </row>
    <row r="1271" spans="2:7" x14ac:dyDescent="0.2">
      <c r="B1271" s="399" t="s">
        <v>512</v>
      </c>
      <c r="C1271" s="399" t="s">
        <v>1119</v>
      </c>
      <c r="D1271" s="399">
        <v>11001023187</v>
      </c>
      <c r="E1271" s="399" t="s">
        <v>3742</v>
      </c>
      <c r="G1271" s="399">
        <v>48</v>
      </c>
    </row>
    <row r="1272" spans="2:7" x14ac:dyDescent="0.2">
      <c r="B1272" s="399" t="s">
        <v>919</v>
      </c>
      <c r="C1272" s="399" t="s">
        <v>1879</v>
      </c>
      <c r="D1272" s="399">
        <v>11001016591</v>
      </c>
      <c r="E1272" s="399" t="s">
        <v>3742</v>
      </c>
      <c r="G1272" s="399">
        <v>48</v>
      </c>
    </row>
    <row r="1273" spans="2:7" x14ac:dyDescent="0.2">
      <c r="B1273" s="399" t="s">
        <v>849</v>
      </c>
      <c r="C1273" s="399" t="s">
        <v>1119</v>
      </c>
      <c r="D1273" s="399">
        <v>56001013556</v>
      </c>
      <c r="E1273" s="399" t="s">
        <v>3742</v>
      </c>
      <c r="G1273" s="399">
        <v>48</v>
      </c>
    </row>
    <row r="1274" spans="2:7" x14ac:dyDescent="0.2">
      <c r="B1274" s="399" t="s">
        <v>1770</v>
      </c>
      <c r="C1274" s="399" t="s">
        <v>1880</v>
      </c>
      <c r="D1274" s="399">
        <v>11001003332</v>
      </c>
      <c r="E1274" s="399" t="s">
        <v>3742</v>
      </c>
      <c r="G1274" s="399">
        <v>48</v>
      </c>
    </row>
    <row r="1275" spans="2:7" x14ac:dyDescent="0.2">
      <c r="B1275" s="399" t="s">
        <v>1056</v>
      </c>
      <c r="C1275" s="399" t="s">
        <v>1119</v>
      </c>
      <c r="D1275" s="399">
        <v>11001018836</v>
      </c>
      <c r="E1275" s="399" t="s">
        <v>3742</v>
      </c>
      <c r="G1275" s="399">
        <v>48</v>
      </c>
    </row>
    <row r="1276" spans="2:7" x14ac:dyDescent="0.2">
      <c r="B1276" s="399" t="s">
        <v>599</v>
      </c>
      <c r="C1276" s="399" t="s">
        <v>1881</v>
      </c>
      <c r="D1276" s="399">
        <v>11001032964</v>
      </c>
      <c r="E1276" s="399" t="s">
        <v>3742</v>
      </c>
      <c r="G1276" s="399">
        <v>48</v>
      </c>
    </row>
    <row r="1277" spans="2:7" x14ac:dyDescent="0.2">
      <c r="B1277" s="399" t="s">
        <v>724</v>
      </c>
      <c r="C1277" s="399" t="s">
        <v>1882</v>
      </c>
      <c r="D1277" s="399">
        <v>11001003771</v>
      </c>
      <c r="E1277" s="399" t="s">
        <v>3742</v>
      </c>
      <c r="G1277" s="399">
        <v>48</v>
      </c>
    </row>
    <row r="1278" spans="2:7" x14ac:dyDescent="0.2">
      <c r="B1278" s="399" t="s">
        <v>1196</v>
      </c>
      <c r="C1278" s="399" t="s">
        <v>1883</v>
      </c>
      <c r="D1278" s="399">
        <v>48001006011</v>
      </c>
      <c r="E1278" s="399" t="s">
        <v>3742</v>
      </c>
      <c r="G1278" s="399">
        <v>48</v>
      </c>
    </row>
    <row r="1279" spans="2:7" x14ac:dyDescent="0.2">
      <c r="B1279" s="399" t="s">
        <v>1876</v>
      </c>
      <c r="C1279" s="399" t="s">
        <v>1884</v>
      </c>
      <c r="D1279" s="399">
        <v>11001016638</v>
      </c>
      <c r="E1279" s="399" t="s">
        <v>3742</v>
      </c>
      <c r="G1279" s="399">
        <v>48</v>
      </c>
    </row>
    <row r="1280" spans="2:7" x14ac:dyDescent="0.2">
      <c r="B1280" s="399" t="s">
        <v>683</v>
      </c>
      <c r="C1280" s="399" t="s">
        <v>1885</v>
      </c>
      <c r="D1280" s="399">
        <v>11001023345</v>
      </c>
      <c r="E1280" s="399" t="s">
        <v>3742</v>
      </c>
      <c r="G1280" s="399">
        <v>48</v>
      </c>
    </row>
    <row r="1281" spans="2:7" x14ac:dyDescent="0.2">
      <c r="B1281" s="399" t="s">
        <v>582</v>
      </c>
      <c r="C1281" s="399" t="s">
        <v>1886</v>
      </c>
      <c r="D1281" s="399">
        <v>11001021252</v>
      </c>
      <c r="E1281" s="399" t="s">
        <v>3742</v>
      </c>
      <c r="G1281" s="399">
        <v>48</v>
      </c>
    </row>
    <row r="1282" spans="2:7" x14ac:dyDescent="0.2">
      <c r="B1282" s="399" t="s">
        <v>1887</v>
      </c>
      <c r="C1282" s="399" t="s">
        <v>1127</v>
      </c>
      <c r="D1282" s="399">
        <v>11001025343</v>
      </c>
      <c r="E1282" s="399" t="s">
        <v>3742</v>
      </c>
      <c r="G1282" s="399">
        <v>48</v>
      </c>
    </row>
    <row r="1283" spans="2:7" x14ac:dyDescent="0.2">
      <c r="B1283" s="399" t="s">
        <v>806</v>
      </c>
      <c r="C1283" s="399" t="s">
        <v>1888</v>
      </c>
      <c r="D1283" s="399">
        <v>11001002713</v>
      </c>
      <c r="E1283" s="399" t="s">
        <v>3742</v>
      </c>
      <c r="G1283" s="399">
        <v>48</v>
      </c>
    </row>
    <row r="1284" spans="2:7" x14ac:dyDescent="0.2">
      <c r="B1284" s="399" t="s">
        <v>753</v>
      </c>
      <c r="C1284" s="399" t="s">
        <v>1889</v>
      </c>
      <c r="D1284" s="399">
        <v>59001046409</v>
      </c>
      <c r="E1284" s="399" t="s">
        <v>3742</v>
      </c>
      <c r="G1284" s="399">
        <v>48</v>
      </c>
    </row>
    <row r="1285" spans="2:7" x14ac:dyDescent="0.2">
      <c r="B1285" s="399" t="s">
        <v>616</v>
      </c>
      <c r="C1285" s="399" t="s">
        <v>1890</v>
      </c>
      <c r="D1285" s="399">
        <v>11001030024</v>
      </c>
      <c r="E1285" s="399" t="s">
        <v>3742</v>
      </c>
      <c r="G1285" s="399">
        <v>48</v>
      </c>
    </row>
    <row r="1286" spans="2:7" x14ac:dyDescent="0.2">
      <c r="B1286" s="399" t="s">
        <v>1168</v>
      </c>
      <c r="C1286" s="399" t="s">
        <v>1119</v>
      </c>
      <c r="D1286" s="399">
        <v>11001018986</v>
      </c>
      <c r="E1286" s="399" t="s">
        <v>3742</v>
      </c>
      <c r="G1286" s="399">
        <v>48</v>
      </c>
    </row>
    <row r="1287" spans="2:7" x14ac:dyDescent="0.2">
      <c r="B1287" s="399" t="s">
        <v>532</v>
      </c>
      <c r="C1287" s="399" t="s">
        <v>1891</v>
      </c>
      <c r="D1287" s="399">
        <v>11001018630</v>
      </c>
      <c r="E1287" s="399" t="s">
        <v>3742</v>
      </c>
      <c r="G1287" s="399">
        <v>48</v>
      </c>
    </row>
    <row r="1288" spans="2:7" x14ac:dyDescent="0.2">
      <c r="B1288" s="399" t="s">
        <v>1061</v>
      </c>
      <c r="C1288" s="399" t="s">
        <v>1623</v>
      </c>
      <c r="D1288" s="399">
        <v>35001112727</v>
      </c>
      <c r="E1288" s="399" t="s">
        <v>3742</v>
      </c>
      <c r="G1288" s="399">
        <v>48</v>
      </c>
    </row>
    <row r="1289" spans="2:7" x14ac:dyDescent="0.2">
      <c r="B1289" s="399" t="s">
        <v>853</v>
      </c>
      <c r="C1289" s="399" t="s">
        <v>670</v>
      </c>
      <c r="D1289" s="399">
        <v>11001022441</v>
      </c>
      <c r="E1289" s="399" t="s">
        <v>3742</v>
      </c>
      <c r="G1289" s="399">
        <v>96</v>
      </c>
    </row>
    <row r="1290" spans="2:7" x14ac:dyDescent="0.2">
      <c r="B1290" s="399" t="s">
        <v>503</v>
      </c>
      <c r="C1290" s="399" t="s">
        <v>741</v>
      </c>
      <c r="D1290" s="399" t="s">
        <v>3538</v>
      </c>
      <c r="E1290" s="399" t="s">
        <v>3742</v>
      </c>
      <c r="G1290" s="399">
        <v>96</v>
      </c>
    </row>
    <row r="1291" spans="2:7" x14ac:dyDescent="0.2">
      <c r="B1291" s="399" t="s">
        <v>1892</v>
      </c>
      <c r="C1291" s="399" t="s">
        <v>1893</v>
      </c>
      <c r="D1291" s="399">
        <v>62007005293</v>
      </c>
      <c r="E1291" s="399" t="s">
        <v>3742</v>
      </c>
      <c r="G1291" s="399">
        <v>48</v>
      </c>
    </row>
    <row r="1292" spans="2:7" x14ac:dyDescent="0.2">
      <c r="B1292" s="399" t="s">
        <v>1284</v>
      </c>
      <c r="C1292" s="399" t="s">
        <v>1894</v>
      </c>
      <c r="D1292" s="399">
        <v>60001033211</v>
      </c>
      <c r="E1292" s="399" t="s">
        <v>3742</v>
      </c>
      <c r="G1292" s="399">
        <v>48</v>
      </c>
    </row>
    <row r="1293" spans="2:7" x14ac:dyDescent="0.2">
      <c r="B1293" s="399" t="s">
        <v>836</v>
      </c>
      <c r="C1293" s="399" t="s">
        <v>1895</v>
      </c>
      <c r="D1293" s="399">
        <v>60001137163</v>
      </c>
      <c r="E1293" s="399" t="s">
        <v>3742</v>
      </c>
      <c r="G1293" s="399">
        <v>48</v>
      </c>
    </row>
    <row r="1294" spans="2:7" x14ac:dyDescent="0.2">
      <c r="B1294" s="399" t="s">
        <v>535</v>
      </c>
      <c r="C1294" s="399" t="s">
        <v>1896</v>
      </c>
      <c r="D1294" s="399">
        <v>29001002010</v>
      </c>
      <c r="E1294" s="399" t="s">
        <v>3742</v>
      </c>
      <c r="G1294" s="399">
        <v>48</v>
      </c>
    </row>
    <row r="1295" spans="2:7" x14ac:dyDescent="0.2">
      <c r="B1295" s="399" t="s">
        <v>645</v>
      </c>
      <c r="C1295" s="399" t="s">
        <v>1897</v>
      </c>
      <c r="D1295" s="399">
        <v>60002012720</v>
      </c>
      <c r="E1295" s="399" t="s">
        <v>3742</v>
      </c>
      <c r="G1295" s="399">
        <v>48</v>
      </c>
    </row>
    <row r="1296" spans="2:7" x14ac:dyDescent="0.2">
      <c r="B1296" s="399" t="s">
        <v>554</v>
      </c>
      <c r="C1296" s="399" t="s">
        <v>1898</v>
      </c>
      <c r="D1296" s="399">
        <v>60001035971</v>
      </c>
      <c r="E1296" s="399" t="s">
        <v>3742</v>
      </c>
      <c r="G1296" s="399">
        <v>48</v>
      </c>
    </row>
    <row r="1297" spans="2:7" x14ac:dyDescent="0.2">
      <c r="B1297" s="399" t="s">
        <v>625</v>
      </c>
      <c r="C1297" s="399" t="s">
        <v>1899</v>
      </c>
      <c r="D1297" s="399">
        <v>60001038302</v>
      </c>
      <c r="E1297" s="399" t="s">
        <v>3742</v>
      </c>
      <c r="G1297" s="399">
        <v>48</v>
      </c>
    </row>
    <row r="1298" spans="2:7" x14ac:dyDescent="0.2">
      <c r="B1298" s="399" t="s">
        <v>590</v>
      </c>
      <c r="C1298" s="399" t="s">
        <v>1900</v>
      </c>
      <c r="D1298" s="399">
        <v>55001000030</v>
      </c>
      <c r="E1298" s="399" t="s">
        <v>3742</v>
      </c>
      <c r="G1298" s="399">
        <v>48</v>
      </c>
    </row>
    <row r="1299" spans="2:7" x14ac:dyDescent="0.2">
      <c r="B1299" s="399" t="s">
        <v>609</v>
      </c>
      <c r="C1299" s="399" t="s">
        <v>1901</v>
      </c>
      <c r="D1299" s="399">
        <v>60001138853</v>
      </c>
      <c r="E1299" s="399" t="s">
        <v>3742</v>
      </c>
      <c r="G1299" s="399">
        <v>48</v>
      </c>
    </row>
    <row r="1300" spans="2:7" x14ac:dyDescent="0.2">
      <c r="B1300" s="399" t="s">
        <v>580</v>
      </c>
      <c r="C1300" s="399" t="s">
        <v>1902</v>
      </c>
      <c r="D1300" s="399">
        <v>60001001376</v>
      </c>
      <c r="E1300" s="399" t="s">
        <v>3742</v>
      </c>
      <c r="G1300" s="399">
        <v>48</v>
      </c>
    </row>
    <row r="1301" spans="2:7" x14ac:dyDescent="0.2">
      <c r="B1301" s="399" t="s">
        <v>875</v>
      </c>
      <c r="C1301" s="399" t="s">
        <v>813</v>
      </c>
      <c r="D1301" s="399">
        <v>58001030476</v>
      </c>
      <c r="E1301" s="399" t="s">
        <v>3742</v>
      </c>
      <c r="G1301" s="399">
        <v>48</v>
      </c>
    </row>
    <row r="1302" spans="2:7" x14ac:dyDescent="0.2">
      <c r="B1302" s="399" t="s">
        <v>764</v>
      </c>
      <c r="C1302" s="399" t="s">
        <v>1762</v>
      </c>
      <c r="D1302" s="399">
        <v>60003004922</v>
      </c>
      <c r="E1302" s="399" t="s">
        <v>3742</v>
      </c>
      <c r="G1302" s="399">
        <v>48</v>
      </c>
    </row>
    <row r="1303" spans="2:7" x14ac:dyDescent="0.2">
      <c r="B1303" s="399" t="s">
        <v>1650</v>
      </c>
      <c r="C1303" s="399" t="s">
        <v>1903</v>
      </c>
      <c r="D1303" s="399">
        <v>60003007938</v>
      </c>
      <c r="E1303" s="399" t="s">
        <v>3742</v>
      </c>
      <c r="G1303" s="399">
        <v>48</v>
      </c>
    </row>
    <row r="1304" spans="2:7" x14ac:dyDescent="0.2">
      <c r="B1304" s="399" t="s">
        <v>867</v>
      </c>
      <c r="C1304" s="399" t="s">
        <v>1904</v>
      </c>
      <c r="D1304" s="399">
        <v>60002010562</v>
      </c>
      <c r="E1304" s="399" t="s">
        <v>3742</v>
      </c>
      <c r="G1304" s="399">
        <v>48</v>
      </c>
    </row>
    <row r="1305" spans="2:7" x14ac:dyDescent="0.2">
      <c r="B1305" s="399" t="s">
        <v>1189</v>
      </c>
      <c r="C1305" s="399" t="s">
        <v>1905</v>
      </c>
      <c r="D1305" s="399">
        <v>62011002986</v>
      </c>
      <c r="E1305" s="399" t="s">
        <v>3742</v>
      </c>
      <c r="G1305" s="399">
        <v>48</v>
      </c>
    </row>
    <row r="1306" spans="2:7" x14ac:dyDescent="0.2">
      <c r="B1306" s="399" t="s">
        <v>1342</v>
      </c>
      <c r="C1306" s="399" t="s">
        <v>1906</v>
      </c>
      <c r="D1306" s="399">
        <v>60001050943</v>
      </c>
      <c r="E1306" s="399" t="s">
        <v>3742</v>
      </c>
      <c r="G1306" s="399">
        <v>48</v>
      </c>
    </row>
    <row r="1307" spans="2:7" x14ac:dyDescent="0.2">
      <c r="B1307" s="399" t="s">
        <v>1907</v>
      </c>
      <c r="C1307" s="399" t="s">
        <v>1908</v>
      </c>
      <c r="D1307" s="399">
        <v>60001122550</v>
      </c>
      <c r="E1307" s="399" t="s">
        <v>3742</v>
      </c>
      <c r="G1307" s="399">
        <v>48</v>
      </c>
    </row>
    <row r="1308" spans="2:7" x14ac:dyDescent="0.2">
      <c r="B1308" s="399" t="s">
        <v>580</v>
      </c>
      <c r="C1308" s="399" t="s">
        <v>579</v>
      </c>
      <c r="D1308" s="399">
        <v>60001093863</v>
      </c>
      <c r="E1308" s="399" t="s">
        <v>3742</v>
      </c>
      <c r="G1308" s="399">
        <v>48</v>
      </c>
    </row>
    <row r="1309" spans="2:7" x14ac:dyDescent="0.2">
      <c r="B1309" s="399" t="s">
        <v>1244</v>
      </c>
      <c r="C1309" s="399" t="s">
        <v>1909</v>
      </c>
      <c r="D1309" s="399">
        <v>60001073095</v>
      </c>
      <c r="E1309" s="399" t="s">
        <v>3742</v>
      </c>
      <c r="G1309" s="399">
        <v>48</v>
      </c>
    </row>
    <row r="1310" spans="2:7" x14ac:dyDescent="0.2">
      <c r="B1310" s="399" t="s">
        <v>611</v>
      </c>
      <c r="C1310" s="399" t="s">
        <v>1144</v>
      </c>
      <c r="D1310" s="399">
        <v>41001000604</v>
      </c>
      <c r="E1310" s="399" t="s">
        <v>3742</v>
      </c>
      <c r="G1310" s="399">
        <v>48</v>
      </c>
    </row>
    <row r="1311" spans="2:7" x14ac:dyDescent="0.2">
      <c r="B1311" s="399" t="s">
        <v>1910</v>
      </c>
      <c r="C1311" s="399" t="s">
        <v>1911</v>
      </c>
      <c r="D1311" s="399">
        <v>60001117145</v>
      </c>
      <c r="E1311" s="399" t="s">
        <v>3742</v>
      </c>
      <c r="G1311" s="399">
        <v>48</v>
      </c>
    </row>
    <row r="1312" spans="2:7" x14ac:dyDescent="0.2">
      <c r="B1312" s="399" t="s">
        <v>1164</v>
      </c>
      <c r="C1312" s="399" t="s">
        <v>1912</v>
      </c>
      <c r="D1312" s="399">
        <v>60001100824</v>
      </c>
      <c r="E1312" s="399" t="s">
        <v>3742</v>
      </c>
      <c r="G1312" s="399">
        <v>48</v>
      </c>
    </row>
    <row r="1313" spans="2:7" x14ac:dyDescent="0.2">
      <c r="B1313" s="399" t="s">
        <v>845</v>
      </c>
      <c r="C1313" s="399" t="s">
        <v>1913</v>
      </c>
      <c r="D1313" s="399">
        <v>60001006046</v>
      </c>
      <c r="E1313" s="399" t="s">
        <v>3742</v>
      </c>
      <c r="G1313" s="399">
        <v>48</v>
      </c>
    </row>
    <row r="1314" spans="2:7" x14ac:dyDescent="0.2">
      <c r="B1314" s="399" t="s">
        <v>1382</v>
      </c>
      <c r="C1314" s="399" t="s">
        <v>1914</v>
      </c>
      <c r="D1314" s="399">
        <v>49001015222</v>
      </c>
      <c r="E1314" s="399" t="s">
        <v>3742</v>
      </c>
      <c r="G1314" s="399">
        <v>48</v>
      </c>
    </row>
    <row r="1315" spans="2:7" x14ac:dyDescent="0.2">
      <c r="B1315" s="399" t="s">
        <v>845</v>
      </c>
      <c r="C1315" s="399" t="s">
        <v>1915</v>
      </c>
      <c r="D1315" s="399">
        <v>46001080548</v>
      </c>
      <c r="E1315" s="399" t="s">
        <v>3742</v>
      </c>
      <c r="G1315" s="399">
        <v>48</v>
      </c>
    </row>
    <row r="1316" spans="2:7" x14ac:dyDescent="0.2">
      <c r="B1316" s="399" t="s">
        <v>1672</v>
      </c>
      <c r="C1316" s="399" t="s">
        <v>1916</v>
      </c>
      <c r="D1316" s="399">
        <v>39001105940</v>
      </c>
      <c r="E1316" s="399" t="s">
        <v>3742</v>
      </c>
      <c r="G1316" s="399">
        <v>48</v>
      </c>
    </row>
    <row r="1317" spans="2:7" x14ac:dyDescent="0.2">
      <c r="B1317" s="399" t="s">
        <v>1284</v>
      </c>
      <c r="C1317" s="399" t="s">
        <v>1917</v>
      </c>
      <c r="D1317" s="399">
        <v>60001130500</v>
      </c>
      <c r="E1317" s="399" t="s">
        <v>3742</v>
      </c>
      <c r="G1317" s="399">
        <v>48</v>
      </c>
    </row>
    <row r="1318" spans="2:7" x14ac:dyDescent="0.2">
      <c r="B1318" s="399" t="s">
        <v>580</v>
      </c>
      <c r="C1318" s="399" t="s">
        <v>1918</v>
      </c>
      <c r="D1318" s="399">
        <v>62001024377</v>
      </c>
      <c r="E1318" s="399" t="s">
        <v>3742</v>
      </c>
      <c r="G1318" s="399">
        <v>48</v>
      </c>
    </row>
    <row r="1319" spans="2:7" x14ac:dyDescent="0.2">
      <c r="B1319" s="399" t="s">
        <v>554</v>
      </c>
      <c r="C1319" s="399" t="s">
        <v>918</v>
      </c>
      <c r="D1319" s="399">
        <v>62003014122</v>
      </c>
      <c r="E1319" s="399" t="s">
        <v>3742</v>
      </c>
      <c r="G1319" s="399">
        <v>48</v>
      </c>
    </row>
    <row r="1320" spans="2:7" x14ac:dyDescent="0.2">
      <c r="B1320" s="399" t="s">
        <v>1919</v>
      </c>
      <c r="C1320" s="399" t="s">
        <v>1920</v>
      </c>
      <c r="D1320" s="399">
        <v>26001005984</v>
      </c>
      <c r="E1320" s="399" t="s">
        <v>3742</v>
      </c>
      <c r="G1320" s="399">
        <v>48</v>
      </c>
    </row>
    <row r="1321" spans="2:7" x14ac:dyDescent="0.2">
      <c r="B1321" s="399" t="s">
        <v>756</v>
      </c>
      <c r="C1321" s="399" t="s">
        <v>1066</v>
      </c>
      <c r="D1321" s="399">
        <v>17001024358</v>
      </c>
      <c r="E1321" s="399" t="s">
        <v>3742</v>
      </c>
      <c r="G1321" s="399">
        <v>48</v>
      </c>
    </row>
    <row r="1322" spans="2:7" x14ac:dyDescent="0.2">
      <c r="B1322" s="399" t="s">
        <v>648</v>
      </c>
      <c r="C1322" s="399" t="s">
        <v>1843</v>
      </c>
      <c r="D1322" s="399">
        <v>60001024979</v>
      </c>
      <c r="E1322" s="399" t="s">
        <v>3742</v>
      </c>
      <c r="G1322" s="399">
        <v>48</v>
      </c>
    </row>
    <row r="1323" spans="2:7" x14ac:dyDescent="0.2">
      <c r="B1323" s="399" t="s">
        <v>1921</v>
      </c>
      <c r="C1323" s="399" t="s">
        <v>1922</v>
      </c>
      <c r="D1323" s="399">
        <v>60001060225</v>
      </c>
      <c r="E1323" s="399" t="s">
        <v>3742</v>
      </c>
      <c r="G1323" s="399">
        <v>48</v>
      </c>
    </row>
    <row r="1324" spans="2:7" x14ac:dyDescent="0.2">
      <c r="B1324" s="399" t="s">
        <v>1650</v>
      </c>
      <c r="C1324" s="399" t="s">
        <v>1923</v>
      </c>
      <c r="D1324" s="399">
        <v>60001104841</v>
      </c>
      <c r="E1324" s="399" t="s">
        <v>3742</v>
      </c>
      <c r="G1324" s="399">
        <v>48</v>
      </c>
    </row>
    <row r="1325" spans="2:7" x14ac:dyDescent="0.2">
      <c r="B1325" s="399" t="s">
        <v>705</v>
      </c>
      <c r="C1325" s="399" t="s">
        <v>1292</v>
      </c>
      <c r="D1325" s="399">
        <v>60001105010</v>
      </c>
      <c r="E1325" s="399" t="s">
        <v>3742</v>
      </c>
      <c r="G1325" s="399">
        <v>48</v>
      </c>
    </row>
    <row r="1326" spans="2:7" x14ac:dyDescent="0.2">
      <c r="B1326" s="399" t="s">
        <v>992</v>
      </c>
      <c r="C1326" s="399" t="s">
        <v>1924</v>
      </c>
      <c r="D1326" s="399">
        <v>21001004388</v>
      </c>
      <c r="E1326" s="399" t="s">
        <v>3742</v>
      </c>
      <c r="G1326" s="399">
        <v>48</v>
      </c>
    </row>
    <row r="1327" spans="2:7" x14ac:dyDescent="0.2">
      <c r="B1327" s="399" t="s">
        <v>1925</v>
      </c>
      <c r="C1327" s="399" t="s">
        <v>1670</v>
      </c>
      <c r="D1327" s="399">
        <v>60001138079</v>
      </c>
      <c r="E1327" s="399" t="s">
        <v>3742</v>
      </c>
      <c r="G1327" s="399">
        <v>48</v>
      </c>
    </row>
    <row r="1328" spans="2:7" x14ac:dyDescent="0.2">
      <c r="B1328" s="399" t="s">
        <v>559</v>
      </c>
      <c r="C1328" s="399" t="s">
        <v>1926</v>
      </c>
      <c r="D1328" s="399">
        <v>60001047916</v>
      </c>
      <c r="E1328" s="399" t="s">
        <v>3742</v>
      </c>
      <c r="G1328" s="399">
        <v>48</v>
      </c>
    </row>
    <row r="1329" spans="2:7" x14ac:dyDescent="0.2">
      <c r="B1329" s="399" t="s">
        <v>580</v>
      </c>
      <c r="C1329" s="399" t="s">
        <v>1908</v>
      </c>
      <c r="D1329" s="399">
        <v>60001041831</v>
      </c>
      <c r="E1329" s="399" t="s">
        <v>3742</v>
      </c>
      <c r="G1329" s="399">
        <v>48</v>
      </c>
    </row>
    <row r="1330" spans="2:7" x14ac:dyDescent="0.2">
      <c r="B1330" s="399" t="s">
        <v>847</v>
      </c>
      <c r="C1330" s="399" t="s">
        <v>1908</v>
      </c>
      <c r="D1330" s="399">
        <v>60001153614</v>
      </c>
      <c r="E1330" s="399" t="s">
        <v>3742</v>
      </c>
      <c r="G1330" s="399">
        <v>48</v>
      </c>
    </row>
    <row r="1331" spans="2:7" x14ac:dyDescent="0.2">
      <c r="B1331" s="399" t="s">
        <v>728</v>
      </c>
      <c r="C1331" s="399" t="s">
        <v>1927</v>
      </c>
      <c r="D1331" s="399">
        <v>60003012047</v>
      </c>
      <c r="E1331" s="399" t="s">
        <v>3742</v>
      </c>
      <c r="G1331" s="399">
        <v>48</v>
      </c>
    </row>
    <row r="1332" spans="2:7" x14ac:dyDescent="0.2">
      <c r="B1332" s="399" t="s">
        <v>853</v>
      </c>
      <c r="C1332" s="399" t="s">
        <v>1928</v>
      </c>
      <c r="D1332" s="399">
        <v>60001124277</v>
      </c>
      <c r="E1332" s="399" t="s">
        <v>3742</v>
      </c>
      <c r="G1332" s="399">
        <v>48</v>
      </c>
    </row>
    <row r="1333" spans="2:7" x14ac:dyDescent="0.2">
      <c r="B1333" s="399" t="s">
        <v>625</v>
      </c>
      <c r="C1333" s="399" t="s">
        <v>1929</v>
      </c>
      <c r="D1333" s="399">
        <v>60001098023</v>
      </c>
      <c r="E1333" s="399" t="s">
        <v>3742</v>
      </c>
      <c r="G1333" s="399">
        <v>48</v>
      </c>
    </row>
    <row r="1334" spans="2:7" x14ac:dyDescent="0.2">
      <c r="B1334" s="399" t="s">
        <v>1709</v>
      </c>
      <c r="C1334" s="399" t="s">
        <v>610</v>
      </c>
      <c r="D1334" s="399">
        <v>60001029105</v>
      </c>
      <c r="E1334" s="399" t="s">
        <v>3742</v>
      </c>
      <c r="G1334" s="399">
        <v>48</v>
      </c>
    </row>
    <row r="1335" spans="2:7" x14ac:dyDescent="0.2">
      <c r="B1335" s="399" t="s">
        <v>596</v>
      </c>
      <c r="C1335" s="399" t="s">
        <v>1930</v>
      </c>
      <c r="D1335" s="399">
        <v>60001120067</v>
      </c>
      <c r="E1335" s="399" t="s">
        <v>3742</v>
      </c>
      <c r="G1335" s="399">
        <v>48</v>
      </c>
    </row>
    <row r="1336" spans="2:7" x14ac:dyDescent="0.2">
      <c r="B1336" s="399" t="s">
        <v>556</v>
      </c>
      <c r="C1336" s="399" t="s">
        <v>1931</v>
      </c>
      <c r="D1336" s="399">
        <v>60001127868</v>
      </c>
      <c r="E1336" s="399" t="s">
        <v>3742</v>
      </c>
      <c r="G1336" s="399">
        <v>48</v>
      </c>
    </row>
    <row r="1337" spans="2:7" x14ac:dyDescent="0.2">
      <c r="B1337" s="399" t="s">
        <v>867</v>
      </c>
      <c r="C1337" s="399" t="s">
        <v>1932</v>
      </c>
      <c r="D1337" s="399">
        <v>60003007727</v>
      </c>
      <c r="E1337" s="399" t="s">
        <v>3742</v>
      </c>
      <c r="G1337" s="399">
        <v>48</v>
      </c>
    </row>
    <row r="1338" spans="2:7" x14ac:dyDescent="0.2">
      <c r="B1338" s="399" t="s">
        <v>759</v>
      </c>
      <c r="C1338" s="399" t="s">
        <v>1933</v>
      </c>
      <c r="D1338" s="399">
        <v>60001009667</v>
      </c>
      <c r="E1338" s="399" t="s">
        <v>3742</v>
      </c>
      <c r="G1338" s="399">
        <v>48</v>
      </c>
    </row>
    <row r="1339" spans="2:7" x14ac:dyDescent="0.2">
      <c r="B1339" s="399" t="s">
        <v>753</v>
      </c>
      <c r="C1339" s="399" t="s">
        <v>1934</v>
      </c>
      <c r="D1339" s="399">
        <v>53001030285</v>
      </c>
      <c r="E1339" s="399" t="s">
        <v>3742</v>
      </c>
      <c r="G1339" s="399">
        <v>48</v>
      </c>
    </row>
    <row r="1340" spans="2:7" x14ac:dyDescent="0.2">
      <c r="B1340" s="399" t="s">
        <v>554</v>
      </c>
      <c r="C1340" s="399" t="s">
        <v>1935</v>
      </c>
      <c r="D1340" s="399">
        <v>60001028548</v>
      </c>
      <c r="E1340" s="399" t="s">
        <v>3742</v>
      </c>
      <c r="G1340" s="399">
        <v>48</v>
      </c>
    </row>
    <row r="1341" spans="2:7" x14ac:dyDescent="0.2">
      <c r="B1341" s="399" t="s">
        <v>623</v>
      </c>
      <c r="C1341" s="399" t="s">
        <v>1936</v>
      </c>
      <c r="D1341" s="399">
        <v>60001118516</v>
      </c>
      <c r="E1341" s="399" t="s">
        <v>3742</v>
      </c>
      <c r="G1341" s="399">
        <v>48</v>
      </c>
    </row>
    <row r="1342" spans="2:7" x14ac:dyDescent="0.2">
      <c r="B1342" s="399" t="s">
        <v>1449</v>
      </c>
      <c r="C1342" s="399" t="s">
        <v>1937</v>
      </c>
      <c r="D1342" s="399">
        <v>62013000065</v>
      </c>
      <c r="E1342" s="399" t="s">
        <v>3742</v>
      </c>
      <c r="G1342" s="399">
        <v>48</v>
      </c>
    </row>
    <row r="1343" spans="2:7" x14ac:dyDescent="0.2">
      <c r="B1343" s="399" t="s">
        <v>782</v>
      </c>
      <c r="C1343" s="399" t="s">
        <v>1938</v>
      </c>
      <c r="D1343" s="399">
        <v>60001040283</v>
      </c>
      <c r="E1343" s="399" t="s">
        <v>3742</v>
      </c>
      <c r="G1343" s="399">
        <v>48</v>
      </c>
    </row>
    <row r="1344" spans="2:7" x14ac:dyDescent="0.2">
      <c r="B1344" s="399" t="s">
        <v>862</v>
      </c>
      <c r="C1344" s="399" t="s">
        <v>1939</v>
      </c>
      <c r="D1344" s="399">
        <v>53001055726</v>
      </c>
      <c r="E1344" s="399" t="s">
        <v>3742</v>
      </c>
      <c r="G1344" s="399">
        <v>48</v>
      </c>
    </row>
    <row r="1345" spans="2:7" x14ac:dyDescent="0.2">
      <c r="B1345" s="399" t="s">
        <v>881</v>
      </c>
      <c r="C1345" s="399" t="s">
        <v>1940</v>
      </c>
      <c r="D1345" s="399">
        <v>60001124726</v>
      </c>
      <c r="E1345" s="399" t="s">
        <v>3742</v>
      </c>
      <c r="G1345" s="399">
        <v>48</v>
      </c>
    </row>
    <row r="1346" spans="2:7" x14ac:dyDescent="0.2">
      <c r="B1346" s="399" t="s">
        <v>692</v>
      </c>
      <c r="C1346" s="399" t="s">
        <v>525</v>
      </c>
      <c r="D1346" s="399">
        <v>53001007123</v>
      </c>
      <c r="E1346" s="399" t="s">
        <v>3742</v>
      </c>
      <c r="G1346" s="399">
        <v>48</v>
      </c>
    </row>
    <row r="1347" spans="2:7" x14ac:dyDescent="0.2">
      <c r="B1347" s="399" t="s">
        <v>1131</v>
      </c>
      <c r="C1347" s="399" t="s">
        <v>1941</v>
      </c>
      <c r="D1347" s="399">
        <v>60001135298</v>
      </c>
      <c r="E1347" s="399" t="s">
        <v>3742</v>
      </c>
      <c r="G1347" s="399">
        <v>48</v>
      </c>
    </row>
    <row r="1348" spans="2:7" x14ac:dyDescent="0.2">
      <c r="B1348" s="399" t="s">
        <v>771</v>
      </c>
      <c r="C1348" s="399" t="s">
        <v>1942</v>
      </c>
      <c r="D1348" s="399">
        <v>60001013910</v>
      </c>
      <c r="E1348" s="399" t="s">
        <v>3742</v>
      </c>
      <c r="G1348" s="399">
        <v>48</v>
      </c>
    </row>
    <row r="1349" spans="2:7" x14ac:dyDescent="0.2">
      <c r="B1349" s="399" t="s">
        <v>834</v>
      </c>
      <c r="C1349" s="399" t="s">
        <v>1936</v>
      </c>
      <c r="D1349" s="399">
        <v>60003008261</v>
      </c>
      <c r="E1349" s="399" t="s">
        <v>3742</v>
      </c>
      <c r="G1349" s="399">
        <v>48</v>
      </c>
    </row>
    <row r="1350" spans="2:7" x14ac:dyDescent="0.2">
      <c r="B1350" s="399" t="s">
        <v>625</v>
      </c>
      <c r="C1350" s="399" t="s">
        <v>1943</v>
      </c>
      <c r="D1350" s="399">
        <v>60001120019</v>
      </c>
      <c r="E1350" s="399" t="s">
        <v>3742</v>
      </c>
      <c r="G1350" s="399">
        <v>48</v>
      </c>
    </row>
    <row r="1351" spans="2:7" x14ac:dyDescent="0.2">
      <c r="B1351" s="399" t="s">
        <v>1051</v>
      </c>
      <c r="C1351" s="399" t="s">
        <v>511</v>
      </c>
      <c r="D1351" s="399">
        <v>60003005256</v>
      </c>
      <c r="E1351" s="399" t="s">
        <v>3742</v>
      </c>
      <c r="G1351" s="399">
        <v>48</v>
      </c>
    </row>
    <row r="1352" spans="2:7" x14ac:dyDescent="0.2">
      <c r="B1352" s="399" t="s">
        <v>878</v>
      </c>
      <c r="C1352" s="399" t="s">
        <v>1944</v>
      </c>
      <c r="D1352" s="399">
        <v>55001000280</v>
      </c>
      <c r="E1352" s="399" t="s">
        <v>3742</v>
      </c>
      <c r="G1352" s="399">
        <v>48</v>
      </c>
    </row>
    <row r="1353" spans="2:7" x14ac:dyDescent="0.2">
      <c r="B1353" s="399" t="s">
        <v>1650</v>
      </c>
      <c r="C1353" s="399" t="s">
        <v>1945</v>
      </c>
      <c r="D1353" s="399">
        <v>60001115426</v>
      </c>
      <c r="E1353" s="399" t="s">
        <v>3742</v>
      </c>
      <c r="G1353" s="399">
        <v>48</v>
      </c>
    </row>
    <row r="1354" spans="2:7" x14ac:dyDescent="0.2">
      <c r="B1354" s="399" t="s">
        <v>1946</v>
      </c>
      <c r="C1354" s="399" t="s">
        <v>1947</v>
      </c>
      <c r="D1354" s="399">
        <v>60002011233</v>
      </c>
      <c r="E1354" s="399" t="s">
        <v>3742</v>
      </c>
      <c r="G1354" s="399">
        <v>48</v>
      </c>
    </row>
    <row r="1355" spans="2:7" x14ac:dyDescent="0.2">
      <c r="B1355" s="399" t="s">
        <v>1432</v>
      </c>
      <c r="C1355" s="399" t="s">
        <v>1948</v>
      </c>
      <c r="D1355" s="399">
        <v>37001047478</v>
      </c>
      <c r="E1355" s="399" t="s">
        <v>3742</v>
      </c>
      <c r="G1355" s="399">
        <v>48</v>
      </c>
    </row>
    <row r="1356" spans="2:7" x14ac:dyDescent="0.2">
      <c r="B1356" s="399" t="s">
        <v>1949</v>
      </c>
      <c r="C1356" s="399" t="s">
        <v>740</v>
      </c>
      <c r="D1356" s="399">
        <v>60001111952</v>
      </c>
      <c r="E1356" s="399" t="s">
        <v>3742</v>
      </c>
      <c r="G1356" s="399">
        <v>48</v>
      </c>
    </row>
    <row r="1357" spans="2:7" x14ac:dyDescent="0.2">
      <c r="B1357" s="399" t="s">
        <v>836</v>
      </c>
      <c r="C1357" s="399" t="s">
        <v>1950</v>
      </c>
      <c r="D1357" s="399">
        <v>60001055960</v>
      </c>
      <c r="E1357" s="399" t="s">
        <v>3742</v>
      </c>
      <c r="G1357" s="399">
        <v>48</v>
      </c>
    </row>
    <row r="1358" spans="2:7" x14ac:dyDescent="0.2">
      <c r="B1358" s="399" t="s">
        <v>754</v>
      </c>
      <c r="C1358" s="399" t="s">
        <v>1951</v>
      </c>
      <c r="D1358" s="399">
        <v>60003009538</v>
      </c>
      <c r="E1358" s="399" t="s">
        <v>3742</v>
      </c>
      <c r="G1358" s="399">
        <v>48</v>
      </c>
    </row>
    <row r="1359" spans="2:7" x14ac:dyDescent="0.2">
      <c r="B1359" s="399" t="s">
        <v>873</v>
      </c>
      <c r="C1359" s="399" t="s">
        <v>1952</v>
      </c>
      <c r="D1359" s="399">
        <v>60001120338</v>
      </c>
      <c r="E1359" s="399" t="s">
        <v>3742</v>
      </c>
      <c r="G1359" s="399">
        <v>48</v>
      </c>
    </row>
    <row r="1360" spans="2:7" x14ac:dyDescent="0.2">
      <c r="B1360" s="399" t="s">
        <v>1953</v>
      </c>
      <c r="C1360" s="399" t="s">
        <v>1934</v>
      </c>
      <c r="D1360" s="399">
        <v>53001057241</v>
      </c>
      <c r="E1360" s="399" t="s">
        <v>3742</v>
      </c>
      <c r="G1360" s="399">
        <v>48</v>
      </c>
    </row>
    <row r="1361" spans="2:7" x14ac:dyDescent="0.2">
      <c r="B1361" s="399" t="s">
        <v>533</v>
      </c>
      <c r="C1361" s="399" t="s">
        <v>1954</v>
      </c>
      <c r="D1361" s="399">
        <v>59001103406</v>
      </c>
      <c r="E1361" s="399" t="s">
        <v>3742</v>
      </c>
      <c r="G1361" s="399">
        <v>48</v>
      </c>
    </row>
    <row r="1362" spans="2:7" x14ac:dyDescent="0.2">
      <c r="B1362" s="399" t="s">
        <v>522</v>
      </c>
      <c r="C1362" s="399" t="s">
        <v>1912</v>
      </c>
      <c r="D1362" s="399">
        <v>60001134365</v>
      </c>
      <c r="E1362" s="399" t="s">
        <v>3742</v>
      </c>
      <c r="G1362" s="399">
        <v>48</v>
      </c>
    </row>
    <row r="1363" spans="2:7" x14ac:dyDescent="0.2">
      <c r="B1363" s="399" t="s">
        <v>754</v>
      </c>
      <c r="C1363" s="399" t="s">
        <v>1955</v>
      </c>
      <c r="D1363" s="399">
        <v>62003012373</v>
      </c>
      <c r="E1363" s="399" t="s">
        <v>3742</v>
      </c>
      <c r="G1363" s="399">
        <v>48</v>
      </c>
    </row>
    <row r="1364" spans="2:7" x14ac:dyDescent="0.2">
      <c r="B1364" s="399" t="s">
        <v>836</v>
      </c>
      <c r="C1364" s="399" t="s">
        <v>1956</v>
      </c>
      <c r="D1364" s="399">
        <v>60001062982</v>
      </c>
      <c r="E1364" s="399" t="s">
        <v>3742</v>
      </c>
      <c r="G1364" s="399">
        <v>48</v>
      </c>
    </row>
    <row r="1365" spans="2:7" x14ac:dyDescent="0.2">
      <c r="B1365" s="399" t="s">
        <v>1056</v>
      </c>
      <c r="C1365" s="399" t="s">
        <v>729</v>
      </c>
      <c r="D1365" s="399">
        <v>60001011000</v>
      </c>
      <c r="E1365" s="399" t="s">
        <v>3742</v>
      </c>
      <c r="G1365" s="399">
        <v>48</v>
      </c>
    </row>
    <row r="1366" spans="2:7" x14ac:dyDescent="0.2">
      <c r="B1366" s="399" t="s">
        <v>611</v>
      </c>
      <c r="C1366" s="399" t="s">
        <v>931</v>
      </c>
      <c r="D1366" s="399">
        <v>54001000989</v>
      </c>
      <c r="E1366" s="399" t="s">
        <v>3742</v>
      </c>
      <c r="G1366" s="399">
        <v>48</v>
      </c>
    </row>
    <row r="1367" spans="2:7" x14ac:dyDescent="0.2">
      <c r="B1367" s="399" t="s">
        <v>867</v>
      </c>
      <c r="C1367" s="399" t="s">
        <v>826</v>
      </c>
      <c r="D1367" s="399">
        <v>21001037178</v>
      </c>
      <c r="E1367" s="399" t="s">
        <v>3742</v>
      </c>
      <c r="G1367" s="399">
        <v>48</v>
      </c>
    </row>
    <row r="1368" spans="2:7" x14ac:dyDescent="0.2">
      <c r="B1368" s="399" t="s">
        <v>694</v>
      </c>
      <c r="C1368" s="399" t="s">
        <v>1957</v>
      </c>
      <c r="D1368" s="399">
        <v>60001111671</v>
      </c>
      <c r="E1368" s="399" t="s">
        <v>3742</v>
      </c>
      <c r="G1368" s="399">
        <v>48</v>
      </c>
    </row>
    <row r="1369" spans="2:7" x14ac:dyDescent="0.2">
      <c r="B1369" s="399" t="s">
        <v>1061</v>
      </c>
      <c r="C1369" s="399" t="s">
        <v>1899</v>
      </c>
      <c r="D1369" s="399">
        <v>60001127310</v>
      </c>
      <c r="E1369" s="399" t="s">
        <v>3742</v>
      </c>
      <c r="G1369" s="399">
        <v>48</v>
      </c>
    </row>
    <row r="1370" spans="2:7" x14ac:dyDescent="0.2">
      <c r="B1370" s="399" t="s">
        <v>580</v>
      </c>
      <c r="C1370" s="399" t="s">
        <v>1958</v>
      </c>
      <c r="D1370" s="399">
        <v>60001158415</v>
      </c>
      <c r="E1370" s="399" t="s">
        <v>3742</v>
      </c>
      <c r="G1370" s="399">
        <v>48</v>
      </c>
    </row>
    <row r="1371" spans="2:7" x14ac:dyDescent="0.2">
      <c r="B1371" s="399" t="s">
        <v>836</v>
      </c>
      <c r="C1371" s="399" t="s">
        <v>1823</v>
      </c>
      <c r="D1371" s="399">
        <v>60001144173</v>
      </c>
      <c r="E1371" s="399" t="s">
        <v>3742</v>
      </c>
      <c r="G1371" s="399">
        <v>48</v>
      </c>
    </row>
    <row r="1372" spans="2:7" x14ac:dyDescent="0.2">
      <c r="B1372" s="399" t="s">
        <v>714</v>
      </c>
      <c r="C1372" s="399" t="s">
        <v>543</v>
      </c>
      <c r="D1372" s="399">
        <v>60001100344</v>
      </c>
      <c r="E1372" s="399" t="s">
        <v>3742</v>
      </c>
      <c r="G1372" s="399">
        <v>48</v>
      </c>
    </row>
    <row r="1373" spans="2:7" x14ac:dyDescent="0.2">
      <c r="B1373" s="399" t="s">
        <v>991</v>
      </c>
      <c r="C1373" s="399" t="s">
        <v>1959</v>
      </c>
      <c r="D1373" s="399">
        <v>60001076455</v>
      </c>
      <c r="E1373" s="399" t="s">
        <v>3742</v>
      </c>
      <c r="G1373" s="399">
        <v>48</v>
      </c>
    </row>
    <row r="1374" spans="2:7" x14ac:dyDescent="0.2">
      <c r="B1374" s="399" t="s">
        <v>535</v>
      </c>
      <c r="C1374" s="399" t="s">
        <v>883</v>
      </c>
      <c r="D1374" s="399">
        <v>37001056471</v>
      </c>
      <c r="E1374" s="399" t="s">
        <v>3742</v>
      </c>
      <c r="G1374" s="399">
        <v>48</v>
      </c>
    </row>
    <row r="1375" spans="2:7" x14ac:dyDescent="0.2">
      <c r="B1375" s="399" t="s">
        <v>556</v>
      </c>
      <c r="C1375" s="399" t="s">
        <v>812</v>
      </c>
      <c r="D1375" s="399">
        <v>60001136902</v>
      </c>
      <c r="E1375" s="399" t="s">
        <v>3742</v>
      </c>
      <c r="G1375" s="399">
        <v>48</v>
      </c>
    </row>
    <row r="1376" spans="2:7" x14ac:dyDescent="0.2">
      <c r="B1376" s="399" t="s">
        <v>1960</v>
      </c>
      <c r="C1376" s="399" t="s">
        <v>1961</v>
      </c>
      <c r="D1376" s="399">
        <v>37501060500</v>
      </c>
      <c r="E1376" s="399" t="s">
        <v>3742</v>
      </c>
      <c r="G1376" s="399">
        <v>48</v>
      </c>
    </row>
    <row r="1377" spans="2:7" x14ac:dyDescent="0.2">
      <c r="B1377" s="399" t="s">
        <v>678</v>
      </c>
      <c r="C1377" s="399" t="s">
        <v>1962</v>
      </c>
      <c r="D1377" s="399">
        <v>53001006402</v>
      </c>
      <c r="E1377" s="399" t="s">
        <v>3742</v>
      </c>
      <c r="G1377" s="399">
        <v>48</v>
      </c>
    </row>
    <row r="1378" spans="2:7" x14ac:dyDescent="0.2">
      <c r="B1378" s="399" t="s">
        <v>1963</v>
      </c>
      <c r="C1378" s="399" t="s">
        <v>1964</v>
      </c>
      <c r="D1378" s="399">
        <v>60002010191</v>
      </c>
      <c r="E1378" s="399" t="s">
        <v>3742</v>
      </c>
      <c r="G1378" s="399">
        <v>48</v>
      </c>
    </row>
    <row r="1379" spans="2:7" x14ac:dyDescent="0.2">
      <c r="B1379" s="399" t="s">
        <v>1965</v>
      </c>
      <c r="C1379" s="399" t="s">
        <v>701</v>
      </c>
      <c r="D1379" s="399">
        <v>60001039793</v>
      </c>
      <c r="E1379" s="399" t="s">
        <v>3742</v>
      </c>
      <c r="G1379" s="399">
        <v>48</v>
      </c>
    </row>
    <row r="1380" spans="2:7" x14ac:dyDescent="0.2">
      <c r="B1380" s="399" t="s">
        <v>845</v>
      </c>
      <c r="C1380" s="399" t="s">
        <v>1966</v>
      </c>
      <c r="D1380" s="399">
        <v>60001068896</v>
      </c>
      <c r="E1380" s="399" t="s">
        <v>3742</v>
      </c>
      <c r="G1380" s="399">
        <v>48</v>
      </c>
    </row>
    <row r="1381" spans="2:7" x14ac:dyDescent="0.2">
      <c r="B1381" s="399" t="s">
        <v>1967</v>
      </c>
      <c r="C1381" s="399" t="s">
        <v>1968</v>
      </c>
      <c r="D1381" s="399">
        <v>60001011851</v>
      </c>
      <c r="E1381" s="399" t="s">
        <v>3742</v>
      </c>
      <c r="G1381" s="399">
        <v>48</v>
      </c>
    </row>
    <row r="1382" spans="2:7" x14ac:dyDescent="0.2">
      <c r="B1382" s="399" t="s">
        <v>544</v>
      </c>
      <c r="C1382" s="399" t="s">
        <v>1969</v>
      </c>
      <c r="D1382" s="399">
        <v>60001097394</v>
      </c>
      <c r="E1382" s="399" t="s">
        <v>3742</v>
      </c>
      <c r="G1382" s="399">
        <v>48</v>
      </c>
    </row>
    <row r="1383" spans="2:7" x14ac:dyDescent="0.2">
      <c r="B1383" s="399" t="s">
        <v>1438</v>
      </c>
      <c r="C1383" s="399" t="s">
        <v>1970</v>
      </c>
      <c r="D1383" s="399">
        <v>60001148613</v>
      </c>
      <c r="E1383" s="399" t="s">
        <v>3742</v>
      </c>
      <c r="G1383" s="399">
        <v>48</v>
      </c>
    </row>
    <row r="1384" spans="2:7" x14ac:dyDescent="0.2">
      <c r="B1384" s="399" t="s">
        <v>881</v>
      </c>
      <c r="C1384" s="399" t="s">
        <v>1893</v>
      </c>
      <c r="D1384" s="399" t="s">
        <v>3539</v>
      </c>
      <c r="E1384" s="399" t="s">
        <v>3742</v>
      </c>
      <c r="G1384" s="399">
        <v>48</v>
      </c>
    </row>
    <row r="1385" spans="2:7" x14ac:dyDescent="0.2">
      <c r="B1385" s="399" t="s">
        <v>1753</v>
      </c>
      <c r="C1385" s="399" t="s">
        <v>1933</v>
      </c>
      <c r="D1385" s="399">
        <v>60001026594</v>
      </c>
      <c r="E1385" s="399" t="s">
        <v>3742</v>
      </c>
      <c r="G1385" s="399">
        <v>48</v>
      </c>
    </row>
    <row r="1386" spans="2:7" x14ac:dyDescent="0.2">
      <c r="B1386" s="399" t="s">
        <v>959</v>
      </c>
      <c r="C1386" s="399" t="s">
        <v>1971</v>
      </c>
      <c r="D1386" s="399">
        <v>60001063327</v>
      </c>
      <c r="E1386" s="399" t="s">
        <v>3742</v>
      </c>
      <c r="G1386" s="399">
        <v>48</v>
      </c>
    </row>
    <row r="1387" spans="2:7" x14ac:dyDescent="0.2">
      <c r="B1387" s="399" t="s">
        <v>570</v>
      </c>
      <c r="C1387" s="399" t="s">
        <v>1972</v>
      </c>
      <c r="D1387" s="399">
        <v>60001129427</v>
      </c>
      <c r="E1387" s="399" t="s">
        <v>3742</v>
      </c>
      <c r="G1387" s="399">
        <v>48</v>
      </c>
    </row>
    <row r="1388" spans="2:7" x14ac:dyDescent="0.2">
      <c r="B1388" s="399" t="s">
        <v>645</v>
      </c>
      <c r="C1388" s="399" t="s">
        <v>1973</v>
      </c>
      <c r="D1388" s="399">
        <v>62001040967</v>
      </c>
      <c r="E1388" s="399" t="s">
        <v>3742</v>
      </c>
      <c r="G1388" s="399">
        <v>48</v>
      </c>
    </row>
    <row r="1389" spans="2:7" x14ac:dyDescent="0.2">
      <c r="B1389" s="399" t="s">
        <v>929</v>
      </c>
      <c r="C1389" s="399" t="s">
        <v>1974</v>
      </c>
      <c r="D1389" s="399">
        <v>60001011034</v>
      </c>
      <c r="E1389" s="399" t="s">
        <v>3742</v>
      </c>
      <c r="G1389" s="399">
        <v>48</v>
      </c>
    </row>
    <row r="1390" spans="2:7" x14ac:dyDescent="0.2">
      <c r="B1390" s="399" t="s">
        <v>793</v>
      </c>
      <c r="C1390" s="399" t="s">
        <v>1975</v>
      </c>
      <c r="D1390" s="399">
        <v>60001013690</v>
      </c>
      <c r="E1390" s="399" t="s">
        <v>3742</v>
      </c>
      <c r="G1390" s="399">
        <v>48</v>
      </c>
    </row>
    <row r="1391" spans="2:7" x14ac:dyDescent="0.2">
      <c r="B1391" s="399" t="s">
        <v>1976</v>
      </c>
      <c r="C1391" s="399" t="s">
        <v>1977</v>
      </c>
      <c r="D1391" s="399">
        <v>60001050258</v>
      </c>
      <c r="E1391" s="399" t="s">
        <v>3742</v>
      </c>
      <c r="G1391" s="399">
        <v>48</v>
      </c>
    </row>
    <row r="1392" spans="2:7" x14ac:dyDescent="0.2">
      <c r="B1392" s="399" t="s">
        <v>544</v>
      </c>
      <c r="C1392" s="399" t="s">
        <v>1978</v>
      </c>
      <c r="D1392" s="399">
        <v>60001033870</v>
      </c>
      <c r="E1392" s="399" t="s">
        <v>3742</v>
      </c>
      <c r="G1392" s="399">
        <v>48</v>
      </c>
    </row>
    <row r="1393" spans="2:7" x14ac:dyDescent="0.2">
      <c r="B1393" s="399" t="s">
        <v>548</v>
      </c>
      <c r="C1393" s="399" t="s">
        <v>1938</v>
      </c>
      <c r="D1393" s="399">
        <v>60001091425</v>
      </c>
      <c r="E1393" s="399" t="s">
        <v>3742</v>
      </c>
      <c r="G1393" s="399">
        <v>48</v>
      </c>
    </row>
    <row r="1394" spans="2:7" x14ac:dyDescent="0.2">
      <c r="B1394" s="399" t="s">
        <v>1051</v>
      </c>
      <c r="C1394" s="399" t="s">
        <v>1979</v>
      </c>
      <c r="D1394" s="399">
        <v>60001024241</v>
      </c>
      <c r="E1394" s="399" t="s">
        <v>3742</v>
      </c>
      <c r="G1394" s="399">
        <v>48</v>
      </c>
    </row>
    <row r="1395" spans="2:7" x14ac:dyDescent="0.2">
      <c r="B1395" s="399" t="s">
        <v>1598</v>
      </c>
      <c r="C1395" s="399" t="s">
        <v>1980</v>
      </c>
      <c r="D1395" s="399">
        <v>60201167503</v>
      </c>
      <c r="E1395" s="399" t="s">
        <v>3742</v>
      </c>
      <c r="G1395" s="399">
        <v>48</v>
      </c>
    </row>
    <row r="1396" spans="2:7" x14ac:dyDescent="0.2">
      <c r="B1396" s="399" t="s">
        <v>580</v>
      </c>
      <c r="C1396" s="399" t="s">
        <v>1981</v>
      </c>
      <c r="D1396" s="399">
        <v>60001159898</v>
      </c>
      <c r="E1396" s="399" t="s">
        <v>3742</v>
      </c>
      <c r="G1396" s="399">
        <v>48</v>
      </c>
    </row>
    <row r="1397" spans="2:7" x14ac:dyDescent="0.2">
      <c r="B1397" s="399" t="s">
        <v>554</v>
      </c>
      <c r="C1397" s="399" t="s">
        <v>1982</v>
      </c>
      <c r="D1397" s="399" t="s">
        <v>3540</v>
      </c>
      <c r="E1397" s="399" t="s">
        <v>3742</v>
      </c>
      <c r="G1397" s="399">
        <v>48</v>
      </c>
    </row>
    <row r="1398" spans="2:7" x14ac:dyDescent="0.2">
      <c r="B1398" s="399" t="s">
        <v>1983</v>
      </c>
      <c r="C1398" s="399" t="s">
        <v>1576</v>
      </c>
      <c r="D1398" s="399">
        <v>60001128014</v>
      </c>
      <c r="E1398" s="399" t="s">
        <v>3742</v>
      </c>
      <c r="G1398" s="399">
        <v>48</v>
      </c>
    </row>
    <row r="1399" spans="2:7" x14ac:dyDescent="0.2">
      <c r="B1399" s="399" t="s">
        <v>724</v>
      </c>
      <c r="C1399" s="399" t="s">
        <v>610</v>
      </c>
      <c r="D1399" s="399">
        <v>60001155152</v>
      </c>
      <c r="E1399" s="399" t="s">
        <v>3742</v>
      </c>
      <c r="G1399" s="399">
        <v>48</v>
      </c>
    </row>
    <row r="1400" spans="2:7" x14ac:dyDescent="0.2">
      <c r="B1400" s="399" t="s">
        <v>894</v>
      </c>
      <c r="C1400" s="399" t="s">
        <v>1984</v>
      </c>
      <c r="D1400" s="399" t="s">
        <v>3541</v>
      </c>
      <c r="E1400" s="399" t="s">
        <v>3742</v>
      </c>
      <c r="G1400" s="399">
        <v>96</v>
      </c>
    </row>
    <row r="1401" spans="2:7" x14ac:dyDescent="0.2">
      <c r="B1401" s="399" t="s">
        <v>616</v>
      </c>
      <c r="C1401" s="399" t="s">
        <v>564</v>
      </c>
      <c r="D1401" s="399">
        <v>27001006962</v>
      </c>
      <c r="E1401" s="399" t="s">
        <v>3742</v>
      </c>
      <c r="G1401" s="399">
        <v>48</v>
      </c>
    </row>
    <row r="1402" spans="2:7" x14ac:dyDescent="0.2">
      <c r="B1402" s="399" t="s">
        <v>623</v>
      </c>
      <c r="C1402" s="399" t="s">
        <v>1985</v>
      </c>
      <c r="D1402" s="399">
        <v>27001006424</v>
      </c>
      <c r="E1402" s="399" t="s">
        <v>3742</v>
      </c>
      <c r="G1402" s="399">
        <v>48</v>
      </c>
    </row>
    <row r="1403" spans="2:7" x14ac:dyDescent="0.2">
      <c r="B1403" s="399" t="s">
        <v>947</v>
      </c>
      <c r="C1403" s="399" t="s">
        <v>1986</v>
      </c>
      <c r="D1403" s="399">
        <v>27001003581</v>
      </c>
      <c r="E1403" s="399" t="s">
        <v>3742</v>
      </c>
      <c r="G1403" s="399">
        <v>48</v>
      </c>
    </row>
    <row r="1404" spans="2:7" x14ac:dyDescent="0.2">
      <c r="B1404" s="399" t="s">
        <v>572</v>
      </c>
      <c r="C1404" s="399" t="s">
        <v>502</v>
      </c>
      <c r="D1404" s="399">
        <v>27001005108</v>
      </c>
      <c r="E1404" s="399" t="s">
        <v>3742</v>
      </c>
      <c r="G1404" s="399">
        <v>48</v>
      </c>
    </row>
    <row r="1405" spans="2:7" x14ac:dyDescent="0.2">
      <c r="B1405" s="399" t="s">
        <v>567</v>
      </c>
      <c r="C1405" s="399" t="s">
        <v>564</v>
      </c>
      <c r="D1405" s="399">
        <v>27001006582</v>
      </c>
      <c r="E1405" s="399" t="s">
        <v>3742</v>
      </c>
      <c r="G1405" s="399">
        <v>48</v>
      </c>
    </row>
    <row r="1406" spans="2:7" x14ac:dyDescent="0.2">
      <c r="B1406" s="399" t="s">
        <v>803</v>
      </c>
      <c r="C1406" s="399" t="s">
        <v>1962</v>
      </c>
      <c r="D1406" s="399">
        <v>27001002616</v>
      </c>
      <c r="E1406" s="399" t="s">
        <v>3742</v>
      </c>
      <c r="G1406" s="399">
        <v>48</v>
      </c>
    </row>
    <row r="1407" spans="2:7" x14ac:dyDescent="0.2">
      <c r="B1407" s="399" t="s">
        <v>1218</v>
      </c>
      <c r="C1407" s="399" t="s">
        <v>1987</v>
      </c>
      <c r="D1407" s="399">
        <v>27001003287</v>
      </c>
      <c r="E1407" s="399" t="s">
        <v>3742</v>
      </c>
      <c r="G1407" s="399">
        <v>48</v>
      </c>
    </row>
    <row r="1408" spans="2:7" x14ac:dyDescent="0.2">
      <c r="B1408" s="399" t="s">
        <v>1061</v>
      </c>
      <c r="C1408" s="399" t="s">
        <v>1987</v>
      </c>
      <c r="D1408" s="399">
        <v>27001007173</v>
      </c>
      <c r="E1408" s="399" t="s">
        <v>3742</v>
      </c>
      <c r="G1408" s="399">
        <v>48</v>
      </c>
    </row>
    <row r="1409" spans="2:7" x14ac:dyDescent="0.2">
      <c r="B1409" s="399" t="s">
        <v>582</v>
      </c>
      <c r="C1409" s="399" t="s">
        <v>1988</v>
      </c>
      <c r="D1409" s="399">
        <v>27001006015</v>
      </c>
      <c r="E1409" s="399" t="s">
        <v>3742</v>
      </c>
      <c r="G1409" s="399">
        <v>48</v>
      </c>
    </row>
    <row r="1410" spans="2:7" x14ac:dyDescent="0.2">
      <c r="B1410" s="399" t="s">
        <v>906</v>
      </c>
      <c r="C1410" s="399" t="s">
        <v>1989</v>
      </c>
      <c r="D1410" s="399">
        <v>27001006591</v>
      </c>
      <c r="E1410" s="399" t="s">
        <v>3742</v>
      </c>
      <c r="G1410" s="399">
        <v>48</v>
      </c>
    </row>
    <row r="1411" spans="2:7" x14ac:dyDescent="0.2">
      <c r="B1411" s="399" t="s">
        <v>596</v>
      </c>
      <c r="C1411" s="399" t="s">
        <v>1095</v>
      </c>
      <c r="D1411" s="399">
        <v>27001003460</v>
      </c>
      <c r="E1411" s="399" t="s">
        <v>3742</v>
      </c>
      <c r="G1411" s="399">
        <v>48</v>
      </c>
    </row>
    <row r="1412" spans="2:7" x14ac:dyDescent="0.2">
      <c r="B1412" s="399" t="s">
        <v>1289</v>
      </c>
      <c r="C1412" s="399" t="s">
        <v>1893</v>
      </c>
      <c r="D1412" s="399">
        <v>27001005451</v>
      </c>
      <c r="E1412" s="399" t="s">
        <v>3742</v>
      </c>
      <c r="G1412" s="399">
        <v>48</v>
      </c>
    </row>
    <row r="1413" spans="2:7" x14ac:dyDescent="0.2">
      <c r="B1413" s="399" t="s">
        <v>1990</v>
      </c>
      <c r="C1413" s="399" t="s">
        <v>1962</v>
      </c>
      <c r="D1413" s="399">
        <v>27001000548</v>
      </c>
      <c r="E1413" s="399" t="s">
        <v>3742</v>
      </c>
      <c r="G1413" s="399">
        <v>48</v>
      </c>
    </row>
    <row r="1414" spans="2:7" x14ac:dyDescent="0.2">
      <c r="B1414" s="399" t="s">
        <v>619</v>
      </c>
      <c r="C1414" s="399" t="s">
        <v>1991</v>
      </c>
      <c r="D1414" s="399">
        <v>27001005878</v>
      </c>
      <c r="E1414" s="399" t="s">
        <v>3742</v>
      </c>
      <c r="G1414" s="399">
        <v>48</v>
      </c>
    </row>
    <row r="1415" spans="2:7" x14ac:dyDescent="0.2">
      <c r="B1415" s="399" t="s">
        <v>1759</v>
      </c>
      <c r="C1415" s="399" t="s">
        <v>1893</v>
      </c>
      <c r="D1415" s="399">
        <v>27001005159</v>
      </c>
      <c r="E1415" s="399" t="s">
        <v>3742</v>
      </c>
      <c r="G1415" s="399">
        <v>48</v>
      </c>
    </row>
    <row r="1416" spans="2:7" x14ac:dyDescent="0.2">
      <c r="B1416" s="399" t="s">
        <v>1745</v>
      </c>
      <c r="C1416" s="399" t="s">
        <v>1903</v>
      </c>
      <c r="D1416" s="399">
        <v>31001039903</v>
      </c>
      <c r="E1416" s="399" t="s">
        <v>3742</v>
      </c>
      <c r="G1416" s="399">
        <v>48</v>
      </c>
    </row>
    <row r="1417" spans="2:7" x14ac:dyDescent="0.2">
      <c r="B1417" s="399" t="s">
        <v>1992</v>
      </c>
      <c r="C1417" s="399" t="s">
        <v>1962</v>
      </c>
      <c r="D1417" s="399">
        <v>27001003484</v>
      </c>
      <c r="E1417" s="399" t="s">
        <v>3742</v>
      </c>
      <c r="G1417" s="399">
        <v>48</v>
      </c>
    </row>
    <row r="1418" spans="2:7" x14ac:dyDescent="0.2">
      <c r="B1418" s="399" t="s">
        <v>503</v>
      </c>
      <c r="C1418" s="399" t="s">
        <v>1903</v>
      </c>
      <c r="D1418" s="399">
        <v>27001003056</v>
      </c>
      <c r="E1418" s="399" t="s">
        <v>3742</v>
      </c>
      <c r="G1418" s="399">
        <v>48</v>
      </c>
    </row>
    <row r="1419" spans="2:7" x14ac:dyDescent="0.2">
      <c r="B1419" s="399" t="s">
        <v>503</v>
      </c>
      <c r="C1419" s="399" t="s">
        <v>1903</v>
      </c>
      <c r="D1419" s="399">
        <v>27001007044</v>
      </c>
      <c r="E1419" s="399" t="s">
        <v>3742</v>
      </c>
      <c r="G1419" s="399">
        <v>48</v>
      </c>
    </row>
    <row r="1420" spans="2:7" x14ac:dyDescent="0.2">
      <c r="B1420" s="399" t="s">
        <v>847</v>
      </c>
      <c r="C1420" s="399" t="s">
        <v>1993</v>
      </c>
      <c r="D1420" s="399">
        <v>27001007192</v>
      </c>
      <c r="E1420" s="399" t="s">
        <v>3742</v>
      </c>
      <c r="G1420" s="399">
        <v>48</v>
      </c>
    </row>
    <row r="1421" spans="2:7" x14ac:dyDescent="0.2">
      <c r="B1421" s="399" t="s">
        <v>613</v>
      </c>
      <c r="C1421" s="399" t="s">
        <v>1962</v>
      </c>
      <c r="D1421" s="399">
        <v>27001000008</v>
      </c>
      <c r="E1421" s="399" t="s">
        <v>3742</v>
      </c>
      <c r="G1421" s="399">
        <v>48</v>
      </c>
    </row>
    <row r="1422" spans="2:7" x14ac:dyDescent="0.2">
      <c r="B1422" s="399" t="s">
        <v>669</v>
      </c>
      <c r="C1422" s="399" t="s">
        <v>564</v>
      </c>
      <c r="D1422" s="399">
        <v>27001005682</v>
      </c>
      <c r="E1422" s="399" t="s">
        <v>3742</v>
      </c>
      <c r="G1422" s="399">
        <v>48</v>
      </c>
    </row>
    <row r="1423" spans="2:7" x14ac:dyDescent="0.2">
      <c r="B1423" s="399" t="s">
        <v>873</v>
      </c>
      <c r="C1423" s="399" t="s">
        <v>1994</v>
      </c>
      <c r="D1423" s="399">
        <v>27001000983</v>
      </c>
      <c r="E1423" s="399" t="s">
        <v>3742</v>
      </c>
      <c r="G1423" s="399">
        <v>48</v>
      </c>
    </row>
    <row r="1424" spans="2:7" x14ac:dyDescent="0.2">
      <c r="B1424" s="399" t="s">
        <v>1655</v>
      </c>
      <c r="C1424" s="399" t="s">
        <v>1903</v>
      </c>
      <c r="D1424" s="399">
        <v>27001005779</v>
      </c>
      <c r="E1424" s="399" t="s">
        <v>3742</v>
      </c>
      <c r="G1424" s="399">
        <v>96</v>
      </c>
    </row>
    <row r="1425" spans="2:7" x14ac:dyDescent="0.2">
      <c r="B1425" s="399" t="s">
        <v>1650</v>
      </c>
      <c r="C1425" s="399" t="s">
        <v>1995</v>
      </c>
      <c r="D1425" s="399">
        <v>49001007857</v>
      </c>
      <c r="E1425" s="399" t="s">
        <v>3742</v>
      </c>
      <c r="G1425" s="399">
        <v>48</v>
      </c>
    </row>
    <row r="1426" spans="2:7" x14ac:dyDescent="0.2">
      <c r="B1426" s="399" t="s">
        <v>995</v>
      </c>
      <c r="C1426" s="399" t="s">
        <v>1819</v>
      </c>
      <c r="D1426" s="399">
        <v>49001002924</v>
      </c>
      <c r="E1426" s="399" t="s">
        <v>3742</v>
      </c>
      <c r="G1426" s="399">
        <v>48</v>
      </c>
    </row>
    <row r="1427" spans="2:7" x14ac:dyDescent="0.2">
      <c r="B1427" s="399" t="s">
        <v>1996</v>
      </c>
      <c r="C1427" s="399" t="s">
        <v>1997</v>
      </c>
      <c r="D1427" s="399">
        <v>49001001766</v>
      </c>
      <c r="E1427" s="399" t="s">
        <v>3742</v>
      </c>
      <c r="G1427" s="399">
        <v>48</v>
      </c>
    </row>
    <row r="1428" spans="2:7" x14ac:dyDescent="0.2">
      <c r="B1428" s="399" t="s">
        <v>1150</v>
      </c>
      <c r="C1428" s="399" t="s">
        <v>1998</v>
      </c>
      <c r="D1428" s="399">
        <v>49001010307</v>
      </c>
      <c r="E1428" s="399" t="s">
        <v>3742</v>
      </c>
      <c r="G1428" s="399">
        <v>48</v>
      </c>
    </row>
    <row r="1429" spans="2:7" x14ac:dyDescent="0.2">
      <c r="B1429" s="399" t="s">
        <v>776</v>
      </c>
      <c r="C1429" s="399" t="s">
        <v>1999</v>
      </c>
      <c r="D1429" s="399">
        <v>49001001973</v>
      </c>
      <c r="E1429" s="399" t="s">
        <v>3742</v>
      </c>
      <c r="G1429" s="399">
        <v>48</v>
      </c>
    </row>
    <row r="1430" spans="2:7" x14ac:dyDescent="0.2">
      <c r="B1430" s="399" t="s">
        <v>806</v>
      </c>
      <c r="C1430" s="399" t="s">
        <v>571</v>
      </c>
      <c r="D1430" s="399">
        <v>49001009884</v>
      </c>
      <c r="E1430" s="399" t="s">
        <v>3742</v>
      </c>
      <c r="G1430" s="399">
        <v>48</v>
      </c>
    </row>
    <row r="1431" spans="2:7" x14ac:dyDescent="0.2">
      <c r="B1431" s="399" t="s">
        <v>1815</v>
      </c>
      <c r="C1431" s="399" t="s">
        <v>1894</v>
      </c>
      <c r="D1431" s="399">
        <v>49001012023</v>
      </c>
      <c r="E1431" s="399" t="s">
        <v>3742</v>
      </c>
      <c r="G1431" s="399">
        <v>48</v>
      </c>
    </row>
    <row r="1432" spans="2:7" x14ac:dyDescent="0.2">
      <c r="B1432" s="399" t="s">
        <v>2000</v>
      </c>
      <c r="C1432" s="399" t="s">
        <v>2001</v>
      </c>
      <c r="D1432" s="399">
        <v>49001004574</v>
      </c>
      <c r="E1432" s="399" t="s">
        <v>3742</v>
      </c>
      <c r="G1432" s="399">
        <v>48</v>
      </c>
    </row>
    <row r="1433" spans="2:7" x14ac:dyDescent="0.2">
      <c r="B1433" s="399" t="s">
        <v>2002</v>
      </c>
      <c r="C1433" s="399" t="s">
        <v>2003</v>
      </c>
      <c r="D1433" s="399">
        <v>60001102562</v>
      </c>
      <c r="E1433" s="399" t="s">
        <v>3742</v>
      </c>
      <c r="G1433" s="399">
        <v>48</v>
      </c>
    </row>
    <row r="1434" spans="2:7" x14ac:dyDescent="0.2">
      <c r="B1434" s="399" t="s">
        <v>2004</v>
      </c>
      <c r="C1434" s="399" t="s">
        <v>1819</v>
      </c>
      <c r="D1434" s="399">
        <v>49001001949</v>
      </c>
      <c r="E1434" s="399" t="s">
        <v>3742</v>
      </c>
      <c r="G1434" s="399">
        <v>48</v>
      </c>
    </row>
    <row r="1435" spans="2:7" x14ac:dyDescent="0.2">
      <c r="B1435" s="399" t="s">
        <v>873</v>
      </c>
      <c r="C1435" s="399" t="s">
        <v>571</v>
      </c>
      <c r="D1435" s="399">
        <v>49001002987</v>
      </c>
      <c r="E1435" s="399" t="s">
        <v>3742</v>
      </c>
      <c r="G1435" s="399">
        <v>48</v>
      </c>
    </row>
    <row r="1436" spans="2:7" x14ac:dyDescent="0.2">
      <c r="B1436" s="399" t="s">
        <v>572</v>
      </c>
      <c r="C1436" s="399" t="s">
        <v>2005</v>
      </c>
      <c r="D1436" s="399">
        <v>60001137350</v>
      </c>
      <c r="E1436" s="399" t="s">
        <v>3742</v>
      </c>
      <c r="G1436" s="399">
        <v>48</v>
      </c>
    </row>
    <row r="1437" spans="2:7" x14ac:dyDescent="0.2">
      <c r="B1437" s="399" t="s">
        <v>1036</v>
      </c>
      <c r="C1437" s="399" t="s">
        <v>2006</v>
      </c>
      <c r="D1437" s="399">
        <v>49001012205</v>
      </c>
      <c r="E1437" s="399" t="s">
        <v>3742</v>
      </c>
      <c r="G1437" s="399">
        <v>48</v>
      </c>
    </row>
    <row r="1438" spans="2:7" x14ac:dyDescent="0.2">
      <c r="B1438" s="399" t="s">
        <v>582</v>
      </c>
      <c r="C1438" s="399" t="s">
        <v>2007</v>
      </c>
      <c r="D1438" s="399">
        <v>49001012819</v>
      </c>
      <c r="E1438" s="399" t="s">
        <v>3742</v>
      </c>
      <c r="G1438" s="399">
        <v>48</v>
      </c>
    </row>
    <row r="1439" spans="2:7" x14ac:dyDescent="0.2">
      <c r="B1439" s="399" t="s">
        <v>1636</v>
      </c>
      <c r="C1439" s="399" t="s">
        <v>1998</v>
      </c>
      <c r="D1439" s="399">
        <v>49001004260</v>
      </c>
      <c r="E1439" s="399" t="s">
        <v>3742</v>
      </c>
      <c r="G1439" s="399">
        <v>48</v>
      </c>
    </row>
    <row r="1440" spans="2:7" x14ac:dyDescent="0.2">
      <c r="B1440" s="399" t="s">
        <v>627</v>
      </c>
      <c r="C1440" s="399" t="s">
        <v>2008</v>
      </c>
      <c r="D1440" s="399">
        <v>49001001086</v>
      </c>
      <c r="E1440" s="399" t="s">
        <v>3742</v>
      </c>
      <c r="G1440" s="399">
        <v>48</v>
      </c>
    </row>
    <row r="1441" spans="2:7" x14ac:dyDescent="0.2">
      <c r="B1441" s="399" t="s">
        <v>619</v>
      </c>
      <c r="C1441" s="399" t="s">
        <v>2009</v>
      </c>
      <c r="D1441" s="399">
        <v>49001003037</v>
      </c>
      <c r="E1441" s="399" t="s">
        <v>3742</v>
      </c>
      <c r="G1441" s="399">
        <v>48</v>
      </c>
    </row>
    <row r="1442" spans="2:7" x14ac:dyDescent="0.2">
      <c r="B1442" s="399" t="s">
        <v>782</v>
      </c>
      <c r="C1442" s="399" t="s">
        <v>571</v>
      </c>
      <c r="D1442" s="399">
        <v>49001007933</v>
      </c>
      <c r="E1442" s="399" t="s">
        <v>3742</v>
      </c>
      <c r="G1442" s="399">
        <v>48</v>
      </c>
    </row>
    <row r="1443" spans="2:7" x14ac:dyDescent="0.2">
      <c r="B1443" s="399" t="s">
        <v>554</v>
      </c>
      <c r="C1443" s="399" t="s">
        <v>502</v>
      </c>
      <c r="D1443" s="399">
        <v>49001001694</v>
      </c>
      <c r="E1443" s="399" t="s">
        <v>3742</v>
      </c>
      <c r="G1443" s="399">
        <v>48</v>
      </c>
    </row>
    <row r="1444" spans="2:7" x14ac:dyDescent="0.2">
      <c r="B1444" s="399" t="s">
        <v>580</v>
      </c>
      <c r="C1444" s="399" t="s">
        <v>2003</v>
      </c>
      <c r="D1444" s="399">
        <v>49001013137</v>
      </c>
      <c r="E1444" s="399" t="s">
        <v>3742</v>
      </c>
      <c r="G1444" s="399">
        <v>48</v>
      </c>
    </row>
    <row r="1445" spans="2:7" x14ac:dyDescent="0.2">
      <c r="B1445" s="399" t="s">
        <v>1036</v>
      </c>
      <c r="C1445" s="399" t="s">
        <v>2010</v>
      </c>
      <c r="D1445" s="399">
        <v>49001010683</v>
      </c>
      <c r="E1445" s="399" t="s">
        <v>3742</v>
      </c>
      <c r="G1445" s="399">
        <v>48</v>
      </c>
    </row>
    <row r="1446" spans="2:7" x14ac:dyDescent="0.2">
      <c r="B1446" s="399" t="s">
        <v>867</v>
      </c>
      <c r="C1446" s="399" t="s">
        <v>2011</v>
      </c>
      <c r="D1446" s="399">
        <v>49001006917</v>
      </c>
      <c r="E1446" s="399" t="s">
        <v>3742</v>
      </c>
      <c r="G1446" s="399">
        <v>48</v>
      </c>
    </row>
    <row r="1447" spans="2:7" x14ac:dyDescent="0.2">
      <c r="B1447" s="399" t="s">
        <v>2012</v>
      </c>
      <c r="C1447" s="399" t="s">
        <v>2013</v>
      </c>
      <c r="D1447" s="399">
        <v>49001006910</v>
      </c>
      <c r="E1447" s="399" t="s">
        <v>3742</v>
      </c>
      <c r="G1447" s="399">
        <v>48</v>
      </c>
    </row>
    <row r="1448" spans="2:7" x14ac:dyDescent="0.2">
      <c r="B1448" s="399" t="s">
        <v>2014</v>
      </c>
      <c r="C1448" s="399" t="s">
        <v>2015</v>
      </c>
      <c r="D1448" s="399">
        <v>49001002881</v>
      </c>
      <c r="E1448" s="399" t="s">
        <v>3742</v>
      </c>
      <c r="G1448" s="399">
        <v>48</v>
      </c>
    </row>
    <row r="1449" spans="2:7" x14ac:dyDescent="0.2">
      <c r="B1449" s="399" t="s">
        <v>864</v>
      </c>
      <c r="C1449" s="399" t="s">
        <v>2016</v>
      </c>
      <c r="D1449" s="399">
        <v>49001008412</v>
      </c>
      <c r="E1449" s="399" t="s">
        <v>3742</v>
      </c>
      <c r="G1449" s="399">
        <v>48</v>
      </c>
    </row>
    <row r="1450" spans="2:7" x14ac:dyDescent="0.2">
      <c r="B1450" s="399" t="s">
        <v>847</v>
      </c>
      <c r="C1450" s="399" t="s">
        <v>1819</v>
      </c>
      <c r="D1450" s="399">
        <v>49001015398</v>
      </c>
      <c r="E1450" s="399" t="s">
        <v>3742</v>
      </c>
      <c r="G1450" s="399">
        <v>48</v>
      </c>
    </row>
    <row r="1451" spans="2:7" x14ac:dyDescent="0.2">
      <c r="B1451" s="399" t="s">
        <v>980</v>
      </c>
      <c r="C1451" s="399" t="s">
        <v>1998</v>
      </c>
      <c r="D1451" s="399">
        <v>49001001245</v>
      </c>
      <c r="E1451" s="399" t="s">
        <v>3742</v>
      </c>
      <c r="G1451" s="399">
        <v>48</v>
      </c>
    </row>
    <row r="1452" spans="2:7" x14ac:dyDescent="0.2">
      <c r="B1452" s="399" t="s">
        <v>503</v>
      </c>
      <c r="C1452" s="399" t="s">
        <v>757</v>
      </c>
      <c r="D1452" s="399">
        <v>49001001244</v>
      </c>
      <c r="E1452" s="399" t="s">
        <v>3742</v>
      </c>
      <c r="G1452" s="399">
        <v>48</v>
      </c>
    </row>
    <row r="1453" spans="2:7" x14ac:dyDescent="0.2">
      <c r="B1453" s="399" t="s">
        <v>1996</v>
      </c>
      <c r="C1453" s="399" t="s">
        <v>2016</v>
      </c>
      <c r="D1453" s="399">
        <v>62003011341</v>
      </c>
      <c r="E1453" s="399" t="s">
        <v>3742</v>
      </c>
      <c r="G1453" s="399">
        <v>48</v>
      </c>
    </row>
    <row r="1454" spans="2:7" x14ac:dyDescent="0.2">
      <c r="B1454" s="399" t="s">
        <v>919</v>
      </c>
      <c r="C1454" s="399" t="s">
        <v>1059</v>
      </c>
      <c r="D1454" s="399">
        <v>49001004748</v>
      </c>
      <c r="E1454" s="399" t="s">
        <v>3742</v>
      </c>
      <c r="G1454" s="399">
        <v>48</v>
      </c>
    </row>
    <row r="1455" spans="2:7" x14ac:dyDescent="0.2">
      <c r="B1455" s="399" t="s">
        <v>796</v>
      </c>
      <c r="C1455" s="399" t="s">
        <v>985</v>
      </c>
      <c r="D1455" s="399">
        <v>60001107406</v>
      </c>
      <c r="E1455" s="399" t="s">
        <v>3742</v>
      </c>
      <c r="G1455" s="399">
        <v>48</v>
      </c>
    </row>
    <row r="1456" spans="2:7" x14ac:dyDescent="0.2">
      <c r="B1456" s="399" t="s">
        <v>2017</v>
      </c>
      <c r="C1456" s="399" t="s">
        <v>1998</v>
      </c>
      <c r="D1456" s="399">
        <v>49001001331</v>
      </c>
      <c r="E1456" s="399" t="s">
        <v>3742</v>
      </c>
      <c r="G1456" s="399">
        <v>48</v>
      </c>
    </row>
    <row r="1457" spans="2:7" x14ac:dyDescent="0.2">
      <c r="B1457" s="399" t="s">
        <v>619</v>
      </c>
      <c r="C1457" s="399" t="s">
        <v>2016</v>
      </c>
      <c r="D1457" s="399">
        <v>62003006952</v>
      </c>
      <c r="E1457" s="399" t="s">
        <v>3742</v>
      </c>
      <c r="G1457" s="399">
        <v>48</v>
      </c>
    </row>
    <row r="1458" spans="2:7" x14ac:dyDescent="0.2">
      <c r="B1458" s="399" t="s">
        <v>582</v>
      </c>
      <c r="C1458" s="399" t="s">
        <v>1059</v>
      </c>
      <c r="D1458" s="399">
        <v>49001005227</v>
      </c>
      <c r="E1458" s="399" t="s">
        <v>3742</v>
      </c>
      <c r="G1458" s="399">
        <v>48</v>
      </c>
    </row>
    <row r="1459" spans="2:7" x14ac:dyDescent="0.2">
      <c r="B1459" s="399" t="s">
        <v>2018</v>
      </c>
      <c r="C1459" s="399" t="s">
        <v>2019</v>
      </c>
      <c r="D1459" s="399">
        <v>49001000280</v>
      </c>
      <c r="E1459" s="399" t="s">
        <v>3742</v>
      </c>
      <c r="G1459" s="399">
        <v>48</v>
      </c>
    </row>
    <row r="1460" spans="2:7" x14ac:dyDescent="0.2">
      <c r="B1460" s="399" t="s">
        <v>728</v>
      </c>
      <c r="C1460" s="399" t="s">
        <v>1095</v>
      </c>
      <c r="D1460" s="399">
        <v>49001008087</v>
      </c>
      <c r="E1460" s="399" t="s">
        <v>3742</v>
      </c>
      <c r="G1460" s="399">
        <v>48</v>
      </c>
    </row>
    <row r="1461" spans="2:7" x14ac:dyDescent="0.2">
      <c r="B1461" s="399" t="s">
        <v>864</v>
      </c>
      <c r="C1461" s="399" t="s">
        <v>2020</v>
      </c>
      <c r="D1461" s="399">
        <v>49001004261</v>
      </c>
      <c r="E1461" s="399" t="s">
        <v>3742</v>
      </c>
      <c r="G1461" s="399">
        <v>48</v>
      </c>
    </row>
    <row r="1462" spans="2:7" x14ac:dyDescent="0.2">
      <c r="B1462" s="399" t="s">
        <v>1189</v>
      </c>
      <c r="C1462" s="399" t="s">
        <v>2021</v>
      </c>
      <c r="D1462" s="399">
        <v>49001011324</v>
      </c>
      <c r="E1462" s="399" t="s">
        <v>3742</v>
      </c>
      <c r="G1462" s="399">
        <v>48</v>
      </c>
    </row>
    <row r="1463" spans="2:7" x14ac:dyDescent="0.2">
      <c r="B1463" s="399" t="s">
        <v>2022</v>
      </c>
      <c r="C1463" s="399" t="s">
        <v>1998</v>
      </c>
      <c r="D1463" s="399">
        <v>49001004271</v>
      </c>
      <c r="E1463" s="399" t="s">
        <v>3742</v>
      </c>
      <c r="G1463" s="399">
        <v>48</v>
      </c>
    </row>
    <row r="1464" spans="2:7" x14ac:dyDescent="0.2">
      <c r="B1464" s="399" t="s">
        <v>492</v>
      </c>
      <c r="C1464" s="399" t="s">
        <v>2016</v>
      </c>
      <c r="D1464" s="399">
        <v>49001005317</v>
      </c>
      <c r="E1464" s="399" t="s">
        <v>3742</v>
      </c>
      <c r="G1464" s="399">
        <v>48</v>
      </c>
    </row>
    <row r="1465" spans="2:7" x14ac:dyDescent="0.2">
      <c r="B1465" s="399" t="s">
        <v>728</v>
      </c>
      <c r="C1465" s="399" t="s">
        <v>1999</v>
      </c>
      <c r="D1465" s="399">
        <v>49001011155</v>
      </c>
      <c r="E1465" s="399" t="s">
        <v>3742</v>
      </c>
      <c r="G1465" s="399">
        <v>48</v>
      </c>
    </row>
    <row r="1466" spans="2:7" x14ac:dyDescent="0.2">
      <c r="B1466" s="399" t="s">
        <v>824</v>
      </c>
      <c r="C1466" s="399" t="s">
        <v>564</v>
      </c>
      <c r="D1466" s="399">
        <v>62003006430</v>
      </c>
      <c r="E1466" s="399" t="s">
        <v>3742</v>
      </c>
      <c r="G1466" s="399">
        <v>96</v>
      </c>
    </row>
    <row r="1467" spans="2:7" x14ac:dyDescent="0.2">
      <c r="B1467" s="399" t="s">
        <v>2023</v>
      </c>
      <c r="C1467" s="399" t="s">
        <v>2024</v>
      </c>
      <c r="D1467" s="399" t="s">
        <v>3542</v>
      </c>
      <c r="E1467" s="399" t="s">
        <v>3742</v>
      </c>
      <c r="G1467" s="399">
        <v>48</v>
      </c>
    </row>
    <row r="1468" spans="2:7" x14ac:dyDescent="0.2">
      <c r="B1468" s="399" t="s">
        <v>590</v>
      </c>
      <c r="C1468" s="399" t="s">
        <v>2025</v>
      </c>
      <c r="D1468" s="399" t="s">
        <v>3543</v>
      </c>
      <c r="E1468" s="399" t="s">
        <v>3742</v>
      </c>
      <c r="G1468" s="399">
        <v>48</v>
      </c>
    </row>
    <row r="1469" spans="2:7" x14ac:dyDescent="0.2">
      <c r="B1469" s="399" t="s">
        <v>952</v>
      </c>
      <c r="C1469" s="399" t="s">
        <v>2026</v>
      </c>
      <c r="D1469" s="399" t="s">
        <v>3544</v>
      </c>
      <c r="E1469" s="399" t="s">
        <v>3742</v>
      </c>
      <c r="G1469" s="399">
        <v>48</v>
      </c>
    </row>
    <row r="1470" spans="2:7" x14ac:dyDescent="0.2">
      <c r="B1470" s="399" t="s">
        <v>546</v>
      </c>
      <c r="C1470" s="399" t="s">
        <v>2027</v>
      </c>
      <c r="D1470" s="399" t="s">
        <v>3545</v>
      </c>
      <c r="E1470" s="399" t="s">
        <v>3742</v>
      </c>
      <c r="G1470" s="399">
        <v>48</v>
      </c>
    </row>
    <row r="1471" spans="2:7" x14ac:dyDescent="0.2">
      <c r="B1471" s="399" t="s">
        <v>764</v>
      </c>
      <c r="C1471" s="399" t="s">
        <v>2028</v>
      </c>
      <c r="D1471" s="399" t="s">
        <v>3546</v>
      </c>
      <c r="E1471" s="399" t="s">
        <v>3742</v>
      </c>
      <c r="G1471" s="399">
        <v>48</v>
      </c>
    </row>
    <row r="1472" spans="2:7" x14ac:dyDescent="0.2">
      <c r="B1472" s="399" t="s">
        <v>609</v>
      </c>
      <c r="C1472" s="399" t="s">
        <v>2029</v>
      </c>
      <c r="D1472" s="399" t="s">
        <v>3547</v>
      </c>
      <c r="E1472" s="399" t="s">
        <v>3742</v>
      </c>
      <c r="G1472" s="399">
        <v>48</v>
      </c>
    </row>
    <row r="1473" spans="2:7" x14ac:dyDescent="0.2">
      <c r="B1473" s="399" t="s">
        <v>503</v>
      </c>
      <c r="C1473" s="399" t="s">
        <v>2030</v>
      </c>
      <c r="D1473" s="399" t="s">
        <v>3548</v>
      </c>
      <c r="E1473" s="399" t="s">
        <v>3742</v>
      </c>
      <c r="G1473" s="399">
        <v>48</v>
      </c>
    </row>
    <row r="1474" spans="2:7" x14ac:dyDescent="0.2">
      <c r="B1474" s="399" t="s">
        <v>641</v>
      </c>
      <c r="C1474" s="399" t="s">
        <v>1222</v>
      </c>
      <c r="D1474" s="399" t="s">
        <v>3549</v>
      </c>
      <c r="E1474" s="399" t="s">
        <v>3742</v>
      </c>
      <c r="G1474" s="399">
        <v>48</v>
      </c>
    </row>
    <row r="1475" spans="2:7" x14ac:dyDescent="0.2">
      <c r="B1475" s="399" t="s">
        <v>645</v>
      </c>
      <c r="C1475" s="399" t="s">
        <v>766</v>
      </c>
      <c r="D1475" s="399">
        <v>41001023932</v>
      </c>
      <c r="E1475" s="399" t="s">
        <v>3742</v>
      </c>
      <c r="G1475" s="399">
        <v>48</v>
      </c>
    </row>
    <row r="1476" spans="2:7" x14ac:dyDescent="0.2">
      <c r="B1476" s="399" t="s">
        <v>1425</v>
      </c>
      <c r="C1476" s="399" t="s">
        <v>2031</v>
      </c>
      <c r="D1476" s="399" t="s">
        <v>3550</v>
      </c>
      <c r="E1476" s="399" t="s">
        <v>3742</v>
      </c>
      <c r="G1476" s="399">
        <v>48</v>
      </c>
    </row>
    <row r="1477" spans="2:7" x14ac:dyDescent="0.2">
      <c r="B1477" s="399" t="s">
        <v>683</v>
      </c>
      <c r="C1477" s="399" t="s">
        <v>2032</v>
      </c>
      <c r="D1477" s="399">
        <v>41001004254</v>
      </c>
      <c r="E1477" s="399" t="s">
        <v>3742</v>
      </c>
      <c r="G1477" s="399">
        <v>48</v>
      </c>
    </row>
    <row r="1478" spans="2:7" x14ac:dyDescent="0.2">
      <c r="B1478" s="399" t="s">
        <v>1624</v>
      </c>
      <c r="C1478" s="399" t="s">
        <v>2033</v>
      </c>
      <c r="D1478" s="399" t="s">
        <v>3551</v>
      </c>
      <c r="E1478" s="399" t="s">
        <v>3742</v>
      </c>
      <c r="G1478" s="399">
        <v>48</v>
      </c>
    </row>
    <row r="1479" spans="2:7" x14ac:dyDescent="0.2">
      <c r="B1479" s="399" t="s">
        <v>834</v>
      </c>
      <c r="C1479" s="399" t="s">
        <v>2034</v>
      </c>
      <c r="D1479" s="399" t="s">
        <v>3552</v>
      </c>
      <c r="E1479" s="399" t="s">
        <v>3742</v>
      </c>
      <c r="G1479" s="399">
        <v>48</v>
      </c>
    </row>
    <row r="1480" spans="2:7" x14ac:dyDescent="0.2">
      <c r="B1480" s="399" t="s">
        <v>875</v>
      </c>
      <c r="C1480" s="399" t="s">
        <v>1134</v>
      </c>
      <c r="D1480" s="399" t="s">
        <v>3553</v>
      </c>
      <c r="E1480" s="399" t="s">
        <v>3742</v>
      </c>
      <c r="G1480" s="399">
        <v>48</v>
      </c>
    </row>
    <row r="1481" spans="2:7" x14ac:dyDescent="0.2">
      <c r="B1481" s="399" t="s">
        <v>2035</v>
      </c>
      <c r="C1481" s="399" t="s">
        <v>2036</v>
      </c>
      <c r="D1481" s="399" t="s">
        <v>3554</v>
      </c>
      <c r="E1481" s="399" t="s">
        <v>3742</v>
      </c>
      <c r="G1481" s="399">
        <v>48</v>
      </c>
    </row>
    <row r="1482" spans="2:7" x14ac:dyDescent="0.2">
      <c r="B1482" s="399" t="s">
        <v>811</v>
      </c>
      <c r="C1482" s="399" t="s">
        <v>2037</v>
      </c>
      <c r="D1482" s="399" t="s">
        <v>3555</v>
      </c>
      <c r="E1482" s="399" t="s">
        <v>3742</v>
      </c>
      <c r="G1482" s="399">
        <v>48</v>
      </c>
    </row>
    <row r="1483" spans="2:7" x14ac:dyDescent="0.2">
      <c r="B1483" s="399" t="s">
        <v>819</v>
      </c>
      <c r="C1483" s="399" t="s">
        <v>2038</v>
      </c>
      <c r="D1483" s="399" t="s">
        <v>3556</v>
      </c>
      <c r="E1483" s="399" t="s">
        <v>3742</v>
      </c>
      <c r="G1483" s="399">
        <v>48</v>
      </c>
    </row>
    <row r="1484" spans="2:7" x14ac:dyDescent="0.2">
      <c r="B1484" s="399" t="s">
        <v>806</v>
      </c>
      <c r="C1484" s="399" t="s">
        <v>823</v>
      </c>
      <c r="D1484" s="399" t="s">
        <v>3557</v>
      </c>
      <c r="E1484" s="399" t="s">
        <v>3742</v>
      </c>
      <c r="G1484" s="399">
        <v>48</v>
      </c>
    </row>
    <row r="1485" spans="2:7" x14ac:dyDescent="0.2">
      <c r="B1485" s="399" t="s">
        <v>724</v>
      </c>
      <c r="C1485" s="399" t="s">
        <v>2039</v>
      </c>
      <c r="D1485" s="399" t="s">
        <v>3558</v>
      </c>
      <c r="E1485" s="399" t="s">
        <v>3742</v>
      </c>
      <c r="G1485" s="399">
        <v>48</v>
      </c>
    </row>
    <row r="1486" spans="2:7" x14ac:dyDescent="0.2">
      <c r="B1486" s="399" t="s">
        <v>1083</v>
      </c>
      <c r="C1486" s="399" t="s">
        <v>2040</v>
      </c>
      <c r="D1486" s="399" t="s">
        <v>3559</v>
      </c>
      <c r="E1486" s="399" t="s">
        <v>3742</v>
      </c>
      <c r="G1486" s="399">
        <v>48</v>
      </c>
    </row>
    <row r="1487" spans="2:7" x14ac:dyDescent="0.2">
      <c r="B1487" s="399" t="s">
        <v>2041</v>
      </c>
      <c r="C1487" s="399" t="s">
        <v>2042</v>
      </c>
      <c r="D1487" s="399" t="s">
        <v>3560</v>
      </c>
      <c r="E1487" s="399" t="s">
        <v>3742</v>
      </c>
      <c r="G1487" s="399">
        <v>48</v>
      </c>
    </row>
    <row r="1488" spans="2:7" x14ac:dyDescent="0.2">
      <c r="B1488" s="399" t="s">
        <v>853</v>
      </c>
      <c r="C1488" s="399" t="s">
        <v>2043</v>
      </c>
      <c r="D1488" s="399" t="s">
        <v>3561</v>
      </c>
      <c r="E1488" s="399" t="s">
        <v>3742</v>
      </c>
      <c r="G1488" s="399">
        <v>48</v>
      </c>
    </row>
    <row r="1489" spans="2:7" x14ac:dyDescent="0.2">
      <c r="B1489" s="399" t="s">
        <v>554</v>
      </c>
      <c r="C1489" s="399" t="s">
        <v>810</v>
      </c>
      <c r="D1489" s="399" t="s">
        <v>3562</v>
      </c>
      <c r="E1489" s="399" t="s">
        <v>3742</v>
      </c>
      <c r="G1489" s="399">
        <v>48</v>
      </c>
    </row>
    <row r="1490" spans="2:7" x14ac:dyDescent="0.2">
      <c r="B1490" s="399" t="s">
        <v>492</v>
      </c>
      <c r="C1490" s="399" t="s">
        <v>2028</v>
      </c>
      <c r="D1490" s="399" t="s">
        <v>3563</v>
      </c>
      <c r="E1490" s="399" t="s">
        <v>3742</v>
      </c>
      <c r="G1490" s="399">
        <v>48</v>
      </c>
    </row>
    <row r="1491" spans="2:7" x14ac:dyDescent="0.2">
      <c r="B1491" s="399" t="s">
        <v>771</v>
      </c>
      <c r="C1491" s="399" t="s">
        <v>2044</v>
      </c>
      <c r="D1491" s="399" t="s">
        <v>3564</v>
      </c>
      <c r="E1491" s="399" t="s">
        <v>3742</v>
      </c>
      <c r="G1491" s="399">
        <v>48</v>
      </c>
    </row>
    <row r="1492" spans="2:7" x14ac:dyDescent="0.2">
      <c r="B1492" s="399" t="s">
        <v>694</v>
      </c>
      <c r="C1492" s="399" t="s">
        <v>1893</v>
      </c>
      <c r="D1492" s="399" t="s">
        <v>3565</v>
      </c>
      <c r="E1492" s="399" t="s">
        <v>3742</v>
      </c>
      <c r="G1492" s="399">
        <v>48</v>
      </c>
    </row>
    <row r="1493" spans="2:7" x14ac:dyDescent="0.2">
      <c r="B1493" s="399" t="s">
        <v>724</v>
      </c>
      <c r="C1493" s="399" t="s">
        <v>2045</v>
      </c>
      <c r="D1493" s="399">
        <v>60001109522</v>
      </c>
      <c r="E1493" s="399" t="s">
        <v>3742</v>
      </c>
      <c r="G1493" s="399">
        <v>48</v>
      </c>
    </row>
    <row r="1494" spans="2:7" x14ac:dyDescent="0.2">
      <c r="B1494" s="399" t="s">
        <v>1138</v>
      </c>
      <c r="C1494" s="399" t="s">
        <v>2046</v>
      </c>
      <c r="D1494" s="399" t="s">
        <v>3566</v>
      </c>
      <c r="E1494" s="399" t="s">
        <v>3742</v>
      </c>
      <c r="G1494" s="399">
        <v>48</v>
      </c>
    </row>
    <row r="1495" spans="2:7" x14ac:dyDescent="0.2">
      <c r="B1495" s="399" t="s">
        <v>1263</v>
      </c>
      <c r="C1495" s="399" t="s">
        <v>2047</v>
      </c>
      <c r="D1495" s="399" t="s">
        <v>3567</v>
      </c>
      <c r="E1495" s="399" t="s">
        <v>3742</v>
      </c>
      <c r="G1495" s="399">
        <v>48</v>
      </c>
    </row>
    <row r="1496" spans="2:7" x14ac:dyDescent="0.2">
      <c r="B1496" s="399" t="s">
        <v>2048</v>
      </c>
      <c r="C1496" s="399" t="s">
        <v>1127</v>
      </c>
      <c r="D1496" s="399" t="s">
        <v>3568</v>
      </c>
      <c r="E1496" s="399" t="s">
        <v>3742</v>
      </c>
      <c r="G1496" s="399">
        <v>48</v>
      </c>
    </row>
    <row r="1497" spans="2:7" x14ac:dyDescent="0.2">
      <c r="B1497" s="399" t="s">
        <v>991</v>
      </c>
      <c r="C1497" s="399" t="s">
        <v>2049</v>
      </c>
      <c r="D1497" s="399" t="s">
        <v>3569</v>
      </c>
      <c r="E1497" s="399" t="s">
        <v>3742</v>
      </c>
      <c r="G1497" s="399">
        <v>96</v>
      </c>
    </row>
    <row r="1498" spans="2:7" x14ac:dyDescent="0.2">
      <c r="B1498" s="399" t="s">
        <v>2050</v>
      </c>
      <c r="C1498" s="399" t="s">
        <v>2025</v>
      </c>
      <c r="D1498" s="399">
        <v>34001002067</v>
      </c>
      <c r="E1498" s="399" t="s">
        <v>3742</v>
      </c>
      <c r="G1498" s="399">
        <v>48</v>
      </c>
    </row>
    <row r="1499" spans="2:7" x14ac:dyDescent="0.2">
      <c r="B1499" s="399" t="s">
        <v>512</v>
      </c>
      <c r="C1499" s="399" t="s">
        <v>823</v>
      </c>
      <c r="D1499" s="399">
        <v>34001007570</v>
      </c>
      <c r="E1499" s="399" t="s">
        <v>3742</v>
      </c>
      <c r="G1499" s="399">
        <v>48</v>
      </c>
    </row>
    <row r="1500" spans="2:7" x14ac:dyDescent="0.2">
      <c r="B1500" s="399" t="s">
        <v>580</v>
      </c>
      <c r="C1500" s="399" t="s">
        <v>2051</v>
      </c>
      <c r="D1500" s="399">
        <v>34004002833</v>
      </c>
      <c r="E1500" s="399" t="s">
        <v>3742</v>
      </c>
      <c r="G1500" s="399">
        <v>48</v>
      </c>
    </row>
    <row r="1501" spans="2:7" x14ac:dyDescent="0.2">
      <c r="B1501" s="399" t="s">
        <v>2052</v>
      </c>
      <c r="C1501" s="399" t="s">
        <v>2053</v>
      </c>
      <c r="D1501" s="399">
        <v>34001006614</v>
      </c>
      <c r="E1501" s="399" t="s">
        <v>3742</v>
      </c>
      <c r="G1501" s="399">
        <v>48</v>
      </c>
    </row>
    <row r="1502" spans="2:7" x14ac:dyDescent="0.2">
      <c r="B1502" s="399" t="s">
        <v>580</v>
      </c>
      <c r="C1502" s="399" t="s">
        <v>816</v>
      </c>
      <c r="D1502" s="399">
        <v>34001007254</v>
      </c>
      <c r="E1502" s="399" t="s">
        <v>3742</v>
      </c>
      <c r="G1502" s="399">
        <v>48</v>
      </c>
    </row>
    <row r="1503" spans="2:7" x14ac:dyDescent="0.2">
      <c r="B1503" s="399" t="s">
        <v>2054</v>
      </c>
      <c r="C1503" s="399" t="s">
        <v>2055</v>
      </c>
      <c r="D1503" s="399">
        <v>34001003329</v>
      </c>
      <c r="E1503" s="399" t="s">
        <v>3742</v>
      </c>
      <c r="G1503" s="399">
        <v>48</v>
      </c>
    </row>
    <row r="1504" spans="2:7" x14ac:dyDescent="0.2">
      <c r="B1504" s="399" t="s">
        <v>503</v>
      </c>
      <c r="C1504" s="399" t="s">
        <v>823</v>
      </c>
      <c r="D1504" s="399">
        <v>34001001093</v>
      </c>
      <c r="E1504" s="399" t="s">
        <v>3742</v>
      </c>
      <c r="G1504" s="399">
        <v>48</v>
      </c>
    </row>
    <row r="1505" spans="2:7" x14ac:dyDescent="0.2">
      <c r="B1505" s="399" t="s">
        <v>574</v>
      </c>
      <c r="C1505" s="399" t="s">
        <v>2056</v>
      </c>
      <c r="D1505" s="399">
        <v>34001005762</v>
      </c>
      <c r="E1505" s="399" t="s">
        <v>3742</v>
      </c>
      <c r="G1505" s="399">
        <v>48</v>
      </c>
    </row>
    <row r="1506" spans="2:7" x14ac:dyDescent="0.2">
      <c r="B1506" s="399" t="s">
        <v>2057</v>
      </c>
      <c r="C1506" s="399" t="s">
        <v>2058</v>
      </c>
      <c r="D1506" s="399">
        <v>34001005979</v>
      </c>
      <c r="E1506" s="399" t="s">
        <v>3742</v>
      </c>
      <c r="G1506" s="399">
        <v>48</v>
      </c>
    </row>
    <row r="1507" spans="2:7" x14ac:dyDescent="0.2">
      <c r="B1507" s="399" t="s">
        <v>1650</v>
      </c>
      <c r="C1507" s="399" t="s">
        <v>2059</v>
      </c>
      <c r="D1507" s="399">
        <v>34001001749</v>
      </c>
      <c r="E1507" s="399" t="s">
        <v>3742</v>
      </c>
      <c r="G1507" s="399">
        <v>48</v>
      </c>
    </row>
    <row r="1508" spans="2:7" x14ac:dyDescent="0.2">
      <c r="B1508" s="399" t="s">
        <v>492</v>
      </c>
      <c r="C1508" s="399" t="s">
        <v>823</v>
      </c>
      <c r="D1508" s="399">
        <v>34001001028</v>
      </c>
      <c r="E1508" s="399" t="s">
        <v>3742</v>
      </c>
      <c r="G1508" s="399">
        <v>48</v>
      </c>
    </row>
    <row r="1509" spans="2:7" x14ac:dyDescent="0.2">
      <c r="B1509" s="399" t="s">
        <v>929</v>
      </c>
      <c r="C1509" s="399" t="s">
        <v>2060</v>
      </c>
      <c r="D1509" s="399">
        <v>34001002433</v>
      </c>
      <c r="E1509" s="399" t="s">
        <v>3742</v>
      </c>
      <c r="G1509" s="399">
        <v>48</v>
      </c>
    </row>
    <row r="1510" spans="2:7" x14ac:dyDescent="0.2">
      <c r="B1510" s="399" t="s">
        <v>2061</v>
      </c>
      <c r="C1510" s="399" t="s">
        <v>626</v>
      </c>
      <c r="D1510" s="399">
        <v>34001003005</v>
      </c>
      <c r="E1510" s="399" t="s">
        <v>3742</v>
      </c>
      <c r="G1510" s="399">
        <v>48</v>
      </c>
    </row>
    <row r="1511" spans="2:7" x14ac:dyDescent="0.2">
      <c r="B1511" s="399" t="s">
        <v>535</v>
      </c>
      <c r="C1511" s="399" t="s">
        <v>2062</v>
      </c>
      <c r="D1511" s="399">
        <v>34001002845</v>
      </c>
      <c r="E1511" s="399" t="s">
        <v>3742</v>
      </c>
      <c r="G1511" s="399">
        <v>48</v>
      </c>
    </row>
    <row r="1512" spans="2:7" x14ac:dyDescent="0.2">
      <c r="B1512" s="399" t="s">
        <v>512</v>
      </c>
      <c r="C1512" s="399" t="s">
        <v>2024</v>
      </c>
      <c r="D1512" s="399">
        <v>34001007931</v>
      </c>
      <c r="E1512" s="399" t="s">
        <v>3742</v>
      </c>
      <c r="G1512" s="399">
        <v>48</v>
      </c>
    </row>
    <row r="1513" spans="2:7" x14ac:dyDescent="0.2">
      <c r="B1513" s="399" t="s">
        <v>759</v>
      </c>
      <c r="C1513" s="399" t="s">
        <v>2024</v>
      </c>
      <c r="D1513" s="399">
        <v>34001003118</v>
      </c>
      <c r="E1513" s="399" t="s">
        <v>3742</v>
      </c>
      <c r="G1513" s="399">
        <v>48</v>
      </c>
    </row>
    <row r="1514" spans="2:7" x14ac:dyDescent="0.2">
      <c r="B1514" s="399" t="s">
        <v>968</v>
      </c>
      <c r="C1514" s="399" t="s">
        <v>1981</v>
      </c>
      <c r="D1514" s="399">
        <v>34001003188</v>
      </c>
      <c r="E1514" s="399" t="s">
        <v>3742</v>
      </c>
      <c r="G1514" s="399">
        <v>48</v>
      </c>
    </row>
    <row r="1515" spans="2:7" x14ac:dyDescent="0.2">
      <c r="B1515" s="399" t="s">
        <v>567</v>
      </c>
      <c r="C1515" s="399" t="s">
        <v>481</v>
      </c>
      <c r="D1515" s="399">
        <v>34001003333</v>
      </c>
      <c r="E1515" s="399" t="s">
        <v>3742</v>
      </c>
      <c r="G1515" s="399">
        <v>48</v>
      </c>
    </row>
    <row r="1516" spans="2:7" x14ac:dyDescent="0.2">
      <c r="B1516" s="399" t="s">
        <v>782</v>
      </c>
      <c r="C1516" s="399" t="s">
        <v>2024</v>
      </c>
      <c r="D1516" s="399">
        <v>12001002863</v>
      </c>
      <c r="E1516" s="399" t="s">
        <v>3742</v>
      </c>
      <c r="G1516" s="399">
        <v>48</v>
      </c>
    </row>
    <row r="1517" spans="2:7" x14ac:dyDescent="0.2">
      <c r="B1517" s="399" t="s">
        <v>1449</v>
      </c>
      <c r="C1517" s="399" t="s">
        <v>2063</v>
      </c>
      <c r="D1517" s="399">
        <v>34001003238</v>
      </c>
      <c r="E1517" s="399" t="s">
        <v>3742</v>
      </c>
      <c r="G1517" s="399">
        <v>48</v>
      </c>
    </row>
    <row r="1518" spans="2:7" x14ac:dyDescent="0.2">
      <c r="B1518" s="399" t="s">
        <v>592</v>
      </c>
      <c r="C1518" s="399" t="s">
        <v>2064</v>
      </c>
      <c r="D1518" s="399">
        <v>62011003684</v>
      </c>
      <c r="E1518" s="399" t="s">
        <v>3742</v>
      </c>
      <c r="G1518" s="399">
        <v>48</v>
      </c>
    </row>
    <row r="1519" spans="2:7" x14ac:dyDescent="0.2">
      <c r="B1519" s="399" t="s">
        <v>565</v>
      </c>
      <c r="C1519" s="399" t="s">
        <v>693</v>
      </c>
      <c r="D1519" s="399">
        <v>34001005358</v>
      </c>
      <c r="E1519" s="399" t="s">
        <v>3742</v>
      </c>
      <c r="G1519" s="399">
        <v>48</v>
      </c>
    </row>
    <row r="1520" spans="2:7" x14ac:dyDescent="0.2">
      <c r="B1520" s="399" t="s">
        <v>2065</v>
      </c>
      <c r="C1520" s="399" t="s">
        <v>704</v>
      </c>
      <c r="D1520" s="399">
        <v>34001008748</v>
      </c>
      <c r="E1520" s="399" t="s">
        <v>3742</v>
      </c>
      <c r="G1520" s="399">
        <v>48</v>
      </c>
    </row>
    <row r="1521" spans="2:7" x14ac:dyDescent="0.2">
      <c r="B1521" s="399" t="s">
        <v>715</v>
      </c>
      <c r="C1521" s="399" t="s">
        <v>1938</v>
      </c>
      <c r="D1521" s="399">
        <v>34001003019</v>
      </c>
      <c r="E1521" s="399" t="s">
        <v>3742</v>
      </c>
      <c r="G1521" s="399">
        <v>96</v>
      </c>
    </row>
    <row r="1522" spans="2:7" x14ac:dyDescent="0.2">
      <c r="B1522" s="399" t="s">
        <v>2066</v>
      </c>
      <c r="C1522" s="399" t="s">
        <v>971</v>
      </c>
      <c r="D1522" s="399">
        <v>14001003911</v>
      </c>
      <c r="E1522" s="399" t="s">
        <v>3742</v>
      </c>
      <c r="G1522" s="399">
        <v>96</v>
      </c>
    </row>
    <row r="1523" spans="2:7" x14ac:dyDescent="0.2">
      <c r="B1523" s="399" t="s">
        <v>753</v>
      </c>
      <c r="C1523" s="399" t="s">
        <v>630</v>
      </c>
      <c r="D1523" s="399">
        <v>56001004177</v>
      </c>
      <c r="E1523" s="399" t="s">
        <v>3742</v>
      </c>
      <c r="G1523" s="399">
        <v>48</v>
      </c>
    </row>
    <row r="1524" spans="2:7" x14ac:dyDescent="0.2">
      <c r="B1524" s="399" t="s">
        <v>580</v>
      </c>
      <c r="C1524" s="399" t="s">
        <v>2067</v>
      </c>
      <c r="D1524" s="399">
        <v>56001004664</v>
      </c>
      <c r="E1524" s="399" t="s">
        <v>3742</v>
      </c>
      <c r="G1524" s="399">
        <v>48</v>
      </c>
    </row>
    <row r="1525" spans="2:7" x14ac:dyDescent="0.2">
      <c r="B1525" s="399" t="s">
        <v>873</v>
      </c>
      <c r="C1525" s="399" t="s">
        <v>2067</v>
      </c>
      <c r="D1525" s="399">
        <v>56001002727</v>
      </c>
      <c r="E1525" s="399" t="s">
        <v>3742</v>
      </c>
      <c r="G1525" s="399">
        <v>48</v>
      </c>
    </row>
    <row r="1526" spans="2:7" x14ac:dyDescent="0.2">
      <c r="B1526" s="399" t="s">
        <v>1636</v>
      </c>
      <c r="C1526" s="399" t="s">
        <v>813</v>
      </c>
      <c r="D1526" s="399">
        <v>56001019415</v>
      </c>
      <c r="E1526" s="399" t="s">
        <v>3742</v>
      </c>
      <c r="G1526" s="399">
        <v>48</v>
      </c>
    </row>
    <row r="1527" spans="2:7" x14ac:dyDescent="0.2">
      <c r="B1527" s="399" t="s">
        <v>885</v>
      </c>
      <c r="C1527" s="399" t="s">
        <v>785</v>
      </c>
      <c r="D1527" s="399">
        <v>21001004256</v>
      </c>
      <c r="E1527" s="399" t="s">
        <v>3742</v>
      </c>
      <c r="G1527" s="399">
        <v>48</v>
      </c>
    </row>
    <row r="1528" spans="2:7" x14ac:dyDescent="0.2">
      <c r="B1528" s="399" t="s">
        <v>875</v>
      </c>
      <c r="C1528" s="399" t="s">
        <v>813</v>
      </c>
      <c r="D1528" s="399">
        <v>56001011964</v>
      </c>
      <c r="E1528" s="399" t="s">
        <v>3742</v>
      </c>
      <c r="G1528" s="399">
        <v>48</v>
      </c>
    </row>
    <row r="1529" spans="2:7" x14ac:dyDescent="0.2">
      <c r="B1529" s="399" t="s">
        <v>1650</v>
      </c>
      <c r="C1529" s="399" t="s">
        <v>630</v>
      </c>
      <c r="D1529" s="399">
        <v>56001021524</v>
      </c>
      <c r="E1529" s="399" t="s">
        <v>3742</v>
      </c>
      <c r="G1529" s="399">
        <v>48</v>
      </c>
    </row>
    <row r="1530" spans="2:7" x14ac:dyDescent="0.2">
      <c r="B1530" s="399" t="s">
        <v>2068</v>
      </c>
      <c r="C1530" s="399" t="s">
        <v>2069</v>
      </c>
      <c r="D1530" s="399">
        <v>56001013427</v>
      </c>
      <c r="E1530" s="399" t="s">
        <v>3742</v>
      </c>
      <c r="G1530" s="399">
        <v>48</v>
      </c>
    </row>
    <row r="1531" spans="2:7" x14ac:dyDescent="0.2">
      <c r="B1531" s="399" t="s">
        <v>648</v>
      </c>
      <c r="C1531" s="399" t="s">
        <v>2070</v>
      </c>
      <c r="D1531" s="399">
        <v>56001017314</v>
      </c>
      <c r="E1531" s="399" t="s">
        <v>3742</v>
      </c>
      <c r="G1531" s="399">
        <v>48</v>
      </c>
    </row>
    <row r="1532" spans="2:7" x14ac:dyDescent="0.2">
      <c r="B1532" s="399" t="s">
        <v>599</v>
      </c>
      <c r="C1532" s="399" t="s">
        <v>2071</v>
      </c>
      <c r="D1532" s="399">
        <v>56001015869</v>
      </c>
      <c r="E1532" s="399" t="s">
        <v>3742</v>
      </c>
      <c r="G1532" s="399">
        <v>48</v>
      </c>
    </row>
    <row r="1533" spans="2:7" x14ac:dyDescent="0.2">
      <c r="B1533" s="399" t="s">
        <v>875</v>
      </c>
      <c r="C1533" s="399" t="s">
        <v>2072</v>
      </c>
      <c r="D1533" s="399" t="s">
        <v>3570</v>
      </c>
      <c r="E1533" s="399" t="s">
        <v>3742</v>
      </c>
      <c r="G1533" s="399">
        <v>48</v>
      </c>
    </row>
    <row r="1534" spans="2:7" x14ac:dyDescent="0.2">
      <c r="B1534" s="399" t="s">
        <v>960</v>
      </c>
      <c r="C1534" s="399" t="s">
        <v>1395</v>
      </c>
      <c r="D1534" s="399" t="s">
        <v>3571</v>
      </c>
      <c r="E1534" s="399" t="s">
        <v>3742</v>
      </c>
      <c r="G1534" s="399">
        <v>48</v>
      </c>
    </row>
    <row r="1535" spans="2:7" x14ac:dyDescent="0.2">
      <c r="B1535" s="399" t="s">
        <v>2073</v>
      </c>
      <c r="C1535" s="399" t="s">
        <v>697</v>
      </c>
      <c r="D1535" s="399">
        <v>56001016824</v>
      </c>
      <c r="E1535" s="399" t="s">
        <v>3742</v>
      </c>
      <c r="G1535" s="399">
        <v>48</v>
      </c>
    </row>
    <row r="1536" spans="2:7" x14ac:dyDescent="0.2">
      <c r="B1536" s="399" t="s">
        <v>921</v>
      </c>
      <c r="C1536" s="399" t="s">
        <v>1460</v>
      </c>
      <c r="D1536" s="399">
        <v>56001004513</v>
      </c>
      <c r="E1536" s="399" t="s">
        <v>3742</v>
      </c>
      <c r="G1536" s="399">
        <v>48</v>
      </c>
    </row>
    <row r="1537" spans="2:7" x14ac:dyDescent="0.2">
      <c r="B1537" s="399" t="s">
        <v>609</v>
      </c>
      <c r="C1537" s="399" t="s">
        <v>676</v>
      </c>
      <c r="D1537" s="399">
        <v>56001004171</v>
      </c>
      <c r="E1537" s="399" t="s">
        <v>3742</v>
      </c>
      <c r="G1537" s="399">
        <v>48</v>
      </c>
    </row>
    <row r="1538" spans="2:7" x14ac:dyDescent="0.2">
      <c r="B1538" s="399" t="s">
        <v>1164</v>
      </c>
      <c r="C1538" s="399" t="s">
        <v>630</v>
      </c>
      <c r="D1538" s="399">
        <v>56001016872</v>
      </c>
      <c r="E1538" s="399" t="s">
        <v>3742</v>
      </c>
      <c r="G1538" s="399">
        <v>48</v>
      </c>
    </row>
    <row r="1539" spans="2:7" x14ac:dyDescent="0.2">
      <c r="B1539" s="399" t="s">
        <v>645</v>
      </c>
      <c r="C1539" s="399" t="s">
        <v>813</v>
      </c>
      <c r="D1539" s="399">
        <v>56001023687</v>
      </c>
      <c r="E1539" s="399" t="s">
        <v>3742</v>
      </c>
      <c r="G1539" s="399">
        <v>48</v>
      </c>
    </row>
    <row r="1540" spans="2:7" x14ac:dyDescent="0.2">
      <c r="B1540" s="399" t="s">
        <v>1036</v>
      </c>
      <c r="C1540" s="399" t="s">
        <v>814</v>
      </c>
      <c r="D1540" s="399">
        <v>56801027213</v>
      </c>
      <c r="E1540" s="399" t="s">
        <v>3742</v>
      </c>
      <c r="G1540" s="399">
        <v>48</v>
      </c>
    </row>
    <row r="1541" spans="2:7" x14ac:dyDescent="0.2">
      <c r="B1541" s="399" t="s">
        <v>611</v>
      </c>
      <c r="C1541" s="399" t="s">
        <v>2070</v>
      </c>
      <c r="D1541" s="399">
        <v>18001041633</v>
      </c>
      <c r="E1541" s="399" t="s">
        <v>3742</v>
      </c>
      <c r="G1541" s="399">
        <v>48</v>
      </c>
    </row>
    <row r="1542" spans="2:7" x14ac:dyDescent="0.2">
      <c r="B1542" s="399" t="s">
        <v>873</v>
      </c>
      <c r="C1542" s="399" t="s">
        <v>697</v>
      </c>
      <c r="D1542" s="399">
        <v>56001006545</v>
      </c>
      <c r="E1542" s="399" t="s">
        <v>3742</v>
      </c>
      <c r="G1542" s="399">
        <v>48</v>
      </c>
    </row>
    <row r="1543" spans="2:7" x14ac:dyDescent="0.2">
      <c r="B1543" s="399" t="s">
        <v>771</v>
      </c>
      <c r="C1543" s="399" t="s">
        <v>2074</v>
      </c>
      <c r="D1543" s="399">
        <v>56001011280</v>
      </c>
      <c r="E1543" s="399" t="s">
        <v>3742</v>
      </c>
      <c r="G1543" s="399">
        <v>48</v>
      </c>
    </row>
    <row r="1544" spans="2:7" x14ac:dyDescent="0.2">
      <c r="B1544" s="399" t="s">
        <v>836</v>
      </c>
      <c r="C1544" s="399" t="s">
        <v>1913</v>
      </c>
      <c r="D1544" s="399">
        <v>56001006629</v>
      </c>
      <c r="E1544" s="399" t="s">
        <v>3742</v>
      </c>
      <c r="G1544" s="399">
        <v>48</v>
      </c>
    </row>
    <row r="1545" spans="2:7" x14ac:dyDescent="0.2">
      <c r="B1545" s="399" t="s">
        <v>503</v>
      </c>
      <c r="C1545" s="399" t="s">
        <v>2075</v>
      </c>
      <c r="D1545" s="399">
        <v>56001023039</v>
      </c>
      <c r="E1545" s="399" t="s">
        <v>3742</v>
      </c>
      <c r="G1545" s="399">
        <v>48</v>
      </c>
    </row>
    <row r="1546" spans="2:7" x14ac:dyDescent="0.2">
      <c r="B1546" s="399" t="s">
        <v>2076</v>
      </c>
      <c r="C1546" s="399" t="s">
        <v>676</v>
      </c>
      <c r="D1546" s="399">
        <v>56001002139</v>
      </c>
      <c r="E1546" s="399" t="s">
        <v>3742</v>
      </c>
      <c r="G1546" s="399">
        <v>48</v>
      </c>
    </row>
    <row r="1547" spans="2:7" x14ac:dyDescent="0.2">
      <c r="B1547" s="399" t="s">
        <v>726</v>
      </c>
      <c r="C1547" s="399" t="s">
        <v>630</v>
      </c>
      <c r="D1547" s="399">
        <v>56001006826</v>
      </c>
      <c r="E1547" s="399" t="s">
        <v>3742</v>
      </c>
      <c r="G1547" s="399">
        <v>48</v>
      </c>
    </row>
    <row r="1548" spans="2:7" x14ac:dyDescent="0.2">
      <c r="B1548" s="399" t="s">
        <v>1753</v>
      </c>
      <c r="C1548" s="399" t="s">
        <v>2077</v>
      </c>
      <c r="D1548" s="399">
        <v>56001020326</v>
      </c>
      <c r="E1548" s="399" t="s">
        <v>3742</v>
      </c>
      <c r="G1548" s="399">
        <v>48</v>
      </c>
    </row>
    <row r="1549" spans="2:7" x14ac:dyDescent="0.2">
      <c r="B1549" s="399" t="s">
        <v>683</v>
      </c>
      <c r="C1549" s="399" t="s">
        <v>1395</v>
      </c>
      <c r="D1549" s="399">
        <v>56001002700</v>
      </c>
      <c r="E1549" s="399" t="s">
        <v>3742</v>
      </c>
      <c r="G1549" s="399">
        <v>48</v>
      </c>
    </row>
    <row r="1550" spans="2:7" x14ac:dyDescent="0.2">
      <c r="B1550" s="399" t="s">
        <v>1280</v>
      </c>
      <c r="C1550" s="399" t="s">
        <v>2078</v>
      </c>
      <c r="D1550" s="399">
        <v>56001020025</v>
      </c>
      <c r="E1550" s="399" t="s">
        <v>3742</v>
      </c>
      <c r="G1550" s="399">
        <v>48</v>
      </c>
    </row>
    <row r="1551" spans="2:7" x14ac:dyDescent="0.2">
      <c r="B1551" s="399" t="s">
        <v>2079</v>
      </c>
      <c r="C1551" s="399" t="s">
        <v>2080</v>
      </c>
      <c r="D1551" s="399">
        <v>56001005636</v>
      </c>
      <c r="E1551" s="399" t="s">
        <v>3742</v>
      </c>
      <c r="G1551" s="399">
        <v>48</v>
      </c>
    </row>
    <row r="1552" spans="2:7" x14ac:dyDescent="0.2">
      <c r="B1552" s="399" t="s">
        <v>1672</v>
      </c>
      <c r="C1552" s="399" t="s">
        <v>773</v>
      </c>
      <c r="D1552" s="399">
        <v>18001022819</v>
      </c>
      <c r="E1552" s="399" t="s">
        <v>3742</v>
      </c>
      <c r="G1552" s="399">
        <v>48</v>
      </c>
    </row>
    <row r="1553" spans="2:7" x14ac:dyDescent="0.2">
      <c r="B1553" s="399" t="s">
        <v>1753</v>
      </c>
      <c r="C1553" s="399" t="s">
        <v>2081</v>
      </c>
      <c r="D1553" s="399">
        <v>56001002268</v>
      </c>
      <c r="E1553" s="399" t="s">
        <v>3742</v>
      </c>
      <c r="G1553" s="399">
        <v>48</v>
      </c>
    </row>
    <row r="1554" spans="2:7" x14ac:dyDescent="0.2">
      <c r="B1554" s="399" t="s">
        <v>580</v>
      </c>
      <c r="C1554" s="399" t="s">
        <v>813</v>
      </c>
      <c r="D1554" s="399" t="s">
        <v>3572</v>
      </c>
      <c r="E1554" s="399" t="s">
        <v>3742</v>
      </c>
      <c r="G1554" s="399">
        <v>48</v>
      </c>
    </row>
    <row r="1555" spans="2:7" x14ac:dyDescent="0.2">
      <c r="B1555" s="399" t="s">
        <v>623</v>
      </c>
      <c r="C1555" s="399" t="s">
        <v>813</v>
      </c>
      <c r="D1555" s="399" t="s">
        <v>3573</v>
      </c>
      <c r="E1555" s="399" t="s">
        <v>3742</v>
      </c>
      <c r="G1555" s="399">
        <v>48</v>
      </c>
    </row>
    <row r="1556" spans="2:7" x14ac:dyDescent="0.2">
      <c r="B1556" s="399" t="s">
        <v>492</v>
      </c>
      <c r="C1556" s="399" t="s">
        <v>2082</v>
      </c>
      <c r="D1556" s="399">
        <v>56001019159</v>
      </c>
      <c r="E1556" s="399" t="s">
        <v>3742</v>
      </c>
      <c r="G1556" s="399">
        <v>48</v>
      </c>
    </row>
    <row r="1557" spans="2:7" x14ac:dyDescent="0.2">
      <c r="B1557" s="399" t="s">
        <v>643</v>
      </c>
      <c r="C1557" s="399" t="s">
        <v>1136</v>
      </c>
      <c r="D1557" s="399">
        <v>56001006222</v>
      </c>
      <c r="E1557" s="399" t="s">
        <v>3742</v>
      </c>
      <c r="G1557" s="399">
        <v>48</v>
      </c>
    </row>
    <row r="1558" spans="2:7" x14ac:dyDescent="0.2">
      <c r="B1558" s="399" t="s">
        <v>2083</v>
      </c>
      <c r="C1558" s="399" t="s">
        <v>2081</v>
      </c>
      <c r="D1558" s="399">
        <v>56001015161</v>
      </c>
      <c r="E1558" s="399" t="s">
        <v>3742</v>
      </c>
      <c r="G1558" s="399">
        <v>48</v>
      </c>
    </row>
    <row r="1559" spans="2:7" x14ac:dyDescent="0.2">
      <c r="B1559" s="399" t="s">
        <v>1745</v>
      </c>
      <c r="C1559" s="399" t="s">
        <v>1103</v>
      </c>
      <c r="D1559" s="399">
        <v>56001001570</v>
      </c>
      <c r="E1559" s="399" t="s">
        <v>3742</v>
      </c>
      <c r="G1559" s="399">
        <v>48</v>
      </c>
    </row>
    <row r="1560" spans="2:7" x14ac:dyDescent="0.2">
      <c r="B1560" s="399" t="s">
        <v>714</v>
      </c>
      <c r="C1560" s="399" t="s">
        <v>2084</v>
      </c>
      <c r="D1560" s="399">
        <v>18001015615</v>
      </c>
      <c r="E1560" s="399" t="s">
        <v>3742</v>
      </c>
      <c r="G1560" s="399">
        <v>96</v>
      </c>
    </row>
    <row r="1561" spans="2:7" x14ac:dyDescent="0.2">
      <c r="B1561" s="399" t="s">
        <v>1278</v>
      </c>
      <c r="C1561" s="399" t="s">
        <v>2085</v>
      </c>
      <c r="D1561" s="399">
        <v>17001002360</v>
      </c>
      <c r="E1561" s="399" t="s">
        <v>3742</v>
      </c>
      <c r="G1561" s="399">
        <v>48</v>
      </c>
    </row>
    <row r="1562" spans="2:7" x14ac:dyDescent="0.2">
      <c r="B1562" s="399" t="s">
        <v>845</v>
      </c>
      <c r="C1562" s="399" t="s">
        <v>2086</v>
      </c>
      <c r="D1562" s="399">
        <v>17001025980</v>
      </c>
      <c r="E1562" s="399" t="s">
        <v>3742</v>
      </c>
      <c r="G1562" s="399">
        <v>48</v>
      </c>
    </row>
    <row r="1563" spans="2:7" x14ac:dyDescent="0.2">
      <c r="B1563" s="399" t="s">
        <v>625</v>
      </c>
      <c r="C1563" s="399" t="s">
        <v>2087</v>
      </c>
      <c r="D1563" s="399">
        <v>17001028688</v>
      </c>
      <c r="E1563" s="399" t="s">
        <v>3742</v>
      </c>
      <c r="G1563" s="399">
        <v>48</v>
      </c>
    </row>
    <row r="1564" spans="2:7" x14ac:dyDescent="0.2">
      <c r="B1564" s="399" t="s">
        <v>2088</v>
      </c>
      <c r="C1564" s="399" t="s">
        <v>2039</v>
      </c>
      <c r="D1564" s="399">
        <v>17001030308</v>
      </c>
      <c r="E1564" s="399" t="s">
        <v>3742</v>
      </c>
      <c r="G1564" s="399">
        <v>48</v>
      </c>
    </row>
    <row r="1565" spans="2:7" x14ac:dyDescent="0.2">
      <c r="B1565" s="399" t="s">
        <v>570</v>
      </c>
      <c r="C1565" s="399" t="s">
        <v>2089</v>
      </c>
      <c r="D1565" s="399">
        <v>17001027200</v>
      </c>
      <c r="E1565" s="399" t="s">
        <v>3742</v>
      </c>
      <c r="G1565" s="399">
        <v>48</v>
      </c>
    </row>
    <row r="1566" spans="2:7" x14ac:dyDescent="0.2">
      <c r="B1566" s="399" t="s">
        <v>567</v>
      </c>
      <c r="C1566" s="399" t="s">
        <v>1922</v>
      </c>
      <c r="D1566" s="399">
        <v>17001024085</v>
      </c>
      <c r="E1566" s="399" t="s">
        <v>3742</v>
      </c>
      <c r="G1566" s="399">
        <v>48</v>
      </c>
    </row>
    <row r="1567" spans="2:7" x14ac:dyDescent="0.2">
      <c r="B1567" s="399" t="s">
        <v>1630</v>
      </c>
      <c r="C1567" s="399" t="s">
        <v>610</v>
      </c>
      <c r="D1567" s="399">
        <v>17001025699</v>
      </c>
      <c r="E1567" s="399" t="s">
        <v>3742</v>
      </c>
      <c r="G1567" s="399">
        <v>48</v>
      </c>
    </row>
    <row r="1568" spans="2:7" x14ac:dyDescent="0.2">
      <c r="B1568" s="399" t="s">
        <v>492</v>
      </c>
      <c r="C1568" s="399" t="s">
        <v>1066</v>
      </c>
      <c r="D1568" s="399">
        <v>17001012220</v>
      </c>
      <c r="E1568" s="399" t="s">
        <v>3742</v>
      </c>
      <c r="G1568" s="399">
        <v>48</v>
      </c>
    </row>
    <row r="1569" spans="2:7" x14ac:dyDescent="0.2">
      <c r="B1569" s="399" t="s">
        <v>968</v>
      </c>
      <c r="C1569" s="399" t="s">
        <v>2090</v>
      </c>
      <c r="D1569" s="399">
        <v>17001024374</v>
      </c>
      <c r="E1569" s="399" t="s">
        <v>3742</v>
      </c>
      <c r="G1569" s="399">
        <v>48</v>
      </c>
    </row>
    <row r="1570" spans="2:7" x14ac:dyDescent="0.2">
      <c r="B1570" s="399" t="s">
        <v>1744</v>
      </c>
      <c r="C1570" s="399" t="s">
        <v>1066</v>
      </c>
      <c r="D1570" s="399">
        <v>60001064671</v>
      </c>
      <c r="E1570" s="399" t="s">
        <v>3742</v>
      </c>
      <c r="G1570" s="399">
        <v>48</v>
      </c>
    </row>
    <row r="1571" spans="2:7" x14ac:dyDescent="0.2">
      <c r="B1571" s="399" t="s">
        <v>2091</v>
      </c>
      <c r="C1571" s="399" t="s">
        <v>547</v>
      </c>
      <c r="D1571" s="399">
        <v>17001023085</v>
      </c>
      <c r="E1571" s="399" t="s">
        <v>3742</v>
      </c>
      <c r="G1571" s="399">
        <v>48</v>
      </c>
    </row>
    <row r="1572" spans="2:7" x14ac:dyDescent="0.2">
      <c r="B1572" s="399" t="s">
        <v>631</v>
      </c>
      <c r="C1572" s="399" t="s">
        <v>2092</v>
      </c>
      <c r="D1572" s="399">
        <v>17001006103</v>
      </c>
      <c r="E1572" s="399" t="s">
        <v>3742</v>
      </c>
      <c r="G1572" s="399">
        <v>48</v>
      </c>
    </row>
    <row r="1573" spans="2:7" x14ac:dyDescent="0.2">
      <c r="B1573" s="399" t="s">
        <v>643</v>
      </c>
      <c r="C1573" s="399" t="s">
        <v>2093</v>
      </c>
      <c r="D1573" s="399">
        <v>17001008266</v>
      </c>
      <c r="E1573" s="399" t="s">
        <v>3742</v>
      </c>
      <c r="G1573" s="399">
        <v>48</v>
      </c>
    </row>
    <row r="1574" spans="2:7" x14ac:dyDescent="0.2">
      <c r="B1574" s="399" t="s">
        <v>952</v>
      </c>
      <c r="C1574" s="399" t="s">
        <v>610</v>
      </c>
      <c r="D1574" s="399">
        <v>17001021288</v>
      </c>
      <c r="E1574" s="399" t="s">
        <v>3742</v>
      </c>
      <c r="G1574" s="399">
        <v>48</v>
      </c>
    </row>
    <row r="1575" spans="2:7" x14ac:dyDescent="0.2">
      <c r="B1575" s="399" t="s">
        <v>576</v>
      </c>
      <c r="C1575" s="399" t="s">
        <v>2094</v>
      </c>
      <c r="D1575" s="399">
        <v>17001022326</v>
      </c>
      <c r="E1575" s="399" t="s">
        <v>3742</v>
      </c>
      <c r="G1575" s="399">
        <v>48</v>
      </c>
    </row>
    <row r="1576" spans="2:7" x14ac:dyDescent="0.2">
      <c r="B1576" s="399" t="s">
        <v>503</v>
      </c>
      <c r="C1576" s="399" t="s">
        <v>2095</v>
      </c>
      <c r="D1576" s="399">
        <v>17501033493</v>
      </c>
      <c r="E1576" s="399" t="s">
        <v>3742</v>
      </c>
      <c r="G1576" s="399">
        <v>48</v>
      </c>
    </row>
    <row r="1577" spans="2:7" x14ac:dyDescent="0.2">
      <c r="B1577" s="399" t="s">
        <v>1164</v>
      </c>
      <c r="C1577" s="399" t="s">
        <v>2096</v>
      </c>
      <c r="D1577" s="399">
        <v>17001018730</v>
      </c>
      <c r="E1577" s="399" t="s">
        <v>3742</v>
      </c>
      <c r="G1577" s="399">
        <v>48</v>
      </c>
    </row>
    <row r="1578" spans="2:7" x14ac:dyDescent="0.2">
      <c r="B1578" s="399" t="s">
        <v>582</v>
      </c>
      <c r="C1578" s="399" t="s">
        <v>2097</v>
      </c>
      <c r="D1578" s="399">
        <v>17001020523</v>
      </c>
      <c r="E1578" s="399" t="s">
        <v>3742</v>
      </c>
      <c r="G1578" s="399">
        <v>48</v>
      </c>
    </row>
    <row r="1579" spans="2:7" x14ac:dyDescent="0.2">
      <c r="B1579" s="399" t="s">
        <v>492</v>
      </c>
      <c r="C1579" s="399" t="s">
        <v>2098</v>
      </c>
      <c r="D1579" s="399">
        <v>17001014442</v>
      </c>
      <c r="E1579" s="399" t="s">
        <v>3742</v>
      </c>
      <c r="G1579" s="399">
        <v>48</v>
      </c>
    </row>
    <row r="1580" spans="2:7" x14ac:dyDescent="0.2">
      <c r="B1580" s="399" t="s">
        <v>1366</v>
      </c>
      <c r="C1580" s="399" t="s">
        <v>2099</v>
      </c>
      <c r="D1580" s="399">
        <v>17001028047</v>
      </c>
      <c r="E1580" s="399" t="s">
        <v>3742</v>
      </c>
      <c r="G1580" s="399">
        <v>48</v>
      </c>
    </row>
    <row r="1581" spans="2:7" x14ac:dyDescent="0.2">
      <c r="B1581" s="399" t="s">
        <v>1278</v>
      </c>
      <c r="C1581" s="399" t="s">
        <v>2092</v>
      </c>
      <c r="D1581" s="399">
        <v>17001025316</v>
      </c>
      <c r="E1581" s="399" t="s">
        <v>3742</v>
      </c>
      <c r="G1581" s="399">
        <v>48</v>
      </c>
    </row>
    <row r="1582" spans="2:7" x14ac:dyDescent="0.2">
      <c r="B1582" s="399" t="s">
        <v>683</v>
      </c>
      <c r="C1582" s="399" t="s">
        <v>2100</v>
      </c>
      <c r="D1582" s="399">
        <v>17001021006</v>
      </c>
      <c r="E1582" s="399" t="s">
        <v>3742</v>
      </c>
      <c r="G1582" s="399">
        <v>48</v>
      </c>
    </row>
    <row r="1583" spans="2:7" x14ac:dyDescent="0.2">
      <c r="B1583" s="399" t="s">
        <v>1063</v>
      </c>
      <c r="C1583" s="399" t="s">
        <v>2101</v>
      </c>
      <c r="D1583" s="399">
        <v>17501035028</v>
      </c>
      <c r="E1583" s="399" t="s">
        <v>3742</v>
      </c>
      <c r="G1583" s="399">
        <v>48</v>
      </c>
    </row>
    <row r="1584" spans="2:7" x14ac:dyDescent="0.2">
      <c r="B1584" s="399" t="s">
        <v>803</v>
      </c>
      <c r="C1584" s="399" t="s">
        <v>2095</v>
      </c>
      <c r="D1584" s="399">
        <v>17001008369</v>
      </c>
      <c r="E1584" s="399" t="s">
        <v>3742</v>
      </c>
      <c r="G1584" s="399">
        <v>48</v>
      </c>
    </row>
    <row r="1585" spans="2:7" x14ac:dyDescent="0.2">
      <c r="B1585" s="399" t="s">
        <v>728</v>
      </c>
      <c r="C1585" s="399" t="s">
        <v>1066</v>
      </c>
      <c r="D1585" s="399">
        <v>17001028193</v>
      </c>
      <c r="E1585" s="399" t="s">
        <v>3742</v>
      </c>
      <c r="G1585" s="399">
        <v>48</v>
      </c>
    </row>
    <row r="1586" spans="2:7" x14ac:dyDescent="0.2">
      <c r="B1586" s="399" t="s">
        <v>683</v>
      </c>
      <c r="C1586" s="399" t="s">
        <v>2102</v>
      </c>
      <c r="D1586" s="399">
        <v>17001006583</v>
      </c>
      <c r="E1586" s="399" t="s">
        <v>3742</v>
      </c>
      <c r="G1586" s="399">
        <v>48</v>
      </c>
    </row>
    <row r="1587" spans="2:7" x14ac:dyDescent="0.2">
      <c r="B1587" s="399" t="s">
        <v>599</v>
      </c>
      <c r="C1587" s="399" t="s">
        <v>2103</v>
      </c>
      <c r="D1587" s="399">
        <v>17001020691</v>
      </c>
      <c r="E1587" s="399" t="s">
        <v>3742</v>
      </c>
      <c r="G1587" s="399">
        <v>48</v>
      </c>
    </row>
    <row r="1588" spans="2:7" x14ac:dyDescent="0.2">
      <c r="B1588" s="399" t="s">
        <v>492</v>
      </c>
      <c r="C1588" s="399" t="s">
        <v>2101</v>
      </c>
      <c r="D1588" s="399">
        <v>17001003801</v>
      </c>
      <c r="E1588" s="399" t="s">
        <v>3742</v>
      </c>
      <c r="G1588" s="399">
        <v>48</v>
      </c>
    </row>
    <row r="1589" spans="2:7" x14ac:dyDescent="0.2">
      <c r="B1589" s="399" t="s">
        <v>2104</v>
      </c>
      <c r="C1589" s="399" t="s">
        <v>2105</v>
      </c>
      <c r="D1589" s="399">
        <v>21001026500</v>
      </c>
      <c r="E1589" s="399" t="s">
        <v>3742</v>
      </c>
      <c r="G1589" s="399">
        <v>48</v>
      </c>
    </row>
    <row r="1590" spans="2:7" x14ac:dyDescent="0.2">
      <c r="B1590" s="399" t="s">
        <v>947</v>
      </c>
      <c r="C1590" s="399" t="s">
        <v>1066</v>
      </c>
      <c r="D1590" s="399">
        <v>17001030350</v>
      </c>
      <c r="E1590" s="399" t="s">
        <v>3742</v>
      </c>
      <c r="G1590" s="399">
        <v>48</v>
      </c>
    </row>
    <row r="1591" spans="2:7" x14ac:dyDescent="0.2">
      <c r="B1591" s="399" t="s">
        <v>578</v>
      </c>
      <c r="C1591" s="399" t="s">
        <v>2106</v>
      </c>
      <c r="D1591" s="399">
        <v>60001122835</v>
      </c>
      <c r="E1591" s="399" t="s">
        <v>3742</v>
      </c>
      <c r="G1591" s="399">
        <v>96</v>
      </c>
    </row>
    <row r="1592" spans="2:7" x14ac:dyDescent="0.2">
      <c r="B1592" s="399" t="s">
        <v>956</v>
      </c>
      <c r="C1592" s="399" t="s">
        <v>2107</v>
      </c>
      <c r="D1592" s="399">
        <v>38001005324</v>
      </c>
      <c r="E1592" s="399" t="s">
        <v>3742</v>
      </c>
      <c r="G1592" s="399">
        <v>48</v>
      </c>
    </row>
    <row r="1593" spans="2:7" x14ac:dyDescent="0.2">
      <c r="B1593" s="399" t="s">
        <v>2108</v>
      </c>
      <c r="C1593" s="399" t="s">
        <v>2109</v>
      </c>
      <c r="D1593" s="399">
        <v>38001026875</v>
      </c>
      <c r="E1593" s="399" t="s">
        <v>3742</v>
      </c>
      <c r="G1593" s="399">
        <v>48</v>
      </c>
    </row>
    <row r="1594" spans="2:7" x14ac:dyDescent="0.2">
      <c r="B1594" s="399" t="s">
        <v>2110</v>
      </c>
      <c r="C1594" s="399" t="s">
        <v>1793</v>
      </c>
      <c r="D1594" s="399">
        <v>38001032999</v>
      </c>
      <c r="E1594" s="399" t="s">
        <v>3742</v>
      </c>
      <c r="G1594" s="399">
        <v>48</v>
      </c>
    </row>
    <row r="1595" spans="2:7" x14ac:dyDescent="0.2">
      <c r="B1595" s="399" t="s">
        <v>1061</v>
      </c>
      <c r="C1595" s="399" t="s">
        <v>598</v>
      </c>
      <c r="D1595" s="399">
        <v>38001042873</v>
      </c>
      <c r="E1595" s="399" t="s">
        <v>3742</v>
      </c>
      <c r="G1595" s="399">
        <v>48</v>
      </c>
    </row>
    <row r="1596" spans="2:7" x14ac:dyDescent="0.2">
      <c r="B1596" s="399" t="s">
        <v>554</v>
      </c>
      <c r="C1596" s="399" t="s">
        <v>1064</v>
      </c>
      <c r="D1596" s="399">
        <v>38001002765</v>
      </c>
      <c r="E1596" s="399" t="s">
        <v>3742</v>
      </c>
      <c r="G1596" s="399">
        <v>48</v>
      </c>
    </row>
    <row r="1597" spans="2:7" x14ac:dyDescent="0.2">
      <c r="B1597" s="399" t="s">
        <v>2054</v>
      </c>
      <c r="C1597" s="399" t="s">
        <v>826</v>
      </c>
      <c r="D1597" s="399">
        <v>38001010829</v>
      </c>
      <c r="E1597" s="399" t="s">
        <v>3742</v>
      </c>
      <c r="G1597" s="399">
        <v>48</v>
      </c>
    </row>
    <row r="1598" spans="2:7" x14ac:dyDescent="0.2">
      <c r="B1598" s="399" t="s">
        <v>2076</v>
      </c>
      <c r="C1598" s="399" t="s">
        <v>734</v>
      </c>
      <c r="D1598" s="399">
        <v>38001028129</v>
      </c>
      <c r="E1598" s="399" t="s">
        <v>3742</v>
      </c>
      <c r="G1598" s="399">
        <v>48</v>
      </c>
    </row>
    <row r="1599" spans="2:7" x14ac:dyDescent="0.2">
      <c r="B1599" s="399" t="s">
        <v>1432</v>
      </c>
      <c r="C1599" s="399" t="s">
        <v>2111</v>
      </c>
      <c r="D1599" s="399">
        <v>38001039351</v>
      </c>
      <c r="E1599" s="399" t="s">
        <v>3742</v>
      </c>
      <c r="G1599" s="399">
        <v>48</v>
      </c>
    </row>
    <row r="1600" spans="2:7" x14ac:dyDescent="0.2">
      <c r="B1600" s="399" t="s">
        <v>2112</v>
      </c>
      <c r="C1600" s="399" t="s">
        <v>1015</v>
      </c>
      <c r="D1600" s="399">
        <v>38001042636</v>
      </c>
      <c r="E1600" s="399" t="s">
        <v>3742</v>
      </c>
      <c r="G1600" s="399">
        <v>48</v>
      </c>
    </row>
    <row r="1601" spans="2:7" x14ac:dyDescent="0.2">
      <c r="B1601" s="399" t="s">
        <v>544</v>
      </c>
      <c r="C1601" s="399" t="s">
        <v>783</v>
      </c>
      <c r="D1601" s="399">
        <v>38001004709</v>
      </c>
      <c r="E1601" s="399" t="s">
        <v>3742</v>
      </c>
      <c r="G1601" s="399">
        <v>48</v>
      </c>
    </row>
    <row r="1602" spans="2:7" x14ac:dyDescent="0.2">
      <c r="B1602" s="399" t="s">
        <v>2113</v>
      </c>
      <c r="C1602" s="399" t="s">
        <v>2114</v>
      </c>
      <c r="D1602" s="399">
        <v>38001011848</v>
      </c>
      <c r="E1602" s="399" t="s">
        <v>3742</v>
      </c>
      <c r="G1602" s="399">
        <v>48</v>
      </c>
    </row>
    <row r="1603" spans="2:7" x14ac:dyDescent="0.2">
      <c r="B1603" s="399" t="s">
        <v>533</v>
      </c>
      <c r="C1603" s="399" t="s">
        <v>1793</v>
      </c>
      <c r="D1603" s="399">
        <v>38001005292</v>
      </c>
      <c r="E1603" s="399" t="s">
        <v>3742</v>
      </c>
      <c r="G1603" s="399">
        <v>48</v>
      </c>
    </row>
    <row r="1604" spans="2:7" x14ac:dyDescent="0.2">
      <c r="B1604" s="399" t="s">
        <v>594</v>
      </c>
      <c r="C1604" s="399" t="s">
        <v>2107</v>
      </c>
      <c r="D1604" s="399">
        <v>38001013034</v>
      </c>
      <c r="E1604" s="399" t="s">
        <v>3742</v>
      </c>
      <c r="G1604" s="399">
        <v>48</v>
      </c>
    </row>
    <row r="1605" spans="2:7" x14ac:dyDescent="0.2">
      <c r="B1605" s="399" t="s">
        <v>648</v>
      </c>
      <c r="C1605" s="399" t="s">
        <v>826</v>
      </c>
      <c r="D1605" s="399">
        <v>38001034432</v>
      </c>
      <c r="E1605" s="399" t="s">
        <v>3742</v>
      </c>
      <c r="G1605" s="399">
        <v>48</v>
      </c>
    </row>
    <row r="1606" spans="2:7" x14ac:dyDescent="0.2">
      <c r="B1606" s="399" t="s">
        <v>689</v>
      </c>
      <c r="C1606" s="399" t="s">
        <v>949</v>
      </c>
      <c r="D1606" s="399">
        <v>38001037671</v>
      </c>
      <c r="E1606" s="399" t="s">
        <v>3742</v>
      </c>
      <c r="G1606" s="399">
        <v>48</v>
      </c>
    </row>
    <row r="1607" spans="2:7" x14ac:dyDescent="0.2">
      <c r="B1607" s="399" t="s">
        <v>503</v>
      </c>
      <c r="C1607" s="399" t="s">
        <v>2115</v>
      </c>
      <c r="D1607" s="399">
        <v>38001009259</v>
      </c>
      <c r="E1607" s="399" t="s">
        <v>3742</v>
      </c>
      <c r="G1607" s="399">
        <v>48</v>
      </c>
    </row>
    <row r="1608" spans="2:7" x14ac:dyDescent="0.2">
      <c r="B1608" s="399" t="s">
        <v>576</v>
      </c>
      <c r="C1608" s="399" t="s">
        <v>784</v>
      </c>
      <c r="D1608" s="399">
        <v>38001000519</v>
      </c>
      <c r="E1608" s="399" t="s">
        <v>3742</v>
      </c>
      <c r="G1608" s="399">
        <v>48</v>
      </c>
    </row>
    <row r="1609" spans="2:7" x14ac:dyDescent="0.2">
      <c r="B1609" s="399" t="s">
        <v>1284</v>
      </c>
      <c r="C1609" s="399" t="s">
        <v>2116</v>
      </c>
      <c r="D1609" s="399">
        <v>38001044341</v>
      </c>
      <c r="E1609" s="399" t="s">
        <v>3742</v>
      </c>
      <c r="G1609" s="399">
        <v>48</v>
      </c>
    </row>
    <row r="1610" spans="2:7" x14ac:dyDescent="0.2">
      <c r="B1610" s="399" t="s">
        <v>567</v>
      </c>
      <c r="C1610" s="399" t="s">
        <v>1300</v>
      </c>
      <c r="D1610" s="399">
        <v>38001039489</v>
      </c>
      <c r="E1610" s="399" t="s">
        <v>3742</v>
      </c>
      <c r="G1610" s="399">
        <v>48</v>
      </c>
    </row>
    <row r="1611" spans="2:7" x14ac:dyDescent="0.2">
      <c r="B1611" s="399" t="s">
        <v>533</v>
      </c>
      <c r="C1611" s="399" t="s">
        <v>2117</v>
      </c>
      <c r="D1611" s="399">
        <v>38001009139</v>
      </c>
      <c r="E1611" s="399" t="s">
        <v>3742</v>
      </c>
      <c r="G1611" s="399">
        <v>96</v>
      </c>
    </row>
    <row r="1612" spans="2:7" x14ac:dyDescent="0.2">
      <c r="B1612" s="399" t="s">
        <v>1138</v>
      </c>
      <c r="C1612" s="399" t="s">
        <v>744</v>
      </c>
      <c r="D1612" s="399">
        <v>18001006118</v>
      </c>
      <c r="E1612" s="399" t="s">
        <v>3742</v>
      </c>
      <c r="G1612" s="399">
        <v>48</v>
      </c>
    </row>
    <row r="1613" spans="2:7" x14ac:dyDescent="0.2">
      <c r="B1613" s="399" t="s">
        <v>847</v>
      </c>
      <c r="C1613" s="399" t="s">
        <v>2118</v>
      </c>
      <c r="D1613" s="399">
        <v>18001032148</v>
      </c>
      <c r="E1613" s="399" t="s">
        <v>3742</v>
      </c>
      <c r="G1613" s="399">
        <v>48</v>
      </c>
    </row>
    <row r="1614" spans="2:7" x14ac:dyDescent="0.2">
      <c r="B1614" s="399" t="s">
        <v>623</v>
      </c>
      <c r="C1614" s="399" t="s">
        <v>955</v>
      </c>
      <c r="D1614" s="399" t="s">
        <v>3574</v>
      </c>
      <c r="E1614" s="399" t="s">
        <v>3742</v>
      </c>
      <c r="G1614" s="399">
        <v>48</v>
      </c>
    </row>
    <row r="1615" spans="2:7" x14ac:dyDescent="0.2">
      <c r="B1615" s="399" t="s">
        <v>584</v>
      </c>
      <c r="C1615" s="399" t="s">
        <v>2119</v>
      </c>
      <c r="D1615" s="399">
        <v>18001055522</v>
      </c>
      <c r="E1615" s="399" t="s">
        <v>3742</v>
      </c>
      <c r="G1615" s="399">
        <v>48</v>
      </c>
    </row>
    <row r="1616" spans="2:7" x14ac:dyDescent="0.2">
      <c r="B1616" s="399" t="s">
        <v>544</v>
      </c>
      <c r="C1616" s="399" t="s">
        <v>2120</v>
      </c>
      <c r="D1616" s="399">
        <v>18001045903</v>
      </c>
      <c r="E1616" s="399" t="s">
        <v>3742</v>
      </c>
      <c r="G1616" s="399">
        <v>48</v>
      </c>
    </row>
    <row r="1617" spans="2:7" x14ac:dyDescent="0.2">
      <c r="B1617" s="399" t="s">
        <v>567</v>
      </c>
      <c r="C1617" s="399" t="s">
        <v>948</v>
      </c>
      <c r="D1617" s="399">
        <v>18001003888</v>
      </c>
      <c r="E1617" s="399" t="s">
        <v>3742</v>
      </c>
      <c r="G1617" s="399">
        <v>48</v>
      </c>
    </row>
    <row r="1618" spans="2:7" x14ac:dyDescent="0.2">
      <c r="B1618" s="399" t="s">
        <v>2121</v>
      </c>
      <c r="C1618" s="399" t="s">
        <v>785</v>
      </c>
      <c r="D1618" s="399">
        <v>18001011089</v>
      </c>
      <c r="E1618" s="399" t="s">
        <v>3742</v>
      </c>
      <c r="G1618" s="399">
        <v>48</v>
      </c>
    </row>
    <row r="1619" spans="2:7" x14ac:dyDescent="0.2">
      <c r="B1619" s="399" t="s">
        <v>819</v>
      </c>
      <c r="C1619" s="399" t="s">
        <v>2122</v>
      </c>
      <c r="D1619" s="399" t="s">
        <v>3575</v>
      </c>
      <c r="E1619" s="399" t="s">
        <v>3742</v>
      </c>
      <c r="G1619" s="399">
        <v>48</v>
      </c>
    </row>
    <row r="1620" spans="2:7" x14ac:dyDescent="0.2">
      <c r="B1620" s="399" t="s">
        <v>714</v>
      </c>
      <c r="C1620" s="399" t="s">
        <v>587</v>
      </c>
      <c r="D1620" s="399">
        <v>18001059542</v>
      </c>
      <c r="E1620" s="399" t="s">
        <v>3742</v>
      </c>
      <c r="G1620" s="399">
        <v>48</v>
      </c>
    </row>
    <row r="1621" spans="2:7" x14ac:dyDescent="0.2">
      <c r="B1621" s="399" t="s">
        <v>503</v>
      </c>
      <c r="C1621" s="399" t="s">
        <v>1224</v>
      </c>
      <c r="D1621" s="399" t="s">
        <v>3576</v>
      </c>
      <c r="E1621" s="399" t="s">
        <v>3742</v>
      </c>
      <c r="G1621" s="399">
        <v>48</v>
      </c>
    </row>
    <row r="1622" spans="2:7" x14ac:dyDescent="0.2">
      <c r="B1622" s="399" t="s">
        <v>881</v>
      </c>
      <c r="C1622" s="399" t="s">
        <v>676</v>
      </c>
      <c r="D1622" s="399" t="s">
        <v>3577</v>
      </c>
      <c r="E1622" s="399" t="s">
        <v>3742</v>
      </c>
      <c r="G1622" s="399">
        <v>48</v>
      </c>
    </row>
    <row r="1623" spans="2:7" x14ac:dyDescent="0.2">
      <c r="B1623" s="399" t="s">
        <v>2123</v>
      </c>
      <c r="C1623" s="399" t="s">
        <v>549</v>
      </c>
      <c r="D1623" s="399">
        <v>18001051753</v>
      </c>
      <c r="E1623" s="399" t="s">
        <v>3742</v>
      </c>
      <c r="G1623" s="399">
        <v>48</v>
      </c>
    </row>
    <row r="1624" spans="2:7" x14ac:dyDescent="0.2">
      <c r="B1624" s="399" t="s">
        <v>849</v>
      </c>
      <c r="C1624" s="399" t="s">
        <v>2124</v>
      </c>
      <c r="D1624" s="399">
        <v>18001032660</v>
      </c>
      <c r="E1624" s="399" t="s">
        <v>3742</v>
      </c>
      <c r="G1624" s="399">
        <v>48</v>
      </c>
    </row>
    <row r="1625" spans="2:7" x14ac:dyDescent="0.2">
      <c r="B1625" s="399" t="s">
        <v>1291</v>
      </c>
      <c r="C1625" s="399" t="s">
        <v>1899</v>
      </c>
      <c r="D1625" s="399">
        <v>18001040620</v>
      </c>
      <c r="E1625" s="399" t="s">
        <v>3742</v>
      </c>
      <c r="G1625" s="399">
        <v>48</v>
      </c>
    </row>
    <row r="1626" spans="2:7" x14ac:dyDescent="0.2">
      <c r="B1626" s="399" t="s">
        <v>2125</v>
      </c>
      <c r="C1626" s="399" t="s">
        <v>2081</v>
      </c>
      <c r="D1626" s="399">
        <v>18001040486</v>
      </c>
      <c r="E1626" s="399" t="s">
        <v>3742</v>
      </c>
      <c r="G1626" s="399">
        <v>48</v>
      </c>
    </row>
    <row r="1627" spans="2:7" x14ac:dyDescent="0.2">
      <c r="B1627" s="399" t="s">
        <v>503</v>
      </c>
      <c r="C1627" s="399" t="s">
        <v>2126</v>
      </c>
      <c r="D1627" s="399">
        <v>18001065725</v>
      </c>
      <c r="E1627" s="399" t="s">
        <v>3742</v>
      </c>
      <c r="G1627" s="399">
        <v>48</v>
      </c>
    </row>
    <row r="1628" spans="2:7" x14ac:dyDescent="0.2">
      <c r="B1628" s="399" t="s">
        <v>542</v>
      </c>
      <c r="C1628" s="399" t="s">
        <v>2127</v>
      </c>
      <c r="D1628" s="399">
        <v>18001056963</v>
      </c>
      <c r="E1628" s="399" t="s">
        <v>3742</v>
      </c>
      <c r="G1628" s="399">
        <v>48</v>
      </c>
    </row>
    <row r="1629" spans="2:7" x14ac:dyDescent="0.2">
      <c r="B1629" s="399" t="s">
        <v>2128</v>
      </c>
      <c r="C1629" s="399" t="s">
        <v>2129</v>
      </c>
      <c r="D1629" s="399">
        <v>18001011685</v>
      </c>
      <c r="E1629" s="399" t="s">
        <v>3742</v>
      </c>
      <c r="G1629" s="399">
        <v>48</v>
      </c>
    </row>
    <row r="1630" spans="2:7" x14ac:dyDescent="0.2">
      <c r="B1630" s="399" t="s">
        <v>873</v>
      </c>
      <c r="C1630" s="399" t="s">
        <v>1224</v>
      </c>
      <c r="D1630" s="399">
        <v>18001009160</v>
      </c>
      <c r="E1630" s="399" t="s">
        <v>3742</v>
      </c>
      <c r="G1630" s="399">
        <v>48</v>
      </c>
    </row>
    <row r="1631" spans="2:7" x14ac:dyDescent="0.2">
      <c r="B1631" s="399" t="s">
        <v>824</v>
      </c>
      <c r="C1631" s="399" t="s">
        <v>773</v>
      </c>
      <c r="D1631" s="399">
        <v>56501027526</v>
      </c>
      <c r="E1631" s="399" t="s">
        <v>3742</v>
      </c>
      <c r="G1631" s="399">
        <v>48</v>
      </c>
    </row>
    <row r="1632" spans="2:7" x14ac:dyDescent="0.2">
      <c r="B1632" s="399" t="s">
        <v>1652</v>
      </c>
      <c r="C1632" s="399" t="s">
        <v>2039</v>
      </c>
      <c r="D1632" s="399">
        <v>18001067005</v>
      </c>
      <c r="E1632" s="399" t="s">
        <v>3742</v>
      </c>
      <c r="G1632" s="399">
        <v>48</v>
      </c>
    </row>
    <row r="1633" spans="2:7" x14ac:dyDescent="0.2">
      <c r="B1633" s="399" t="s">
        <v>535</v>
      </c>
      <c r="C1633" s="399" t="s">
        <v>2045</v>
      </c>
      <c r="D1633" s="399">
        <v>18001051244</v>
      </c>
      <c r="E1633" s="399" t="s">
        <v>3742</v>
      </c>
      <c r="G1633" s="399">
        <v>48</v>
      </c>
    </row>
    <row r="1634" spans="2:7" x14ac:dyDescent="0.2">
      <c r="B1634" s="399" t="s">
        <v>952</v>
      </c>
      <c r="C1634" s="399" t="s">
        <v>2130</v>
      </c>
      <c r="D1634" s="399">
        <v>18001021461</v>
      </c>
      <c r="E1634" s="399" t="s">
        <v>3742</v>
      </c>
      <c r="G1634" s="399">
        <v>48</v>
      </c>
    </row>
    <row r="1635" spans="2:7" x14ac:dyDescent="0.2">
      <c r="B1635" s="399" t="s">
        <v>2131</v>
      </c>
      <c r="C1635" s="399" t="s">
        <v>2132</v>
      </c>
      <c r="D1635" s="399">
        <v>18901076289</v>
      </c>
      <c r="E1635" s="399" t="s">
        <v>3742</v>
      </c>
      <c r="G1635" s="399">
        <v>48</v>
      </c>
    </row>
    <row r="1636" spans="2:7" x14ac:dyDescent="0.2">
      <c r="B1636" s="399" t="s">
        <v>875</v>
      </c>
      <c r="C1636" s="399" t="s">
        <v>2133</v>
      </c>
      <c r="D1636" s="399">
        <v>18001053757</v>
      </c>
      <c r="E1636" s="399" t="s">
        <v>3742</v>
      </c>
      <c r="G1636" s="399">
        <v>48</v>
      </c>
    </row>
    <row r="1637" spans="2:7" x14ac:dyDescent="0.2">
      <c r="B1637" s="399" t="s">
        <v>544</v>
      </c>
      <c r="C1637" s="399" t="s">
        <v>2134</v>
      </c>
      <c r="D1637" s="399">
        <v>18001009819</v>
      </c>
      <c r="E1637" s="399" t="s">
        <v>3742</v>
      </c>
      <c r="G1637" s="399">
        <v>48</v>
      </c>
    </row>
    <row r="1638" spans="2:7" x14ac:dyDescent="0.2">
      <c r="B1638" s="399" t="s">
        <v>492</v>
      </c>
      <c r="C1638" s="399" t="s">
        <v>2134</v>
      </c>
      <c r="D1638" s="399" t="s">
        <v>3578</v>
      </c>
      <c r="E1638" s="399" t="s">
        <v>3742</v>
      </c>
      <c r="G1638" s="399">
        <v>48</v>
      </c>
    </row>
    <row r="1639" spans="2:7" x14ac:dyDescent="0.2">
      <c r="B1639" s="399" t="s">
        <v>554</v>
      </c>
      <c r="C1639" s="399" t="s">
        <v>2135</v>
      </c>
      <c r="D1639" s="399">
        <v>56001000329</v>
      </c>
      <c r="E1639" s="399" t="s">
        <v>3742</v>
      </c>
      <c r="G1639" s="399">
        <v>48</v>
      </c>
    </row>
    <row r="1640" spans="2:7" x14ac:dyDescent="0.2">
      <c r="B1640" s="399" t="s">
        <v>800</v>
      </c>
      <c r="C1640" s="399" t="s">
        <v>2136</v>
      </c>
      <c r="D1640" s="399">
        <v>18001043862</v>
      </c>
      <c r="E1640" s="399" t="s">
        <v>3742</v>
      </c>
      <c r="G1640" s="399">
        <v>48</v>
      </c>
    </row>
    <row r="1641" spans="2:7" x14ac:dyDescent="0.2">
      <c r="B1641" s="399" t="s">
        <v>643</v>
      </c>
      <c r="C1641" s="399" t="s">
        <v>1845</v>
      </c>
      <c r="D1641" s="399">
        <v>18001057061</v>
      </c>
      <c r="E1641" s="399" t="s">
        <v>3742</v>
      </c>
      <c r="G1641" s="399">
        <v>48</v>
      </c>
    </row>
    <row r="1642" spans="2:7" x14ac:dyDescent="0.2">
      <c r="B1642" s="399" t="s">
        <v>2137</v>
      </c>
      <c r="C1642" s="399" t="s">
        <v>2138</v>
      </c>
      <c r="D1642" s="399">
        <v>18001029716</v>
      </c>
      <c r="E1642" s="399" t="s">
        <v>3742</v>
      </c>
      <c r="G1642" s="399">
        <v>48</v>
      </c>
    </row>
    <row r="1643" spans="2:7" x14ac:dyDescent="0.2">
      <c r="B1643" s="399" t="s">
        <v>947</v>
      </c>
      <c r="C1643" s="399" t="s">
        <v>784</v>
      </c>
      <c r="D1643" s="399">
        <v>18001049961</v>
      </c>
      <c r="E1643" s="399" t="s">
        <v>3742</v>
      </c>
      <c r="G1643" s="399">
        <v>48</v>
      </c>
    </row>
    <row r="1644" spans="2:7" x14ac:dyDescent="0.2">
      <c r="B1644" s="399" t="s">
        <v>492</v>
      </c>
      <c r="C1644" s="399" t="s">
        <v>2120</v>
      </c>
      <c r="D1644" s="399">
        <v>18001050053</v>
      </c>
      <c r="E1644" s="399" t="s">
        <v>3742</v>
      </c>
      <c r="G1644" s="399">
        <v>48</v>
      </c>
    </row>
    <row r="1645" spans="2:7" x14ac:dyDescent="0.2">
      <c r="B1645" s="399" t="s">
        <v>2139</v>
      </c>
      <c r="C1645" s="399" t="s">
        <v>2140</v>
      </c>
      <c r="D1645" s="399">
        <v>18001049999</v>
      </c>
      <c r="E1645" s="399" t="s">
        <v>3742</v>
      </c>
      <c r="G1645" s="399">
        <v>48</v>
      </c>
    </row>
    <row r="1646" spans="2:7" x14ac:dyDescent="0.2">
      <c r="B1646" s="399" t="s">
        <v>648</v>
      </c>
      <c r="C1646" s="399" t="s">
        <v>784</v>
      </c>
      <c r="D1646" s="399">
        <v>18001038111</v>
      </c>
      <c r="E1646" s="399" t="s">
        <v>3742</v>
      </c>
      <c r="G1646" s="399">
        <v>48</v>
      </c>
    </row>
    <row r="1647" spans="2:7" x14ac:dyDescent="0.2">
      <c r="B1647" s="399" t="s">
        <v>817</v>
      </c>
      <c r="C1647" s="399" t="s">
        <v>784</v>
      </c>
      <c r="D1647" s="399">
        <v>18001063322</v>
      </c>
      <c r="E1647" s="399" t="s">
        <v>3742</v>
      </c>
      <c r="G1647" s="399">
        <v>48</v>
      </c>
    </row>
    <row r="1648" spans="2:7" x14ac:dyDescent="0.2">
      <c r="B1648" s="399" t="s">
        <v>2141</v>
      </c>
      <c r="C1648" s="399" t="s">
        <v>1890</v>
      </c>
      <c r="D1648" s="399">
        <v>18001046145</v>
      </c>
      <c r="E1648" s="399" t="s">
        <v>3742</v>
      </c>
      <c r="G1648" s="399">
        <v>48</v>
      </c>
    </row>
    <row r="1649" spans="2:7" x14ac:dyDescent="0.2">
      <c r="B1649" s="399" t="s">
        <v>862</v>
      </c>
      <c r="C1649" s="399" t="s">
        <v>1032</v>
      </c>
      <c r="D1649" s="399">
        <v>18001066181</v>
      </c>
      <c r="E1649" s="399" t="s">
        <v>3742</v>
      </c>
      <c r="G1649" s="399">
        <v>48</v>
      </c>
    </row>
    <row r="1650" spans="2:7" x14ac:dyDescent="0.2">
      <c r="B1650" s="399" t="s">
        <v>728</v>
      </c>
      <c r="C1650" s="399" t="s">
        <v>2142</v>
      </c>
      <c r="D1650" s="399">
        <v>18001021031</v>
      </c>
      <c r="E1650" s="399" t="s">
        <v>3742</v>
      </c>
      <c r="G1650" s="399">
        <v>48</v>
      </c>
    </row>
    <row r="1651" spans="2:7" x14ac:dyDescent="0.2">
      <c r="B1651" s="399" t="s">
        <v>764</v>
      </c>
      <c r="C1651" s="399" t="s">
        <v>602</v>
      </c>
      <c r="D1651" s="399">
        <v>18001013456</v>
      </c>
      <c r="E1651" s="399" t="s">
        <v>3742</v>
      </c>
      <c r="G1651" s="399">
        <v>48</v>
      </c>
    </row>
    <row r="1652" spans="2:7" x14ac:dyDescent="0.2">
      <c r="B1652" s="399" t="s">
        <v>497</v>
      </c>
      <c r="C1652" s="399" t="s">
        <v>755</v>
      </c>
      <c r="D1652" s="399">
        <v>18001039886</v>
      </c>
      <c r="E1652" s="399" t="s">
        <v>3742</v>
      </c>
      <c r="G1652" s="399">
        <v>48</v>
      </c>
    </row>
    <row r="1653" spans="2:7" x14ac:dyDescent="0.2">
      <c r="B1653" s="399" t="s">
        <v>2143</v>
      </c>
      <c r="C1653" s="399" t="s">
        <v>2144</v>
      </c>
      <c r="D1653" s="399">
        <v>18001061207</v>
      </c>
      <c r="E1653" s="399" t="s">
        <v>3742</v>
      </c>
      <c r="G1653" s="399">
        <v>48</v>
      </c>
    </row>
    <row r="1654" spans="2:7" x14ac:dyDescent="0.2">
      <c r="B1654" s="399" t="s">
        <v>1278</v>
      </c>
      <c r="C1654" s="399" t="s">
        <v>2080</v>
      </c>
      <c r="D1654" s="399">
        <v>18001006648</v>
      </c>
      <c r="E1654" s="399" t="s">
        <v>3742</v>
      </c>
      <c r="G1654" s="399">
        <v>48</v>
      </c>
    </row>
    <row r="1655" spans="2:7" x14ac:dyDescent="0.2">
      <c r="B1655" s="399" t="s">
        <v>567</v>
      </c>
      <c r="C1655" s="399" t="s">
        <v>2145</v>
      </c>
      <c r="D1655" s="399">
        <v>18001049165</v>
      </c>
      <c r="E1655" s="399" t="s">
        <v>3742</v>
      </c>
      <c r="G1655" s="399">
        <v>48</v>
      </c>
    </row>
    <row r="1656" spans="2:7" x14ac:dyDescent="0.2">
      <c r="B1656" s="399" t="s">
        <v>692</v>
      </c>
      <c r="C1656" s="399" t="s">
        <v>2146</v>
      </c>
      <c r="D1656" s="399">
        <v>18001059426</v>
      </c>
      <c r="E1656" s="399" t="s">
        <v>3742</v>
      </c>
      <c r="G1656" s="399">
        <v>48</v>
      </c>
    </row>
    <row r="1657" spans="2:7" x14ac:dyDescent="0.2">
      <c r="B1657" s="399" t="s">
        <v>2147</v>
      </c>
      <c r="C1657" s="399" t="s">
        <v>2081</v>
      </c>
      <c r="D1657" s="399">
        <v>18001017109</v>
      </c>
      <c r="E1657" s="399" t="s">
        <v>3742</v>
      </c>
      <c r="G1657" s="399">
        <v>48</v>
      </c>
    </row>
    <row r="1658" spans="2:7" x14ac:dyDescent="0.2">
      <c r="B1658" s="399" t="s">
        <v>2148</v>
      </c>
      <c r="C1658" s="399" t="s">
        <v>1871</v>
      </c>
      <c r="D1658" s="399" t="s">
        <v>3579</v>
      </c>
      <c r="E1658" s="399" t="s">
        <v>3742</v>
      </c>
      <c r="G1658" s="399">
        <v>48</v>
      </c>
    </row>
    <row r="1659" spans="2:7" x14ac:dyDescent="0.2">
      <c r="B1659" s="399" t="s">
        <v>669</v>
      </c>
      <c r="C1659" s="399" t="s">
        <v>2149</v>
      </c>
      <c r="D1659" s="399">
        <v>18001058885</v>
      </c>
      <c r="E1659" s="399" t="s">
        <v>3742</v>
      </c>
      <c r="G1659" s="399">
        <v>48</v>
      </c>
    </row>
    <row r="1660" spans="2:7" x14ac:dyDescent="0.2">
      <c r="B1660" s="399" t="s">
        <v>594</v>
      </c>
      <c r="C1660" s="399" t="s">
        <v>2084</v>
      </c>
      <c r="D1660" s="399">
        <v>18001018237</v>
      </c>
      <c r="E1660" s="399" t="s">
        <v>3742</v>
      </c>
      <c r="G1660" s="399">
        <v>96</v>
      </c>
    </row>
    <row r="1661" spans="2:7" x14ac:dyDescent="0.2">
      <c r="B1661" s="399" t="s">
        <v>862</v>
      </c>
      <c r="C1661" s="399" t="s">
        <v>2150</v>
      </c>
      <c r="D1661" s="399">
        <v>37001055665</v>
      </c>
      <c r="E1661" s="399" t="s">
        <v>3742</v>
      </c>
      <c r="G1661" s="399">
        <v>48</v>
      </c>
    </row>
    <row r="1662" spans="2:7" x14ac:dyDescent="0.2">
      <c r="B1662" s="399" t="s">
        <v>503</v>
      </c>
      <c r="C1662" s="399" t="s">
        <v>2151</v>
      </c>
      <c r="D1662" s="399">
        <v>37001027315</v>
      </c>
      <c r="E1662" s="399" t="s">
        <v>3742</v>
      </c>
      <c r="G1662" s="399">
        <v>48</v>
      </c>
    </row>
    <row r="1663" spans="2:7" x14ac:dyDescent="0.2">
      <c r="B1663" s="399" t="s">
        <v>1011</v>
      </c>
      <c r="C1663" s="399" t="s">
        <v>2152</v>
      </c>
      <c r="D1663" s="399">
        <v>62006061427</v>
      </c>
      <c r="E1663" s="399" t="s">
        <v>3742</v>
      </c>
      <c r="G1663" s="399">
        <v>48</v>
      </c>
    </row>
    <row r="1664" spans="2:7" x14ac:dyDescent="0.2">
      <c r="B1664" s="399" t="s">
        <v>683</v>
      </c>
      <c r="C1664" s="399" t="s">
        <v>2153</v>
      </c>
      <c r="D1664" s="399">
        <v>37001002926</v>
      </c>
      <c r="E1664" s="399" t="s">
        <v>3742</v>
      </c>
      <c r="G1664" s="399">
        <v>48</v>
      </c>
    </row>
    <row r="1665" spans="2:7" x14ac:dyDescent="0.2">
      <c r="B1665" s="399" t="s">
        <v>2154</v>
      </c>
      <c r="C1665" s="399" t="s">
        <v>2155</v>
      </c>
      <c r="D1665" s="399" t="s">
        <v>3580</v>
      </c>
      <c r="E1665" s="399" t="s">
        <v>3742</v>
      </c>
      <c r="G1665" s="399">
        <v>48</v>
      </c>
    </row>
    <row r="1666" spans="2:7" x14ac:dyDescent="0.2">
      <c r="B1666" s="399" t="s">
        <v>762</v>
      </c>
      <c r="C1666" s="399" t="s">
        <v>547</v>
      </c>
      <c r="D1666" s="399">
        <v>17001024025</v>
      </c>
      <c r="E1666" s="399" t="s">
        <v>3742</v>
      </c>
      <c r="G1666" s="399">
        <v>48</v>
      </c>
    </row>
    <row r="1667" spans="2:7" x14ac:dyDescent="0.2">
      <c r="B1667" s="399" t="s">
        <v>503</v>
      </c>
      <c r="C1667" s="399" t="s">
        <v>2156</v>
      </c>
      <c r="D1667" s="399">
        <v>37001039144</v>
      </c>
      <c r="E1667" s="399" t="s">
        <v>3742</v>
      </c>
      <c r="G1667" s="399">
        <v>48</v>
      </c>
    </row>
    <row r="1668" spans="2:7" x14ac:dyDescent="0.2">
      <c r="B1668" s="399" t="s">
        <v>853</v>
      </c>
      <c r="C1668" s="399" t="s">
        <v>883</v>
      </c>
      <c r="D1668" s="399">
        <v>60001033036</v>
      </c>
      <c r="E1668" s="399" t="s">
        <v>3742</v>
      </c>
      <c r="G1668" s="399">
        <v>48</v>
      </c>
    </row>
    <row r="1669" spans="2:7" x14ac:dyDescent="0.2">
      <c r="B1669" s="399" t="s">
        <v>1645</v>
      </c>
      <c r="C1669" s="399" t="s">
        <v>843</v>
      </c>
      <c r="D1669" s="399">
        <v>37001046673</v>
      </c>
      <c r="E1669" s="399" t="s">
        <v>3742</v>
      </c>
      <c r="G1669" s="399">
        <v>48</v>
      </c>
    </row>
    <row r="1670" spans="2:7" x14ac:dyDescent="0.2">
      <c r="B1670" s="399" t="s">
        <v>633</v>
      </c>
      <c r="C1670" s="399" t="s">
        <v>2157</v>
      </c>
      <c r="D1670" s="399">
        <v>37001007256</v>
      </c>
      <c r="E1670" s="399" t="s">
        <v>3742</v>
      </c>
      <c r="G1670" s="399">
        <v>48</v>
      </c>
    </row>
    <row r="1671" spans="2:7" x14ac:dyDescent="0.2">
      <c r="B1671" s="399" t="s">
        <v>2158</v>
      </c>
      <c r="C1671" s="399" t="s">
        <v>2159</v>
      </c>
      <c r="D1671" s="399">
        <v>37001036559</v>
      </c>
      <c r="E1671" s="399" t="s">
        <v>3742</v>
      </c>
      <c r="G1671" s="399">
        <v>48</v>
      </c>
    </row>
    <row r="1672" spans="2:7" x14ac:dyDescent="0.2">
      <c r="B1672" s="399" t="s">
        <v>586</v>
      </c>
      <c r="C1672" s="399" t="s">
        <v>2160</v>
      </c>
      <c r="D1672" s="399">
        <v>53001012091</v>
      </c>
      <c r="E1672" s="399" t="s">
        <v>3742</v>
      </c>
      <c r="G1672" s="399">
        <v>48</v>
      </c>
    </row>
    <row r="1673" spans="2:7" x14ac:dyDescent="0.2">
      <c r="B1673" s="399" t="s">
        <v>873</v>
      </c>
      <c r="C1673" s="399" t="s">
        <v>2161</v>
      </c>
      <c r="D1673" s="399" t="s">
        <v>3581</v>
      </c>
      <c r="E1673" s="399" t="s">
        <v>3742</v>
      </c>
      <c r="G1673" s="399">
        <v>48</v>
      </c>
    </row>
    <row r="1674" spans="2:7" x14ac:dyDescent="0.2">
      <c r="B1674" s="399" t="s">
        <v>940</v>
      </c>
      <c r="C1674" s="399" t="s">
        <v>1957</v>
      </c>
      <c r="D1674" s="399">
        <v>37001040152</v>
      </c>
      <c r="E1674" s="399" t="s">
        <v>3742</v>
      </c>
      <c r="G1674" s="399">
        <v>48</v>
      </c>
    </row>
    <row r="1675" spans="2:7" x14ac:dyDescent="0.2">
      <c r="B1675" s="399" t="s">
        <v>2162</v>
      </c>
      <c r="C1675" s="399" t="s">
        <v>829</v>
      </c>
      <c r="D1675" s="399">
        <v>37001001391</v>
      </c>
      <c r="E1675" s="399" t="s">
        <v>3742</v>
      </c>
      <c r="G1675" s="399">
        <v>48</v>
      </c>
    </row>
    <row r="1676" spans="2:7" x14ac:dyDescent="0.2">
      <c r="B1676" s="399" t="s">
        <v>894</v>
      </c>
      <c r="C1676" s="399" t="s">
        <v>2161</v>
      </c>
      <c r="D1676" s="399">
        <v>37001047659</v>
      </c>
      <c r="E1676" s="399" t="s">
        <v>3742</v>
      </c>
      <c r="G1676" s="399">
        <v>48</v>
      </c>
    </row>
    <row r="1677" spans="2:7" x14ac:dyDescent="0.2">
      <c r="B1677" s="399" t="s">
        <v>2163</v>
      </c>
      <c r="C1677" s="399" t="s">
        <v>2150</v>
      </c>
      <c r="D1677" s="399">
        <v>17001028969</v>
      </c>
      <c r="E1677" s="399" t="s">
        <v>3742</v>
      </c>
      <c r="G1677" s="399">
        <v>48</v>
      </c>
    </row>
    <row r="1678" spans="2:7" x14ac:dyDescent="0.2">
      <c r="B1678" s="399" t="s">
        <v>946</v>
      </c>
      <c r="C1678" s="399" t="s">
        <v>2164</v>
      </c>
      <c r="D1678" s="399">
        <v>60001103251</v>
      </c>
      <c r="E1678" s="399" t="s">
        <v>3742</v>
      </c>
      <c r="G1678" s="399">
        <v>48</v>
      </c>
    </row>
    <row r="1679" spans="2:7" x14ac:dyDescent="0.2">
      <c r="B1679" s="399" t="s">
        <v>2165</v>
      </c>
      <c r="C1679" s="399" t="s">
        <v>774</v>
      </c>
      <c r="D1679" s="399">
        <v>37001050996</v>
      </c>
      <c r="E1679" s="399" t="s">
        <v>3742</v>
      </c>
      <c r="G1679" s="399">
        <v>48</v>
      </c>
    </row>
    <row r="1680" spans="2:7" x14ac:dyDescent="0.2">
      <c r="B1680" s="399" t="s">
        <v>753</v>
      </c>
      <c r="C1680" s="399" t="s">
        <v>1957</v>
      </c>
      <c r="D1680" s="399">
        <v>37001052591</v>
      </c>
      <c r="E1680" s="399" t="s">
        <v>3742</v>
      </c>
      <c r="G1680" s="399">
        <v>48</v>
      </c>
    </row>
    <row r="1681" spans="2:7" x14ac:dyDescent="0.2">
      <c r="B1681" s="399" t="s">
        <v>2166</v>
      </c>
      <c r="C1681" s="399" t="s">
        <v>1903</v>
      </c>
      <c r="D1681" s="399">
        <v>37001029070</v>
      </c>
      <c r="E1681" s="399" t="s">
        <v>3742</v>
      </c>
      <c r="G1681" s="399">
        <v>48</v>
      </c>
    </row>
    <row r="1682" spans="2:7" x14ac:dyDescent="0.2">
      <c r="B1682" s="399" t="s">
        <v>1631</v>
      </c>
      <c r="C1682" s="399" t="s">
        <v>2167</v>
      </c>
      <c r="D1682" s="399">
        <v>37001008740</v>
      </c>
      <c r="E1682" s="399" t="s">
        <v>3742</v>
      </c>
      <c r="G1682" s="399">
        <v>48</v>
      </c>
    </row>
    <row r="1683" spans="2:7" x14ac:dyDescent="0.2">
      <c r="B1683" s="399" t="s">
        <v>2168</v>
      </c>
      <c r="C1683" s="399" t="s">
        <v>2169</v>
      </c>
      <c r="D1683" s="399">
        <v>37001026291</v>
      </c>
      <c r="E1683" s="399" t="s">
        <v>3742</v>
      </c>
      <c r="G1683" s="399">
        <v>48</v>
      </c>
    </row>
    <row r="1684" spans="2:7" x14ac:dyDescent="0.2">
      <c r="B1684" s="399" t="s">
        <v>2073</v>
      </c>
      <c r="C1684" s="399" t="s">
        <v>1974</v>
      </c>
      <c r="D1684" s="399">
        <v>60001035826</v>
      </c>
      <c r="E1684" s="399" t="s">
        <v>3742</v>
      </c>
      <c r="G1684" s="399">
        <v>48</v>
      </c>
    </row>
    <row r="1685" spans="2:7" x14ac:dyDescent="0.2">
      <c r="B1685" s="399" t="s">
        <v>921</v>
      </c>
      <c r="C1685" s="399" t="s">
        <v>1941</v>
      </c>
      <c r="D1685" s="399">
        <v>37001024619</v>
      </c>
      <c r="E1685" s="399" t="s">
        <v>3742</v>
      </c>
      <c r="G1685" s="399">
        <v>48</v>
      </c>
    </row>
    <row r="1686" spans="2:7" x14ac:dyDescent="0.2">
      <c r="B1686" s="399" t="s">
        <v>728</v>
      </c>
      <c r="C1686" s="399" t="s">
        <v>1957</v>
      </c>
      <c r="D1686" s="399">
        <v>41001021042</v>
      </c>
      <c r="E1686" s="399" t="s">
        <v>3742</v>
      </c>
      <c r="G1686" s="399">
        <v>48</v>
      </c>
    </row>
    <row r="1687" spans="2:7" x14ac:dyDescent="0.2">
      <c r="B1687" s="399" t="s">
        <v>968</v>
      </c>
      <c r="C1687" s="399" t="s">
        <v>1957</v>
      </c>
      <c r="D1687" s="399">
        <v>37001036584</v>
      </c>
      <c r="E1687" s="399" t="s">
        <v>3742</v>
      </c>
      <c r="G1687" s="399">
        <v>48</v>
      </c>
    </row>
    <row r="1688" spans="2:7" x14ac:dyDescent="0.2">
      <c r="B1688" s="399" t="s">
        <v>921</v>
      </c>
      <c r="C1688" s="399" t="s">
        <v>562</v>
      </c>
      <c r="D1688" s="399">
        <v>37001008564</v>
      </c>
      <c r="E1688" s="399" t="s">
        <v>3742</v>
      </c>
      <c r="G1688" s="399">
        <v>48</v>
      </c>
    </row>
    <row r="1689" spans="2:7" x14ac:dyDescent="0.2">
      <c r="B1689" s="399" t="s">
        <v>853</v>
      </c>
      <c r="C1689" s="399" t="s">
        <v>2170</v>
      </c>
      <c r="D1689" s="399">
        <v>37001012856</v>
      </c>
      <c r="E1689" s="399" t="s">
        <v>3742</v>
      </c>
      <c r="G1689" s="399">
        <v>48</v>
      </c>
    </row>
    <row r="1690" spans="2:7" x14ac:dyDescent="0.2">
      <c r="B1690" s="399" t="s">
        <v>815</v>
      </c>
      <c r="C1690" s="399" t="s">
        <v>871</v>
      </c>
      <c r="D1690" s="399">
        <v>37001034922</v>
      </c>
      <c r="E1690" s="399" t="s">
        <v>3742</v>
      </c>
      <c r="G1690" s="399">
        <v>48</v>
      </c>
    </row>
    <row r="1691" spans="2:7" x14ac:dyDescent="0.2">
      <c r="B1691" s="399" t="s">
        <v>2171</v>
      </c>
      <c r="C1691" s="399" t="s">
        <v>2172</v>
      </c>
      <c r="D1691" s="399">
        <v>37001005537</v>
      </c>
      <c r="E1691" s="399" t="s">
        <v>3742</v>
      </c>
      <c r="G1691" s="399">
        <v>48</v>
      </c>
    </row>
    <row r="1692" spans="2:7" x14ac:dyDescent="0.2">
      <c r="B1692" s="399" t="s">
        <v>836</v>
      </c>
      <c r="C1692" s="399" t="s">
        <v>2173</v>
      </c>
      <c r="D1692" s="399">
        <v>46001003629</v>
      </c>
      <c r="E1692" s="399" t="s">
        <v>3742</v>
      </c>
      <c r="G1692" s="399">
        <v>48</v>
      </c>
    </row>
    <row r="1693" spans="2:7" x14ac:dyDescent="0.2">
      <c r="B1693" s="399" t="s">
        <v>1382</v>
      </c>
      <c r="C1693" s="399" t="s">
        <v>2174</v>
      </c>
      <c r="D1693" s="399">
        <v>37001042993</v>
      </c>
      <c r="E1693" s="399" t="s">
        <v>3742</v>
      </c>
      <c r="G1693" s="399">
        <v>48</v>
      </c>
    </row>
    <row r="1694" spans="2:7" x14ac:dyDescent="0.2">
      <c r="B1694" s="399" t="s">
        <v>2175</v>
      </c>
      <c r="C1694" s="399" t="s">
        <v>729</v>
      </c>
      <c r="D1694" s="399">
        <v>60001057367</v>
      </c>
      <c r="E1694" s="399" t="s">
        <v>3742</v>
      </c>
      <c r="G1694" s="399">
        <v>48</v>
      </c>
    </row>
    <row r="1695" spans="2:7" x14ac:dyDescent="0.2">
      <c r="B1695" s="399" t="s">
        <v>584</v>
      </c>
      <c r="C1695" s="399" t="s">
        <v>1957</v>
      </c>
      <c r="D1695" s="399">
        <v>37001049465</v>
      </c>
      <c r="E1695" s="399" t="s">
        <v>3742</v>
      </c>
      <c r="G1695" s="399">
        <v>48</v>
      </c>
    </row>
    <row r="1696" spans="2:7" x14ac:dyDescent="0.2">
      <c r="B1696" s="399" t="s">
        <v>535</v>
      </c>
      <c r="C1696" s="399" t="s">
        <v>2176</v>
      </c>
      <c r="D1696" s="399" t="s">
        <v>3582</v>
      </c>
      <c r="E1696" s="399" t="s">
        <v>3742</v>
      </c>
      <c r="G1696" s="399">
        <v>48</v>
      </c>
    </row>
    <row r="1697" spans="2:7" x14ac:dyDescent="0.2">
      <c r="B1697" s="399" t="s">
        <v>503</v>
      </c>
      <c r="C1697" s="399" t="s">
        <v>2177</v>
      </c>
      <c r="D1697" s="399">
        <v>37001054430</v>
      </c>
      <c r="E1697" s="399" t="s">
        <v>3742</v>
      </c>
      <c r="G1697" s="399">
        <v>48</v>
      </c>
    </row>
    <row r="1698" spans="2:7" x14ac:dyDescent="0.2">
      <c r="B1698" s="399" t="s">
        <v>834</v>
      </c>
      <c r="C1698" s="399" t="s">
        <v>1062</v>
      </c>
      <c r="D1698" s="399">
        <v>37001017478</v>
      </c>
      <c r="E1698" s="399" t="s">
        <v>3742</v>
      </c>
      <c r="G1698" s="399">
        <v>48</v>
      </c>
    </row>
    <row r="1699" spans="2:7" x14ac:dyDescent="0.2">
      <c r="B1699" s="399" t="s">
        <v>2178</v>
      </c>
      <c r="C1699" s="399" t="s">
        <v>2179</v>
      </c>
      <c r="D1699" s="399">
        <v>37001026444</v>
      </c>
      <c r="E1699" s="399" t="s">
        <v>3742</v>
      </c>
      <c r="G1699" s="399">
        <v>48</v>
      </c>
    </row>
    <row r="1700" spans="2:7" x14ac:dyDescent="0.2">
      <c r="B1700" s="399" t="s">
        <v>594</v>
      </c>
      <c r="C1700" s="399" t="s">
        <v>2180</v>
      </c>
      <c r="D1700" s="399">
        <v>37001012476</v>
      </c>
      <c r="E1700" s="399" t="s">
        <v>3742</v>
      </c>
      <c r="G1700" s="399">
        <v>48</v>
      </c>
    </row>
    <row r="1701" spans="2:7" x14ac:dyDescent="0.2">
      <c r="B1701" s="399" t="s">
        <v>1150</v>
      </c>
      <c r="C1701" s="399" t="s">
        <v>2181</v>
      </c>
      <c r="D1701" s="399">
        <v>37001019145</v>
      </c>
      <c r="E1701" s="399" t="s">
        <v>3742</v>
      </c>
      <c r="G1701" s="399">
        <v>96</v>
      </c>
    </row>
    <row r="1702" spans="2:7" x14ac:dyDescent="0.2">
      <c r="B1702" s="399" t="s">
        <v>1368</v>
      </c>
      <c r="C1702" s="399" t="s">
        <v>1127</v>
      </c>
      <c r="D1702" s="399">
        <v>21001001626</v>
      </c>
      <c r="E1702" s="399" t="s">
        <v>3742</v>
      </c>
      <c r="G1702" s="399">
        <v>48</v>
      </c>
    </row>
    <row r="1703" spans="2:7" x14ac:dyDescent="0.2">
      <c r="B1703" s="399" t="s">
        <v>683</v>
      </c>
      <c r="C1703" s="399" t="s">
        <v>2130</v>
      </c>
      <c r="D1703" s="399">
        <v>21001011133</v>
      </c>
      <c r="E1703" s="399" t="s">
        <v>3742</v>
      </c>
      <c r="G1703" s="399">
        <v>48</v>
      </c>
    </row>
    <row r="1704" spans="2:7" x14ac:dyDescent="0.2">
      <c r="B1704" s="399" t="s">
        <v>535</v>
      </c>
      <c r="C1704" s="399" t="s">
        <v>745</v>
      </c>
      <c r="D1704" s="399">
        <v>21001025251</v>
      </c>
      <c r="E1704" s="399" t="s">
        <v>3742</v>
      </c>
      <c r="G1704" s="399">
        <v>48</v>
      </c>
    </row>
    <row r="1705" spans="2:7" x14ac:dyDescent="0.2">
      <c r="B1705" s="399" t="s">
        <v>533</v>
      </c>
      <c r="C1705" s="399" t="s">
        <v>2182</v>
      </c>
      <c r="D1705" s="399">
        <v>62007011864</v>
      </c>
      <c r="E1705" s="399" t="s">
        <v>3742</v>
      </c>
      <c r="G1705" s="399">
        <v>48</v>
      </c>
    </row>
    <row r="1706" spans="2:7" x14ac:dyDescent="0.2">
      <c r="B1706" s="399" t="s">
        <v>2183</v>
      </c>
      <c r="C1706" s="399" t="s">
        <v>2184</v>
      </c>
      <c r="D1706" s="399">
        <v>21001027162</v>
      </c>
      <c r="E1706" s="399" t="s">
        <v>3742</v>
      </c>
      <c r="G1706" s="399">
        <v>48</v>
      </c>
    </row>
    <row r="1707" spans="2:7" x14ac:dyDescent="0.2">
      <c r="B1707" s="399" t="s">
        <v>1655</v>
      </c>
      <c r="C1707" s="399" t="s">
        <v>2140</v>
      </c>
      <c r="D1707" s="399">
        <v>21001019384</v>
      </c>
      <c r="E1707" s="399" t="s">
        <v>3742</v>
      </c>
      <c r="G1707" s="399">
        <v>48</v>
      </c>
    </row>
    <row r="1708" spans="2:7" x14ac:dyDescent="0.2">
      <c r="B1708" s="399" t="s">
        <v>594</v>
      </c>
      <c r="C1708" s="399" t="s">
        <v>2185</v>
      </c>
      <c r="D1708" s="399">
        <v>60001069000</v>
      </c>
      <c r="E1708" s="399" t="s">
        <v>3742</v>
      </c>
      <c r="G1708" s="399">
        <v>48</v>
      </c>
    </row>
    <row r="1709" spans="2:7" x14ac:dyDescent="0.2">
      <c r="B1709" s="399" t="s">
        <v>873</v>
      </c>
      <c r="C1709" s="399" t="s">
        <v>2186</v>
      </c>
      <c r="D1709" s="399">
        <v>21001035105</v>
      </c>
      <c r="E1709" s="399" t="s">
        <v>3742</v>
      </c>
      <c r="G1709" s="399">
        <v>48</v>
      </c>
    </row>
    <row r="1710" spans="2:7" x14ac:dyDescent="0.2">
      <c r="B1710" s="399" t="s">
        <v>819</v>
      </c>
      <c r="C1710" s="399" t="s">
        <v>1924</v>
      </c>
      <c r="D1710" s="399">
        <v>21001012193</v>
      </c>
      <c r="E1710" s="399" t="s">
        <v>3742</v>
      </c>
      <c r="G1710" s="399">
        <v>48</v>
      </c>
    </row>
    <row r="1711" spans="2:7" x14ac:dyDescent="0.2">
      <c r="B1711" s="399" t="s">
        <v>806</v>
      </c>
      <c r="C1711" s="399" t="s">
        <v>549</v>
      </c>
      <c r="D1711" s="399">
        <v>21001032784</v>
      </c>
      <c r="E1711" s="399" t="s">
        <v>3742</v>
      </c>
      <c r="G1711" s="399">
        <v>48</v>
      </c>
    </row>
    <row r="1712" spans="2:7" x14ac:dyDescent="0.2">
      <c r="B1712" s="399" t="s">
        <v>2187</v>
      </c>
      <c r="C1712" s="399" t="s">
        <v>2188</v>
      </c>
      <c r="D1712" s="399">
        <v>21001032096</v>
      </c>
      <c r="E1712" s="399" t="s">
        <v>3742</v>
      </c>
      <c r="G1712" s="399">
        <v>48</v>
      </c>
    </row>
    <row r="1713" spans="2:7" x14ac:dyDescent="0.2">
      <c r="B1713" s="399" t="s">
        <v>641</v>
      </c>
      <c r="C1713" s="399" t="s">
        <v>1070</v>
      </c>
      <c r="D1713" s="399">
        <v>21001018251</v>
      </c>
      <c r="E1713" s="399" t="s">
        <v>3742</v>
      </c>
      <c r="G1713" s="399">
        <v>48</v>
      </c>
    </row>
    <row r="1714" spans="2:7" x14ac:dyDescent="0.2">
      <c r="B1714" s="399" t="s">
        <v>875</v>
      </c>
      <c r="C1714" s="399" t="s">
        <v>2134</v>
      </c>
      <c r="D1714" s="399">
        <v>21001031980</v>
      </c>
      <c r="E1714" s="399" t="s">
        <v>3742</v>
      </c>
      <c r="G1714" s="399">
        <v>48</v>
      </c>
    </row>
    <row r="1715" spans="2:7" x14ac:dyDescent="0.2">
      <c r="B1715" s="399" t="s">
        <v>714</v>
      </c>
      <c r="C1715" s="399" t="s">
        <v>2189</v>
      </c>
      <c r="D1715" s="399">
        <v>21001012047</v>
      </c>
      <c r="E1715" s="399" t="s">
        <v>3742</v>
      </c>
      <c r="G1715" s="399">
        <v>48</v>
      </c>
    </row>
    <row r="1716" spans="2:7" x14ac:dyDescent="0.2">
      <c r="B1716" s="399" t="s">
        <v>2190</v>
      </c>
      <c r="C1716" s="399" t="s">
        <v>2191</v>
      </c>
      <c r="D1716" s="399">
        <v>21001027234</v>
      </c>
      <c r="E1716" s="399" t="s">
        <v>3742</v>
      </c>
      <c r="G1716" s="399">
        <v>48</v>
      </c>
    </row>
    <row r="1717" spans="2:7" x14ac:dyDescent="0.2">
      <c r="B1717" s="399" t="s">
        <v>2192</v>
      </c>
      <c r="C1717" s="399" t="s">
        <v>2193</v>
      </c>
      <c r="D1717" s="399">
        <v>21001034620</v>
      </c>
      <c r="E1717" s="399" t="s">
        <v>3742</v>
      </c>
      <c r="G1717" s="399">
        <v>48</v>
      </c>
    </row>
    <row r="1718" spans="2:7" x14ac:dyDescent="0.2">
      <c r="B1718" s="399" t="s">
        <v>535</v>
      </c>
      <c r="C1718" s="399" t="s">
        <v>2194</v>
      </c>
      <c r="D1718" s="399">
        <v>21001012246</v>
      </c>
      <c r="E1718" s="399" t="s">
        <v>3742</v>
      </c>
      <c r="G1718" s="399">
        <v>48</v>
      </c>
    </row>
    <row r="1719" spans="2:7" x14ac:dyDescent="0.2">
      <c r="B1719" s="399" t="s">
        <v>625</v>
      </c>
      <c r="C1719" s="399" t="s">
        <v>1926</v>
      </c>
      <c r="D1719" s="399" t="s">
        <v>3583</v>
      </c>
      <c r="E1719" s="399" t="s">
        <v>3742</v>
      </c>
      <c r="G1719" s="399">
        <v>48</v>
      </c>
    </row>
    <row r="1720" spans="2:7" x14ac:dyDescent="0.2">
      <c r="B1720" s="399" t="s">
        <v>947</v>
      </c>
      <c r="C1720" s="399" t="s">
        <v>2195</v>
      </c>
      <c r="D1720" s="399">
        <v>21001020547</v>
      </c>
      <c r="E1720" s="399" t="s">
        <v>3742</v>
      </c>
      <c r="G1720" s="399">
        <v>48</v>
      </c>
    </row>
    <row r="1721" spans="2:7" x14ac:dyDescent="0.2">
      <c r="B1721" s="399" t="s">
        <v>567</v>
      </c>
      <c r="C1721" s="399" t="s">
        <v>2196</v>
      </c>
      <c r="D1721" s="399">
        <v>21001033968</v>
      </c>
      <c r="E1721" s="399" t="s">
        <v>3742</v>
      </c>
      <c r="G1721" s="399">
        <v>48</v>
      </c>
    </row>
    <row r="1722" spans="2:7" x14ac:dyDescent="0.2">
      <c r="B1722" s="399" t="s">
        <v>960</v>
      </c>
      <c r="C1722" s="399" t="s">
        <v>2133</v>
      </c>
      <c r="D1722" s="399">
        <v>18001016224</v>
      </c>
      <c r="E1722" s="399" t="s">
        <v>3742</v>
      </c>
      <c r="G1722" s="399">
        <v>48</v>
      </c>
    </row>
    <row r="1723" spans="2:7" x14ac:dyDescent="0.2">
      <c r="B1723" s="399" t="s">
        <v>574</v>
      </c>
      <c r="C1723" s="399" t="s">
        <v>2140</v>
      </c>
      <c r="D1723" s="399">
        <v>21001027053</v>
      </c>
      <c r="E1723" s="399" t="s">
        <v>3742</v>
      </c>
      <c r="G1723" s="399">
        <v>48</v>
      </c>
    </row>
    <row r="1724" spans="2:7" x14ac:dyDescent="0.2">
      <c r="B1724" s="399" t="s">
        <v>1753</v>
      </c>
      <c r="C1724" s="399" t="s">
        <v>2186</v>
      </c>
      <c r="D1724" s="399">
        <v>21001006067</v>
      </c>
      <c r="E1724" s="399" t="s">
        <v>3742</v>
      </c>
      <c r="G1724" s="399">
        <v>48</v>
      </c>
    </row>
    <row r="1725" spans="2:7" x14ac:dyDescent="0.2">
      <c r="B1725" s="399" t="s">
        <v>867</v>
      </c>
      <c r="C1725" s="399" t="s">
        <v>2197</v>
      </c>
      <c r="D1725" s="399">
        <v>21001000687</v>
      </c>
      <c r="E1725" s="399" t="s">
        <v>3742</v>
      </c>
      <c r="G1725" s="399">
        <v>48</v>
      </c>
    </row>
    <row r="1726" spans="2:7" x14ac:dyDescent="0.2">
      <c r="B1726" s="399" t="s">
        <v>638</v>
      </c>
      <c r="C1726" s="399" t="s">
        <v>2198</v>
      </c>
      <c r="D1726" s="399">
        <v>60001001388</v>
      </c>
      <c r="E1726" s="399" t="s">
        <v>3742</v>
      </c>
      <c r="G1726" s="399">
        <v>48</v>
      </c>
    </row>
    <row r="1727" spans="2:7" x14ac:dyDescent="0.2">
      <c r="B1727" s="399" t="s">
        <v>503</v>
      </c>
      <c r="C1727" s="399" t="s">
        <v>774</v>
      </c>
      <c r="D1727" s="399">
        <v>21001026604</v>
      </c>
      <c r="E1727" s="399" t="s">
        <v>3742</v>
      </c>
      <c r="G1727" s="399">
        <v>48</v>
      </c>
    </row>
    <row r="1728" spans="2:7" x14ac:dyDescent="0.2">
      <c r="B1728" s="399" t="s">
        <v>567</v>
      </c>
      <c r="C1728" s="399" t="s">
        <v>2199</v>
      </c>
      <c r="D1728" s="399">
        <v>35001024336</v>
      </c>
      <c r="E1728" s="399" t="s">
        <v>3742</v>
      </c>
      <c r="G1728" s="399">
        <v>48</v>
      </c>
    </row>
    <row r="1729" spans="2:7" x14ac:dyDescent="0.2">
      <c r="B1729" s="399" t="s">
        <v>1770</v>
      </c>
      <c r="C1729" s="399" t="s">
        <v>2200</v>
      </c>
      <c r="D1729" s="399">
        <v>21001009826</v>
      </c>
      <c r="E1729" s="399" t="s">
        <v>3742</v>
      </c>
      <c r="G1729" s="399">
        <v>48</v>
      </c>
    </row>
    <row r="1730" spans="2:7" x14ac:dyDescent="0.2">
      <c r="B1730" s="399" t="s">
        <v>492</v>
      </c>
      <c r="C1730" s="399" t="s">
        <v>785</v>
      </c>
      <c r="D1730" s="399">
        <v>21001003230</v>
      </c>
      <c r="E1730" s="399" t="s">
        <v>3742</v>
      </c>
      <c r="G1730" s="399">
        <v>48</v>
      </c>
    </row>
    <row r="1731" spans="2:7" x14ac:dyDescent="0.2">
      <c r="B1731" s="399" t="s">
        <v>1083</v>
      </c>
      <c r="C1731" s="399" t="s">
        <v>2185</v>
      </c>
      <c r="D1731" s="399">
        <v>60003005481</v>
      </c>
      <c r="E1731" s="399" t="s">
        <v>3742</v>
      </c>
      <c r="G1731" s="399">
        <v>48</v>
      </c>
    </row>
    <row r="1732" spans="2:7" x14ac:dyDescent="0.2">
      <c r="B1732" s="399" t="s">
        <v>2201</v>
      </c>
      <c r="C1732" s="399" t="s">
        <v>2202</v>
      </c>
      <c r="D1732" s="399">
        <v>21001035457</v>
      </c>
      <c r="E1732" s="399" t="s">
        <v>3742</v>
      </c>
      <c r="G1732" s="399">
        <v>48</v>
      </c>
    </row>
    <row r="1733" spans="2:7" x14ac:dyDescent="0.2">
      <c r="B1733" s="399" t="s">
        <v>885</v>
      </c>
      <c r="C1733" s="399" t="s">
        <v>2140</v>
      </c>
      <c r="D1733" s="399">
        <v>21001018224</v>
      </c>
      <c r="E1733" s="399" t="s">
        <v>3742</v>
      </c>
      <c r="G1733" s="399">
        <v>48</v>
      </c>
    </row>
    <row r="1734" spans="2:7" x14ac:dyDescent="0.2">
      <c r="B1734" s="399" t="s">
        <v>2203</v>
      </c>
      <c r="C1734" s="399" t="s">
        <v>2196</v>
      </c>
      <c r="D1734" s="399">
        <v>21001012961</v>
      </c>
      <c r="E1734" s="399" t="s">
        <v>3742</v>
      </c>
      <c r="G1734" s="399">
        <v>48</v>
      </c>
    </row>
    <row r="1735" spans="2:7" x14ac:dyDescent="0.2">
      <c r="B1735" s="399" t="s">
        <v>817</v>
      </c>
      <c r="C1735" s="399" t="s">
        <v>2204</v>
      </c>
      <c r="D1735" s="399">
        <v>21001010759</v>
      </c>
      <c r="E1735" s="399" t="s">
        <v>3742</v>
      </c>
      <c r="G1735" s="399">
        <v>48</v>
      </c>
    </row>
    <row r="1736" spans="2:7" x14ac:dyDescent="0.2">
      <c r="B1736" s="399" t="s">
        <v>594</v>
      </c>
      <c r="C1736" s="399" t="s">
        <v>693</v>
      </c>
      <c r="D1736" s="399">
        <v>53001035245</v>
      </c>
      <c r="E1736" s="399" t="s">
        <v>3742</v>
      </c>
      <c r="G1736" s="399">
        <v>48</v>
      </c>
    </row>
    <row r="1737" spans="2:7" x14ac:dyDescent="0.2">
      <c r="B1737" s="399" t="s">
        <v>2205</v>
      </c>
      <c r="C1737" s="399" t="s">
        <v>2206</v>
      </c>
      <c r="D1737" s="399">
        <v>29001021826</v>
      </c>
      <c r="E1737" s="399" t="s">
        <v>3742</v>
      </c>
      <c r="G1737" s="399">
        <v>48</v>
      </c>
    </row>
    <row r="1738" spans="2:7" x14ac:dyDescent="0.2">
      <c r="B1738" s="399" t="s">
        <v>503</v>
      </c>
      <c r="C1738" s="399" t="s">
        <v>918</v>
      </c>
      <c r="D1738" s="399">
        <v>55901030728</v>
      </c>
      <c r="E1738" s="399" t="s">
        <v>3742</v>
      </c>
      <c r="G1738" s="399">
        <v>48</v>
      </c>
    </row>
    <row r="1739" spans="2:7" x14ac:dyDescent="0.2">
      <c r="B1739" s="399" t="s">
        <v>845</v>
      </c>
      <c r="C1739" s="399" t="s">
        <v>2207</v>
      </c>
      <c r="D1739" s="399">
        <v>55001000476</v>
      </c>
      <c r="E1739" s="399" t="s">
        <v>3742</v>
      </c>
      <c r="G1739" s="399">
        <v>48</v>
      </c>
    </row>
    <row r="1740" spans="2:7" x14ac:dyDescent="0.2">
      <c r="B1740" s="399" t="s">
        <v>1289</v>
      </c>
      <c r="C1740" s="399" t="s">
        <v>2208</v>
      </c>
      <c r="D1740" s="399">
        <v>55001009455</v>
      </c>
      <c r="E1740" s="399" t="s">
        <v>3742</v>
      </c>
      <c r="G1740" s="399">
        <v>48</v>
      </c>
    </row>
    <row r="1741" spans="2:7" x14ac:dyDescent="0.2">
      <c r="B1741" s="399" t="s">
        <v>2209</v>
      </c>
      <c r="C1741" s="399" t="s">
        <v>2164</v>
      </c>
      <c r="D1741" s="399">
        <v>62004026967</v>
      </c>
      <c r="E1741" s="399" t="s">
        <v>3742</v>
      </c>
      <c r="G1741" s="399">
        <v>48</v>
      </c>
    </row>
    <row r="1742" spans="2:7" x14ac:dyDescent="0.2">
      <c r="B1742" s="399" t="s">
        <v>1310</v>
      </c>
      <c r="C1742" s="399" t="s">
        <v>610</v>
      </c>
      <c r="D1742" s="399">
        <v>60001049215</v>
      </c>
      <c r="E1742" s="399" t="s">
        <v>3742</v>
      </c>
      <c r="G1742" s="399">
        <v>48</v>
      </c>
    </row>
    <row r="1743" spans="2:7" x14ac:dyDescent="0.2">
      <c r="B1743" s="399" t="s">
        <v>1697</v>
      </c>
      <c r="C1743" s="399" t="s">
        <v>2210</v>
      </c>
      <c r="D1743" s="399">
        <v>55001023662</v>
      </c>
      <c r="E1743" s="399" t="s">
        <v>3742</v>
      </c>
      <c r="G1743" s="399">
        <v>48</v>
      </c>
    </row>
    <row r="1744" spans="2:7" x14ac:dyDescent="0.2">
      <c r="B1744" s="399" t="s">
        <v>2211</v>
      </c>
      <c r="C1744" s="399" t="s">
        <v>564</v>
      </c>
      <c r="D1744" s="399">
        <v>55001005320</v>
      </c>
      <c r="E1744" s="399" t="s">
        <v>3742</v>
      </c>
      <c r="G1744" s="399">
        <v>48</v>
      </c>
    </row>
    <row r="1745" spans="2:7" x14ac:dyDescent="0.2">
      <c r="B1745" s="399" t="s">
        <v>1852</v>
      </c>
      <c r="C1745" s="399" t="s">
        <v>2212</v>
      </c>
      <c r="D1745" s="399">
        <v>55001020753</v>
      </c>
      <c r="E1745" s="399" t="s">
        <v>3742</v>
      </c>
      <c r="G1745" s="399">
        <v>48</v>
      </c>
    </row>
    <row r="1746" spans="2:7" x14ac:dyDescent="0.2">
      <c r="B1746" s="399" t="s">
        <v>636</v>
      </c>
      <c r="C1746" s="399" t="s">
        <v>1912</v>
      </c>
      <c r="D1746" s="399">
        <v>55001000151</v>
      </c>
      <c r="E1746" s="399" t="s">
        <v>3742</v>
      </c>
      <c r="G1746" s="399">
        <v>48</v>
      </c>
    </row>
    <row r="1747" spans="2:7" x14ac:dyDescent="0.2">
      <c r="B1747" s="399" t="s">
        <v>2201</v>
      </c>
      <c r="C1747" s="399" t="s">
        <v>2213</v>
      </c>
      <c r="D1747" s="399">
        <v>55001022505</v>
      </c>
      <c r="E1747" s="399" t="s">
        <v>3742</v>
      </c>
      <c r="G1747" s="399">
        <v>48</v>
      </c>
    </row>
    <row r="1748" spans="2:7" x14ac:dyDescent="0.2">
      <c r="B1748" s="399" t="s">
        <v>756</v>
      </c>
      <c r="C1748" s="399" t="s">
        <v>2214</v>
      </c>
      <c r="D1748" s="399">
        <v>55001014836</v>
      </c>
      <c r="E1748" s="399" t="s">
        <v>3742</v>
      </c>
      <c r="G1748" s="399">
        <v>48</v>
      </c>
    </row>
    <row r="1749" spans="2:7" x14ac:dyDescent="0.2">
      <c r="B1749" s="399" t="s">
        <v>1291</v>
      </c>
      <c r="C1749" s="399" t="s">
        <v>2214</v>
      </c>
      <c r="D1749" s="399">
        <v>55601030282</v>
      </c>
      <c r="E1749" s="399" t="s">
        <v>3742</v>
      </c>
      <c r="G1749" s="399">
        <v>48</v>
      </c>
    </row>
    <row r="1750" spans="2:7" x14ac:dyDescent="0.2">
      <c r="B1750" s="399" t="s">
        <v>492</v>
      </c>
      <c r="C1750" s="399" t="s">
        <v>2215</v>
      </c>
      <c r="D1750" s="399">
        <v>62005028515</v>
      </c>
      <c r="E1750" s="399" t="s">
        <v>3742</v>
      </c>
      <c r="G1750" s="399">
        <v>48</v>
      </c>
    </row>
    <row r="1751" spans="2:7" x14ac:dyDescent="0.2">
      <c r="B1751" s="399" t="s">
        <v>638</v>
      </c>
      <c r="C1751" s="399" t="s">
        <v>2216</v>
      </c>
      <c r="D1751" s="399">
        <v>55001004339</v>
      </c>
      <c r="E1751" s="399" t="s">
        <v>3742</v>
      </c>
      <c r="G1751" s="399">
        <v>48</v>
      </c>
    </row>
    <row r="1752" spans="2:7" x14ac:dyDescent="0.2">
      <c r="B1752" s="399" t="s">
        <v>728</v>
      </c>
      <c r="C1752" s="399" t="s">
        <v>1894</v>
      </c>
      <c r="D1752" s="399">
        <v>62004026924</v>
      </c>
      <c r="E1752" s="399" t="s">
        <v>3742</v>
      </c>
      <c r="G1752" s="399">
        <v>48</v>
      </c>
    </row>
    <row r="1753" spans="2:7" x14ac:dyDescent="0.2">
      <c r="B1753" s="399" t="s">
        <v>2137</v>
      </c>
      <c r="C1753" s="399" t="s">
        <v>2217</v>
      </c>
      <c r="D1753" s="399">
        <v>55001021320</v>
      </c>
      <c r="E1753" s="399" t="s">
        <v>3742</v>
      </c>
      <c r="G1753" s="399">
        <v>48</v>
      </c>
    </row>
    <row r="1754" spans="2:7" x14ac:dyDescent="0.2">
      <c r="B1754" s="399" t="s">
        <v>2218</v>
      </c>
      <c r="C1754" s="399" t="s">
        <v>2217</v>
      </c>
      <c r="D1754" s="399">
        <v>55001000968</v>
      </c>
      <c r="E1754" s="399" t="s">
        <v>3742</v>
      </c>
      <c r="G1754" s="399">
        <v>48</v>
      </c>
    </row>
    <row r="1755" spans="2:7" x14ac:dyDescent="0.2">
      <c r="B1755" s="399" t="s">
        <v>724</v>
      </c>
      <c r="C1755" s="399" t="s">
        <v>2219</v>
      </c>
      <c r="D1755" s="399">
        <v>55001026785</v>
      </c>
      <c r="E1755" s="399" t="s">
        <v>3742</v>
      </c>
      <c r="G1755" s="399">
        <v>48</v>
      </c>
    </row>
    <row r="1756" spans="2:7" x14ac:dyDescent="0.2">
      <c r="B1756" s="399" t="s">
        <v>2220</v>
      </c>
      <c r="C1756" s="399" t="s">
        <v>564</v>
      </c>
      <c r="D1756" s="399">
        <v>55001015559</v>
      </c>
      <c r="E1756" s="399" t="s">
        <v>3742</v>
      </c>
      <c r="G1756" s="399">
        <v>48</v>
      </c>
    </row>
    <row r="1757" spans="2:7" x14ac:dyDescent="0.2">
      <c r="B1757" s="399" t="s">
        <v>503</v>
      </c>
      <c r="C1757" s="399" t="s">
        <v>2221</v>
      </c>
      <c r="D1757" s="399">
        <v>62007004353</v>
      </c>
      <c r="E1757" s="399" t="s">
        <v>3742</v>
      </c>
      <c r="G1757" s="399">
        <v>48</v>
      </c>
    </row>
    <row r="1758" spans="2:7" x14ac:dyDescent="0.2">
      <c r="B1758" s="399" t="s">
        <v>728</v>
      </c>
      <c r="C1758" s="399" t="s">
        <v>2217</v>
      </c>
      <c r="D1758" s="399">
        <v>55001021406</v>
      </c>
      <c r="E1758" s="399" t="s">
        <v>3742</v>
      </c>
      <c r="G1758" s="399">
        <v>48</v>
      </c>
    </row>
    <row r="1759" spans="2:7" x14ac:dyDescent="0.2">
      <c r="B1759" s="399" t="s">
        <v>2222</v>
      </c>
      <c r="C1759" s="399" t="s">
        <v>502</v>
      </c>
      <c r="D1759" s="399">
        <v>55001002584</v>
      </c>
      <c r="E1759" s="399" t="s">
        <v>3742</v>
      </c>
      <c r="G1759" s="399">
        <v>96</v>
      </c>
    </row>
    <row r="1760" spans="2:7" x14ac:dyDescent="0.2">
      <c r="B1760" s="399" t="s">
        <v>572</v>
      </c>
      <c r="C1760" s="399" t="s">
        <v>784</v>
      </c>
      <c r="D1760" s="399">
        <v>54001060509</v>
      </c>
      <c r="E1760" s="399" t="s">
        <v>3742</v>
      </c>
      <c r="G1760" s="399">
        <v>48</v>
      </c>
    </row>
    <row r="1761" spans="2:7" x14ac:dyDescent="0.2">
      <c r="B1761" s="399" t="s">
        <v>1093</v>
      </c>
      <c r="C1761" s="399" t="s">
        <v>2223</v>
      </c>
      <c r="D1761" s="399">
        <v>54001040245</v>
      </c>
      <c r="E1761" s="399" t="s">
        <v>3742</v>
      </c>
      <c r="G1761" s="399">
        <v>48</v>
      </c>
    </row>
    <row r="1762" spans="2:7" x14ac:dyDescent="0.2">
      <c r="B1762" s="399" t="s">
        <v>512</v>
      </c>
      <c r="C1762" s="399" t="s">
        <v>2224</v>
      </c>
      <c r="D1762" s="399">
        <v>54001014003</v>
      </c>
      <c r="E1762" s="399" t="s">
        <v>3742</v>
      </c>
      <c r="G1762" s="399">
        <v>48</v>
      </c>
    </row>
    <row r="1763" spans="2:7" x14ac:dyDescent="0.2">
      <c r="B1763" s="399" t="s">
        <v>940</v>
      </c>
      <c r="C1763" s="399" t="s">
        <v>2225</v>
      </c>
      <c r="D1763" s="399">
        <v>54001009336</v>
      </c>
      <c r="E1763" s="399" t="s">
        <v>3742</v>
      </c>
      <c r="G1763" s="399">
        <v>48</v>
      </c>
    </row>
    <row r="1764" spans="2:7" x14ac:dyDescent="0.2">
      <c r="B1764" s="399" t="s">
        <v>627</v>
      </c>
      <c r="C1764" s="399" t="s">
        <v>2226</v>
      </c>
      <c r="D1764" s="399">
        <v>54001042818</v>
      </c>
      <c r="E1764" s="399" t="s">
        <v>3742</v>
      </c>
      <c r="G1764" s="399">
        <v>48</v>
      </c>
    </row>
    <row r="1765" spans="2:7" x14ac:dyDescent="0.2">
      <c r="B1765" s="399" t="s">
        <v>526</v>
      </c>
      <c r="C1765" s="399" t="s">
        <v>2069</v>
      </c>
      <c r="D1765" s="399">
        <v>54001043951</v>
      </c>
      <c r="E1765" s="399" t="s">
        <v>3742</v>
      </c>
      <c r="G1765" s="399">
        <v>48</v>
      </c>
    </row>
    <row r="1766" spans="2:7" x14ac:dyDescent="0.2">
      <c r="B1766" s="399" t="s">
        <v>2227</v>
      </c>
      <c r="C1766" s="399" t="s">
        <v>996</v>
      </c>
      <c r="D1766" s="399">
        <v>54001050471</v>
      </c>
      <c r="E1766" s="399" t="s">
        <v>3742</v>
      </c>
      <c r="G1766" s="399">
        <v>48</v>
      </c>
    </row>
    <row r="1767" spans="2:7" x14ac:dyDescent="0.2">
      <c r="B1767" s="399" t="s">
        <v>544</v>
      </c>
      <c r="C1767" s="399" t="s">
        <v>2228</v>
      </c>
      <c r="D1767" s="399">
        <v>54001002194</v>
      </c>
      <c r="E1767" s="399" t="s">
        <v>3742</v>
      </c>
      <c r="G1767" s="399">
        <v>48</v>
      </c>
    </row>
    <row r="1768" spans="2:7" x14ac:dyDescent="0.2">
      <c r="B1768" s="399" t="s">
        <v>512</v>
      </c>
      <c r="C1768" s="399" t="s">
        <v>2229</v>
      </c>
      <c r="D1768" s="399">
        <v>54001017552</v>
      </c>
      <c r="E1768" s="399" t="s">
        <v>3742</v>
      </c>
      <c r="G1768" s="399">
        <v>48</v>
      </c>
    </row>
    <row r="1769" spans="2:7" x14ac:dyDescent="0.2">
      <c r="B1769" s="399" t="s">
        <v>559</v>
      </c>
      <c r="C1769" s="399" t="s">
        <v>2230</v>
      </c>
      <c r="D1769" s="399">
        <v>54001018064</v>
      </c>
      <c r="E1769" s="399" t="s">
        <v>3742</v>
      </c>
      <c r="G1769" s="399">
        <v>48</v>
      </c>
    </row>
    <row r="1770" spans="2:7" x14ac:dyDescent="0.2">
      <c r="B1770" s="399" t="s">
        <v>556</v>
      </c>
      <c r="C1770" s="399" t="s">
        <v>2115</v>
      </c>
      <c r="D1770" s="399">
        <v>54301063725</v>
      </c>
      <c r="E1770" s="399" t="s">
        <v>3742</v>
      </c>
      <c r="G1770" s="399">
        <v>48</v>
      </c>
    </row>
    <row r="1771" spans="2:7" x14ac:dyDescent="0.2">
      <c r="B1771" s="399" t="s">
        <v>1642</v>
      </c>
      <c r="C1771" s="399" t="s">
        <v>2231</v>
      </c>
      <c r="D1771" s="399">
        <v>54001048103</v>
      </c>
      <c r="E1771" s="399" t="s">
        <v>3742</v>
      </c>
      <c r="G1771" s="399">
        <v>48</v>
      </c>
    </row>
    <row r="1772" spans="2:7" x14ac:dyDescent="0.2">
      <c r="B1772" s="399" t="s">
        <v>1887</v>
      </c>
      <c r="C1772" s="399" t="s">
        <v>1070</v>
      </c>
      <c r="D1772" s="399">
        <v>54001038700</v>
      </c>
      <c r="E1772" s="399" t="s">
        <v>3742</v>
      </c>
      <c r="G1772" s="399">
        <v>48</v>
      </c>
    </row>
    <row r="1773" spans="2:7" x14ac:dyDescent="0.2">
      <c r="B1773" s="399" t="s">
        <v>477</v>
      </c>
      <c r="C1773" s="399" t="s">
        <v>2232</v>
      </c>
      <c r="D1773" s="399">
        <v>54001046239</v>
      </c>
      <c r="E1773" s="399" t="s">
        <v>3742</v>
      </c>
      <c r="G1773" s="399">
        <v>48</v>
      </c>
    </row>
    <row r="1774" spans="2:7" x14ac:dyDescent="0.2">
      <c r="B1774" s="399" t="s">
        <v>599</v>
      </c>
      <c r="C1774" s="399" t="s">
        <v>2233</v>
      </c>
      <c r="D1774" s="399">
        <v>54001045678</v>
      </c>
      <c r="E1774" s="399" t="s">
        <v>3742</v>
      </c>
      <c r="G1774" s="399">
        <v>48</v>
      </c>
    </row>
    <row r="1775" spans="2:7" x14ac:dyDescent="0.2">
      <c r="B1775" s="399" t="s">
        <v>477</v>
      </c>
      <c r="C1775" s="399" t="s">
        <v>1070</v>
      </c>
      <c r="D1775" s="399" t="s">
        <v>3584</v>
      </c>
      <c r="E1775" s="399" t="s">
        <v>3742</v>
      </c>
      <c r="G1775" s="399">
        <v>48</v>
      </c>
    </row>
    <row r="1776" spans="2:7" x14ac:dyDescent="0.2">
      <c r="B1776" s="399" t="s">
        <v>867</v>
      </c>
      <c r="C1776" s="399" t="s">
        <v>744</v>
      </c>
      <c r="D1776" s="399">
        <v>60001089752</v>
      </c>
      <c r="E1776" s="399" t="s">
        <v>3742</v>
      </c>
      <c r="G1776" s="399">
        <v>48</v>
      </c>
    </row>
    <row r="1777" spans="2:7" x14ac:dyDescent="0.2">
      <c r="B1777" s="399" t="s">
        <v>594</v>
      </c>
      <c r="C1777" s="399" t="s">
        <v>1247</v>
      </c>
      <c r="D1777" s="399">
        <v>54001042583</v>
      </c>
      <c r="E1777" s="399" t="s">
        <v>3742</v>
      </c>
      <c r="G1777" s="399">
        <v>48</v>
      </c>
    </row>
    <row r="1778" spans="2:7" x14ac:dyDescent="0.2">
      <c r="B1778" s="399" t="s">
        <v>576</v>
      </c>
      <c r="C1778" s="399" t="s">
        <v>2234</v>
      </c>
      <c r="D1778" s="399">
        <v>54001045731</v>
      </c>
      <c r="E1778" s="399" t="s">
        <v>3742</v>
      </c>
      <c r="G1778" s="399">
        <v>48</v>
      </c>
    </row>
    <row r="1779" spans="2:7" x14ac:dyDescent="0.2">
      <c r="B1779" s="399" t="s">
        <v>1366</v>
      </c>
      <c r="C1779" s="399" t="s">
        <v>2235</v>
      </c>
      <c r="D1779" s="399">
        <v>54001019649</v>
      </c>
      <c r="E1779" s="399" t="s">
        <v>3742</v>
      </c>
      <c r="G1779" s="399">
        <v>48</v>
      </c>
    </row>
    <row r="1780" spans="2:7" x14ac:dyDescent="0.2">
      <c r="B1780" s="399" t="s">
        <v>641</v>
      </c>
      <c r="C1780" s="399" t="s">
        <v>784</v>
      </c>
      <c r="D1780" s="399">
        <v>54001038125</v>
      </c>
      <c r="E1780" s="399" t="s">
        <v>3742</v>
      </c>
      <c r="G1780" s="399">
        <v>48</v>
      </c>
    </row>
    <row r="1781" spans="2:7" x14ac:dyDescent="0.2">
      <c r="B1781" s="399" t="s">
        <v>582</v>
      </c>
      <c r="C1781" s="399" t="s">
        <v>1365</v>
      </c>
      <c r="D1781" s="399">
        <v>54001001621</v>
      </c>
      <c r="E1781" s="399" t="s">
        <v>3742</v>
      </c>
      <c r="G1781" s="399">
        <v>48</v>
      </c>
    </row>
    <row r="1782" spans="2:7" x14ac:dyDescent="0.2">
      <c r="B1782" s="399" t="s">
        <v>596</v>
      </c>
      <c r="C1782" s="399" t="s">
        <v>2117</v>
      </c>
      <c r="D1782" s="399">
        <v>54001021362</v>
      </c>
      <c r="E1782" s="399" t="s">
        <v>3742</v>
      </c>
      <c r="G1782" s="399">
        <v>48</v>
      </c>
    </row>
    <row r="1783" spans="2:7" x14ac:dyDescent="0.2">
      <c r="B1783" s="399" t="s">
        <v>947</v>
      </c>
      <c r="C1783" s="399" t="s">
        <v>2236</v>
      </c>
      <c r="D1783" s="399">
        <v>54001036411</v>
      </c>
      <c r="E1783" s="399" t="s">
        <v>3742</v>
      </c>
      <c r="G1783" s="399">
        <v>48</v>
      </c>
    </row>
    <row r="1784" spans="2:7" x14ac:dyDescent="0.2">
      <c r="B1784" s="399" t="s">
        <v>906</v>
      </c>
      <c r="C1784" s="399" t="s">
        <v>2237</v>
      </c>
      <c r="D1784" s="399">
        <v>54001012480</v>
      </c>
      <c r="E1784" s="399" t="s">
        <v>3742</v>
      </c>
      <c r="G1784" s="399">
        <v>48</v>
      </c>
    </row>
    <row r="1785" spans="2:7" x14ac:dyDescent="0.2">
      <c r="B1785" s="399" t="s">
        <v>875</v>
      </c>
      <c r="C1785" s="399" t="s">
        <v>1365</v>
      </c>
      <c r="D1785" s="399">
        <v>54001003887</v>
      </c>
      <c r="E1785" s="399" t="s">
        <v>3742</v>
      </c>
      <c r="G1785" s="399">
        <v>48</v>
      </c>
    </row>
    <row r="1786" spans="2:7" x14ac:dyDescent="0.2">
      <c r="B1786" s="399" t="s">
        <v>503</v>
      </c>
      <c r="C1786" s="399" t="s">
        <v>755</v>
      </c>
      <c r="D1786" s="399">
        <v>54001054412</v>
      </c>
      <c r="E1786" s="399" t="s">
        <v>3742</v>
      </c>
      <c r="G1786" s="399">
        <v>48</v>
      </c>
    </row>
    <row r="1787" spans="2:7" x14ac:dyDescent="0.2">
      <c r="B1787" s="399" t="s">
        <v>683</v>
      </c>
      <c r="C1787" s="399" t="s">
        <v>2238</v>
      </c>
      <c r="D1787" s="399">
        <v>54001030276</v>
      </c>
      <c r="E1787" s="399" t="s">
        <v>3742</v>
      </c>
      <c r="G1787" s="399">
        <v>48</v>
      </c>
    </row>
    <row r="1788" spans="2:7" x14ac:dyDescent="0.2">
      <c r="B1788" s="399" t="s">
        <v>507</v>
      </c>
      <c r="C1788" s="399" t="s">
        <v>2239</v>
      </c>
      <c r="D1788" s="399">
        <v>54001018416</v>
      </c>
      <c r="E1788" s="399" t="s">
        <v>3742</v>
      </c>
      <c r="G1788" s="399">
        <v>48</v>
      </c>
    </row>
    <row r="1789" spans="2:7" x14ac:dyDescent="0.2">
      <c r="B1789" s="399" t="s">
        <v>503</v>
      </c>
      <c r="C1789" s="399" t="s">
        <v>734</v>
      </c>
      <c r="D1789" s="399">
        <v>54001052937</v>
      </c>
      <c r="E1789" s="399" t="s">
        <v>3742</v>
      </c>
      <c r="G1789" s="399">
        <v>48</v>
      </c>
    </row>
    <row r="1790" spans="2:7" x14ac:dyDescent="0.2">
      <c r="B1790" s="399" t="s">
        <v>2240</v>
      </c>
      <c r="C1790" s="399" t="s">
        <v>791</v>
      </c>
      <c r="D1790" s="399">
        <v>54001000354</v>
      </c>
      <c r="E1790" s="399" t="s">
        <v>3742</v>
      </c>
      <c r="G1790" s="399">
        <v>48</v>
      </c>
    </row>
    <row r="1791" spans="2:7" x14ac:dyDescent="0.2">
      <c r="B1791" s="399" t="s">
        <v>878</v>
      </c>
      <c r="C1791" s="399" t="s">
        <v>2241</v>
      </c>
      <c r="D1791" s="399">
        <v>54001041144</v>
      </c>
      <c r="E1791" s="399" t="s">
        <v>3742</v>
      </c>
      <c r="G1791" s="399">
        <v>48</v>
      </c>
    </row>
    <row r="1792" spans="2:7" x14ac:dyDescent="0.2">
      <c r="B1792" s="399" t="s">
        <v>1382</v>
      </c>
      <c r="C1792" s="399" t="s">
        <v>2242</v>
      </c>
      <c r="D1792" s="399">
        <v>54001054514</v>
      </c>
      <c r="E1792" s="399" t="s">
        <v>3742</v>
      </c>
      <c r="G1792" s="399">
        <v>48</v>
      </c>
    </row>
    <row r="1793" spans="2:7" x14ac:dyDescent="0.2">
      <c r="B1793" s="399" t="s">
        <v>694</v>
      </c>
      <c r="C1793" s="399" t="s">
        <v>784</v>
      </c>
      <c r="D1793" s="399">
        <v>54001057998</v>
      </c>
      <c r="E1793" s="399" t="s">
        <v>3742</v>
      </c>
      <c r="G1793" s="399">
        <v>48</v>
      </c>
    </row>
    <row r="1794" spans="2:7" x14ac:dyDescent="0.2">
      <c r="B1794" s="399" t="s">
        <v>1753</v>
      </c>
      <c r="C1794" s="399" t="s">
        <v>1247</v>
      </c>
      <c r="D1794" s="399">
        <v>54001035208</v>
      </c>
      <c r="E1794" s="399" t="s">
        <v>3742</v>
      </c>
      <c r="G1794" s="399">
        <v>48</v>
      </c>
    </row>
    <row r="1795" spans="2:7" x14ac:dyDescent="0.2">
      <c r="B1795" s="399" t="s">
        <v>847</v>
      </c>
      <c r="C1795" s="399" t="s">
        <v>2243</v>
      </c>
      <c r="D1795" s="399">
        <v>54001056612</v>
      </c>
      <c r="E1795" s="399" t="s">
        <v>3742</v>
      </c>
      <c r="G1795" s="399">
        <v>48</v>
      </c>
    </row>
    <row r="1796" spans="2:7" x14ac:dyDescent="0.2">
      <c r="B1796" s="399" t="s">
        <v>714</v>
      </c>
      <c r="C1796" s="399" t="s">
        <v>2244</v>
      </c>
      <c r="D1796" s="399">
        <v>54001028133</v>
      </c>
      <c r="E1796" s="399" t="s">
        <v>3742</v>
      </c>
      <c r="G1796" s="399">
        <v>48</v>
      </c>
    </row>
    <row r="1797" spans="2:7" x14ac:dyDescent="0.2">
      <c r="B1797" s="399" t="s">
        <v>2245</v>
      </c>
      <c r="C1797" s="399" t="s">
        <v>791</v>
      </c>
      <c r="D1797" s="399">
        <v>54001053351</v>
      </c>
      <c r="E1797" s="399" t="s">
        <v>3742</v>
      </c>
      <c r="G1797" s="399">
        <v>48</v>
      </c>
    </row>
    <row r="1798" spans="2:7" x14ac:dyDescent="0.2">
      <c r="B1798" s="399" t="s">
        <v>554</v>
      </c>
      <c r="C1798" s="399" t="s">
        <v>2232</v>
      </c>
      <c r="D1798" s="399">
        <v>54001046238</v>
      </c>
      <c r="E1798" s="399" t="s">
        <v>3742</v>
      </c>
      <c r="G1798" s="399">
        <v>48</v>
      </c>
    </row>
    <row r="1799" spans="2:7" x14ac:dyDescent="0.2">
      <c r="B1799" s="399" t="s">
        <v>512</v>
      </c>
      <c r="C1799" s="399" t="s">
        <v>2226</v>
      </c>
      <c r="D1799" s="399">
        <v>54001009866</v>
      </c>
      <c r="E1799" s="399" t="s">
        <v>3742</v>
      </c>
      <c r="G1799" s="399">
        <v>96</v>
      </c>
    </row>
    <row r="1800" spans="2:7" x14ac:dyDescent="0.2">
      <c r="B1800" s="399" t="s">
        <v>503</v>
      </c>
      <c r="C1800" s="399" t="s">
        <v>1823</v>
      </c>
      <c r="D1800" s="399">
        <v>41001008341</v>
      </c>
      <c r="E1800" s="399" t="s">
        <v>3742</v>
      </c>
      <c r="G1800" s="399">
        <v>48</v>
      </c>
    </row>
    <row r="1801" spans="2:7" x14ac:dyDescent="0.2">
      <c r="B1801" s="399" t="s">
        <v>2246</v>
      </c>
      <c r="C1801" s="399" t="s">
        <v>2247</v>
      </c>
      <c r="D1801" s="399">
        <v>41001007009</v>
      </c>
      <c r="E1801" s="399" t="s">
        <v>3742</v>
      </c>
      <c r="G1801" s="399">
        <v>48</v>
      </c>
    </row>
    <row r="1802" spans="2:7" x14ac:dyDescent="0.2">
      <c r="B1802" s="399" t="s">
        <v>594</v>
      </c>
      <c r="C1802" s="399" t="s">
        <v>2248</v>
      </c>
      <c r="D1802" s="399">
        <v>41001001501</v>
      </c>
      <c r="E1802" s="399" t="s">
        <v>3742</v>
      </c>
      <c r="G1802" s="399">
        <v>48</v>
      </c>
    </row>
    <row r="1803" spans="2:7" x14ac:dyDescent="0.2">
      <c r="B1803" s="399" t="s">
        <v>638</v>
      </c>
      <c r="C1803" s="399" t="s">
        <v>2249</v>
      </c>
      <c r="D1803" s="399">
        <v>21001025930</v>
      </c>
      <c r="E1803" s="399" t="s">
        <v>3742</v>
      </c>
      <c r="G1803" s="399">
        <v>48</v>
      </c>
    </row>
    <row r="1804" spans="2:7" x14ac:dyDescent="0.2">
      <c r="B1804" s="399" t="s">
        <v>724</v>
      </c>
      <c r="C1804" s="399" t="s">
        <v>2232</v>
      </c>
      <c r="D1804" s="399">
        <v>41001002711</v>
      </c>
      <c r="E1804" s="399" t="s">
        <v>3742</v>
      </c>
      <c r="G1804" s="399">
        <v>48</v>
      </c>
    </row>
    <row r="1805" spans="2:7" x14ac:dyDescent="0.2">
      <c r="B1805" s="399" t="s">
        <v>582</v>
      </c>
      <c r="C1805" s="399" t="s">
        <v>577</v>
      </c>
      <c r="D1805" s="399">
        <v>41001005713</v>
      </c>
      <c r="E1805" s="399" t="s">
        <v>3742</v>
      </c>
      <c r="G1805" s="399">
        <v>48</v>
      </c>
    </row>
    <row r="1806" spans="2:7" x14ac:dyDescent="0.2">
      <c r="B1806" s="399" t="s">
        <v>2250</v>
      </c>
      <c r="C1806" s="399" t="s">
        <v>2251</v>
      </c>
      <c r="D1806" s="399">
        <v>41001027924</v>
      </c>
      <c r="E1806" s="399" t="s">
        <v>3742</v>
      </c>
      <c r="G1806" s="399">
        <v>48</v>
      </c>
    </row>
    <row r="1807" spans="2:7" x14ac:dyDescent="0.2">
      <c r="B1807" s="399" t="s">
        <v>1650</v>
      </c>
      <c r="C1807" s="399" t="s">
        <v>2238</v>
      </c>
      <c r="D1807" s="399">
        <v>41001030616</v>
      </c>
      <c r="E1807" s="399" t="s">
        <v>3742</v>
      </c>
      <c r="G1807" s="399">
        <v>48</v>
      </c>
    </row>
    <row r="1808" spans="2:7" x14ac:dyDescent="0.2">
      <c r="B1808" s="399" t="s">
        <v>497</v>
      </c>
      <c r="C1808" s="399" t="s">
        <v>2238</v>
      </c>
      <c r="D1808" s="399">
        <v>41001021630</v>
      </c>
      <c r="E1808" s="399" t="s">
        <v>3742</v>
      </c>
      <c r="G1808" s="399">
        <v>48</v>
      </c>
    </row>
    <row r="1809" spans="2:7" x14ac:dyDescent="0.2">
      <c r="B1809" s="399" t="s">
        <v>1907</v>
      </c>
      <c r="C1809" s="399" t="s">
        <v>2252</v>
      </c>
      <c r="D1809" s="399">
        <v>41001020562</v>
      </c>
      <c r="E1809" s="399" t="s">
        <v>3742</v>
      </c>
      <c r="G1809" s="399">
        <v>48</v>
      </c>
    </row>
    <row r="1810" spans="2:7" x14ac:dyDescent="0.2">
      <c r="B1810" s="399" t="s">
        <v>709</v>
      </c>
      <c r="C1810" s="399" t="s">
        <v>2252</v>
      </c>
      <c r="D1810" s="399">
        <v>41001016722</v>
      </c>
      <c r="E1810" s="399" t="s">
        <v>3742</v>
      </c>
      <c r="G1810" s="399">
        <v>48</v>
      </c>
    </row>
    <row r="1811" spans="2:7" x14ac:dyDescent="0.2">
      <c r="B1811" s="399" t="s">
        <v>648</v>
      </c>
      <c r="C1811" s="399" t="s">
        <v>2253</v>
      </c>
      <c r="D1811" s="399">
        <v>60001092695</v>
      </c>
      <c r="E1811" s="399" t="s">
        <v>3742</v>
      </c>
      <c r="G1811" s="399">
        <v>48</v>
      </c>
    </row>
    <row r="1812" spans="2:7" x14ac:dyDescent="0.2">
      <c r="B1812" s="399" t="s">
        <v>554</v>
      </c>
      <c r="C1812" s="399" t="s">
        <v>2254</v>
      </c>
      <c r="D1812" s="399">
        <v>41001016722</v>
      </c>
      <c r="E1812" s="399" t="s">
        <v>3742</v>
      </c>
      <c r="G1812" s="399">
        <v>48</v>
      </c>
    </row>
    <row r="1813" spans="2:7" x14ac:dyDescent="0.2">
      <c r="B1813" s="399" t="s">
        <v>968</v>
      </c>
      <c r="C1813" s="399" t="s">
        <v>2255</v>
      </c>
      <c r="D1813" s="399">
        <v>60001087400</v>
      </c>
      <c r="E1813" s="399" t="s">
        <v>3742</v>
      </c>
      <c r="G1813" s="399">
        <v>48</v>
      </c>
    </row>
    <row r="1814" spans="2:7" x14ac:dyDescent="0.2">
      <c r="B1814" s="399" t="s">
        <v>2256</v>
      </c>
      <c r="C1814" s="399" t="s">
        <v>2257</v>
      </c>
      <c r="D1814" s="399">
        <v>41001020124</v>
      </c>
      <c r="E1814" s="399" t="s">
        <v>3742</v>
      </c>
      <c r="G1814" s="399">
        <v>48</v>
      </c>
    </row>
    <row r="1815" spans="2:7" x14ac:dyDescent="0.2">
      <c r="B1815" s="399" t="s">
        <v>1063</v>
      </c>
      <c r="C1815" s="399" t="s">
        <v>1930</v>
      </c>
      <c r="D1815" s="399">
        <v>41001018243</v>
      </c>
      <c r="E1815" s="399" t="s">
        <v>3742</v>
      </c>
      <c r="G1815" s="399">
        <v>48</v>
      </c>
    </row>
    <row r="1816" spans="2:7" x14ac:dyDescent="0.2">
      <c r="B1816" s="399" t="s">
        <v>1223</v>
      </c>
      <c r="C1816" s="399" t="s">
        <v>2258</v>
      </c>
      <c r="D1816" s="399">
        <v>41001010792</v>
      </c>
      <c r="E1816" s="399" t="s">
        <v>3742</v>
      </c>
      <c r="G1816" s="399">
        <v>48</v>
      </c>
    </row>
    <row r="1817" spans="2:7" x14ac:dyDescent="0.2">
      <c r="B1817" s="399" t="s">
        <v>686</v>
      </c>
      <c r="C1817" s="399" t="s">
        <v>1900</v>
      </c>
      <c r="D1817" s="399">
        <v>41001023735</v>
      </c>
      <c r="E1817" s="399" t="s">
        <v>3742</v>
      </c>
      <c r="G1817" s="399">
        <v>48</v>
      </c>
    </row>
    <row r="1818" spans="2:7" x14ac:dyDescent="0.2">
      <c r="B1818" s="399" t="s">
        <v>728</v>
      </c>
      <c r="C1818" s="399" t="s">
        <v>2140</v>
      </c>
      <c r="D1818" s="399">
        <v>41001011076</v>
      </c>
      <c r="E1818" s="399" t="s">
        <v>3742</v>
      </c>
      <c r="G1818" s="399">
        <v>48</v>
      </c>
    </row>
    <row r="1819" spans="2:7" x14ac:dyDescent="0.2">
      <c r="B1819" s="399" t="s">
        <v>2259</v>
      </c>
      <c r="C1819" s="399" t="s">
        <v>2036</v>
      </c>
      <c r="D1819" s="399">
        <v>41001001323</v>
      </c>
      <c r="E1819" s="399" t="s">
        <v>3742</v>
      </c>
      <c r="G1819" s="399">
        <v>48</v>
      </c>
    </row>
    <row r="1820" spans="2:7" x14ac:dyDescent="0.2">
      <c r="B1820" s="399" t="s">
        <v>503</v>
      </c>
      <c r="C1820" s="399" t="s">
        <v>639</v>
      </c>
      <c r="D1820" s="399">
        <v>41001005349</v>
      </c>
      <c r="E1820" s="399" t="s">
        <v>3742</v>
      </c>
      <c r="G1820" s="399">
        <v>48</v>
      </c>
    </row>
    <row r="1821" spans="2:7" x14ac:dyDescent="0.2">
      <c r="B1821" s="399" t="s">
        <v>1061</v>
      </c>
      <c r="C1821" s="399" t="s">
        <v>2260</v>
      </c>
      <c r="D1821" s="399">
        <v>41001011142</v>
      </c>
      <c r="E1821" s="399" t="s">
        <v>3742</v>
      </c>
      <c r="G1821" s="399">
        <v>96</v>
      </c>
    </row>
    <row r="1822" spans="2:7" x14ac:dyDescent="0.2">
      <c r="B1822" s="399" t="s">
        <v>582</v>
      </c>
      <c r="C1822" s="399" t="s">
        <v>2261</v>
      </c>
      <c r="D1822" s="399" t="s">
        <v>3585</v>
      </c>
      <c r="E1822" s="399" t="s">
        <v>3742</v>
      </c>
      <c r="G1822" s="399">
        <v>48</v>
      </c>
    </row>
    <row r="1823" spans="2:7" x14ac:dyDescent="0.2">
      <c r="B1823" s="399" t="s">
        <v>503</v>
      </c>
      <c r="C1823" s="399" t="s">
        <v>2262</v>
      </c>
      <c r="D1823" s="399" t="s">
        <v>3586</v>
      </c>
      <c r="E1823" s="399" t="s">
        <v>3742</v>
      </c>
      <c r="G1823" s="399">
        <v>48</v>
      </c>
    </row>
    <row r="1824" spans="2:7" x14ac:dyDescent="0.2">
      <c r="B1824" s="399" t="s">
        <v>803</v>
      </c>
      <c r="C1824" s="399" t="s">
        <v>2263</v>
      </c>
      <c r="D1824" s="399" t="s">
        <v>3587</v>
      </c>
      <c r="E1824" s="399" t="s">
        <v>3742</v>
      </c>
      <c r="G1824" s="399">
        <v>48</v>
      </c>
    </row>
    <row r="1825" spans="2:7" x14ac:dyDescent="0.2">
      <c r="B1825" s="399" t="s">
        <v>2264</v>
      </c>
      <c r="C1825" s="399" t="s">
        <v>2134</v>
      </c>
      <c r="D1825" s="399" t="s">
        <v>3588</v>
      </c>
      <c r="E1825" s="399" t="s">
        <v>3742</v>
      </c>
      <c r="G1825" s="399">
        <v>48</v>
      </c>
    </row>
    <row r="1826" spans="2:7" x14ac:dyDescent="0.2">
      <c r="B1826" s="399" t="s">
        <v>956</v>
      </c>
      <c r="C1826" s="399" t="s">
        <v>1994</v>
      </c>
      <c r="D1826" s="399" t="s">
        <v>3589</v>
      </c>
      <c r="E1826" s="399" t="s">
        <v>3742</v>
      </c>
      <c r="G1826" s="399">
        <v>48</v>
      </c>
    </row>
    <row r="1827" spans="2:7" x14ac:dyDescent="0.2">
      <c r="B1827" s="399" t="s">
        <v>1155</v>
      </c>
      <c r="C1827" s="399" t="s">
        <v>2265</v>
      </c>
      <c r="D1827" s="399" t="s">
        <v>3590</v>
      </c>
      <c r="E1827" s="399" t="s">
        <v>3742</v>
      </c>
      <c r="G1827" s="399">
        <v>48</v>
      </c>
    </row>
    <row r="1828" spans="2:7" x14ac:dyDescent="0.2">
      <c r="B1828" s="399" t="s">
        <v>492</v>
      </c>
      <c r="C1828" s="399" t="s">
        <v>2266</v>
      </c>
      <c r="D1828" s="399">
        <v>53001041560</v>
      </c>
      <c r="E1828" s="399" t="s">
        <v>3742</v>
      </c>
      <c r="G1828" s="399">
        <v>48</v>
      </c>
    </row>
    <row r="1829" spans="2:7" x14ac:dyDescent="0.2">
      <c r="B1829" s="399" t="s">
        <v>636</v>
      </c>
      <c r="C1829" s="399" t="s">
        <v>2267</v>
      </c>
      <c r="D1829" s="399" t="s">
        <v>3591</v>
      </c>
      <c r="E1829" s="399" t="s">
        <v>3742</v>
      </c>
      <c r="G1829" s="399">
        <v>48</v>
      </c>
    </row>
    <row r="1830" spans="2:7" x14ac:dyDescent="0.2">
      <c r="B1830" s="399" t="s">
        <v>1432</v>
      </c>
      <c r="C1830" s="399" t="s">
        <v>1225</v>
      </c>
      <c r="D1830" s="399">
        <v>18001047146</v>
      </c>
      <c r="E1830" s="399" t="s">
        <v>3742</v>
      </c>
      <c r="G1830" s="399">
        <v>48</v>
      </c>
    </row>
    <row r="1831" spans="2:7" x14ac:dyDescent="0.2">
      <c r="B1831" s="399" t="s">
        <v>2268</v>
      </c>
      <c r="C1831" s="399" t="s">
        <v>549</v>
      </c>
      <c r="D1831" s="399">
        <v>60002010255</v>
      </c>
      <c r="E1831" s="399" t="s">
        <v>3742</v>
      </c>
      <c r="G1831" s="399">
        <v>48</v>
      </c>
    </row>
    <row r="1832" spans="2:7" x14ac:dyDescent="0.2">
      <c r="B1832" s="399" t="s">
        <v>2269</v>
      </c>
      <c r="C1832" s="399" t="s">
        <v>2261</v>
      </c>
      <c r="D1832" s="399" t="s">
        <v>3592</v>
      </c>
      <c r="E1832" s="399" t="s">
        <v>3742</v>
      </c>
      <c r="G1832" s="399">
        <v>48</v>
      </c>
    </row>
    <row r="1833" spans="2:7" x14ac:dyDescent="0.2">
      <c r="B1833" s="399" t="s">
        <v>2270</v>
      </c>
      <c r="C1833" s="399" t="s">
        <v>2134</v>
      </c>
      <c r="D1833" s="399" t="s">
        <v>3593</v>
      </c>
      <c r="E1833" s="399" t="s">
        <v>3742</v>
      </c>
      <c r="G1833" s="399">
        <v>48</v>
      </c>
    </row>
    <row r="1834" spans="2:7" x14ac:dyDescent="0.2">
      <c r="B1834" s="399" t="s">
        <v>980</v>
      </c>
      <c r="C1834" s="399" t="s">
        <v>784</v>
      </c>
      <c r="D1834" s="399" t="s">
        <v>3594</v>
      </c>
      <c r="E1834" s="399" t="s">
        <v>3742</v>
      </c>
      <c r="G1834" s="399">
        <v>48</v>
      </c>
    </row>
    <row r="1835" spans="2:7" x14ac:dyDescent="0.2">
      <c r="B1835" s="399" t="s">
        <v>503</v>
      </c>
      <c r="C1835" s="399" t="s">
        <v>640</v>
      </c>
      <c r="D1835" s="399" t="s">
        <v>3595</v>
      </c>
      <c r="E1835" s="399" t="s">
        <v>3742</v>
      </c>
      <c r="G1835" s="399">
        <v>48</v>
      </c>
    </row>
    <row r="1836" spans="2:7" x14ac:dyDescent="0.2">
      <c r="B1836" s="399" t="s">
        <v>2271</v>
      </c>
      <c r="C1836" s="399" t="s">
        <v>2272</v>
      </c>
      <c r="D1836" s="399" t="s">
        <v>3596</v>
      </c>
      <c r="E1836" s="399" t="s">
        <v>3742</v>
      </c>
      <c r="G1836" s="399">
        <v>48</v>
      </c>
    </row>
    <row r="1837" spans="2:7" x14ac:dyDescent="0.2">
      <c r="B1837" s="399" t="s">
        <v>627</v>
      </c>
      <c r="C1837" s="399" t="s">
        <v>1945</v>
      </c>
      <c r="D1837" s="399">
        <v>60001019741</v>
      </c>
      <c r="E1837" s="399" t="s">
        <v>3742</v>
      </c>
      <c r="G1837" s="399">
        <v>48</v>
      </c>
    </row>
    <row r="1838" spans="2:7" x14ac:dyDescent="0.2">
      <c r="B1838" s="399" t="s">
        <v>2273</v>
      </c>
      <c r="C1838" s="399" t="s">
        <v>1936</v>
      </c>
      <c r="D1838" s="399">
        <v>60001093650</v>
      </c>
      <c r="E1838" s="399" t="s">
        <v>3742</v>
      </c>
      <c r="G1838" s="399">
        <v>48</v>
      </c>
    </row>
    <row r="1839" spans="2:7" x14ac:dyDescent="0.2">
      <c r="B1839" s="399" t="s">
        <v>2192</v>
      </c>
      <c r="C1839" s="399" t="s">
        <v>2274</v>
      </c>
      <c r="D1839" s="399" t="s">
        <v>3597</v>
      </c>
      <c r="E1839" s="399" t="s">
        <v>3742</v>
      </c>
      <c r="G1839" s="399">
        <v>48</v>
      </c>
    </row>
    <row r="1840" spans="2:7" x14ac:dyDescent="0.2">
      <c r="B1840" s="399" t="s">
        <v>1655</v>
      </c>
      <c r="C1840" s="399" t="s">
        <v>2261</v>
      </c>
      <c r="D1840" s="399" t="s">
        <v>3598</v>
      </c>
      <c r="E1840" s="399" t="s">
        <v>3742</v>
      </c>
      <c r="G1840" s="399">
        <v>48</v>
      </c>
    </row>
    <row r="1841" spans="2:7" x14ac:dyDescent="0.2">
      <c r="B1841" s="399" t="s">
        <v>596</v>
      </c>
      <c r="C1841" s="399" t="s">
        <v>2275</v>
      </c>
      <c r="D1841" s="399" t="s">
        <v>3599</v>
      </c>
      <c r="E1841" s="399" t="s">
        <v>3742</v>
      </c>
      <c r="G1841" s="399">
        <v>48</v>
      </c>
    </row>
    <row r="1842" spans="2:7" x14ac:dyDescent="0.2">
      <c r="B1842" s="399" t="s">
        <v>1093</v>
      </c>
      <c r="C1842" s="399" t="s">
        <v>2276</v>
      </c>
      <c r="D1842" s="399">
        <v>59001009755</v>
      </c>
      <c r="E1842" s="399" t="s">
        <v>3742</v>
      </c>
      <c r="G1842" s="399">
        <v>48</v>
      </c>
    </row>
    <row r="1843" spans="2:7" x14ac:dyDescent="0.2">
      <c r="B1843" s="399" t="s">
        <v>940</v>
      </c>
      <c r="C1843" s="399" t="s">
        <v>527</v>
      </c>
      <c r="D1843" s="399" t="s">
        <v>3600</v>
      </c>
      <c r="E1843" s="399" t="s">
        <v>3742</v>
      </c>
      <c r="G1843" s="399">
        <v>48</v>
      </c>
    </row>
    <row r="1844" spans="2:7" x14ac:dyDescent="0.2">
      <c r="B1844" s="399" t="s">
        <v>613</v>
      </c>
      <c r="C1844" s="399" t="s">
        <v>2277</v>
      </c>
      <c r="D1844" s="399" t="s">
        <v>3601</v>
      </c>
      <c r="E1844" s="399" t="s">
        <v>3742</v>
      </c>
      <c r="G1844" s="399">
        <v>48</v>
      </c>
    </row>
    <row r="1845" spans="2:7" x14ac:dyDescent="0.2">
      <c r="B1845" s="399" t="s">
        <v>2278</v>
      </c>
      <c r="C1845" s="399" t="s">
        <v>2279</v>
      </c>
      <c r="D1845" s="399" t="s">
        <v>3602</v>
      </c>
      <c r="E1845" s="399" t="s">
        <v>3742</v>
      </c>
      <c r="G1845" s="399">
        <v>48</v>
      </c>
    </row>
    <row r="1846" spans="2:7" x14ac:dyDescent="0.2">
      <c r="B1846" s="399" t="s">
        <v>535</v>
      </c>
      <c r="C1846" s="399" t="s">
        <v>2280</v>
      </c>
      <c r="D1846" s="399" t="s">
        <v>3603</v>
      </c>
      <c r="E1846" s="399" t="s">
        <v>3742</v>
      </c>
      <c r="G1846" s="399">
        <v>48</v>
      </c>
    </row>
    <row r="1847" spans="2:7" x14ac:dyDescent="0.2">
      <c r="B1847" s="399" t="s">
        <v>526</v>
      </c>
      <c r="C1847" s="399" t="s">
        <v>2101</v>
      </c>
      <c r="D1847" s="399" t="s">
        <v>3604</v>
      </c>
      <c r="E1847" s="399" t="s">
        <v>3742</v>
      </c>
      <c r="G1847" s="399">
        <v>48</v>
      </c>
    </row>
    <row r="1848" spans="2:7" x14ac:dyDescent="0.2">
      <c r="B1848" s="399" t="s">
        <v>2281</v>
      </c>
      <c r="C1848" s="399" t="s">
        <v>2282</v>
      </c>
      <c r="D1848" s="399" t="s">
        <v>3605</v>
      </c>
      <c r="E1848" s="399" t="s">
        <v>3742</v>
      </c>
      <c r="G1848" s="399">
        <v>48</v>
      </c>
    </row>
    <row r="1849" spans="2:7" x14ac:dyDescent="0.2">
      <c r="B1849" s="399" t="s">
        <v>2283</v>
      </c>
      <c r="C1849" s="399" t="s">
        <v>812</v>
      </c>
      <c r="D1849" s="399" t="s">
        <v>3606</v>
      </c>
      <c r="E1849" s="399" t="s">
        <v>3742</v>
      </c>
      <c r="G1849" s="399">
        <v>48</v>
      </c>
    </row>
    <row r="1850" spans="2:7" x14ac:dyDescent="0.2">
      <c r="B1850" s="399" t="s">
        <v>762</v>
      </c>
      <c r="C1850" s="399" t="s">
        <v>2284</v>
      </c>
      <c r="D1850" s="399" t="s">
        <v>3607</v>
      </c>
      <c r="E1850" s="399" t="s">
        <v>3742</v>
      </c>
      <c r="G1850" s="399">
        <v>96</v>
      </c>
    </row>
    <row r="1851" spans="2:7" x14ac:dyDescent="0.2">
      <c r="B1851" s="399" t="s">
        <v>864</v>
      </c>
      <c r="C1851" s="399" t="s">
        <v>2285</v>
      </c>
      <c r="D1851" s="399">
        <v>53001002311</v>
      </c>
      <c r="E1851" s="399" t="s">
        <v>3742</v>
      </c>
      <c r="G1851" s="399">
        <v>48</v>
      </c>
    </row>
    <row r="1852" spans="2:7" x14ac:dyDescent="0.2">
      <c r="B1852" s="399" t="s">
        <v>2286</v>
      </c>
      <c r="C1852" s="399" t="s">
        <v>2287</v>
      </c>
      <c r="D1852" s="399">
        <v>53001009649</v>
      </c>
      <c r="E1852" s="399" t="s">
        <v>3742</v>
      </c>
      <c r="G1852" s="399">
        <v>48</v>
      </c>
    </row>
    <row r="1853" spans="2:7" x14ac:dyDescent="0.2">
      <c r="B1853" s="399" t="s">
        <v>694</v>
      </c>
      <c r="C1853" s="399" t="s">
        <v>2288</v>
      </c>
      <c r="D1853" s="399">
        <v>62007015630</v>
      </c>
      <c r="E1853" s="399" t="s">
        <v>3742</v>
      </c>
      <c r="G1853" s="399">
        <v>48</v>
      </c>
    </row>
    <row r="1854" spans="2:7" x14ac:dyDescent="0.2">
      <c r="B1854" s="399" t="s">
        <v>522</v>
      </c>
      <c r="C1854" s="399" t="s">
        <v>2289</v>
      </c>
      <c r="D1854" s="399">
        <v>49001005026</v>
      </c>
      <c r="E1854" s="399" t="s">
        <v>3742</v>
      </c>
      <c r="G1854" s="399">
        <v>48</v>
      </c>
    </row>
    <row r="1855" spans="2:7" x14ac:dyDescent="0.2">
      <c r="B1855" s="399" t="s">
        <v>582</v>
      </c>
      <c r="C1855" s="399" t="s">
        <v>1114</v>
      </c>
      <c r="D1855" s="399" t="s">
        <v>3608</v>
      </c>
      <c r="E1855" s="399" t="s">
        <v>3742</v>
      </c>
      <c r="G1855" s="399">
        <v>48</v>
      </c>
    </row>
    <row r="1856" spans="2:7" x14ac:dyDescent="0.2">
      <c r="B1856" s="399" t="s">
        <v>731</v>
      </c>
      <c r="C1856" s="399" t="s">
        <v>2290</v>
      </c>
      <c r="D1856" s="399">
        <v>53001054664</v>
      </c>
      <c r="E1856" s="399" t="s">
        <v>3742</v>
      </c>
      <c r="G1856" s="399">
        <v>48</v>
      </c>
    </row>
    <row r="1857" spans="2:7" x14ac:dyDescent="0.2">
      <c r="B1857" s="399" t="s">
        <v>638</v>
      </c>
      <c r="C1857" s="399" t="s">
        <v>2291</v>
      </c>
      <c r="D1857" s="399">
        <v>53001030331</v>
      </c>
      <c r="E1857" s="399" t="s">
        <v>3742</v>
      </c>
      <c r="G1857" s="399">
        <v>48</v>
      </c>
    </row>
    <row r="1858" spans="2:7" x14ac:dyDescent="0.2">
      <c r="B1858" s="399" t="s">
        <v>669</v>
      </c>
      <c r="C1858" s="399" t="s">
        <v>1985</v>
      </c>
      <c r="D1858" s="399">
        <v>27001006592</v>
      </c>
      <c r="E1858" s="399" t="s">
        <v>3742</v>
      </c>
      <c r="G1858" s="399">
        <v>48</v>
      </c>
    </row>
    <row r="1859" spans="2:7" x14ac:dyDescent="0.2">
      <c r="B1859" s="399" t="s">
        <v>1093</v>
      </c>
      <c r="C1859" s="399" t="s">
        <v>2047</v>
      </c>
      <c r="D1859" s="399">
        <v>53001048491</v>
      </c>
      <c r="E1859" s="399" t="s">
        <v>3742</v>
      </c>
      <c r="G1859" s="399">
        <v>48</v>
      </c>
    </row>
    <row r="1860" spans="2:7" x14ac:dyDescent="0.2">
      <c r="B1860" s="399" t="s">
        <v>2292</v>
      </c>
      <c r="C1860" s="399" t="s">
        <v>797</v>
      </c>
      <c r="D1860" s="399">
        <v>53001043597</v>
      </c>
      <c r="E1860" s="399" t="s">
        <v>3742</v>
      </c>
      <c r="G1860" s="399">
        <v>48</v>
      </c>
    </row>
    <row r="1861" spans="2:7" x14ac:dyDescent="0.2">
      <c r="B1861" s="399" t="s">
        <v>503</v>
      </c>
      <c r="C1861" s="399" t="s">
        <v>2293</v>
      </c>
      <c r="D1861" s="399">
        <v>53001047040</v>
      </c>
      <c r="E1861" s="399" t="s">
        <v>3742</v>
      </c>
      <c r="G1861" s="399">
        <v>48</v>
      </c>
    </row>
    <row r="1862" spans="2:7" x14ac:dyDescent="0.2">
      <c r="B1862" s="399" t="s">
        <v>503</v>
      </c>
      <c r="C1862" s="399" t="s">
        <v>2294</v>
      </c>
      <c r="D1862" s="399">
        <v>53001016113</v>
      </c>
      <c r="E1862" s="399" t="s">
        <v>3742</v>
      </c>
      <c r="G1862" s="399">
        <v>48</v>
      </c>
    </row>
    <row r="1863" spans="2:7" x14ac:dyDescent="0.2">
      <c r="B1863" s="399" t="s">
        <v>836</v>
      </c>
      <c r="C1863" s="399" t="s">
        <v>1144</v>
      </c>
      <c r="D1863" s="399">
        <v>53001003434</v>
      </c>
      <c r="E1863" s="399" t="s">
        <v>3742</v>
      </c>
      <c r="G1863" s="399">
        <v>48</v>
      </c>
    </row>
    <row r="1864" spans="2:7" x14ac:dyDescent="0.2">
      <c r="B1864" s="399" t="s">
        <v>2014</v>
      </c>
      <c r="C1864" s="399" t="s">
        <v>2295</v>
      </c>
      <c r="D1864" s="399">
        <v>17001006290</v>
      </c>
      <c r="E1864" s="399" t="s">
        <v>3742</v>
      </c>
      <c r="G1864" s="399">
        <v>48</v>
      </c>
    </row>
    <row r="1865" spans="2:7" x14ac:dyDescent="0.2">
      <c r="B1865" s="399" t="s">
        <v>2296</v>
      </c>
      <c r="C1865" s="399" t="s">
        <v>1607</v>
      </c>
      <c r="D1865" s="399">
        <v>53001033213</v>
      </c>
      <c r="E1865" s="399" t="s">
        <v>3742</v>
      </c>
      <c r="G1865" s="399">
        <v>48</v>
      </c>
    </row>
    <row r="1866" spans="2:7" x14ac:dyDescent="0.2">
      <c r="B1866" s="399" t="s">
        <v>526</v>
      </c>
      <c r="C1866" s="399" t="s">
        <v>2297</v>
      </c>
      <c r="D1866" s="399">
        <v>53001019372</v>
      </c>
      <c r="E1866" s="399" t="s">
        <v>3742</v>
      </c>
      <c r="G1866" s="399">
        <v>48</v>
      </c>
    </row>
    <row r="1867" spans="2:7" x14ac:dyDescent="0.2">
      <c r="B1867" s="399" t="s">
        <v>1753</v>
      </c>
      <c r="C1867" s="399" t="s">
        <v>2298</v>
      </c>
      <c r="D1867" s="399">
        <v>60001100838</v>
      </c>
      <c r="E1867" s="399" t="s">
        <v>3742</v>
      </c>
      <c r="G1867" s="399">
        <v>48</v>
      </c>
    </row>
    <row r="1868" spans="2:7" x14ac:dyDescent="0.2">
      <c r="B1868" s="399" t="s">
        <v>2299</v>
      </c>
      <c r="C1868" s="399" t="s">
        <v>2300</v>
      </c>
      <c r="D1868" s="399">
        <v>53001010653</v>
      </c>
      <c r="E1868" s="399" t="s">
        <v>3742</v>
      </c>
      <c r="G1868" s="399">
        <v>48</v>
      </c>
    </row>
    <row r="1869" spans="2:7" x14ac:dyDescent="0.2">
      <c r="B1869" s="399" t="s">
        <v>2301</v>
      </c>
      <c r="C1869" s="399" t="s">
        <v>555</v>
      </c>
      <c r="D1869" s="399">
        <v>53001000037</v>
      </c>
      <c r="E1869" s="399" t="s">
        <v>3742</v>
      </c>
      <c r="G1869" s="399">
        <v>48</v>
      </c>
    </row>
    <row r="1870" spans="2:7" x14ac:dyDescent="0.2">
      <c r="B1870" s="399" t="s">
        <v>596</v>
      </c>
      <c r="C1870" s="399" t="s">
        <v>1920</v>
      </c>
      <c r="D1870" s="399">
        <v>37001045765</v>
      </c>
      <c r="E1870" s="399" t="s">
        <v>3742</v>
      </c>
      <c r="G1870" s="399">
        <v>48</v>
      </c>
    </row>
    <row r="1871" spans="2:7" x14ac:dyDescent="0.2">
      <c r="B1871" s="399" t="s">
        <v>559</v>
      </c>
      <c r="C1871" s="399" t="s">
        <v>2302</v>
      </c>
      <c r="D1871" s="399">
        <v>53001008699</v>
      </c>
      <c r="E1871" s="399" t="s">
        <v>3742</v>
      </c>
      <c r="G1871" s="399">
        <v>48</v>
      </c>
    </row>
    <row r="1872" spans="2:7" x14ac:dyDescent="0.2">
      <c r="B1872" s="399" t="s">
        <v>836</v>
      </c>
      <c r="C1872" s="399" t="s">
        <v>2303</v>
      </c>
      <c r="D1872" s="399">
        <v>53001055126</v>
      </c>
      <c r="E1872" s="399" t="s">
        <v>3742</v>
      </c>
      <c r="G1872" s="399">
        <v>48</v>
      </c>
    </row>
    <row r="1873" spans="2:7" x14ac:dyDescent="0.2">
      <c r="B1873" s="399" t="s">
        <v>625</v>
      </c>
      <c r="C1873" s="399" t="s">
        <v>2304</v>
      </c>
      <c r="D1873" s="399">
        <v>53001044796</v>
      </c>
      <c r="E1873" s="399" t="s">
        <v>3742</v>
      </c>
      <c r="G1873" s="399">
        <v>48</v>
      </c>
    </row>
    <row r="1874" spans="2:7" x14ac:dyDescent="0.2">
      <c r="B1874" s="399" t="s">
        <v>580</v>
      </c>
      <c r="C1874" s="399" t="s">
        <v>2305</v>
      </c>
      <c r="D1874" s="399">
        <v>60701164641</v>
      </c>
      <c r="E1874" s="399" t="s">
        <v>3742</v>
      </c>
      <c r="G1874" s="399">
        <v>48</v>
      </c>
    </row>
    <row r="1875" spans="2:7" x14ac:dyDescent="0.2">
      <c r="B1875" s="399" t="s">
        <v>578</v>
      </c>
      <c r="C1875" s="399" t="s">
        <v>2306</v>
      </c>
      <c r="D1875" s="399">
        <v>35001103150</v>
      </c>
      <c r="E1875" s="399" t="s">
        <v>3742</v>
      </c>
      <c r="G1875" s="399">
        <v>48</v>
      </c>
    </row>
    <row r="1876" spans="2:7" x14ac:dyDescent="0.2">
      <c r="B1876" s="399" t="s">
        <v>503</v>
      </c>
      <c r="C1876" s="399" t="s">
        <v>1908</v>
      </c>
      <c r="D1876" s="399">
        <v>53001022092</v>
      </c>
      <c r="E1876" s="399" t="s">
        <v>3742</v>
      </c>
      <c r="G1876" s="399">
        <v>48</v>
      </c>
    </row>
    <row r="1877" spans="2:7" x14ac:dyDescent="0.2">
      <c r="B1877" s="399" t="s">
        <v>1168</v>
      </c>
      <c r="C1877" s="399" t="s">
        <v>797</v>
      </c>
      <c r="D1877" s="399">
        <v>60001035038</v>
      </c>
      <c r="E1877" s="399" t="s">
        <v>3742</v>
      </c>
      <c r="G1877" s="399">
        <v>48</v>
      </c>
    </row>
    <row r="1878" spans="2:7" x14ac:dyDescent="0.2">
      <c r="B1878" s="399" t="s">
        <v>1425</v>
      </c>
      <c r="C1878" s="399" t="s">
        <v>2197</v>
      </c>
      <c r="D1878" s="399">
        <v>53001039109</v>
      </c>
      <c r="E1878" s="399" t="s">
        <v>3742</v>
      </c>
      <c r="G1878" s="399">
        <v>48</v>
      </c>
    </row>
    <row r="1879" spans="2:7" x14ac:dyDescent="0.2">
      <c r="B1879" s="399" t="s">
        <v>847</v>
      </c>
      <c r="C1879" s="399" t="s">
        <v>710</v>
      </c>
      <c r="D1879" s="399">
        <v>53001055256</v>
      </c>
      <c r="E1879" s="399" t="s">
        <v>3742</v>
      </c>
      <c r="G1879" s="399">
        <v>48</v>
      </c>
    </row>
    <row r="1880" spans="2:7" x14ac:dyDescent="0.2">
      <c r="B1880" s="399" t="s">
        <v>705</v>
      </c>
      <c r="C1880" s="399" t="s">
        <v>2307</v>
      </c>
      <c r="D1880" s="399">
        <v>53001050257</v>
      </c>
      <c r="E1880" s="399" t="s">
        <v>3742</v>
      </c>
      <c r="G1880" s="399">
        <v>48</v>
      </c>
    </row>
    <row r="1881" spans="2:7" x14ac:dyDescent="0.2">
      <c r="B1881" s="399" t="s">
        <v>2308</v>
      </c>
      <c r="C1881" s="399" t="s">
        <v>543</v>
      </c>
      <c r="D1881" s="399">
        <v>53001006996</v>
      </c>
      <c r="E1881" s="399" t="s">
        <v>3742</v>
      </c>
      <c r="G1881" s="399">
        <v>48</v>
      </c>
    </row>
    <row r="1882" spans="2:7" x14ac:dyDescent="0.2">
      <c r="B1882" s="399" t="s">
        <v>817</v>
      </c>
      <c r="C1882" s="399" t="s">
        <v>2298</v>
      </c>
      <c r="D1882" s="399">
        <v>53001033592</v>
      </c>
      <c r="E1882" s="399" t="s">
        <v>3742</v>
      </c>
      <c r="G1882" s="399">
        <v>48</v>
      </c>
    </row>
    <row r="1883" spans="2:7" x14ac:dyDescent="0.2">
      <c r="B1883" s="399" t="s">
        <v>1963</v>
      </c>
      <c r="C1883" s="399" t="s">
        <v>2309</v>
      </c>
      <c r="D1883" s="399">
        <v>53001036544</v>
      </c>
      <c r="E1883" s="399" t="s">
        <v>3742</v>
      </c>
      <c r="G1883" s="399">
        <v>48</v>
      </c>
    </row>
    <row r="1884" spans="2:7" x14ac:dyDescent="0.2">
      <c r="B1884" s="399" t="s">
        <v>714</v>
      </c>
      <c r="C1884" s="399" t="s">
        <v>1847</v>
      </c>
      <c r="D1884" s="399">
        <v>60001144096</v>
      </c>
      <c r="E1884" s="399" t="s">
        <v>3742</v>
      </c>
      <c r="G1884" s="399">
        <v>48</v>
      </c>
    </row>
    <row r="1885" spans="2:7" x14ac:dyDescent="0.2">
      <c r="B1885" s="399" t="s">
        <v>873</v>
      </c>
      <c r="C1885" s="399" t="s">
        <v>2310</v>
      </c>
      <c r="D1885" s="399">
        <v>53001041262</v>
      </c>
      <c r="E1885" s="399" t="s">
        <v>3742</v>
      </c>
      <c r="G1885" s="399">
        <v>48</v>
      </c>
    </row>
    <row r="1886" spans="2:7" x14ac:dyDescent="0.2">
      <c r="B1886" s="399" t="s">
        <v>631</v>
      </c>
      <c r="C1886" s="399" t="s">
        <v>2311</v>
      </c>
      <c r="D1886" s="399">
        <v>53001004594</v>
      </c>
      <c r="E1886" s="399" t="s">
        <v>3742</v>
      </c>
      <c r="G1886" s="399">
        <v>48</v>
      </c>
    </row>
    <row r="1887" spans="2:7" x14ac:dyDescent="0.2">
      <c r="B1887" s="399" t="s">
        <v>638</v>
      </c>
      <c r="C1887" s="399" t="s">
        <v>950</v>
      </c>
      <c r="D1887" s="399">
        <v>54001041455</v>
      </c>
      <c r="E1887" s="399" t="s">
        <v>3742</v>
      </c>
      <c r="G1887" s="399">
        <v>48</v>
      </c>
    </row>
    <row r="1888" spans="2:7" x14ac:dyDescent="0.2">
      <c r="B1888" s="399" t="s">
        <v>764</v>
      </c>
      <c r="C1888" s="399" t="s">
        <v>913</v>
      </c>
      <c r="D1888" s="399">
        <v>53001017345</v>
      </c>
      <c r="E1888" s="399" t="s">
        <v>3742</v>
      </c>
      <c r="G1888" s="399">
        <v>48</v>
      </c>
    </row>
    <row r="1889" spans="2:7" x14ac:dyDescent="0.2">
      <c r="B1889" s="399" t="s">
        <v>683</v>
      </c>
      <c r="C1889" s="399" t="s">
        <v>2312</v>
      </c>
      <c r="D1889" s="399">
        <v>53001054798</v>
      </c>
      <c r="E1889" s="399" t="s">
        <v>3742</v>
      </c>
      <c r="G1889" s="399">
        <v>48</v>
      </c>
    </row>
    <row r="1890" spans="2:7" x14ac:dyDescent="0.2">
      <c r="B1890" s="399" t="s">
        <v>2041</v>
      </c>
      <c r="C1890" s="399" t="s">
        <v>1095</v>
      </c>
      <c r="D1890" s="399">
        <v>53001040658</v>
      </c>
      <c r="E1890" s="399" t="s">
        <v>3742</v>
      </c>
      <c r="G1890" s="399">
        <v>48</v>
      </c>
    </row>
    <row r="1891" spans="2:7" x14ac:dyDescent="0.2">
      <c r="B1891" s="399" t="s">
        <v>929</v>
      </c>
      <c r="C1891" s="399" t="s">
        <v>1962</v>
      </c>
      <c r="D1891" s="399">
        <v>53001046033</v>
      </c>
      <c r="E1891" s="399" t="s">
        <v>3742</v>
      </c>
      <c r="G1891" s="399">
        <v>48</v>
      </c>
    </row>
    <row r="1892" spans="2:7" x14ac:dyDescent="0.2">
      <c r="B1892" s="399" t="s">
        <v>764</v>
      </c>
      <c r="C1892" s="399" t="s">
        <v>816</v>
      </c>
      <c r="D1892" s="399">
        <v>62011003527</v>
      </c>
      <c r="E1892" s="399" t="s">
        <v>3742</v>
      </c>
      <c r="G1892" s="399">
        <v>48</v>
      </c>
    </row>
    <row r="1893" spans="2:7" x14ac:dyDescent="0.2">
      <c r="B1893" s="399" t="s">
        <v>952</v>
      </c>
      <c r="C1893" s="399" t="s">
        <v>2313</v>
      </c>
      <c r="D1893" s="399">
        <v>53001019397</v>
      </c>
      <c r="E1893" s="399" t="s">
        <v>3742</v>
      </c>
      <c r="G1893" s="399">
        <v>48</v>
      </c>
    </row>
    <row r="1894" spans="2:7" x14ac:dyDescent="0.2">
      <c r="B1894" s="399" t="s">
        <v>524</v>
      </c>
      <c r="C1894" s="399" t="s">
        <v>1908</v>
      </c>
      <c r="D1894" s="399">
        <v>53001057199</v>
      </c>
      <c r="E1894" s="399" t="s">
        <v>3742</v>
      </c>
      <c r="G1894" s="399">
        <v>48</v>
      </c>
    </row>
    <row r="1895" spans="2:7" x14ac:dyDescent="0.2">
      <c r="B1895" s="399" t="s">
        <v>512</v>
      </c>
      <c r="C1895" s="399" t="s">
        <v>1922</v>
      </c>
      <c r="D1895" s="399">
        <v>53001042548</v>
      </c>
      <c r="E1895" s="399" t="s">
        <v>3742</v>
      </c>
      <c r="G1895" s="399">
        <v>48</v>
      </c>
    </row>
    <row r="1896" spans="2:7" x14ac:dyDescent="0.2">
      <c r="B1896" s="399" t="s">
        <v>641</v>
      </c>
      <c r="C1896" s="399" t="s">
        <v>2314</v>
      </c>
      <c r="D1896" s="399">
        <v>60002009762</v>
      </c>
      <c r="E1896" s="399" t="s">
        <v>3742</v>
      </c>
      <c r="G1896" s="399">
        <v>48</v>
      </c>
    </row>
    <row r="1897" spans="2:7" x14ac:dyDescent="0.2">
      <c r="B1897" s="399" t="s">
        <v>1753</v>
      </c>
      <c r="C1897" s="399" t="s">
        <v>802</v>
      </c>
      <c r="D1897" s="399">
        <v>53001053198</v>
      </c>
      <c r="E1897" s="399" t="s">
        <v>3742</v>
      </c>
      <c r="G1897" s="399">
        <v>48</v>
      </c>
    </row>
    <row r="1898" spans="2:7" x14ac:dyDescent="0.2">
      <c r="B1898" s="399" t="s">
        <v>836</v>
      </c>
      <c r="C1898" s="399" t="s">
        <v>2315</v>
      </c>
      <c r="D1898" s="399" t="s">
        <v>3609</v>
      </c>
      <c r="E1898" s="399" t="s">
        <v>3742</v>
      </c>
      <c r="G1898" s="399">
        <v>48</v>
      </c>
    </row>
    <row r="1899" spans="2:7" x14ac:dyDescent="0.2">
      <c r="B1899" s="399" t="s">
        <v>1630</v>
      </c>
      <c r="C1899" s="399" t="s">
        <v>1986</v>
      </c>
      <c r="D1899" s="399">
        <v>49001009779</v>
      </c>
      <c r="E1899" s="399" t="s">
        <v>3742</v>
      </c>
      <c r="G1899" s="399">
        <v>48</v>
      </c>
    </row>
    <row r="1900" spans="2:7" x14ac:dyDescent="0.2">
      <c r="B1900" s="399" t="s">
        <v>782</v>
      </c>
      <c r="C1900" s="399" t="s">
        <v>930</v>
      </c>
      <c r="D1900" s="399">
        <v>49001010016</v>
      </c>
      <c r="E1900" s="399" t="s">
        <v>3742</v>
      </c>
      <c r="G1900" s="399">
        <v>48</v>
      </c>
    </row>
    <row r="1901" spans="2:7" x14ac:dyDescent="0.2">
      <c r="B1901" s="399" t="s">
        <v>2316</v>
      </c>
      <c r="C1901" s="399" t="s">
        <v>2317</v>
      </c>
      <c r="D1901" s="399">
        <v>53001035522</v>
      </c>
      <c r="E1901" s="399" t="s">
        <v>3742</v>
      </c>
      <c r="G1901" s="399">
        <v>48</v>
      </c>
    </row>
    <row r="1902" spans="2:7" x14ac:dyDescent="0.2">
      <c r="B1902" s="399" t="s">
        <v>728</v>
      </c>
      <c r="C1902" s="399" t="s">
        <v>2151</v>
      </c>
      <c r="D1902" s="399">
        <v>53001033072</v>
      </c>
      <c r="E1902" s="399" t="s">
        <v>3742</v>
      </c>
      <c r="G1902" s="399">
        <v>48</v>
      </c>
    </row>
    <row r="1903" spans="2:7" x14ac:dyDescent="0.2">
      <c r="B1903" s="399" t="s">
        <v>582</v>
      </c>
      <c r="C1903" s="399" t="s">
        <v>2016</v>
      </c>
      <c r="D1903" s="399">
        <v>53001053114</v>
      </c>
      <c r="E1903" s="399" t="s">
        <v>3742</v>
      </c>
      <c r="G1903" s="399">
        <v>48</v>
      </c>
    </row>
    <row r="1904" spans="2:7" x14ac:dyDescent="0.2">
      <c r="B1904" s="399" t="s">
        <v>836</v>
      </c>
      <c r="C1904" s="399" t="s">
        <v>1970</v>
      </c>
      <c r="D1904" s="399">
        <v>53001020179</v>
      </c>
      <c r="E1904" s="399" t="s">
        <v>3742</v>
      </c>
      <c r="G1904" s="399">
        <v>48</v>
      </c>
    </row>
    <row r="1905" spans="2:7" x14ac:dyDescent="0.2">
      <c r="B1905" s="399" t="s">
        <v>538</v>
      </c>
      <c r="C1905" s="399" t="s">
        <v>2287</v>
      </c>
      <c r="D1905" s="399">
        <v>53001005083</v>
      </c>
      <c r="E1905" s="399" t="s">
        <v>3742</v>
      </c>
      <c r="G1905" s="399">
        <v>48</v>
      </c>
    </row>
    <row r="1906" spans="2:7" x14ac:dyDescent="0.2">
      <c r="B1906" s="399" t="s">
        <v>645</v>
      </c>
      <c r="C1906" s="399" t="s">
        <v>2007</v>
      </c>
      <c r="D1906" s="399">
        <v>53001014686</v>
      </c>
      <c r="E1906" s="399" t="s">
        <v>3742</v>
      </c>
      <c r="G1906" s="399">
        <v>48</v>
      </c>
    </row>
    <row r="1907" spans="2:7" x14ac:dyDescent="0.2">
      <c r="B1907" s="399" t="s">
        <v>878</v>
      </c>
      <c r="C1907" s="399" t="s">
        <v>2169</v>
      </c>
      <c r="D1907" s="399">
        <v>21001024925</v>
      </c>
      <c r="E1907" s="399" t="s">
        <v>3742</v>
      </c>
      <c r="G1907" s="399">
        <v>48</v>
      </c>
    </row>
    <row r="1908" spans="2:7" x14ac:dyDescent="0.2">
      <c r="B1908" s="399" t="s">
        <v>580</v>
      </c>
      <c r="C1908" s="399" t="s">
        <v>2318</v>
      </c>
      <c r="D1908" s="399">
        <v>62007003279</v>
      </c>
      <c r="E1908" s="399" t="s">
        <v>3742</v>
      </c>
      <c r="G1908" s="399">
        <v>48</v>
      </c>
    </row>
    <row r="1909" spans="2:7" x14ac:dyDescent="0.2">
      <c r="B1909" s="399" t="s">
        <v>845</v>
      </c>
      <c r="C1909" s="399" t="s">
        <v>1986</v>
      </c>
      <c r="D1909" s="399">
        <v>62007009010</v>
      </c>
      <c r="E1909" s="399" t="s">
        <v>3742</v>
      </c>
      <c r="G1909" s="399">
        <v>48</v>
      </c>
    </row>
    <row r="1910" spans="2:7" x14ac:dyDescent="0.2">
      <c r="B1910" s="399" t="s">
        <v>968</v>
      </c>
      <c r="C1910" s="399" t="s">
        <v>2060</v>
      </c>
      <c r="D1910" s="399">
        <v>53001008356</v>
      </c>
      <c r="E1910" s="399" t="s">
        <v>3742</v>
      </c>
      <c r="G1910" s="399">
        <v>48</v>
      </c>
    </row>
    <row r="1911" spans="2:7" x14ac:dyDescent="0.2">
      <c r="B1911" s="399" t="s">
        <v>2319</v>
      </c>
      <c r="C1911" s="399" t="s">
        <v>2320</v>
      </c>
      <c r="D1911" s="399">
        <v>53001046026</v>
      </c>
      <c r="E1911" s="399" t="s">
        <v>3742</v>
      </c>
      <c r="G1911" s="399">
        <v>48</v>
      </c>
    </row>
    <row r="1912" spans="2:7" x14ac:dyDescent="0.2">
      <c r="B1912" s="399" t="s">
        <v>526</v>
      </c>
      <c r="C1912" s="399" t="s">
        <v>1903</v>
      </c>
      <c r="D1912" s="399">
        <v>27001005266</v>
      </c>
      <c r="E1912" s="399" t="s">
        <v>3742</v>
      </c>
      <c r="G1912" s="399">
        <v>48</v>
      </c>
    </row>
    <row r="1913" spans="2:7" x14ac:dyDescent="0.2">
      <c r="B1913" s="399" t="s">
        <v>2321</v>
      </c>
      <c r="C1913" s="399" t="s">
        <v>2322</v>
      </c>
      <c r="D1913" s="399">
        <v>53001051932</v>
      </c>
      <c r="E1913" s="399" t="s">
        <v>3742</v>
      </c>
      <c r="G1913" s="399">
        <v>48</v>
      </c>
    </row>
    <row r="1914" spans="2:7" x14ac:dyDescent="0.2">
      <c r="B1914" s="399" t="s">
        <v>638</v>
      </c>
      <c r="C1914" s="399" t="s">
        <v>2287</v>
      </c>
      <c r="D1914" s="399">
        <v>60001118793</v>
      </c>
      <c r="E1914" s="399" t="s">
        <v>3742</v>
      </c>
      <c r="G1914" s="399">
        <v>48</v>
      </c>
    </row>
    <row r="1915" spans="2:7" x14ac:dyDescent="0.2">
      <c r="B1915" s="399" t="s">
        <v>482</v>
      </c>
      <c r="C1915" s="399" t="s">
        <v>2323</v>
      </c>
      <c r="D1915" s="399">
        <v>53001013481</v>
      </c>
      <c r="E1915" s="399" t="s">
        <v>3742</v>
      </c>
      <c r="G1915" s="399">
        <v>48</v>
      </c>
    </row>
    <row r="1916" spans="2:7" x14ac:dyDescent="0.2">
      <c r="B1916" s="399" t="s">
        <v>1346</v>
      </c>
      <c r="C1916" s="399" t="s">
        <v>1847</v>
      </c>
      <c r="D1916" s="399">
        <v>60001113048</v>
      </c>
      <c r="E1916" s="399" t="s">
        <v>3742</v>
      </c>
      <c r="G1916" s="399">
        <v>48</v>
      </c>
    </row>
    <row r="1917" spans="2:7" x14ac:dyDescent="0.2">
      <c r="B1917" s="399" t="s">
        <v>580</v>
      </c>
      <c r="C1917" s="399" t="s">
        <v>1025</v>
      </c>
      <c r="D1917" s="399">
        <v>53701062970</v>
      </c>
      <c r="E1917" s="399" t="s">
        <v>3742</v>
      </c>
      <c r="G1917" s="399">
        <v>48</v>
      </c>
    </row>
    <row r="1918" spans="2:7" x14ac:dyDescent="0.2">
      <c r="B1918" s="399" t="s">
        <v>503</v>
      </c>
      <c r="C1918" s="399" t="s">
        <v>2324</v>
      </c>
      <c r="D1918" s="399">
        <v>53001053959</v>
      </c>
      <c r="E1918" s="399" t="s">
        <v>3742</v>
      </c>
      <c r="G1918" s="399">
        <v>48</v>
      </c>
    </row>
    <row r="1919" spans="2:7" x14ac:dyDescent="0.2">
      <c r="B1919" s="399" t="s">
        <v>1102</v>
      </c>
      <c r="C1919" s="399" t="s">
        <v>2325</v>
      </c>
      <c r="D1919" s="399">
        <v>53001009156</v>
      </c>
      <c r="E1919" s="399" t="s">
        <v>3742</v>
      </c>
      <c r="G1919" s="399">
        <v>96</v>
      </c>
    </row>
    <row r="1920" spans="2:7" x14ac:dyDescent="0.2">
      <c r="B1920" s="399" t="s">
        <v>1083</v>
      </c>
      <c r="C1920" s="399" t="s">
        <v>2326</v>
      </c>
      <c r="D1920" s="399">
        <v>62004014838</v>
      </c>
      <c r="E1920" s="399" t="s">
        <v>3742</v>
      </c>
      <c r="G1920" s="399">
        <v>48</v>
      </c>
    </row>
    <row r="1921" spans="2:7" x14ac:dyDescent="0.2">
      <c r="B1921" s="399" t="s">
        <v>554</v>
      </c>
      <c r="C1921" s="399" t="s">
        <v>2327</v>
      </c>
      <c r="D1921" s="399">
        <v>42001012253</v>
      </c>
      <c r="E1921" s="399" t="s">
        <v>3742</v>
      </c>
      <c r="G1921" s="399">
        <v>48</v>
      </c>
    </row>
    <row r="1922" spans="2:7" x14ac:dyDescent="0.2">
      <c r="B1922" s="399" t="s">
        <v>2328</v>
      </c>
      <c r="C1922" s="399" t="s">
        <v>2287</v>
      </c>
      <c r="D1922" s="399">
        <v>42001014096</v>
      </c>
      <c r="E1922" s="399" t="s">
        <v>3742</v>
      </c>
      <c r="G1922" s="399">
        <v>48</v>
      </c>
    </row>
    <row r="1923" spans="2:7" x14ac:dyDescent="0.2">
      <c r="B1923" s="399" t="s">
        <v>2329</v>
      </c>
      <c r="C1923" s="399" t="s">
        <v>2330</v>
      </c>
      <c r="D1923" s="399">
        <v>42001038543</v>
      </c>
      <c r="E1923" s="399" t="s">
        <v>3742</v>
      </c>
      <c r="G1923" s="399">
        <v>48</v>
      </c>
    </row>
    <row r="1924" spans="2:7" x14ac:dyDescent="0.2">
      <c r="B1924" s="399" t="s">
        <v>991</v>
      </c>
      <c r="C1924" s="399" t="s">
        <v>2331</v>
      </c>
      <c r="D1924" s="399">
        <v>42001026361</v>
      </c>
      <c r="E1924" s="399" t="s">
        <v>3742</v>
      </c>
      <c r="G1924" s="399">
        <v>48</v>
      </c>
    </row>
    <row r="1925" spans="2:7" x14ac:dyDescent="0.2">
      <c r="B1925" s="399" t="s">
        <v>845</v>
      </c>
      <c r="C1925" s="399" t="s">
        <v>610</v>
      </c>
      <c r="D1925" s="399">
        <v>42001016661</v>
      </c>
      <c r="E1925" s="399" t="s">
        <v>3742</v>
      </c>
      <c r="G1925" s="399">
        <v>48</v>
      </c>
    </row>
    <row r="1926" spans="2:7" x14ac:dyDescent="0.2">
      <c r="B1926" s="399" t="s">
        <v>2332</v>
      </c>
      <c r="C1926" s="399" t="s">
        <v>2333</v>
      </c>
      <c r="D1926" s="399">
        <v>42001022949</v>
      </c>
      <c r="E1926" s="399" t="s">
        <v>3742</v>
      </c>
      <c r="G1926" s="399">
        <v>48</v>
      </c>
    </row>
    <row r="1927" spans="2:7" x14ac:dyDescent="0.2">
      <c r="B1927" s="399" t="s">
        <v>2334</v>
      </c>
      <c r="C1927" s="399" t="s">
        <v>481</v>
      </c>
      <c r="D1927" s="399">
        <v>42001029756</v>
      </c>
      <c r="E1927" s="399" t="s">
        <v>3742</v>
      </c>
      <c r="G1927" s="399">
        <v>48</v>
      </c>
    </row>
    <row r="1928" spans="2:7" x14ac:dyDescent="0.2">
      <c r="B1928" s="399" t="s">
        <v>2335</v>
      </c>
      <c r="C1928" s="399" t="s">
        <v>562</v>
      </c>
      <c r="D1928" s="399">
        <v>42001025710</v>
      </c>
      <c r="E1928" s="399" t="s">
        <v>3742</v>
      </c>
      <c r="G1928" s="399">
        <v>48</v>
      </c>
    </row>
    <row r="1929" spans="2:7" x14ac:dyDescent="0.2">
      <c r="B1929" s="399" t="s">
        <v>1138</v>
      </c>
      <c r="C1929" s="399" t="s">
        <v>2336</v>
      </c>
      <c r="D1929" s="399">
        <v>42001040250</v>
      </c>
      <c r="E1929" s="399" t="s">
        <v>3742</v>
      </c>
      <c r="G1929" s="399">
        <v>48</v>
      </c>
    </row>
    <row r="1930" spans="2:7" x14ac:dyDescent="0.2">
      <c r="B1930" s="399" t="s">
        <v>724</v>
      </c>
      <c r="C1930" s="399" t="s">
        <v>2337</v>
      </c>
      <c r="D1930" s="399">
        <v>62004026792</v>
      </c>
      <c r="E1930" s="399" t="s">
        <v>3742</v>
      </c>
      <c r="G1930" s="399">
        <v>48</v>
      </c>
    </row>
    <row r="1931" spans="2:7" x14ac:dyDescent="0.2">
      <c r="B1931" s="399" t="s">
        <v>582</v>
      </c>
      <c r="C1931" s="399" t="s">
        <v>2338</v>
      </c>
      <c r="D1931" s="399">
        <v>42001011208</v>
      </c>
      <c r="E1931" s="399" t="s">
        <v>3742</v>
      </c>
      <c r="G1931" s="399">
        <v>48</v>
      </c>
    </row>
    <row r="1932" spans="2:7" x14ac:dyDescent="0.2">
      <c r="B1932" s="399" t="s">
        <v>946</v>
      </c>
      <c r="C1932" s="399" t="s">
        <v>2339</v>
      </c>
      <c r="D1932" s="399">
        <v>42001040003</v>
      </c>
      <c r="E1932" s="399" t="s">
        <v>3742</v>
      </c>
      <c r="G1932" s="399">
        <v>48</v>
      </c>
    </row>
    <row r="1933" spans="2:7" x14ac:dyDescent="0.2">
      <c r="B1933" s="399" t="s">
        <v>625</v>
      </c>
      <c r="C1933" s="399" t="s">
        <v>2315</v>
      </c>
      <c r="D1933" s="399">
        <v>42001022146</v>
      </c>
      <c r="E1933" s="399" t="s">
        <v>3742</v>
      </c>
      <c r="G1933" s="399">
        <v>48</v>
      </c>
    </row>
    <row r="1934" spans="2:7" x14ac:dyDescent="0.2">
      <c r="B1934" s="399" t="s">
        <v>1861</v>
      </c>
      <c r="C1934" s="399" t="s">
        <v>2340</v>
      </c>
      <c r="D1934" s="399">
        <v>42001033398</v>
      </c>
      <c r="E1934" s="399" t="s">
        <v>3742</v>
      </c>
      <c r="G1934" s="399">
        <v>48</v>
      </c>
    </row>
    <row r="1935" spans="2:7" x14ac:dyDescent="0.2">
      <c r="B1935" s="399" t="s">
        <v>535</v>
      </c>
      <c r="C1935" s="399" t="s">
        <v>1206</v>
      </c>
      <c r="D1935" s="399">
        <v>42001025997</v>
      </c>
      <c r="E1935" s="399" t="s">
        <v>3742</v>
      </c>
      <c r="G1935" s="399">
        <v>48</v>
      </c>
    </row>
    <row r="1936" spans="2:7" x14ac:dyDescent="0.2">
      <c r="B1936" s="399" t="s">
        <v>580</v>
      </c>
      <c r="C1936" s="399" t="s">
        <v>2341</v>
      </c>
      <c r="D1936" s="399">
        <v>42001018783</v>
      </c>
      <c r="E1936" s="399" t="s">
        <v>3742</v>
      </c>
      <c r="G1936" s="399">
        <v>48</v>
      </c>
    </row>
    <row r="1937" spans="2:7" x14ac:dyDescent="0.2">
      <c r="B1937" s="399" t="s">
        <v>625</v>
      </c>
      <c r="C1937" s="399" t="s">
        <v>2342</v>
      </c>
      <c r="D1937" s="399">
        <v>62006025302</v>
      </c>
      <c r="E1937" s="399" t="s">
        <v>3742</v>
      </c>
      <c r="G1937" s="399">
        <v>48</v>
      </c>
    </row>
    <row r="1938" spans="2:7" x14ac:dyDescent="0.2">
      <c r="B1938" s="399" t="s">
        <v>648</v>
      </c>
      <c r="C1938" s="399" t="s">
        <v>2343</v>
      </c>
      <c r="D1938" s="399">
        <v>51001006012</v>
      </c>
      <c r="E1938" s="399" t="s">
        <v>3742</v>
      </c>
      <c r="G1938" s="399">
        <v>48</v>
      </c>
    </row>
    <row r="1939" spans="2:7" x14ac:dyDescent="0.2">
      <c r="B1939" s="399" t="s">
        <v>1039</v>
      </c>
      <c r="C1939" s="399" t="s">
        <v>2344</v>
      </c>
      <c r="D1939" s="399">
        <v>42001033848</v>
      </c>
      <c r="E1939" s="399" t="s">
        <v>3742</v>
      </c>
      <c r="G1939" s="399">
        <v>48</v>
      </c>
    </row>
    <row r="1940" spans="2:7" x14ac:dyDescent="0.2">
      <c r="B1940" s="399" t="s">
        <v>2345</v>
      </c>
      <c r="C1940" s="399" t="s">
        <v>1903</v>
      </c>
      <c r="D1940" s="399">
        <v>42001015075</v>
      </c>
      <c r="E1940" s="399" t="s">
        <v>3742</v>
      </c>
      <c r="G1940" s="399">
        <v>48</v>
      </c>
    </row>
    <row r="1941" spans="2:7" x14ac:dyDescent="0.2">
      <c r="B1941" s="399" t="s">
        <v>520</v>
      </c>
      <c r="C1941" s="399" t="s">
        <v>2263</v>
      </c>
      <c r="D1941" s="399">
        <v>42001015238</v>
      </c>
      <c r="E1941" s="399" t="s">
        <v>3742</v>
      </c>
      <c r="G1941" s="399">
        <v>48</v>
      </c>
    </row>
    <row r="1942" spans="2:7" x14ac:dyDescent="0.2">
      <c r="B1942" s="399" t="s">
        <v>580</v>
      </c>
      <c r="C1942" s="399" t="s">
        <v>2346</v>
      </c>
      <c r="D1942" s="399">
        <v>42001005483</v>
      </c>
      <c r="E1942" s="399" t="s">
        <v>3742</v>
      </c>
      <c r="G1942" s="399">
        <v>48</v>
      </c>
    </row>
    <row r="1943" spans="2:7" x14ac:dyDescent="0.2">
      <c r="B1943" s="399" t="s">
        <v>669</v>
      </c>
      <c r="C1943" s="399" t="s">
        <v>2347</v>
      </c>
      <c r="D1943" s="399">
        <v>42001012853</v>
      </c>
      <c r="E1943" s="399" t="s">
        <v>3742</v>
      </c>
      <c r="G1943" s="399">
        <v>48</v>
      </c>
    </row>
    <row r="1944" spans="2:7" x14ac:dyDescent="0.2">
      <c r="B1944" s="399" t="s">
        <v>892</v>
      </c>
      <c r="C1944" s="399" t="s">
        <v>2348</v>
      </c>
      <c r="D1944" s="399">
        <v>62001012129</v>
      </c>
      <c r="E1944" s="399" t="s">
        <v>3742</v>
      </c>
      <c r="G1944" s="399">
        <v>48</v>
      </c>
    </row>
    <row r="1945" spans="2:7" x14ac:dyDescent="0.2">
      <c r="B1945" s="399" t="s">
        <v>1598</v>
      </c>
      <c r="C1945" s="399" t="s">
        <v>2349</v>
      </c>
      <c r="D1945" s="399">
        <v>51001012487</v>
      </c>
      <c r="E1945" s="399" t="s">
        <v>3742</v>
      </c>
      <c r="G1945" s="399">
        <v>48</v>
      </c>
    </row>
    <row r="1946" spans="2:7" x14ac:dyDescent="0.2">
      <c r="B1946" s="399" t="s">
        <v>847</v>
      </c>
      <c r="C1946" s="399" t="s">
        <v>1991</v>
      </c>
      <c r="D1946" s="399">
        <v>42001040643</v>
      </c>
      <c r="E1946" s="399" t="s">
        <v>3742</v>
      </c>
      <c r="G1946" s="399">
        <v>48</v>
      </c>
    </row>
    <row r="1947" spans="2:7" x14ac:dyDescent="0.2">
      <c r="B1947" s="399" t="s">
        <v>611</v>
      </c>
      <c r="C1947" s="399" t="s">
        <v>2350</v>
      </c>
      <c r="D1947" s="399">
        <v>62003003506</v>
      </c>
      <c r="E1947" s="399" t="s">
        <v>3742</v>
      </c>
      <c r="G1947" s="399">
        <v>48</v>
      </c>
    </row>
    <row r="1948" spans="2:7" x14ac:dyDescent="0.2">
      <c r="B1948" s="399" t="s">
        <v>845</v>
      </c>
      <c r="C1948" s="399" t="s">
        <v>1217</v>
      </c>
      <c r="D1948" s="399">
        <v>42001027499</v>
      </c>
      <c r="E1948" s="399" t="s">
        <v>3742</v>
      </c>
      <c r="G1948" s="399">
        <v>48</v>
      </c>
    </row>
    <row r="1949" spans="2:7" x14ac:dyDescent="0.2">
      <c r="B1949" s="399" t="s">
        <v>817</v>
      </c>
      <c r="C1949" s="399" t="s">
        <v>2351</v>
      </c>
      <c r="D1949" s="399">
        <v>42001012580</v>
      </c>
      <c r="E1949" s="399" t="s">
        <v>3742</v>
      </c>
      <c r="G1949" s="399">
        <v>48</v>
      </c>
    </row>
    <row r="1950" spans="2:7" x14ac:dyDescent="0.2">
      <c r="B1950" s="399" t="s">
        <v>1036</v>
      </c>
      <c r="C1950" s="399" t="s">
        <v>2352</v>
      </c>
      <c r="D1950" s="399">
        <v>42001007088</v>
      </c>
      <c r="E1950" s="399" t="s">
        <v>3742</v>
      </c>
      <c r="G1950" s="399">
        <v>48</v>
      </c>
    </row>
    <row r="1951" spans="2:7" x14ac:dyDescent="0.2">
      <c r="B1951" s="399" t="s">
        <v>638</v>
      </c>
      <c r="C1951" s="399" t="s">
        <v>2353</v>
      </c>
      <c r="D1951" s="399">
        <v>42001021227</v>
      </c>
      <c r="E1951" s="399" t="s">
        <v>3742</v>
      </c>
      <c r="G1951" s="399">
        <v>48</v>
      </c>
    </row>
    <row r="1952" spans="2:7" x14ac:dyDescent="0.2">
      <c r="B1952" s="399" t="s">
        <v>2354</v>
      </c>
      <c r="C1952" s="399" t="s">
        <v>2355</v>
      </c>
      <c r="D1952" s="399">
        <v>62006061899</v>
      </c>
      <c r="E1952" s="399" t="s">
        <v>3742</v>
      </c>
      <c r="G1952" s="399">
        <v>48</v>
      </c>
    </row>
    <row r="1953" spans="2:7" x14ac:dyDescent="0.2">
      <c r="B1953" s="399" t="s">
        <v>2131</v>
      </c>
      <c r="C1953" s="399" t="s">
        <v>2356</v>
      </c>
      <c r="D1953" s="399">
        <v>65014001936</v>
      </c>
      <c r="E1953" s="399" t="s">
        <v>3742</v>
      </c>
      <c r="G1953" s="399">
        <v>48</v>
      </c>
    </row>
    <row r="1954" spans="2:7" x14ac:dyDescent="0.2">
      <c r="B1954" s="399" t="s">
        <v>503</v>
      </c>
      <c r="C1954" s="399" t="s">
        <v>2357</v>
      </c>
      <c r="D1954" s="399">
        <v>42001010156</v>
      </c>
      <c r="E1954" s="399" t="s">
        <v>3742</v>
      </c>
      <c r="G1954" s="399">
        <v>96</v>
      </c>
    </row>
    <row r="1955" spans="2:7" x14ac:dyDescent="0.2">
      <c r="B1955" s="399" t="s">
        <v>567</v>
      </c>
      <c r="C1955" s="399" t="s">
        <v>2358</v>
      </c>
      <c r="D1955" s="399">
        <v>48001011039</v>
      </c>
      <c r="E1955" s="399" t="s">
        <v>3742</v>
      </c>
      <c r="G1955" s="399">
        <v>48</v>
      </c>
    </row>
    <row r="1956" spans="2:7" x14ac:dyDescent="0.2">
      <c r="B1956" s="399" t="s">
        <v>2128</v>
      </c>
      <c r="C1956" s="399" t="s">
        <v>2359</v>
      </c>
      <c r="D1956" s="399">
        <v>48001022455</v>
      </c>
      <c r="E1956" s="399" t="s">
        <v>3742</v>
      </c>
      <c r="G1956" s="399">
        <v>48</v>
      </c>
    </row>
    <row r="1957" spans="2:7" x14ac:dyDescent="0.2">
      <c r="B1957" s="399" t="s">
        <v>1505</v>
      </c>
      <c r="C1957" s="399" t="s">
        <v>1918</v>
      </c>
      <c r="D1957" s="399">
        <v>48001016568</v>
      </c>
      <c r="E1957" s="399" t="s">
        <v>3742</v>
      </c>
      <c r="G1957" s="399">
        <v>48</v>
      </c>
    </row>
    <row r="1958" spans="2:7" x14ac:dyDescent="0.2">
      <c r="B1958" s="399" t="s">
        <v>1330</v>
      </c>
      <c r="C1958" s="399" t="s">
        <v>2360</v>
      </c>
      <c r="D1958" s="399">
        <v>48001015883</v>
      </c>
      <c r="E1958" s="399" t="s">
        <v>3742</v>
      </c>
      <c r="G1958" s="399">
        <v>48</v>
      </c>
    </row>
    <row r="1959" spans="2:7" x14ac:dyDescent="0.2">
      <c r="B1959" s="399" t="s">
        <v>669</v>
      </c>
      <c r="C1959" s="399" t="s">
        <v>2361</v>
      </c>
      <c r="D1959" s="399">
        <v>48001017541</v>
      </c>
      <c r="E1959" s="399" t="s">
        <v>3742</v>
      </c>
      <c r="G1959" s="399">
        <v>48</v>
      </c>
    </row>
    <row r="1960" spans="2:7" x14ac:dyDescent="0.2">
      <c r="B1960" s="399" t="s">
        <v>2362</v>
      </c>
      <c r="C1960" s="399" t="s">
        <v>901</v>
      </c>
      <c r="D1960" s="399">
        <v>48001001232</v>
      </c>
      <c r="E1960" s="399" t="s">
        <v>3742</v>
      </c>
      <c r="G1960" s="399">
        <v>48</v>
      </c>
    </row>
    <row r="1961" spans="2:7" x14ac:dyDescent="0.2">
      <c r="B1961" s="399" t="s">
        <v>767</v>
      </c>
      <c r="C1961" s="399" t="s">
        <v>2363</v>
      </c>
      <c r="D1961" s="399">
        <v>48001016848</v>
      </c>
      <c r="E1961" s="399" t="s">
        <v>3742</v>
      </c>
      <c r="G1961" s="399">
        <v>48</v>
      </c>
    </row>
    <row r="1962" spans="2:7" x14ac:dyDescent="0.2">
      <c r="B1962" s="399" t="s">
        <v>669</v>
      </c>
      <c r="C1962" s="399" t="s">
        <v>2359</v>
      </c>
      <c r="D1962" s="399">
        <v>48001018900</v>
      </c>
      <c r="E1962" s="399" t="s">
        <v>3742</v>
      </c>
      <c r="G1962" s="399">
        <v>48</v>
      </c>
    </row>
    <row r="1963" spans="2:7" x14ac:dyDescent="0.2">
      <c r="B1963" s="399" t="s">
        <v>878</v>
      </c>
      <c r="C1963" s="399" t="s">
        <v>2360</v>
      </c>
      <c r="D1963" s="399">
        <v>48001015882</v>
      </c>
      <c r="E1963" s="399" t="s">
        <v>3742</v>
      </c>
      <c r="G1963" s="399">
        <v>48</v>
      </c>
    </row>
    <row r="1964" spans="2:7" x14ac:dyDescent="0.2">
      <c r="B1964" s="399" t="s">
        <v>1953</v>
      </c>
      <c r="C1964" s="399" t="s">
        <v>585</v>
      </c>
      <c r="D1964" s="399">
        <v>48001014477</v>
      </c>
      <c r="E1964" s="399" t="s">
        <v>3742</v>
      </c>
      <c r="G1964" s="399">
        <v>48</v>
      </c>
    </row>
    <row r="1965" spans="2:7" x14ac:dyDescent="0.2">
      <c r="B1965" s="399" t="s">
        <v>1854</v>
      </c>
      <c r="C1965" s="399" t="s">
        <v>2364</v>
      </c>
      <c r="D1965" s="399">
        <v>48001007887</v>
      </c>
      <c r="E1965" s="399" t="s">
        <v>3742</v>
      </c>
      <c r="G1965" s="399">
        <v>48</v>
      </c>
    </row>
    <row r="1966" spans="2:7" x14ac:dyDescent="0.2">
      <c r="B1966" s="399" t="s">
        <v>609</v>
      </c>
      <c r="C1966" s="399" t="s">
        <v>2365</v>
      </c>
      <c r="D1966" s="399">
        <v>48001001629</v>
      </c>
      <c r="E1966" s="399" t="s">
        <v>3742</v>
      </c>
      <c r="G1966" s="399">
        <v>48</v>
      </c>
    </row>
    <row r="1967" spans="2:7" x14ac:dyDescent="0.2">
      <c r="B1967" s="399" t="s">
        <v>567</v>
      </c>
      <c r="C1967" s="399" t="s">
        <v>2219</v>
      </c>
      <c r="D1967" s="399">
        <v>29001014647</v>
      </c>
      <c r="E1967" s="399" t="s">
        <v>3742</v>
      </c>
      <c r="G1967" s="399">
        <v>48</v>
      </c>
    </row>
    <row r="1968" spans="2:7" x14ac:dyDescent="0.2">
      <c r="B1968" s="399" t="s">
        <v>819</v>
      </c>
      <c r="C1968" s="399" t="s">
        <v>701</v>
      </c>
      <c r="D1968" s="399">
        <v>48001015680</v>
      </c>
      <c r="E1968" s="399" t="s">
        <v>3742</v>
      </c>
      <c r="G1968" s="399">
        <v>48</v>
      </c>
    </row>
    <row r="1969" spans="2:7" x14ac:dyDescent="0.2">
      <c r="B1969" s="399" t="s">
        <v>623</v>
      </c>
      <c r="C1969" s="399" t="s">
        <v>2366</v>
      </c>
      <c r="D1969" s="399">
        <v>48001021382</v>
      </c>
      <c r="E1969" s="399" t="s">
        <v>3742</v>
      </c>
      <c r="G1969" s="399">
        <v>48</v>
      </c>
    </row>
    <row r="1970" spans="2:7" x14ac:dyDescent="0.2">
      <c r="B1970" s="399" t="s">
        <v>1976</v>
      </c>
      <c r="C1970" s="399" t="s">
        <v>2010</v>
      </c>
      <c r="D1970" s="399">
        <v>62005021130</v>
      </c>
      <c r="E1970" s="399" t="s">
        <v>3742</v>
      </c>
      <c r="G1970" s="399">
        <v>48</v>
      </c>
    </row>
    <row r="1971" spans="2:7" x14ac:dyDescent="0.2">
      <c r="B1971" s="399" t="s">
        <v>2367</v>
      </c>
      <c r="C1971" s="399" t="s">
        <v>2364</v>
      </c>
      <c r="D1971" s="399">
        <v>48001003724</v>
      </c>
      <c r="E1971" s="399" t="s">
        <v>3742</v>
      </c>
      <c r="G1971" s="399">
        <v>48</v>
      </c>
    </row>
    <row r="1972" spans="2:7" x14ac:dyDescent="0.2">
      <c r="B1972" s="399" t="s">
        <v>2368</v>
      </c>
      <c r="C1972" s="399" t="s">
        <v>2369</v>
      </c>
      <c r="D1972" s="399">
        <v>48001025525</v>
      </c>
      <c r="E1972" s="399" t="s">
        <v>3742</v>
      </c>
      <c r="G1972" s="399">
        <v>48</v>
      </c>
    </row>
    <row r="1973" spans="2:7" x14ac:dyDescent="0.2">
      <c r="B1973" s="399" t="s">
        <v>2054</v>
      </c>
      <c r="C1973" s="399" t="s">
        <v>2369</v>
      </c>
      <c r="D1973" s="399">
        <v>48001005860</v>
      </c>
      <c r="E1973" s="399" t="s">
        <v>3742</v>
      </c>
      <c r="G1973" s="399">
        <v>48</v>
      </c>
    </row>
    <row r="1974" spans="2:7" x14ac:dyDescent="0.2">
      <c r="B1974" s="399" t="s">
        <v>522</v>
      </c>
      <c r="C1974" s="399" t="s">
        <v>2369</v>
      </c>
      <c r="D1974" s="399">
        <v>48001019991</v>
      </c>
      <c r="E1974" s="399" t="s">
        <v>3742</v>
      </c>
      <c r="G1974" s="399">
        <v>48</v>
      </c>
    </row>
    <row r="1975" spans="2:7" x14ac:dyDescent="0.2">
      <c r="B1975" s="399" t="s">
        <v>1836</v>
      </c>
      <c r="C1975" s="399" t="s">
        <v>2359</v>
      </c>
      <c r="D1975" s="399">
        <v>48001008810</v>
      </c>
      <c r="E1975" s="399" t="s">
        <v>3742</v>
      </c>
      <c r="G1975" s="399">
        <v>48</v>
      </c>
    </row>
    <row r="1976" spans="2:7" x14ac:dyDescent="0.2">
      <c r="B1976" s="399" t="s">
        <v>596</v>
      </c>
      <c r="C1976" s="399" t="s">
        <v>743</v>
      </c>
      <c r="D1976" s="399">
        <v>48001014553</v>
      </c>
      <c r="E1976" s="399" t="s">
        <v>3742</v>
      </c>
      <c r="G1976" s="399">
        <v>48</v>
      </c>
    </row>
    <row r="1977" spans="2:7" x14ac:dyDescent="0.2">
      <c r="B1977" s="399" t="s">
        <v>2083</v>
      </c>
      <c r="C1977" s="399" t="s">
        <v>2219</v>
      </c>
      <c r="D1977" s="399">
        <v>29001026439</v>
      </c>
      <c r="E1977" s="399" t="s">
        <v>3742</v>
      </c>
      <c r="G1977" s="399">
        <v>48</v>
      </c>
    </row>
    <row r="1978" spans="2:7" x14ac:dyDescent="0.2">
      <c r="B1978" s="399" t="s">
        <v>1173</v>
      </c>
      <c r="C1978" s="399" t="s">
        <v>743</v>
      </c>
      <c r="D1978" s="399">
        <v>48001026894</v>
      </c>
      <c r="E1978" s="399" t="s">
        <v>3742</v>
      </c>
      <c r="G1978" s="399">
        <v>48</v>
      </c>
    </row>
    <row r="1979" spans="2:7" x14ac:dyDescent="0.2">
      <c r="B1979" s="399" t="s">
        <v>1873</v>
      </c>
      <c r="C1979" s="399" t="s">
        <v>2370</v>
      </c>
      <c r="D1979" s="399">
        <v>48001008029</v>
      </c>
      <c r="E1979" s="399" t="s">
        <v>3742</v>
      </c>
      <c r="G1979" s="399">
        <v>48</v>
      </c>
    </row>
    <row r="1980" spans="2:7" x14ac:dyDescent="0.2">
      <c r="B1980" s="399" t="s">
        <v>582</v>
      </c>
      <c r="C1980" s="399" t="s">
        <v>2371</v>
      </c>
      <c r="D1980" s="399">
        <v>48001020874</v>
      </c>
      <c r="E1980" s="399" t="s">
        <v>3742</v>
      </c>
      <c r="G1980" s="399">
        <v>48</v>
      </c>
    </row>
    <row r="1981" spans="2:7" x14ac:dyDescent="0.2">
      <c r="B1981" s="399" t="s">
        <v>683</v>
      </c>
      <c r="C1981" s="399" t="s">
        <v>2160</v>
      </c>
      <c r="D1981" s="399">
        <v>48001003247</v>
      </c>
      <c r="E1981" s="399" t="s">
        <v>3742</v>
      </c>
      <c r="G1981" s="399">
        <v>48</v>
      </c>
    </row>
    <row r="1982" spans="2:7" x14ac:dyDescent="0.2">
      <c r="B1982" s="399" t="s">
        <v>492</v>
      </c>
      <c r="C1982" s="399" t="s">
        <v>2372</v>
      </c>
      <c r="D1982" s="399">
        <v>48001003272</v>
      </c>
      <c r="E1982" s="399" t="s">
        <v>3742</v>
      </c>
      <c r="G1982" s="399">
        <v>96</v>
      </c>
    </row>
    <row r="1983" spans="2:7" x14ac:dyDescent="0.2">
      <c r="B1983" s="399" t="s">
        <v>669</v>
      </c>
      <c r="C1983" s="399" t="s">
        <v>1079</v>
      </c>
      <c r="D1983" s="399">
        <v>51001007877</v>
      </c>
      <c r="E1983" s="399" t="s">
        <v>3742</v>
      </c>
      <c r="G1983" s="399">
        <v>48</v>
      </c>
    </row>
    <row r="1984" spans="2:7" x14ac:dyDescent="0.2">
      <c r="B1984" s="399" t="s">
        <v>756</v>
      </c>
      <c r="C1984" s="399" t="s">
        <v>2373</v>
      </c>
      <c r="D1984" s="399">
        <v>51001008003</v>
      </c>
      <c r="E1984" s="399" t="s">
        <v>3742</v>
      </c>
      <c r="G1984" s="399">
        <v>48</v>
      </c>
    </row>
    <row r="1985" spans="2:7" x14ac:dyDescent="0.2">
      <c r="B1985" s="399" t="s">
        <v>658</v>
      </c>
      <c r="C1985" s="399" t="s">
        <v>2374</v>
      </c>
      <c r="D1985" s="399">
        <v>51001014148</v>
      </c>
      <c r="E1985" s="399" t="s">
        <v>3742</v>
      </c>
      <c r="G1985" s="399">
        <v>48</v>
      </c>
    </row>
    <row r="1986" spans="2:7" x14ac:dyDescent="0.2">
      <c r="B1986" s="399" t="s">
        <v>1083</v>
      </c>
      <c r="C1986" s="399" t="s">
        <v>2375</v>
      </c>
      <c r="D1986" s="399">
        <v>51001006734</v>
      </c>
      <c r="E1986" s="399" t="s">
        <v>3742</v>
      </c>
      <c r="G1986" s="399">
        <v>48</v>
      </c>
    </row>
    <row r="1987" spans="2:7" x14ac:dyDescent="0.2">
      <c r="B1987" s="399" t="s">
        <v>658</v>
      </c>
      <c r="C1987" s="399" t="s">
        <v>2376</v>
      </c>
      <c r="D1987" s="399">
        <v>51001018881</v>
      </c>
      <c r="E1987" s="399" t="s">
        <v>3742</v>
      </c>
      <c r="G1987" s="399">
        <v>48</v>
      </c>
    </row>
    <row r="1988" spans="2:7" x14ac:dyDescent="0.2">
      <c r="B1988" s="399" t="s">
        <v>2377</v>
      </c>
      <c r="C1988" s="399" t="s">
        <v>2378</v>
      </c>
      <c r="D1988" s="399">
        <v>19001024084</v>
      </c>
      <c r="E1988" s="399" t="s">
        <v>3742</v>
      </c>
      <c r="G1988" s="399">
        <v>48</v>
      </c>
    </row>
    <row r="1989" spans="2:7" x14ac:dyDescent="0.2">
      <c r="B1989" s="399" t="s">
        <v>870</v>
      </c>
      <c r="C1989" s="399" t="s">
        <v>735</v>
      </c>
      <c r="D1989" s="399">
        <v>51001013701</v>
      </c>
      <c r="E1989" s="399" t="s">
        <v>3742</v>
      </c>
      <c r="G1989" s="399">
        <v>48</v>
      </c>
    </row>
    <row r="1990" spans="2:7" x14ac:dyDescent="0.2">
      <c r="B1990" s="399" t="s">
        <v>580</v>
      </c>
      <c r="C1990" s="399" t="s">
        <v>2379</v>
      </c>
      <c r="D1990" s="399">
        <v>51001002712</v>
      </c>
      <c r="E1990" s="399" t="s">
        <v>3742</v>
      </c>
      <c r="G1990" s="399">
        <v>48</v>
      </c>
    </row>
    <row r="1991" spans="2:7" x14ac:dyDescent="0.2">
      <c r="B1991" s="399" t="s">
        <v>2380</v>
      </c>
      <c r="C1991" s="399" t="s">
        <v>1988</v>
      </c>
      <c r="D1991" s="399">
        <v>51001014944</v>
      </c>
      <c r="E1991" s="399" t="s">
        <v>3742</v>
      </c>
      <c r="G1991" s="399">
        <v>48</v>
      </c>
    </row>
    <row r="1992" spans="2:7" x14ac:dyDescent="0.2">
      <c r="B1992" s="399" t="s">
        <v>2381</v>
      </c>
      <c r="C1992" s="399" t="s">
        <v>2382</v>
      </c>
      <c r="D1992" s="399">
        <v>51001002599</v>
      </c>
      <c r="E1992" s="399" t="s">
        <v>3742</v>
      </c>
      <c r="G1992" s="399">
        <v>48</v>
      </c>
    </row>
    <row r="1993" spans="2:7" x14ac:dyDescent="0.2">
      <c r="B1993" s="399" t="s">
        <v>914</v>
      </c>
      <c r="C1993" s="399" t="s">
        <v>687</v>
      </c>
      <c r="D1993" s="399">
        <v>62004010630</v>
      </c>
      <c r="E1993" s="399" t="s">
        <v>3742</v>
      </c>
      <c r="G1993" s="399">
        <v>48</v>
      </c>
    </row>
    <row r="1994" spans="2:7" x14ac:dyDescent="0.2">
      <c r="B1994" s="399" t="s">
        <v>2383</v>
      </c>
      <c r="C1994" s="399" t="s">
        <v>1894</v>
      </c>
      <c r="D1994" s="399">
        <v>51001029884</v>
      </c>
      <c r="E1994" s="399" t="s">
        <v>3742</v>
      </c>
      <c r="G1994" s="399">
        <v>48</v>
      </c>
    </row>
    <row r="1995" spans="2:7" x14ac:dyDescent="0.2">
      <c r="B1995" s="399" t="s">
        <v>1051</v>
      </c>
      <c r="C1995" s="399" t="s">
        <v>2384</v>
      </c>
      <c r="D1995" s="399">
        <v>51001019284</v>
      </c>
      <c r="E1995" s="399" t="s">
        <v>3742</v>
      </c>
      <c r="G1995" s="399">
        <v>48</v>
      </c>
    </row>
    <row r="1996" spans="2:7" x14ac:dyDescent="0.2">
      <c r="B1996" s="399" t="s">
        <v>636</v>
      </c>
      <c r="C1996" s="399" t="s">
        <v>2385</v>
      </c>
      <c r="D1996" s="399">
        <v>62006009501</v>
      </c>
      <c r="E1996" s="399" t="s">
        <v>3742</v>
      </c>
      <c r="G1996" s="399">
        <v>48</v>
      </c>
    </row>
    <row r="1997" spans="2:7" x14ac:dyDescent="0.2">
      <c r="B1997" s="399" t="s">
        <v>567</v>
      </c>
      <c r="C1997" s="399" t="s">
        <v>2386</v>
      </c>
      <c r="D1997" s="399">
        <v>62003011054</v>
      </c>
      <c r="E1997" s="399" t="s">
        <v>3742</v>
      </c>
      <c r="G1997" s="399">
        <v>48</v>
      </c>
    </row>
    <row r="1998" spans="2:7" x14ac:dyDescent="0.2">
      <c r="B1998" s="399" t="s">
        <v>2387</v>
      </c>
      <c r="C1998" s="399" t="s">
        <v>2388</v>
      </c>
      <c r="D1998" s="399">
        <v>51001019705</v>
      </c>
      <c r="E1998" s="399" t="s">
        <v>3742</v>
      </c>
      <c r="G1998" s="399">
        <v>48</v>
      </c>
    </row>
    <row r="1999" spans="2:7" x14ac:dyDescent="0.2">
      <c r="B1999" s="399" t="s">
        <v>2389</v>
      </c>
      <c r="C1999" s="399" t="s">
        <v>2285</v>
      </c>
      <c r="D1999" s="399">
        <v>62005022902</v>
      </c>
      <c r="E1999" s="399" t="s">
        <v>3742</v>
      </c>
      <c r="G1999" s="399">
        <v>48</v>
      </c>
    </row>
    <row r="2000" spans="2:7" x14ac:dyDescent="0.2">
      <c r="B2000" s="399" t="s">
        <v>594</v>
      </c>
      <c r="C2000" s="399" t="s">
        <v>2374</v>
      </c>
      <c r="D2000" s="399">
        <v>51001024405</v>
      </c>
      <c r="E2000" s="399" t="s">
        <v>3742</v>
      </c>
      <c r="G2000" s="399">
        <v>48</v>
      </c>
    </row>
    <row r="2001" spans="2:7" x14ac:dyDescent="0.2">
      <c r="B2001" s="399" t="s">
        <v>2390</v>
      </c>
      <c r="C2001" s="399" t="s">
        <v>560</v>
      </c>
      <c r="D2001" s="399">
        <v>62001039816</v>
      </c>
      <c r="E2001" s="399" t="s">
        <v>3742</v>
      </c>
      <c r="G2001" s="399">
        <v>48</v>
      </c>
    </row>
    <row r="2002" spans="2:7" x14ac:dyDescent="0.2">
      <c r="B2002" s="399" t="s">
        <v>1419</v>
      </c>
      <c r="C2002" s="399" t="s">
        <v>1079</v>
      </c>
      <c r="D2002" s="399">
        <v>51001026611</v>
      </c>
      <c r="E2002" s="399" t="s">
        <v>3742</v>
      </c>
      <c r="G2002" s="399">
        <v>48</v>
      </c>
    </row>
    <row r="2003" spans="2:7" x14ac:dyDescent="0.2">
      <c r="B2003" s="399" t="s">
        <v>669</v>
      </c>
      <c r="C2003" s="399" t="s">
        <v>2391</v>
      </c>
      <c r="D2003" s="399">
        <v>51001001667</v>
      </c>
      <c r="E2003" s="399" t="s">
        <v>3742</v>
      </c>
      <c r="G2003" s="399">
        <v>48</v>
      </c>
    </row>
    <row r="2004" spans="2:7" x14ac:dyDescent="0.2">
      <c r="B2004" s="399" t="s">
        <v>1036</v>
      </c>
      <c r="C2004" s="399" t="s">
        <v>2392</v>
      </c>
      <c r="D2004" s="399">
        <v>51001009331</v>
      </c>
      <c r="E2004" s="399" t="s">
        <v>3742</v>
      </c>
      <c r="G2004" s="399">
        <v>48</v>
      </c>
    </row>
    <row r="2005" spans="2:7" x14ac:dyDescent="0.2">
      <c r="B2005" s="399" t="s">
        <v>683</v>
      </c>
      <c r="C2005" s="399" t="s">
        <v>2386</v>
      </c>
      <c r="D2005" s="399">
        <v>51001006810</v>
      </c>
      <c r="E2005" s="399" t="s">
        <v>3742</v>
      </c>
      <c r="G2005" s="399">
        <v>48</v>
      </c>
    </row>
    <row r="2006" spans="2:7" x14ac:dyDescent="0.2">
      <c r="B2006" s="399" t="s">
        <v>580</v>
      </c>
      <c r="C2006" s="399" t="s">
        <v>560</v>
      </c>
      <c r="D2006" s="399">
        <v>62001037510</v>
      </c>
      <c r="E2006" s="399" t="s">
        <v>3742</v>
      </c>
      <c r="G2006" s="399">
        <v>48</v>
      </c>
    </row>
    <row r="2007" spans="2:7" x14ac:dyDescent="0.2">
      <c r="B2007" s="399" t="s">
        <v>580</v>
      </c>
      <c r="C2007" s="399" t="s">
        <v>2133</v>
      </c>
      <c r="D2007" s="399">
        <v>51001025009</v>
      </c>
      <c r="E2007" s="399" t="s">
        <v>3742</v>
      </c>
      <c r="G2007" s="399">
        <v>48</v>
      </c>
    </row>
    <row r="2008" spans="2:7" x14ac:dyDescent="0.2">
      <c r="B2008" s="399" t="s">
        <v>873</v>
      </c>
      <c r="C2008" s="399" t="s">
        <v>2393</v>
      </c>
      <c r="D2008" s="399">
        <v>62001010748</v>
      </c>
      <c r="E2008" s="399" t="s">
        <v>3742</v>
      </c>
      <c r="G2008" s="399">
        <v>48</v>
      </c>
    </row>
    <row r="2009" spans="2:7" x14ac:dyDescent="0.2">
      <c r="B2009" s="399" t="s">
        <v>2394</v>
      </c>
      <c r="C2009" s="399" t="s">
        <v>585</v>
      </c>
      <c r="D2009" s="399">
        <v>51001029097</v>
      </c>
      <c r="E2009" s="399" t="s">
        <v>3742</v>
      </c>
      <c r="G2009" s="399">
        <v>48</v>
      </c>
    </row>
    <row r="2010" spans="2:7" x14ac:dyDescent="0.2">
      <c r="B2010" s="399" t="s">
        <v>2395</v>
      </c>
      <c r="C2010" s="399" t="s">
        <v>2396</v>
      </c>
      <c r="D2010" s="399">
        <v>51001019489</v>
      </c>
      <c r="E2010" s="399" t="s">
        <v>3742</v>
      </c>
      <c r="G2010" s="399">
        <v>48</v>
      </c>
    </row>
    <row r="2011" spans="2:7" x14ac:dyDescent="0.2">
      <c r="B2011" s="399" t="s">
        <v>631</v>
      </c>
      <c r="C2011" s="399" t="s">
        <v>2372</v>
      </c>
      <c r="D2011" s="399" t="s">
        <v>3610</v>
      </c>
      <c r="E2011" s="399" t="s">
        <v>3742</v>
      </c>
      <c r="G2011" s="399">
        <v>96</v>
      </c>
    </row>
    <row r="2012" spans="2:7" x14ac:dyDescent="0.2">
      <c r="B2012" s="399" t="s">
        <v>1011</v>
      </c>
      <c r="C2012" s="399" t="s">
        <v>2397</v>
      </c>
      <c r="D2012" s="399">
        <v>19001095002</v>
      </c>
      <c r="E2012" s="399" t="s">
        <v>3742</v>
      </c>
      <c r="G2012" s="399">
        <v>48</v>
      </c>
    </row>
    <row r="2013" spans="2:7" x14ac:dyDescent="0.2">
      <c r="B2013" s="399" t="s">
        <v>2398</v>
      </c>
      <c r="C2013" s="399" t="s">
        <v>2399</v>
      </c>
      <c r="D2013" s="399">
        <v>19001013088</v>
      </c>
      <c r="E2013" s="399" t="s">
        <v>3742</v>
      </c>
      <c r="G2013" s="399">
        <v>48</v>
      </c>
    </row>
    <row r="2014" spans="2:7" x14ac:dyDescent="0.2">
      <c r="B2014" s="399" t="s">
        <v>2400</v>
      </c>
      <c r="C2014" s="399" t="s">
        <v>2374</v>
      </c>
      <c r="D2014" s="399">
        <v>19001072441</v>
      </c>
      <c r="E2014" s="399" t="s">
        <v>3742</v>
      </c>
      <c r="G2014" s="399">
        <v>48</v>
      </c>
    </row>
    <row r="2015" spans="2:7" x14ac:dyDescent="0.2">
      <c r="B2015" s="399" t="s">
        <v>2401</v>
      </c>
      <c r="C2015" s="399" t="s">
        <v>2399</v>
      </c>
      <c r="D2015" s="399">
        <v>1900103647</v>
      </c>
      <c r="E2015" s="399" t="s">
        <v>3742</v>
      </c>
      <c r="G2015" s="399">
        <v>48</v>
      </c>
    </row>
    <row r="2016" spans="2:7" x14ac:dyDescent="0.2">
      <c r="B2016" s="399" t="s">
        <v>522</v>
      </c>
      <c r="C2016" s="399" t="s">
        <v>2399</v>
      </c>
      <c r="D2016" s="399">
        <v>19001017336</v>
      </c>
      <c r="E2016" s="399" t="s">
        <v>3742</v>
      </c>
      <c r="G2016" s="399">
        <v>48</v>
      </c>
    </row>
    <row r="2017" spans="2:7" x14ac:dyDescent="0.2">
      <c r="B2017" s="399" t="s">
        <v>947</v>
      </c>
      <c r="C2017" s="399" t="s">
        <v>2402</v>
      </c>
      <c r="D2017" s="399">
        <v>19001063542</v>
      </c>
      <c r="E2017" s="399" t="s">
        <v>3742</v>
      </c>
      <c r="G2017" s="399">
        <v>48</v>
      </c>
    </row>
    <row r="2018" spans="2:7" x14ac:dyDescent="0.2">
      <c r="B2018" s="399" t="s">
        <v>2403</v>
      </c>
      <c r="C2018" s="399" t="s">
        <v>2404</v>
      </c>
      <c r="D2018" s="399">
        <v>19001038513</v>
      </c>
      <c r="E2018" s="399" t="s">
        <v>3742</v>
      </c>
      <c r="G2018" s="399">
        <v>48</v>
      </c>
    </row>
    <row r="2019" spans="2:7" x14ac:dyDescent="0.2">
      <c r="B2019" s="399" t="s">
        <v>2405</v>
      </c>
      <c r="C2019" s="399" t="s">
        <v>743</v>
      </c>
      <c r="D2019" s="399">
        <v>19001084941</v>
      </c>
      <c r="E2019" s="399" t="s">
        <v>3742</v>
      </c>
      <c r="G2019" s="399">
        <v>48</v>
      </c>
    </row>
    <row r="2020" spans="2:7" x14ac:dyDescent="0.2">
      <c r="B2020" s="399" t="s">
        <v>753</v>
      </c>
      <c r="C2020" s="399" t="s">
        <v>2406</v>
      </c>
      <c r="D2020" s="399">
        <v>19001028468</v>
      </c>
      <c r="E2020" s="399" t="s">
        <v>3742</v>
      </c>
      <c r="G2020" s="399">
        <v>48</v>
      </c>
    </row>
    <row r="2021" spans="2:7" x14ac:dyDescent="0.2">
      <c r="B2021" s="399" t="s">
        <v>2407</v>
      </c>
      <c r="C2021" s="399" t="s">
        <v>2386</v>
      </c>
      <c r="D2021" s="399">
        <v>19001063629</v>
      </c>
      <c r="E2021" s="399" t="s">
        <v>3742</v>
      </c>
      <c r="G2021" s="399">
        <v>48</v>
      </c>
    </row>
    <row r="2022" spans="2:7" x14ac:dyDescent="0.2">
      <c r="B2022" s="399" t="s">
        <v>1630</v>
      </c>
      <c r="C2022" s="399" t="s">
        <v>2386</v>
      </c>
      <c r="D2022" s="399">
        <v>19001080496</v>
      </c>
      <c r="E2022" s="399" t="s">
        <v>3742</v>
      </c>
      <c r="G2022" s="399">
        <v>48</v>
      </c>
    </row>
    <row r="2023" spans="2:7" x14ac:dyDescent="0.2">
      <c r="B2023" s="399" t="s">
        <v>921</v>
      </c>
      <c r="C2023" s="399" t="s">
        <v>2386</v>
      </c>
      <c r="D2023" s="399">
        <v>19001084956</v>
      </c>
      <c r="E2023" s="399" t="s">
        <v>3742</v>
      </c>
      <c r="G2023" s="399">
        <v>48</v>
      </c>
    </row>
    <row r="2024" spans="2:7" x14ac:dyDescent="0.2">
      <c r="B2024" s="399" t="s">
        <v>875</v>
      </c>
      <c r="C2024" s="399" t="s">
        <v>2374</v>
      </c>
      <c r="D2024" s="399">
        <v>19001072442</v>
      </c>
      <c r="E2024" s="399" t="s">
        <v>3742</v>
      </c>
      <c r="G2024" s="399">
        <v>48</v>
      </c>
    </row>
    <row r="2025" spans="2:7" x14ac:dyDescent="0.2">
      <c r="B2025" s="399" t="s">
        <v>524</v>
      </c>
      <c r="C2025" s="399" t="s">
        <v>2408</v>
      </c>
      <c r="D2025" s="399">
        <v>19001006297</v>
      </c>
      <c r="E2025" s="399" t="s">
        <v>3742</v>
      </c>
      <c r="G2025" s="399">
        <v>48</v>
      </c>
    </row>
    <row r="2026" spans="2:7" x14ac:dyDescent="0.2">
      <c r="B2026" s="399" t="s">
        <v>535</v>
      </c>
      <c r="C2026" s="399" t="s">
        <v>2409</v>
      </c>
      <c r="D2026" s="399">
        <v>19001026311</v>
      </c>
      <c r="E2026" s="399" t="s">
        <v>3742</v>
      </c>
      <c r="G2026" s="399">
        <v>48</v>
      </c>
    </row>
    <row r="2027" spans="2:7" x14ac:dyDescent="0.2">
      <c r="B2027" s="399" t="s">
        <v>631</v>
      </c>
      <c r="C2027" s="399" t="s">
        <v>2410</v>
      </c>
      <c r="D2027" s="399">
        <v>19001049339</v>
      </c>
      <c r="E2027" s="399" t="s">
        <v>3742</v>
      </c>
      <c r="G2027" s="399">
        <v>48</v>
      </c>
    </row>
    <row r="2028" spans="2:7" x14ac:dyDescent="0.2">
      <c r="B2028" s="399" t="s">
        <v>2411</v>
      </c>
      <c r="C2028" s="399" t="s">
        <v>2302</v>
      </c>
      <c r="D2028" s="399">
        <v>19001026217</v>
      </c>
      <c r="E2028" s="399" t="s">
        <v>3742</v>
      </c>
      <c r="G2028" s="399">
        <v>48</v>
      </c>
    </row>
    <row r="2029" spans="2:7" x14ac:dyDescent="0.2">
      <c r="B2029" s="399" t="s">
        <v>980</v>
      </c>
      <c r="C2029" s="399" t="s">
        <v>2412</v>
      </c>
      <c r="D2029" s="399">
        <v>19001072757</v>
      </c>
      <c r="E2029" s="399" t="s">
        <v>3742</v>
      </c>
      <c r="G2029" s="399">
        <v>48</v>
      </c>
    </row>
    <row r="2030" spans="2:7" x14ac:dyDescent="0.2">
      <c r="B2030" s="399" t="s">
        <v>1138</v>
      </c>
      <c r="C2030" s="399" t="s">
        <v>743</v>
      </c>
      <c r="D2030" s="399">
        <v>19001046324</v>
      </c>
      <c r="E2030" s="399" t="s">
        <v>3742</v>
      </c>
      <c r="G2030" s="399">
        <v>48</v>
      </c>
    </row>
    <row r="2031" spans="2:7" x14ac:dyDescent="0.2">
      <c r="B2031" s="399" t="s">
        <v>875</v>
      </c>
      <c r="C2031" s="399" t="s">
        <v>1004</v>
      </c>
      <c r="D2031" s="399">
        <v>19001030136</v>
      </c>
      <c r="E2031" s="399" t="s">
        <v>3742</v>
      </c>
      <c r="G2031" s="399">
        <v>48</v>
      </c>
    </row>
    <row r="2032" spans="2:7" x14ac:dyDescent="0.2">
      <c r="B2032" s="399" t="s">
        <v>2413</v>
      </c>
      <c r="C2032" s="399" t="s">
        <v>2374</v>
      </c>
      <c r="D2032" s="399">
        <v>19701116167</v>
      </c>
      <c r="E2032" s="399" t="s">
        <v>3742</v>
      </c>
      <c r="G2032" s="399">
        <v>48</v>
      </c>
    </row>
    <row r="2033" spans="2:7" x14ac:dyDescent="0.2">
      <c r="B2033" s="399" t="s">
        <v>609</v>
      </c>
      <c r="C2033" s="399" t="s">
        <v>2414</v>
      </c>
      <c r="D2033" s="399">
        <v>19001024608</v>
      </c>
      <c r="E2033" s="399" t="s">
        <v>3742</v>
      </c>
      <c r="G2033" s="399">
        <v>48</v>
      </c>
    </row>
    <row r="2034" spans="2:7" x14ac:dyDescent="0.2">
      <c r="B2034" s="399" t="s">
        <v>2411</v>
      </c>
      <c r="C2034" s="399" t="s">
        <v>2415</v>
      </c>
      <c r="D2034" s="399">
        <v>19001005008</v>
      </c>
      <c r="E2034" s="399" t="s">
        <v>3742</v>
      </c>
      <c r="G2034" s="399">
        <v>48</v>
      </c>
    </row>
    <row r="2035" spans="2:7" x14ac:dyDescent="0.2">
      <c r="B2035" s="399" t="s">
        <v>567</v>
      </c>
      <c r="C2035" s="399" t="s">
        <v>2416</v>
      </c>
      <c r="D2035" s="399">
        <v>62006003169</v>
      </c>
      <c r="E2035" s="399" t="s">
        <v>3742</v>
      </c>
      <c r="G2035" s="399">
        <v>48</v>
      </c>
    </row>
    <row r="2036" spans="2:7" x14ac:dyDescent="0.2">
      <c r="B2036" s="399" t="s">
        <v>683</v>
      </c>
      <c r="C2036" s="399" t="s">
        <v>2417</v>
      </c>
      <c r="D2036" s="399">
        <v>62802014477</v>
      </c>
      <c r="E2036" s="399" t="s">
        <v>3742</v>
      </c>
      <c r="G2036" s="399">
        <v>48</v>
      </c>
    </row>
    <row r="2037" spans="2:7" x14ac:dyDescent="0.2">
      <c r="B2037" s="399" t="s">
        <v>1093</v>
      </c>
      <c r="C2037" s="399" t="s">
        <v>2418</v>
      </c>
      <c r="D2037" s="399">
        <v>19001080606</v>
      </c>
      <c r="E2037" s="399" t="s">
        <v>3742</v>
      </c>
      <c r="G2037" s="399">
        <v>48</v>
      </c>
    </row>
    <row r="2038" spans="2:7" x14ac:dyDescent="0.2">
      <c r="B2038" s="399" t="s">
        <v>503</v>
      </c>
      <c r="C2038" s="399" t="s">
        <v>2419</v>
      </c>
      <c r="D2038" s="399">
        <v>19001105330</v>
      </c>
      <c r="E2038" s="399" t="s">
        <v>3742</v>
      </c>
      <c r="G2038" s="399">
        <v>48</v>
      </c>
    </row>
    <row r="2039" spans="2:7" x14ac:dyDescent="0.2">
      <c r="B2039" s="399" t="s">
        <v>1164</v>
      </c>
      <c r="C2039" s="399" t="s">
        <v>2420</v>
      </c>
      <c r="D2039" s="399">
        <v>19001013122</v>
      </c>
      <c r="E2039" s="399" t="s">
        <v>3742</v>
      </c>
      <c r="G2039" s="399">
        <v>48</v>
      </c>
    </row>
    <row r="2040" spans="2:7" x14ac:dyDescent="0.2">
      <c r="B2040" s="399" t="s">
        <v>1992</v>
      </c>
      <c r="C2040" s="399" t="s">
        <v>2417</v>
      </c>
      <c r="D2040" s="399">
        <v>62002014400</v>
      </c>
      <c r="E2040" s="399" t="s">
        <v>3742</v>
      </c>
      <c r="G2040" s="399">
        <v>48</v>
      </c>
    </row>
    <row r="2041" spans="2:7" x14ac:dyDescent="0.2">
      <c r="B2041" s="399" t="s">
        <v>2421</v>
      </c>
      <c r="C2041" s="399" t="s">
        <v>2399</v>
      </c>
      <c r="D2041" s="399">
        <v>19001048708</v>
      </c>
      <c r="E2041" s="399" t="s">
        <v>3742</v>
      </c>
      <c r="G2041" s="399">
        <v>48</v>
      </c>
    </row>
    <row r="2042" spans="2:7" x14ac:dyDescent="0.2">
      <c r="B2042" s="399" t="s">
        <v>631</v>
      </c>
      <c r="C2042" s="399" t="s">
        <v>743</v>
      </c>
      <c r="D2042" s="399">
        <v>62005011974</v>
      </c>
      <c r="E2042" s="399" t="s">
        <v>3742</v>
      </c>
      <c r="G2042" s="399">
        <v>48</v>
      </c>
    </row>
    <row r="2043" spans="2:7" x14ac:dyDescent="0.2">
      <c r="B2043" s="399" t="s">
        <v>1099</v>
      </c>
      <c r="C2043" s="399" t="s">
        <v>2422</v>
      </c>
      <c r="D2043" s="399">
        <v>62009000129</v>
      </c>
      <c r="E2043" s="399" t="s">
        <v>3742</v>
      </c>
      <c r="G2043" s="399">
        <v>48</v>
      </c>
    </row>
    <row r="2044" spans="2:7" x14ac:dyDescent="0.2">
      <c r="B2044" s="399" t="s">
        <v>669</v>
      </c>
      <c r="C2044" s="399" t="s">
        <v>2423</v>
      </c>
      <c r="D2044" s="399">
        <v>19001067306</v>
      </c>
      <c r="E2044" s="399" t="s">
        <v>3742</v>
      </c>
      <c r="G2044" s="399">
        <v>48</v>
      </c>
    </row>
    <row r="2045" spans="2:7" x14ac:dyDescent="0.2">
      <c r="B2045" s="399" t="s">
        <v>1291</v>
      </c>
      <c r="C2045" s="399" t="s">
        <v>2160</v>
      </c>
      <c r="D2045" s="399">
        <v>19001031494</v>
      </c>
      <c r="E2045" s="399" t="s">
        <v>3742</v>
      </c>
      <c r="G2045" s="399">
        <v>48</v>
      </c>
    </row>
    <row r="2046" spans="2:7" x14ac:dyDescent="0.2">
      <c r="B2046" s="399" t="s">
        <v>580</v>
      </c>
      <c r="C2046" s="399" t="s">
        <v>2424</v>
      </c>
      <c r="D2046" s="399">
        <v>19001068743</v>
      </c>
      <c r="E2046" s="399" t="s">
        <v>3742</v>
      </c>
      <c r="G2046" s="399">
        <v>48</v>
      </c>
    </row>
    <row r="2047" spans="2:7" x14ac:dyDescent="0.2">
      <c r="B2047" s="399" t="s">
        <v>2425</v>
      </c>
      <c r="C2047" s="399" t="s">
        <v>2426</v>
      </c>
      <c r="D2047" s="399">
        <v>19001048857</v>
      </c>
      <c r="E2047" s="399" t="s">
        <v>3742</v>
      </c>
      <c r="G2047" s="399">
        <v>48</v>
      </c>
    </row>
    <row r="2048" spans="2:7" x14ac:dyDescent="0.2">
      <c r="B2048" s="399" t="s">
        <v>714</v>
      </c>
      <c r="C2048" s="399" t="s">
        <v>2427</v>
      </c>
      <c r="D2048" s="399">
        <v>19001024627</v>
      </c>
      <c r="E2048" s="399" t="s">
        <v>3742</v>
      </c>
      <c r="G2048" s="399">
        <v>48</v>
      </c>
    </row>
    <row r="2049" spans="2:7" x14ac:dyDescent="0.2">
      <c r="B2049" s="399" t="s">
        <v>2428</v>
      </c>
      <c r="C2049" s="399" t="s">
        <v>2429</v>
      </c>
      <c r="D2049" s="399">
        <v>19001022177</v>
      </c>
      <c r="E2049" s="399" t="s">
        <v>3742</v>
      </c>
      <c r="G2049" s="399">
        <v>48</v>
      </c>
    </row>
    <row r="2050" spans="2:7" x14ac:dyDescent="0.2">
      <c r="B2050" s="399" t="s">
        <v>535</v>
      </c>
      <c r="C2050" s="399" t="s">
        <v>729</v>
      </c>
      <c r="D2050" s="399">
        <v>19001010562</v>
      </c>
      <c r="E2050" s="399" t="s">
        <v>3742</v>
      </c>
      <c r="G2050" s="399">
        <v>48</v>
      </c>
    </row>
    <row r="2051" spans="2:7" x14ac:dyDescent="0.2">
      <c r="B2051" s="399" t="s">
        <v>1983</v>
      </c>
      <c r="C2051" s="399" t="s">
        <v>2430</v>
      </c>
      <c r="D2051" s="399">
        <v>19001076525</v>
      </c>
      <c r="E2051" s="399" t="s">
        <v>3742</v>
      </c>
      <c r="G2051" s="399">
        <v>48</v>
      </c>
    </row>
    <row r="2052" spans="2:7" x14ac:dyDescent="0.2">
      <c r="B2052" s="399" t="s">
        <v>991</v>
      </c>
      <c r="C2052" s="399" t="s">
        <v>2427</v>
      </c>
      <c r="D2052" s="399">
        <v>19001079249</v>
      </c>
      <c r="E2052" s="399" t="s">
        <v>3742</v>
      </c>
      <c r="G2052" s="399">
        <v>48</v>
      </c>
    </row>
    <row r="2053" spans="2:7" x14ac:dyDescent="0.2">
      <c r="B2053" s="399" t="s">
        <v>1150</v>
      </c>
      <c r="C2053" s="399" t="s">
        <v>2431</v>
      </c>
      <c r="D2053" s="399">
        <v>19001055409</v>
      </c>
      <c r="E2053" s="399" t="s">
        <v>3742</v>
      </c>
      <c r="G2053" s="399">
        <v>48</v>
      </c>
    </row>
    <row r="2054" spans="2:7" x14ac:dyDescent="0.2">
      <c r="B2054" s="399" t="s">
        <v>2432</v>
      </c>
      <c r="C2054" s="399" t="s">
        <v>2433</v>
      </c>
      <c r="D2054" s="399">
        <v>19001032827</v>
      </c>
      <c r="E2054" s="399" t="s">
        <v>3742</v>
      </c>
      <c r="G2054" s="399">
        <v>48</v>
      </c>
    </row>
    <row r="2055" spans="2:7" x14ac:dyDescent="0.2">
      <c r="B2055" s="399" t="s">
        <v>678</v>
      </c>
      <c r="C2055" s="399" t="s">
        <v>2434</v>
      </c>
      <c r="D2055" s="399">
        <v>19001085000</v>
      </c>
      <c r="E2055" s="399" t="s">
        <v>3742</v>
      </c>
      <c r="G2055" s="399">
        <v>48</v>
      </c>
    </row>
    <row r="2056" spans="2:7" x14ac:dyDescent="0.2">
      <c r="B2056" s="399" t="s">
        <v>1447</v>
      </c>
      <c r="C2056" s="399" t="s">
        <v>2426</v>
      </c>
      <c r="D2056" s="399">
        <v>19001055073</v>
      </c>
      <c r="E2056" s="399" t="s">
        <v>3742</v>
      </c>
      <c r="G2056" s="399">
        <v>48</v>
      </c>
    </row>
    <row r="2057" spans="2:7" x14ac:dyDescent="0.2">
      <c r="B2057" s="399" t="s">
        <v>2435</v>
      </c>
      <c r="C2057" s="399" t="s">
        <v>2160</v>
      </c>
      <c r="D2057" s="399">
        <v>19001071157</v>
      </c>
      <c r="E2057" s="399" t="s">
        <v>3742</v>
      </c>
      <c r="G2057" s="399">
        <v>48</v>
      </c>
    </row>
    <row r="2058" spans="2:7" x14ac:dyDescent="0.2">
      <c r="B2058" s="399" t="s">
        <v>503</v>
      </c>
      <c r="C2058" s="399" t="s">
        <v>634</v>
      </c>
      <c r="D2058" s="399">
        <v>19001034637</v>
      </c>
      <c r="E2058" s="399" t="s">
        <v>3742</v>
      </c>
      <c r="G2058" s="399">
        <v>48</v>
      </c>
    </row>
    <row r="2059" spans="2:7" x14ac:dyDescent="0.2">
      <c r="B2059" s="399" t="s">
        <v>596</v>
      </c>
      <c r="C2059" s="399" t="s">
        <v>2436</v>
      </c>
      <c r="D2059" s="399">
        <v>19901113388</v>
      </c>
      <c r="E2059" s="399" t="s">
        <v>3742</v>
      </c>
      <c r="G2059" s="399">
        <v>48</v>
      </c>
    </row>
    <row r="2060" spans="2:7" x14ac:dyDescent="0.2">
      <c r="B2060" s="399" t="s">
        <v>836</v>
      </c>
      <c r="C2060" s="399" t="s">
        <v>2406</v>
      </c>
      <c r="D2060" s="399">
        <v>19001028389</v>
      </c>
      <c r="E2060" s="399" t="s">
        <v>3742</v>
      </c>
      <c r="G2060" s="399">
        <v>48</v>
      </c>
    </row>
    <row r="2061" spans="2:7" x14ac:dyDescent="0.2">
      <c r="B2061" s="399" t="s">
        <v>1083</v>
      </c>
      <c r="C2061" s="399" t="s">
        <v>2160</v>
      </c>
      <c r="D2061" s="399">
        <v>19001022137</v>
      </c>
      <c r="E2061" s="399" t="s">
        <v>3742</v>
      </c>
      <c r="G2061" s="399">
        <v>48</v>
      </c>
    </row>
    <row r="2062" spans="2:7" x14ac:dyDescent="0.2">
      <c r="B2062" s="399" t="s">
        <v>1049</v>
      </c>
      <c r="C2062" s="399" t="s">
        <v>2437</v>
      </c>
      <c r="D2062" s="399">
        <v>62006056623</v>
      </c>
      <c r="E2062" s="399" t="s">
        <v>3742</v>
      </c>
      <c r="G2062" s="399">
        <v>48</v>
      </c>
    </row>
    <row r="2063" spans="2:7" x14ac:dyDescent="0.2">
      <c r="B2063" s="399" t="s">
        <v>594</v>
      </c>
      <c r="C2063" s="399" t="s">
        <v>2438</v>
      </c>
      <c r="D2063" s="399">
        <v>19001093373</v>
      </c>
      <c r="E2063" s="399" t="s">
        <v>3742</v>
      </c>
      <c r="G2063" s="399">
        <v>48</v>
      </c>
    </row>
    <row r="2064" spans="2:7" x14ac:dyDescent="0.2">
      <c r="B2064" s="399" t="s">
        <v>2439</v>
      </c>
      <c r="C2064" s="399" t="s">
        <v>687</v>
      </c>
      <c r="D2064" s="399">
        <v>19001043653</v>
      </c>
      <c r="E2064" s="399" t="s">
        <v>3742</v>
      </c>
      <c r="G2064" s="399">
        <v>48</v>
      </c>
    </row>
    <row r="2065" spans="2:7" x14ac:dyDescent="0.2">
      <c r="B2065" s="399" t="s">
        <v>2440</v>
      </c>
      <c r="C2065" s="399" t="s">
        <v>2441</v>
      </c>
      <c r="D2065" s="399">
        <v>19001022564</v>
      </c>
      <c r="E2065" s="399" t="s">
        <v>3742</v>
      </c>
      <c r="G2065" s="399">
        <v>48</v>
      </c>
    </row>
    <row r="2066" spans="2:7" x14ac:dyDescent="0.2">
      <c r="B2066" s="399" t="s">
        <v>728</v>
      </c>
      <c r="C2066" s="399" t="s">
        <v>2423</v>
      </c>
      <c r="D2066" s="399">
        <v>19001046815</v>
      </c>
      <c r="E2066" s="399" t="s">
        <v>3742</v>
      </c>
      <c r="G2066" s="399">
        <v>48</v>
      </c>
    </row>
    <row r="2067" spans="2:7" x14ac:dyDescent="0.2">
      <c r="B2067" s="399" t="s">
        <v>726</v>
      </c>
      <c r="C2067" s="399" t="s">
        <v>2397</v>
      </c>
      <c r="D2067" s="399">
        <v>19001066664</v>
      </c>
      <c r="E2067" s="399" t="s">
        <v>3742</v>
      </c>
      <c r="G2067" s="399">
        <v>48</v>
      </c>
    </row>
    <row r="2068" spans="2:7" x14ac:dyDescent="0.2">
      <c r="B2068" s="399" t="s">
        <v>2442</v>
      </c>
      <c r="C2068" s="399" t="s">
        <v>2443</v>
      </c>
      <c r="D2068" s="399">
        <v>62006020704</v>
      </c>
      <c r="E2068" s="399" t="s">
        <v>3742</v>
      </c>
      <c r="G2068" s="399">
        <v>48</v>
      </c>
    </row>
    <row r="2069" spans="2:7" x14ac:dyDescent="0.2">
      <c r="B2069" s="399" t="s">
        <v>1051</v>
      </c>
      <c r="C2069" s="399" t="s">
        <v>2444</v>
      </c>
      <c r="D2069" s="399">
        <v>62006009889</v>
      </c>
      <c r="E2069" s="399" t="s">
        <v>3742</v>
      </c>
      <c r="G2069" s="399">
        <v>48</v>
      </c>
    </row>
    <row r="2070" spans="2:7" x14ac:dyDescent="0.2">
      <c r="B2070" s="399" t="s">
        <v>724</v>
      </c>
      <c r="C2070" s="399" t="s">
        <v>2444</v>
      </c>
      <c r="D2070" s="399">
        <v>19001039728</v>
      </c>
      <c r="E2070" s="399" t="s">
        <v>3742</v>
      </c>
      <c r="G2070" s="399">
        <v>48</v>
      </c>
    </row>
    <row r="2071" spans="2:7" x14ac:dyDescent="0.2">
      <c r="B2071" s="399" t="s">
        <v>746</v>
      </c>
      <c r="C2071" s="399" t="s">
        <v>743</v>
      </c>
      <c r="D2071" s="399">
        <v>62006032440</v>
      </c>
      <c r="E2071" s="399" t="s">
        <v>3742</v>
      </c>
      <c r="G2071" s="399">
        <v>48</v>
      </c>
    </row>
    <row r="2072" spans="2:7" x14ac:dyDescent="0.2">
      <c r="B2072" s="399" t="s">
        <v>2445</v>
      </c>
      <c r="C2072" s="399" t="s">
        <v>2446</v>
      </c>
      <c r="D2072" s="399">
        <v>19001092348</v>
      </c>
      <c r="E2072" s="399" t="s">
        <v>3742</v>
      </c>
      <c r="G2072" s="399">
        <v>48</v>
      </c>
    </row>
    <row r="2073" spans="2:7" x14ac:dyDescent="0.2">
      <c r="B2073" s="399" t="s">
        <v>724</v>
      </c>
      <c r="C2073" s="399" t="s">
        <v>2447</v>
      </c>
      <c r="D2073" s="399">
        <v>62005016784</v>
      </c>
      <c r="E2073" s="399" t="s">
        <v>3742</v>
      </c>
      <c r="G2073" s="399">
        <v>48</v>
      </c>
    </row>
    <row r="2074" spans="2:7" x14ac:dyDescent="0.2">
      <c r="B2074" s="399" t="s">
        <v>2448</v>
      </c>
      <c r="C2074" s="399" t="s">
        <v>2386</v>
      </c>
      <c r="D2074" s="399">
        <v>19001023260</v>
      </c>
      <c r="E2074" s="399" t="s">
        <v>3742</v>
      </c>
      <c r="G2074" s="399">
        <v>48</v>
      </c>
    </row>
    <row r="2075" spans="2:7" x14ac:dyDescent="0.2">
      <c r="B2075" s="399" t="s">
        <v>975</v>
      </c>
      <c r="C2075" s="399" t="s">
        <v>2406</v>
      </c>
      <c r="D2075" s="399">
        <v>19001038945</v>
      </c>
      <c r="E2075" s="399" t="s">
        <v>3742</v>
      </c>
      <c r="G2075" s="399">
        <v>48</v>
      </c>
    </row>
    <row r="2076" spans="2:7" x14ac:dyDescent="0.2">
      <c r="B2076" s="399" t="s">
        <v>582</v>
      </c>
      <c r="C2076" s="399" t="s">
        <v>2449</v>
      </c>
      <c r="D2076" s="399">
        <v>19001108608</v>
      </c>
      <c r="E2076" s="399" t="s">
        <v>3742</v>
      </c>
      <c r="G2076" s="399">
        <v>48</v>
      </c>
    </row>
    <row r="2077" spans="2:7" x14ac:dyDescent="0.2">
      <c r="B2077" s="399" t="s">
        <v>2450</v>
      </c>
      <c r="C2077" s="399" t="s">
        <v>2451</v>
      </c>
      <c r="D2077" s="399">
        <v>19001014814</v>
      </c>
      <c r="E2077" s="399" t="s">
        <v>3742</v>
      </c>
      <c r="G2077" s="399">
        <v>48</v>
      </c>
    </row>
    <row r="2078" spans="2:7" x14ac:dyDescent="0.2">
      <c r="B2078" s="399" t="s">
        <v>2452</v>
      </c>
      <c r="C2078" s="399" t="s">
        <v>2374</v>
      </c>
      <c r="D2078" s="399">
        <v>62005024658</v>
      </c>
      <c r="E2078" s="399" t="s">
        <v>3742</v>
      </c>
      <c r="G2078" s="399">
        <v>48</v>
      </c>
    </row>
    <row r="2079" spans="2:7" x14ac:dyDescent="0.2">
      <c r="B2079" s="399" t="s">
        <v>2453</v>
      </c>
      <c r="C2079" s="399" t="s">
        <v>2454</v>
      </c>
      <c r="D2079" s="399">
        <v>62005006946</v>
      </c>
      <c r="E2079" s="399" t="s">
        <v>3742</v>
      </c>
      <c r="G2079" s="399">
        <v>48</v>
      </c>
    </row>
    <row r="2080" spans="2:7" x14ac:dyDescent="0.2">
      <c r="B2080" s="399" t="s">
        <v>584</v>
      </c>
      <c r="C2080" s="399" t="s">
        <v>2374</v>
      </c>
      <c r="D2080" s="399">
        <v>62005012010</v>
      </c>
      <c r="E2080" s="399" t="s">
        <v>3742</v>
      </c>
      <c r="G2080" s="399">
        <v>48</v>
      </c>
    </row>
    <row r="2081" spans="2:7" x14ac:dyDescent="0.2">
      <c r="B2081" s="399" t="s">
        <v>2455</v>
      </c>
      <c r="C2081" s="399" t="s">
        <v>2456</v>
      </c>
      <c r="D2081" s="399">
        <v>19001018796</v>
      </c>
      <c r="E2081" s="399" t="s">
        <v>3742</v>
      </c>
      <c r="G2081" s="399">
        <v>48</v>
      </c>
    </row>
    <row r="2082" spans="2:7" x14ac:dyDescent="0.2">
      <c r="B2082" s="399" t="s">
        <v>753</v>
      </c>
      <c r="C2082" s="399" t="s">
        <v>2457</v>
      </c>
      <c r="D2082" s="399">
        <v>62001038024</v>
      </c>
      <c r="E2082" s="399" t="s">
        <v>3742</v>
      </c>
      <c r="G2082" s="399">
        <v>48</v>
      </c>
    </row>
    <row r="2083" spans="2:7" x14ac:dyDescent="0.2">
      <c r="B2083" s="399" t="s">
        <v>1083</v>
      </c>
      <c r="C2083" s="399" t="s">
        <v>2406</v>
      </c>
      <c r="D2083" s="399">
        <v>19001012941</v>
      </c>
      <c r="E2083" s="399" t="s">
        <v>3742</v>
      </c>
      <c r="G2083" s="399">
        <v>48</v>
      </c>
    </row>
    <row r="2084" spans="2:7" x14ac:dyDescent="0.2">
      <c r="B2084" s="399" t="s">
        <v>554</v>
      </c>
      <c r="C2084" s="399" t="s">
        <v>2458</v>
      </c>
      <c r="D2084" s="399">
        <v>19001000656</v>
      </c>
      <c r="E2084" s="399" t="s">
        <v>3742</v>
      </c>
      <c r="G2084" s="399">
        <v>48</v>
      </c>
    </row>
    <row r="2085" spans="2:7" x14ac:dyDescent="0.2">
      <c r="B2085" s="399" t="s">
        <v>554</v>
      </c>
      <c r="C2085" s="399" t="s">
        <v>2459</v>
      </c>
      <c r="D2085" s="399">
        <v>62006060648</v>
      </c>
      <c r="E2085" s="399" t="s">
        <v>3742</v>
      </c>
      <c r="G2085" s="399">
        <v>48</v>
      </c>
    </row>
    <row r="2086" spans="2:7" x14ac:dyDescent="0.2">
      <c r="B2086" s="399" t="s">
        <v>1189</v>
      </c>
      <c r="C2086" s="399" t="s">
        <v>2460</v>
      </c>
      <c r="D2086" s="399">
        <v>19001094009</v>
      </c>
      <c r="E2086" s="399" t="s">
        <v>3742</v>
      </c>
      <c r="G2086" s="399">
        <v>48</v>
      </c>
    </row>
    <row r="2087" spans="2:7" x14ac:dyDescent="0.2">
      <c r="B2087" s="399" t="s">
        <v>570</v>
      </c>
      <c r="C2087" s="399" t="s">
        <v>2461</v>
      </c>
      <c r="D2087" s="399">
        <v>19001032238</v>
      </c>
      <c r="E2087" s="399" t="s">
        <v>3742</v>
      </c>
      <c r="G2087" s="399">
        <v>48</v>
      </c>
    </row>
    <row r="2088" spans="2:7" x14ac:dyDescent="0.2">
      <c r="B2088" s="399" t="s">
        <v>563</v>
      </c>
      <c r="C2088" s="399" t="s">
        <v>2303</v>
      </c>
      <c r="D2088" s="399">
        <v>62006002366</v>
      </c>
      <c r="E2088" s="399" t="s">
        <v>3742</v>
      </c>
      <c r="G2088" s="399">
        <v>48</v>
      </c>
    </row>
    <row r="2089" spans="2:7" x14ac:dyDescent="0.2">
      <c r="B2089" s="399" t="s">
        <v>2462</v>
      </c>
      <c r="C2089" s="399" t="s">
        <v>2463</v>
      </c>
      <c r="D2089" s="399">
        <v>19001055761</v>
      </c>
      <c r="E2089" s="399" t="s">
        <v>3742</v>
      </c>
      <c r="G2089" s="399">
        <v>48</v>
      </c>
    </row>
    <row r="2090" spans="2:7" x14ac:dyDescent="0.2">
      <c r="B2090" s="399" t="s">
        <v>683</v>
      </c>
      <c r="C2090" s="399" t="s">
        <v>725</v>
      </c>
      <c r="D2090" s="399">
        <v>62006023424</v>
      </c>
      <c r="E2090" s="399" t="s">
        <v>3742</v>
      </c>
      <c r="G2090" s="399">
        <v>48</v>
      </c>
    </row>
    <row r="2091" spans="2:7" x14ac:dyDescent="0.2">
      <c r="B2091" s="399" t="s">
        <v>692</v>
      </c>
      <c r="C2091" s="399" t="s">
        <v>2386</v>
      </c>
      <c r="D2091" s="399">
        <v>19001074217</v>
      </c>
      <c r="E2091" s="399" t="s">
        <v>3742</v>
      </c>
      <c r="G2091" s="399">
        <v>48</v>
      </c>
    </row>
    <row r="2092" spans="2:7" x14ac:dyDescent="0.2">
      <c r="B2092" s="399" t="s">
        <v>2464</v>
      </c>
      <c r="C2092" s="399" t="s">
        <v>2386</v>
      </c>
      <c r="D2092" s="399">
        <v>19001075979</v>
      </c>
      <c r="E2092" s="399" t="s">
        <v>3742</v>
      </c>
      <c r="G2092" s="399">
        <v>48</v>
      </c>
    </row>
    <row r="2093" spans="2:7" x14ac:dyDescent="0.2">
      <c r="B2093" s="399" t="s">
        <v>2465</v>
      </c>
      <c r="C2093" s="399" t="s">
        <v>585</v>
      </c>
      <c r="D2093" s="399">
        <v>19001068721</v>
      </c>
      <c r="E2093" s="399" t="s">
        <v>3742</v>
      </c>
      <c r="G2093" s="399">
        <v>48</v>
      </c>
    </row>
    <row r="2094" spans="2:7" x14ac:dyDescent="0.2">
      <c r="B2094" s="399" t="s">
        <v>658</v>
      </c>
      <c r="C2094" s="399" t="s">
        <v>2386</v>
      </c>
      <c r="D2094" s="399">
        <v>19001039077</v>
      </c>
      <c r="E2094" s="399" t="s">
        <v>3742</v>
      </c>
      <c r="G2094" s="399">
        <v>48</v>
      </c>
    </row>
    <row r="2095" spans="2:7" x14ac:dyDescent="0.2">
      <c r="B2095" s="399" t="s">
        <v>921</v>
      </c>
      <c r="C2095" s="399" t="s">
        <v>1685</v>
      </c>
      <c r="D2095" s="399">
        <v>19001079601</v>
      </c>
      <c r="E2095" s="399" t="s">
        <v>3742</v>
      </c>
      <c r="G2095" s="399">
        <v>48</v>
      </c>
    </row>
    <row r="2096" spans="2:7" x14ac:dyDescent="0.2">
      <c r="B2096" s="399" t="s">
        <v>2453</v>
      </c>
      <c r="C2096" s="399" t="s">
        <v>2466</v>
      </c>
      <c r="D2096" s="399">
        <v>19001097923</v>
      </c>
      <c r="E2096" s="399" t="s">
        <v>3742</v>
      </c>
      <c r="G2096" s="399">
        <v>48</v>
      </c>
    </row>
    <row r="2097" spans="2:7" x14ac:dyDescent="0.2">
      <c r="B2097" s="399" t="s">
        <v>946</v>
      </c>
      <c r="C2097" s="399" t="s">
        <v>2399</v>
      </c>
      <c r="D2097" s="399">
        <v>19001111518</v>
      </c>
      <c r="E2097" s="399" t="s">
        <v>3742</v>
      </c>
      <c r="G2097" s="399">
        <v>48</v>
      </c>
    </row>
    <row r="2098" spans="2:7" x14ac:dyDescent="0.2">
      <c r="B2098" s="399" t="s">
        <v>894</v>
      </c>
      <c r="C2098" s="399" t="s">
        <v>2399</v>
      </c>
      <c r="D2098" s="399">
        <v>19001032269</v>
      </c>
      <c r="E2098" s="399" t="s">
        <v>3742</v>
      </c>
      <c r="G2098" s="399">
        <v>96</v>
      </c>
    </row>
    <row r="2099" spans="2:7" x14ac:dyDescent="0.2">
      <c r="B2099" s="399" t="s">
        <v>636</v>
      </c>
      <c r="C2099" s="399" t="s">
        <v>2467</v>
      </c>
      <c r="D2099" s="399">
        <v>58001019752</v>
      </c>
      <c r="E2099" s="399" t="s">
        <v>3742</v>
      </c>
      <c r="G2099" s="399">
        <v>48</v>
      </c>
    </row>
    <row r="2100" spans="2:7" x14ac:dyDescent="0.2">
      <c r="B2100" s="399" t="s">
        <v>1164</v>
      </c>
      <c r="C2100" s="399" t="s">
        <v>691</v>
      </c>
      <c r="D2100" s="399">
        <v>58001029183</v>
      </c>
      <c r="E2100" s="399" t="s">
        <v>3742</v>
      </c>
      <c r="G2100" s="399">
        <v>48</v>
      </c>
    </row>
    <row r="2101" spans="2:7" x14ac:dyDescent="0.2">
      <c r="B2101" s="399" t="s">
        <v>594</v>
      </c>
      <c r="C2101" s="399" t="s">
        <v>2468</v>
      </c>
      <c r="D2101" s="399">
        <v>58001001021</v>
      </c>
      <c r="E2101" s="399" t="s">
        <v>3742</v>
      </c>
      <c r="G2101" s="399">
        <v>48</v>
      </c>
    </row>
    <row r="2102" spans="2:7" x14ac:dyDescent="0.2">
      <c r="B2102" s="399" t="s">
        <v>2469</v>
      </c>
      <c r="C2102" s="399" t="s">
        <v>2470</v>
      </c>
      <c r="D2102" s="399">
        <v>58001021214</v>
      </c>
      <c r="E2102" s="399" t="s">
        <v>3742</v>
      </c>
      <c r="G2102" s="399">
        <v>48</v>
      </c>
    </row>
    <row r="2103" spans="2:7" x14ac:dyDescent="0.2">
      <c r="B2103" s="399" t="s">
        <v>2471</v>
      </c>
      <c r="C2103" s="399" t="s">
        <v>2472</v>
      </c>
      <c r="D2103" s="399">
        <v>58001027888</v>
      </c>
      <c r="E2103" s="399" t="s">
        <v>3742</v>
      </c>
      <c r="G2103" s="399">
        <v>48</v>
      </c>
    </row>
    <row r="2104" spans="2:7" x14ac:dyDescent="0.2">
      <c r="B2104" s="399" t="s">
        <v>648</v>
      </c>
      <c r="C2104" s="399" t="s">
        <v>2473</v>
      </c>
      <c r="D2104" s="399">
        <v>58001023527</v>
      </c>
      <c r="E2104" s="399" t="s">
        <v>3742</v>
      </c>
      <c r="G2104" s="399">
        <v>48</v>
      </c>
    </row>
    <row r="2105" spans="2:7" x14ac:dyDescent="0.2">
      <c r="B2105" s="399" t="s">
        <v>503</v>
      </c>
      <c r="C2105" s="399" t="s">
        <v>2474</v>
      </c>
      <c r="D2105" s="399">
        <v>58001019807</v>
      </c>
      <c r="E2105" s="399" t="s">
        <v>3742</v>
      </c>
      <c r="G2105" s="399">
        <v>48</v>
      </c>
    </row>
    <row r="2106" spans="2:7" x14ac:dyDescent="0.2">
      <c r="B2106" s="399" t="s">
        <v>1164</v>
      </c>
      <c r="C2106" s="399" t="s">
        <v>2376</v>
      </c>
      <c r="D2106" s="399">
        <v>62006059344</v>
      </c>
      <c r="E2106" s="399" t="s">
        <v>3742</v>
      </c>
      <c r="G2106" s="399">
        <v>48</v>
      </c>
    </row>
    <row r="2107" spans="2:7" x14ac:dyDescent="0.2">
      <c r="B2107" s="399" t="s">
        <v>616</v>
      </c>
      <c r="C2107" s="399" t="s">
        <v>2475</v>
      </c>
      <c r="D2107" s="399">
        <v>62006061734</v>
      </c>
      <c r="E2107" s="399" t="s">
        <v>3742</v>
      </c>
      <c r="G2107" s="399">
        <v>48</v>
      </c>
    </row>
    <row r="2108" spans="2:7" x14ac:dyDescent="0.2">
      <c r="B2108" s="399" t="s">
        <v>678</v>
      </c>
      <c r="C2108" s="399" t="s">
        <v>2476</v>
      </c>
      <c r="D2108" s="399">
        <v>58001010977</v>
      </c>
      <c r="E2108" s="399" t="s">
        <v>3742</v>
      </c>
      <c r="G2108" s="399">
        <v>48</v>
      </c>
    </row>
    <row r="2109" spans="2:7" x14ac:dyDescent="0.2">
      <c r="B2109" s="399" t="s">
        <v>580</v>
      </c>
      <c r="C2109" s="399" t="s">
        <v>2477</v>
      </c>
      <c r="D2109" s="399">
        <v>42001022217</v>
      </c>
      <c r="E2109" s="399" t="s">
        <v>3742</v>
      </c>
      <c r="G2109" s="399">
        <v>48</v>
      </c>
    </row>
    <row r="2110" spans="2:7" x14ac:dyDescent="0.2">
      <c r="B2110" s="399" t="s">
        <v>819</v>
      </c>
      <c r="C2110" s="399" t="s">
        <v>2478</v>
      </c>
      <c r="D2110" s="399">
        <v>58001013478</v>
      </c>
      <c r="E2110" s="399" t="s">
        <v>3742</v>
      </c>
      <c r="G2110" s="399">
        <v>48</v>
      </c>
    </row>
    <row r="2111" spans="2:7" x14ac:dyDescent="0.2">
      <c r="B2111" s="399" t="s">
        <v>1836</v>
      </c>
      <c r="C2111" s="399" t="s">
        <v>2478</v>
      </c>
      <c r="D2111" s="399">
        <v>39001003773</v>
      </c>
      <c r="E2111" s="399" t="s">
        <v>3742</v>
      </c>
      <c r="G2111" s="399">
        <v>48</v>
      </c>
    </row>
    <row r="2112" spans="2:7" x14ac:dyDescent="0.2">
      <c r="B2112" s="399" t="s">
        <v>764</v>
      </c>
      <c r="C2112" s="399" t="s">
        <v>2479</v>
      </c>
      <c r="D2112" s="399">
        <v>58001028613</v>
      </c>
      <c r="E2112" s="399" t="s">
        <v>3742</v>
      </c>
      <c r="G2112" s="399">
        <v>48</v>
      </c>
    </row>
    <row r="2113" spans="2:7" x14ac:dyDescent="0.2">
      <c r="B2113" s="399" t="s">
        <v>892</v>
      </c>
      <c r="C2113" s="399" t="s">
        <v>2480</v>
      </c>
      <c r="D2113" s="399">
        <v>58001020689</v>
      </c>
      <c r="E2113" s="399" t="s">
        <v>3742</v>
      </c>
      <c r="G2113" s="399">
        <v>48</v>
      </c>
    </row>
    <row r="2114" spans="2:7" x14ac:dyDescent="0.2">
      <c r="B2114" s="399" t="s">
        <v>554</v>
      </c>
      <c r="C2114" s="399" t="s">
        <v>2406</v>
      </c>
      <c r="D2114" s="399">
        <v>58001014449</v>
      </c>
      <c r="E2114" s="399" t="s">
        <v>3742</v>
      </c>
      <c r="G2114" s="399">
        <v>48</v>
      </c>
    </row>
    <row r="2115" spans="2:7" x14ac:dyDescent="0.2">
      <c r="B2115" s="399" t="s">
        <v>2481</v>
      </c>
      <c r="C2115" s="399" t="s">
        <v>2482</v>
      </c>
      <c r="D2115" s="399">
        <v>62001041304</v>
      </c>
      <c r="E2115" s="399" t="s">
        <v>3742</v>
      </c>
      <c r="G2115" s="399">
        <v>48</v>
      </c>
    </row>
    <row r="2116" spans="2:7" x14ac:dyDescent="0.2">
      <c r="B2116" s="399" t="s">
        <v>847</v>
      </c>
      <c r="C2116" s="399" t="s">
        <v>2483</v>
      </c>
      <c r="D2116" s="399">
        <v>58301034066</v>
      </c>
      <c r="E2116" s="399" t="s">
        <v>3742</v>
      </c>
      <c r="G2116" s="399">
        <v>48</v>
      </c>
    </row>
    <row r="2117" spans="2:7" x14ac:dyDescent="0.2">
      <c r="B2117" s="399" t="s">
        <v>1697</v>
      </c>
      <c r="C2117" s="399" t="s">
        <v>2330</v>
      </c>
      <c r="D2117" s="399">
        <v>58001000732</v>
      </c>
      <c r="E2117" s="399" t="s">
        <v>3742</v>
      </c>
      <c r="G2117" s="399">
        <v>96</v>
      </c>
    </row>
    <row r="2118" spans="2:7" x14ac:dyDescent="0.2">
      <c r="B2118" s="399" t="s">
        <v>554</v>
      </c>
      <c r="C2118" s="399" t="s">
        <v>2484</v>
      </c>
      <c r="D2118" s="399">
        <v>29001012927</v>
      </c>
      <c r="E2118" s="399" t="s">
        <v>3742</v>
      </c>
      <c r="G2118" s="399">
        <v>48</v>
      </c>
    </row>
    <row r="2119" spans="2:7" x14ac:dyDescent="0.2">
      <c r="B2119" s="399" t="s">
        <v>714</v>
      </c>
      <c r="C2119" s="399" t="s">
        <v>2485</v>
      </c>
      <c r="D2119" s="399">
        <v>29001028705</v>
      </c>
      <c r="E2119" s="399" t="s">
        <v>3742</v>
      </c>
      <c r="G2119" s="399">
        <v>48</v>
      </c>
    </row>
    <row r="2120" spans="2:7" x14ac:dyDescent="0.2">
      <c r="B2120" s="399" t="s">
        <v>885</v>
      </c>
      <c r="C2120" s="399" t="s">
        <v>2486</v>
      </c>
      <c r="D2120" s="399">
        <v>29001007598</v>
      </c>
      <c r="E2120" s="399" t="s">
        <v>3742</v>
      </c>
      <c r="G2120" s="399">
        <v>48</v>
      </c>
    </row>
    <row r="2121" spans="2:7" x14ac:dyDescent="0.2">
      <c r="B2121" s="399" t="s">
        <v>623</v>
      </c>
      <c r="C2121" s="399" t="s">
        <v>2486</v>
      </c>
      <c r="D2121" s="399">
        <v>29001035080</v>
      </c>
      <c r="E2121" s="399" t="s">
        <v>3742</v>
      </c>
      <c r="G2121" s="399">
        <v>48</v>
      </c>
    </row>
    <row r="2122" spans="2:7" x14ac:dyDescent="0.2">
      <c r="B2122" s="399" t="s">
        <v>631</v>
      </c>
      <c r="C2122" s="399" t="s">
        <v>2487</v>
      </c>
      <c r="D2122" s="399">
        <v>29001036767</v>
      </c>
      <c r="E2122" s="399" t="s">
        <v>3742</v>
      </c>
      <c r="G2122" s="399">
        <v>48</v>
      </c>
    </row>
    <row r="2123" spans="2:7" x14ac:dyDescent="0.2">
      <c r="B2123" s="399" t="s">
        <v>881</v>
      </c>
      <c r="C2123" s="399" t="s">
        <v>2386</v>
      </c>
      <c r="D2123" s="399">
        <v>29001008722</v>
      </c>
      <c r="E2123" s="399" t="s">
        <v>3742</v>
      </c>
      <c r="G2123" s="399">
        <v>48</v>
      </c>
    </row>
    <row r="2124" spans="2:7" x14ac:dyDescent="0.2">
      <c r="B2124" s="399" t="s">
        <v>952</v>
      </c>
      <c r="C2124" s="399" t="s">
        <v>2488</v>
      </c>
      <c r="D2124" s="399">
        <v>29001038178</v>
      </c>
      <c r="E2124" s="399" t="s">
        <v>3742</v>
      </c>
      <c r="G2124" s="399">
        <v>48</v>
      </c>
    </row>
    <row r="2125" spans="2:7" x14ac:dyDescent="0.2">
      <c r="B2125" s="399" t="s">
        <v>2400</v>
      </c>
      <c r="C2125" s="399" t="s">
        <v>942</v>
      </c>
      <c r="D2125" s="399">
        <v>29001027312</v>
      </c>
      <c r="E2125" s="399" t="s">
        <v>3742</v>
      </c>
      <c r="G2125" s="399">
        <v>48</v>
      </c>
    </row>
    <row r="2126" spans="2:7" x14ac:dyDescent="0.2">
      <c r="B2126" s="399" t="s">
        <v>2489</v>
      </c>
      <c r="C2126" s="399" t="s">
        <v>1079</v>
      </c>
      <c r="D2126" s="399">
        <v>29001002958</v>
      </c>
      <c r="E2126" s="399" t="s">
        <v>3742</v>
      </c>
      <c r="G2126" s="399">
        <v>48</v>
      </c>
    </row>
    <row r="2127" spans="2:7" x14ac:dyDescent="0.2">
      <c r="B2127" s="399" t="s">
        <v>910</v>
      </c>
      <c r="C2127" s="399" t="s">
        <v>2488</v>
      </c>
      <c r="D2127" s="399">
        <v>29001003746</v>
      </c>
      <c r="E2127" s="399" t="s">
        <v>3742</v>
      </c>
      <c r="G2127" s="399">
        <v>48</v>
      </c>
    </row>
    <row r="2128" spans="2:7" x14ac:dyDescent="0.2">
      <c r="B2128" s="399" t="s">
        <v>759</v>
      </c>
      <c r="C2128" s="399" t="s">
        <v>2406</v>
      </c>
      <c r="D2128" s="399">
        <v>62001039480</v>
      </c>
      <c r="E2128" s="399" t="s">
        <v>3742</v>
      </c>
      <c r="G2128" s="399">
        <v>48</v>
      </c>
    </row>
    <row r="2129" spans="2:7" x14ac:dyDescent="0.2">
      <c r="B2129" s="399" t="s">
        <v>616</v>
      </c>
      <c r="C2129" s="399" t="s">
        <v>2490</v>
      </c>
      <c r="D2129" s="399">
        <v>29801041295</v>
      </c>
      <c r="E2129" s="399" t="s">
        <v>3742</v>
      </c>
      <c r="G2129" s="399">
        <v>48</v>
      </c>
    </row>
    <row r="2130" spans="2:7" x14ac:dyDescent="0.2">
      <c r="B2130" s="399" t="s">
        <v>1892</v>
      </c>
      <c r="C2130" s="399" t="s">
        <v>2491</v>
      </c>
      <c r="D2130" s="399">
        <v>29001035531</v>
      </c>
      <c r="E2130" s="399" t="s">
        <v>3742</v>
      </c>
      <c r="G2130" s="399">
        <v>48</v>
      </c>
    </row>
    <row r="2131" spans="2:7" x14ac:dyDescent="0.2">
      <c r="B2131" s="399" t="s">
        <v>2492</v>
      </c>
      <c r="C2131" s="399" t="s">
        <v>2493</v>
      </c>
      <c r="D2131" s="399">
        <v>29001018593</v>
      </c>
      <c r="E2131" s="399" t="s">
        <v>3742</v>
      </c>
      <c r="G2131" s="399">
        <v>48</v>
      </c>
    </row>
    <row r="2132" spans="2:7" x14ac:dyDescent="0.2">
      <c r="B2132" s="399" t="s">
        <v>1382</v>
      </c>
      <c r="C2132" s="399" t="s">
        <v>918</v>
      </c>
      <c r="D2132" s="399">
        <v>29001021145</v>
      </c>
      <c r="E2132" s="399" t="s">
        <v>3742</v>
      </c>
      <c r="G2132" s="399">
        <v>48</v>
      </c>
    </row>
    <row r="2133" spans="2:7" x14ac:dyDescent="0.2">
      <c r="B2133" s="399" t="s">
        <v>867</v>
      </c>
      <c r="C2133" s="399" t="s">
        <v>2494</v>
      </c>
      <c r="D2133" s="399">
        <v>29001031533</v>
      </c>
      <c r="E2133" s="399" t="s">
        <v>3742</v>
      </c>
      <c r="G2133" s="399">
        <v>48</v>
      </c>
    </row>
    <row r="2134" spans="2:7" x14ac:dyDescent="0.2">
      <c r="B2134" s="399" t="s">
        <v>875</v>
      </c>
      <c r="C2134" s="399" t="s">
        <v>2317</v>
      </c>
      <c r="D2134" s="399">
        <v>29001011638</v>
      </c>
      <c r="E2134" s="399" t="s">
        <v>3742</v>
      </c>
      <c r="G2134" s="399">
        <v>48</v>
      </c>
    </row>
    <row r="2135" spans="2:7" x14ac:dyDescent="0.2">
      <c r="B2135" s="399" t="s">
        <v>533</v>
      </c>
      <c r="C2135" s="399" t="s">
        <v>2495</v>
      </c>
      <c r="D2135" s="399">
        <v>29001006901</v>
      </c>
      <c r="E2135" s="399" t="s">
        <v>3742</v>
      </c>
      <c r="G2135" s="399">
        <v>48</v>
      </c>
    </row>
    <row r="2136" spans="2:7" x14ac:dyDescent="0.2">
      <c r="B2136" s="399" t="s">
        <v>623</v>
      </c>
      <c r="C2136" s="399" t="s">
        <v>2350</v>
      </c>
      <c r="D2136" s="399">
        <v>29001034483</v>
      </c>
      <c r="E2136" s="399" t="s">
        <v>3742</v>
      </c>
      <c r="G2136" s="399">
        <v>48</v>
      </c>
    </row>
    <row r="2137" spans="2:7" x14ac:dyDescent="0.2">
      <c r="B2137" s="399" t="s">
        <v>806</v>
      </c>
      <c r="C2137" s="399" t="s">
        <v>2496</v>
      </c>
      <c r="D2137" s="399">
        <v>29001021182</v>
      </c>
      <c r="E2137" s="399" t="s">
        <v>3742</v>
      </c>
      <c r="G2137" s="399">
        <v>48</v>
      </c>
    </row>
    <row r="2138" spans="2:7" x14ac:dyDescent="0.2">
      <c r="B2138" s="399" t="s">
        <v>2497</v>
      </c>
      <c r="C2138" s="399" t="s">
        <v>2498</v>
      </c>
      <c r="D2138" s="399">
        <v>29001031444</v>
      </c>
      <c r="E2138" s="399" t="s">
        <v>3742</v>
      </c>
      <c r="G2138" s="399">
        <v>48</v>
      </c>
    </row>
    <row r="2139" spans="2:7" x14ac:dyDescent="0.2">
      <c r="B2139" s="399" t="s">
        <v>1213</v>
      </c>
      <c r="C2139" s="399" t="s">
        <v>2499</v>
      </c>
      <c r="D2139" s="399">
        <v>19001101347</v>
      </c>
      <c r="E2139" s="399" t="s">
        <v>3742</v>
      </c>
      <c r="G2139" s="399">
        <v>48</v>
      </c>
    </row>
    <row r="2140" spans="2:7" x14ac:dyDescent="0.2">
      <c r="B2140" s="399" t="s">
        <v>1852</v>
      </c>
      <c r="C2140" s="399" t="s">
        <v>2500</v>
      </c>
      <c r="D2140" s="399">
        <v>29001037250</v>
      </c>
      <c r="E2140" s="399" t="s">
        <v>3742</v>
      </c>
      <c r="G2140" s="399">
        <v>48</v>
      </c>
    </row>
    <row r="2141" spans="2:7" x14ac:dyDescent="0.2">
      <c r="B2141" s="399" t="s">
        <v>1342</v>
      </c>
      <c r="C2141" s="399" t="s">
        <v>2501</v>
      </c>
      <c r="D2141" s="399">
        <v>29001022018</v>
      </c>
      <c r="E2141" s="399" t="s">
        <v>3742</v>
      </c>
      <c r="G2141" s="399">
        <v>48</v>
      </c>
    </row>
    <row r="2142" spans="2:7" x14ac:dyDescent="0.2">
      <c r="B2142" s="399" t="s">
        <v>631</v>
      </c>
      <c r="C2142" s="399" t="s">
        <v>2502</v>
      </c>
      <c r="D2142" s="399">
        <v>29001026483</v>
      </c>
      <c r="E2142" s="399" t="s">
        <v>3742</v>
      </c>
      <c r="G2142" s="399">
        <v>48</v>
      </c>
    </row>
    <row r="2143" spans="2:7" x14ac:dyDescent="0.2">
      <c r="B2143" s="399" t="s">
        <v>625</v>
      </c>
      <c r="C2143" s="399" t="s">
        <v>2503</v>
      </c>
      <c r="D2143" s="399">
        <v>62001007117</v>
      </c>
      <c r="E2143" s="399" t="s">
        <v>3742</v>
      </c>
      <c r="G2143" s="399">
        <v>48</v>
      </c>
    </row>
    <row r="2144" spans="2:7" x14ac:dyDescent="0.2">
      <c r="B2144" s="399" t="s">
        <v>567</v>
      </c>
      <c r="C2144" s="399" t="s">
        <v>2504</v>
      </c>
      <c r="D2144" s="399">
        <v>29001012759</v>
      </c>
      <c r="E2144" s="399" t="s">
        <v>3742</v>
      </c>
      <c r="G2144" s="399">
        <v>48</v>
      </c>
    </row>
    <row r="2145" spans="2:7" x14ac:dyDescent="0.2">
      <c r="B2145" s="399" t="s">
        <v>2505</v>
      </c>
      <c r="C2145" s="399" t="s">
        <v>2485</v>
      </c>
      <c r="D2145" s="399">
        <v>29001000139</v>
      </c>
      <c r="E2145" s="399" t="s">
        <v>3742</v>
      </c>
      <c r="G2145" s="399">
        <v>48</v>
      </c>
    </row>
    <row r="2146" spans="2:7" x14ac:dyDescent="0.2">
      <c r="B2146" s="399" t="s">
        <v>2506</v>
      </c>
      <c r="C2146" s="399" t="s">
        <v>918</v>
      </c>
      <c r="D2146" s="399">
        <v>29001033407</v>
      </c>
      <c r="E2146" s="399" t="s">
        <v>3742</v>
      </c>
      <c r="G2146" s="399">
        <v>48</v>
      </c>
    </row>
    <row r="2147" spans="2:7" x14ac:dyDescent="0.2">
      <c r="B2147" s="399" t="s">
        <v>2329</v>
      </c>
      <c r="C2147" s="399" t="s">
        <v>2456</v>
      </c>
      <c r="D2147" s="399">
        <v>29001028158</v>
      </c>
      <c r="E2147" s="399" t="s">
        <v>3742</v>
      </c>
      <c r="G2147" s="399">
        <v>48</v>
      </c>
    </row>
    <row r="2148" spans="2:7" x14ac:dyDescent="0.2">
      <c r="B2148" s="399" t="s">
        <v>1721</v>
      </c>
      <c r="C2148" s="399" t="s">
        <v>2494</v>
      </c>
      <c r="D2148" s="399">
        <v>29001035141</v>
      </c>
      <c r="E2148" s="399" t="s">
        <v>3742</v>
      </c>
      <c r="G2148" s="399">
        <v>48</v>
      </c>
    </row>
    <row r="2149" spans="2:7" x14ac:dyDescent="0.2">
      <c r="B2149" s="399" t="s">
        <v>894</v>
      </c>
      <c r="C2149" s="399" t="s">
        <v>2449</v>
      </c>
      <c r="D2149" s="399">
        <v>29001013360</v>
      </c>
      <c r="E2149" s="399" t="s">
        <v>3742</v>
      </c>
      <c r="G2149" s="399">
        <v>48</v>
      </c>
    </row>
    <row r="2150" spans="2:7" x14ac:dyDescent="0.2">
      <c r="B2150" s="399" t="s">
        <v>952</v>
      </c>
      <c r="C2150" s="399" t="s">
        <v>2507</v>
      </c>
      <c r="D2150" s="399">
        <v>29001013487</v>
      </c>
      <c r="E2150" s="399" t="s">
        <v>3742</v>
      </c>
      <c r="G2150" s="399">
        <v>48</v>
      </c>
    </row>
    <row r="2151" spans="2:7" x14ac:dyDescent="0.2">
      <c r="B2151" s="399" t="s">
        <v>2002</v>
      </c>
      <c r="C2151" s="399" t="s">
        <v>2508</v>
      </c>
      <c r="D2151" s="399">
        <v>29001031350</v>
      </c>
      <c r="E2151" s="399" t="s">
        <v>3742</v>
      </c>
      <c r="G2151" s="399">
        <v>48</v>
      </c>
    </row>
    <row r="2152" spans="2:7" x14ac:dyDescent="0.2">
      <c r="B2152" s="399" t="s">
        <v>847</v>
      </c>
      <c r="C2152" s="399" t="s">
        <v>2509</v>
      </c>
      <c r="D2152" s="399">
        <v>29801042693</v>
      </c>
      <c r="E2152" s="399" t="s">
        <v>3742</v>
      </c>
      <c r="G2152" s="399">
        <v>48</v>
      </c>
    </row>
    <row r="2153" spans="2:7" x14ac:dyDescent="0.2">
      <c r="B2153" s="399" t="s">
        <v>724</v>
      </c>
      <c r="C2153" s="399" t="s">
        <v>2486</v>
      </c>
      <c r="D2153" s="399">
        <v>29001003243</v>
      </c>
      <c r="E2153" s="399" t="s">
        <v>3742</v>
      </c>
      <c r="G2153" s="399">
        <v>48</v>
      </c>
    </row>
    <row r="2154" spans="2:7" x14ac:dyDescent="0.2">
      <c r="B2154" s="399" t="s">
        <v>1278</v>
      </c>
      <c r="C2154" s="399" t="s">
        <v>2510</v>
      </c>
      <c r="D2154" s="399">
        <v>29001031705</v>
      </c>
      <c r="E2154" s="399" t="s">
        <v>3742</v>
      </c>
      <c r="G2154" s="399">
        <v>48</v>
      </c>
    </row>
    <row r="2155" spans="2:7" x14ac:dyDescent="0.2">
      <c r="B2155" s="399" t="s">
        <v>811</v>
      </c>
      <c r="C2155" s="399" t="s">
        <v>2510</v>
      </c>
      <c r="D2155" s="399">
        <v>29001039954</v>
      </c>
      <c r="E2155" s="399" t="s">
        <v>3742</v>
      </c>
      <c r="G2155" s="399">
        <v>48</v>
      </c>
    </row>
    <row r="2156" spans="2:7" x14ac:dyDescent="0.2">
      <c r="B2156" s="399" t="s">
        <v>947</v>
      </c>
      <c r="C2156" s="399" t="s">
        <v>2386</v>
      </c>
      <c r="D2156" s="399">
        <v>29001028145</v>
      </c>
      <c r="E2156" s="399" t="s">
        <v>3742</v>
      </c>
      <c r="G2156" s="399">
        <v>48</v>
      </c>
    </row>
    <row r="2157" spans="2:7" x14ac:dyDescent="0.2">
      <c r="B2157" s="399" t="s">
        <v>631</v>
      </c>
      <c r="C2157" s="399" t="s">
        <v>2511</v>
      </c>
      <c r="D2157" s="399">
        <v>29001029464</v>
      </c>
      <c r="E2157" s="399" t="s">
        <v>3742</v>
      </c>
      <c r="G2157" s="399">
        <v>96</v>
      </c>
    </row>
    <row r="2158" spans="2:7" x14ac:dyDescent="0.2">
      <c r="B2158" s="399" t="s">
        <v>811</v>
      </c>
      <c r="C2158" s="399" t="s">
        <v>2038</v>
      </c>
      <c r="D2158" s="399">
        <v>39001023097</v>
      </c>
      <c r="E2158" s="399" t="s">
        <v>3742</v>
      </c>
      <c r="G2158" s="399">
        <v>48</v>
      </c>
    </row>
    <row r="2159" spans="2:7" x14ac:dyDescent="0.2">
      <c r="B2159" s="399" t="s">
        <v>1642</v>
      </c>
      <c r="C2159" s="399" t="s">
        <v>2327</v>
      </c>
      <c r="D2159" s="399">
        <v>39001028237</v>
      </c>
      <c r="E2159" s="399" t="s">
        <v>3742</v>
      </c>
      <c r="G2159" s="399">
        <v>48</v>
      </c>
    </row>
    <row r="2160" spans="2:7" x14ac:dyDescent="0.2">
      <c r="B2160" s="399" t="s">
        <v>1425</v>
      </c>
      <c r="C2160" s="399" t="s">
        <v>2512</v>
      </c>
      <c r="D2160" s="399">
        <v>39001031751</v>
      </c>
      <c r="E2160" s="399" t="s">
        <v>3742</v>
      </c>
      <c r="G2160" s="399">
        <v>48</v>
      </c>
    </row>
    <row r="2161" spans="2:7" x14ac:dyDescent="0.2">
      <c r="B2161" s="399" t="s">
        <v>1910</v>
      </c>
      <c r="C2161" s="399" t="s">
        <v>2513</v>
      </c>
      <c r="D2161" s="399">
        <v>39001024333</v>
      </c>
      <c r="E2161" s="399" t="s">
        <v>3742</v>
      </c>
      <c r="G2161" s="399">
        <v>48</v>
      </c>
    </row>
    <row r="2162" spans="2:7" x14ac:dyDescent="0.2">
      <c r="B2162" s="399" t="s">
        <v>503</v>
      </c>
      <c r="C2162" s="399" t="s">
        <v>2514</v>
      </c>
      <c r="D2162" s="399">
        <v>62001042912</v>
      </c>
      <c r="E2162" s="399" t="s">
        <v>3742</v>
      </c>
      <c r="G2162" s="399">
        <v>48</v>
      </c>
    </row>
    <row r="2163" spans="2:7" x14ac:dyDescent="0.2">
      <c r="B2163" s="399" t="s">
        <v>2453</v>
      </c>
      <c r="C2163" s="399" t="s">
        <v>2327</v>
      </c>
      <c r="D2163" s="399">
        <v>39001023468</v>
      </c>
      <c r="E2163" s="399" t="s">
        <v>3742</v>
      </c>
      <c r="G2163" s="399">
        <v>48</v>
      </c>
    </row>
    <row r="2164" spans="2:7" x14ac:dyDescent="0.2">
      <c r="B2164" s="399" t="s">
        <v>605</v>
      </c>
      <c r="C2164" s="399" t="s">
        <v>2515</v>
      </c>
      <c r="D2164" s="399">
        <v>39001007124</v>
      </c>
      <c r="E2164" s="399" t="s">
        <v>3742</v>
      </c>
      <c r="G2164" s="399">
        <v>48</v>
      </c>
    </row>
    <row r="2165" spans="2:7" x14ac:dyDescent="0.2">
      <c r="B2165" s="399" t="s">
        <v>580</v>
      </c>
      <c r="C2165" s="399" t="s">
        <v>2516</v>
      </c>
      <c r="D2165" s="399">
        <v>39001039431</v>
      </c>
      <c r="E2165" s="399" t="s">
        <v>3742</v>
      </c>
      <c r="G2165" s="399">
        <v>48</v>
      </c>
    </row>
    <row r="2166" spans="2:7" x14ac:dyDescent="0.2">
      <c r="B2166" s="399" t="s">
        <v>819</v>
      </c>
      <c r="C2166" s="399" t="s">
        <v>2318</v>
      </c>
      <c r="D2166" s="399">
        <v>39001017477</v>
      </c>
      <c r="E2166" s="399" t="s">
        <v>3742</v>
      </c>
      <c r="G2166" s="399">
        <v>48</v>
      </c>
    </row>
    <row r="2167" spans="2:7" x14ac:dyDescent="0.2">
      <c r="B2167" s="399" t="s">
        <v>611</v>
      </c>
      <c r="C2167" s="399" t="s">
        <v>2418</v>
      </c>
      <c r="D2167" s="399">
        <v>39001011340</v>
      </c>
      <c r="E2167" s="399" t="s">
        <v>3742</v>
      </c>
      <c r="G2167" s="399">
        <v>48</v>
      </c>
    </row>
    <row r="2168" spans="2:7" x14ac:dyDescent="0.2">
      <c r="B2168" s="399" t="s">
        <v>2269</v>
      </c>
      <c r="C2168" s="399" t="s">
        <v>2478</v>
      </c>
      <c r="D2168" s="399">
        <v>39001015905</v>
      </c>
      <c r="E2168" s="399" t="s">
        <v>3742</v>
      </c>
      <c r="G2168" s="399">
        <v>48</v>
      </c>
    </row>
    <row r="2169" spans="2:7" x14ac:dyDescent="0.2">
      <c r="B2169" s="399" t="s">
        <v>2517</v>
      </c>
      <c r="C2169" s="399" t="s">
        <v>2518</v>
      </c>
      <c r="D2169" s="399">
        <v>39001020533</v>
      </c>
      <c r="E2169" s="399" t="s">
        <v>3742</v>
      </c>
      <c r="G2169" s="399">
        <v>48</v>
      </c>
    </row>
    <row r="2170" spans="2:7" x14ac:dyDescent="0.2">
      <c r="B2170" s="399" t="s">
        <v>2519</v>
      </c>
      <c r="C2170" s="399" t="s">
        <v>2520</v>
      </c>
      <c r="D2170" s="399">
        <v>39001011868</v>
      </c>
      <c r="E2170" s="399" t="s">
        <v>3742</v>
      </c>
      <c r="G2170" s="399">
        <v>48</v>
      </c>
    </row>
    <row r="2171" spans="2:7" x14ac:dyDescent="0.2">
      <c r="B2171" s="399" t="s">
        <v>2521</v>
      </c>
      <c r="C2171" s="399" t="s">
        <v>2522</v>
      </c>
      <c r="D2171" s="399">
        <v>62004014781</v>
      </c>
      <c r="E2171" s="399" t="s">
        <v>3742</v>
      </c>
      <c r="G2171" s="399">
        <v>48</v>
      </c>
    </row>
    <row r="2172" spans="2:7" x14ac:dyDescent="0.2">
      <c r="B2172" s="399" t="s">
        <v>1168</v>
      </c>
      <c r="C2172" s="399" t="s">
        <v>2350</v>
      </c>
      <c r="D2172" s="399">
        <v>39001010323</v>
      </c>
      <c r="E2172" s="399" t="s">
        <v>3742</v>
      </c>
      <c r="G2172" s="399">
        <v>48</v>
      </c>
    </row>
    <row r="2173" spans="2:7" x14ac:dyDescent="0.2">
      <c r="B2173" s="399" t="s">
        <v>806</v>
      </c>
      <c r="C2173" s="399" t="s">
        <v>2523</v>
      </c>
      <c r="D2173" s="399">
        <v>39001029369</v>
      </c>
      <c r="E2173" s="399" t="s">
        <v>3742</v>
      </c>
      <c r="G2173" s="399">
        <v>48</v>
      </c>
    </row>
    <row r="2174" spans="2:7" x14ac:dyDescent="0.2">
      <c r="B2174" s="399" t="s">
        <v>2400</v>
      </c>
      <c r="C2174" s="399" t="s">
        <v>2524</v>
      </c>
      <c r="D2174" s="399">
        <v>39001021282</v>
      </c>
      <c r="E2174" s="399" t="s">
        <v>3742</v>
      </c>
      <c r="G2174" s="399">
        <v>48</v>
      </c>
    </row>
    <row r="2175" spans="2:7" x14ac:dyDescent="0.2">
      <c r="B2175" s="399" t="s">
        <v>638</v>
      </c>
      <c r="C2175" s="399" t="s">
        <v>573</v>
      </c>
      <c r="D2175" s="399">
        <v>39001010777</v>
      </c>
      <c r="E2175" s="399" t="s">
        <v>3742</v>
      </c>
      <c r="G2175" s="399">
        <v>48</v>
      </c>
    </row>
    <row r="2176" spans="2:7" x14ac:dyDescent="0.2">
      <c r="B2176" s="399" t="s">
        <v>611</v>
      </c>
      <c r="C2176" s="399" t="s">
        <v>2419</v>
      </c>
      <c r="D2176" s="399">
        <v>39001028921</v>
      </c>
      <c r="E2176" s="399" t="s">
        <v>3742</v>
      </c>
      <c r="G2176" s="399">
        <v>48</v>
      </c>
    </row>
    <row r="2177" spans="2:7" x14ac:dyDescent="0.2">
      <c r="B2177" s="399" t="s">
        <v>2525</v>
      </c>
      <c r="C2177" s="399" t="s">
        <v>2151</v>
      </c>
      <c r="D2177" s="399">
        <v>39001043141</v>
      </c>
      <c r="E2177" s="399" t="s">
        <v>3742</v>
      </c>
      <c r="G2177" s="399">
        <v>48</v>
      </c>
    </row>
    <row r="2178" spans="2:7" x14ac:dyDescent="0.2">
      <c r="B2178" s="399" t="s">
        <v>2526</v>
      </c>
      <c r="C2178" s="399" t="s">
        <v>2461</v>
      </c>
      <c r="D2178" s="399">
        <v>42001005207</v>
      </c>
      <c r="E2178" s="399" t="s">
        <v>3742</v>
      </c>
      <c r="G2178" s="399">
        <v>48</v>
      </c>
    </row>
    <row r="2179" spans="2:7" x14ac:dyDescent="0.2">
      <c r="B2179" s="399" t="s">
        <v>2527</v>
      </c>
      <c r="C2179" s="399" t="s">
        <v>2528</v>
      </c>
      <c r="D2179" s="399">
        <v>37001004331</v>
      </c>
      <c r="E2179" s="399" t="s">
        <v>3742</v>
      </c>
      <c r="G2179" s="399">
        <v>48</v>
      </c>
    </row>
    <row r="2180" spans="2:7" x14ac:dyDescent="0.2">
      <c r="B2180" s="399" t="s">
        <v>567</v>
      </c>
      <c r="C2180" s="399" t="s">
        <v>2529</v>
      </c>
      <c r="D2180" s="399">
        <v>39001030187</v>
      </c>
      <c r="E2180" s="399" t="s">
        <v>3742</v>
      </c>
      <c r="G2180" s="399">
        <v>48</v>
      </c>
    </row>
    <row r="2181" spans="2:7" x14ac:dyDescent="0.2">
      <c r="B2181" s="399" t="s">
        <v>683</v>
      </c>
      <c r="C2181" s="399" t="s">
        <v>2530</v>
      </c>
      <c r="D2181" s="399">
        <v>62001028541</v>
      </c>
      <c r="E2181" s="399" t="s">
        <v>3742</v>
      </c>
      <c r="G2181" s="399">
        <v>48</v>
      </c>
    </row>
    <row r="2182" spans="2:7" x14ac:dyDescent="0.2">
      <c r="B2182" s="399" t="s">
        <v>578</v>
      </c>
      <c r="C2182" s="399" t="s">
        <v>2531</v>
      </c>
      <c r="D2182" s="399">
        <v>39001029918</v>
      </c>
      <c r="E2182" s="399" t="s">
        <v>3742</v>
      </c>
      <c r="G2182" s="399">
        <v>48</v>
      </c>
    </row>
    <row r="2183" spans="2:7" x14ac:dyDescent="0.2">
      <c r="B2183" s="399" t="s">
        <v>582</v>
      </c>
      <c r="C2183" s="399" t="s">
        <v>2532</v>
      </c>
      <c r="D2183" s="399">
        <v>62001038701</v>
      </c>
      <c r="E2183" s="399" t="s">
        <v>3742</v>
      </c>
      <c r="G2183" s="399">
        <v>48</v>
      </c>
    </row>
    <row r="2184" spans="2:7" x14ac:dyDescent="0.2">
      <c r="B2184" s="399" t="s">
        <v>1173</v>
      </c>
      <c r="C2184" s="399" t="s">
        <v>1918</v>
      </c>
      <c r="D2184" s="399" t="s">
        <v>3611</v>
      </c>
      <c r="E2184" s="399" t="s">
        <v>3742</v>
      </c>
      <c r="G2184" s="399">
        <v>48</v>
      </c>
    </row>
    <row r="2185" spans="2:7" x14ac:dyDescent="0.2">
      <c r="B2185" s="399" t="s">
        <v>873</v>
      </c>
      <c r="C2185" s="399" t="s">
        <v>2528</v>
      </c>
      <c r="D2185" s="399">
        <v>37001008174</v>
      </c>
      <c r="E2185" s="399" t="s">
        <v>3742</v>
      </c>
      <c r="G2185" s="399">
        <v>48</v>
      </c>
    </row>
    <row r="2186" spans="2:7" x14ac:dyDescent="0.2">
      <c r="B2186" s="399" t="s">
        <v>554</v>
      </c>
      <c r="C2186" s="399" t="s">
        <v>2327</v>
      </c>
      <c r="D2186" s="399">
        <v>39001040328</v>
      </c>
      <c r="E2186" s="399" t="s">
        <v>3742</v>
      </c>
      <c r="G2186" s="399">
        <v>48</v>
      </c>
    </row>
    <row r="2187" spans="2:7" x14ac:dyDescent="0.2">
      <c r="B2187" s="399" t="s">
        <v>2533</v>
      </c>
      <c r="C2187" s="399" t="s">
        <v>2534</v>
      </c>
      <c r="D2187" s="399">
        <v>39001029304</v>
      </c>
      <c r="E2187" s="399" t="s">
        <v>3742</v>
      </c>
      <c r="G2187" s="399">
        <v>48</v>
      </c>
    </row>
    <row r="2188" spans="2:7" x14ac:dyDescent="0.2">
      <c r="B2188" s="399" t="s">
        <v>2535</v>
      </c>
      <c r="C2188" s="399" t="s">
        <v>2536</v>
      </c>
      <c r="D2188" s="399">
        <v>39001025745</v>
      </c>
      <c r="E2188" s="399" t="s">
        <v>3742</v>
      </c>
      <c r="G2188" s="399">
        <v>48</v>
      </c>
    </row>
    <row r="2189" spans="2:7" x14ac:dyDescent="0.2">
      <c r="B2189" s="399" t="s">
        <v>724</v>
      </c>
      <c r="C2189" s="399" t="s">
        <v>2537</v>
      </c>
      <c r="D2189" s="399">
        <v>62001036301</v>
      </c>
      <c r="E2189" s="399" t="s">
        <v>3742</v>
      </c>
      <c r="G2189" s="399">
        <v>48</v>
      </c>
    </row>
    <row r="2190" spans="2:7" x14ac:dyDescent="0.2">
      <c r="B2190" s="399" t="s">
        <v>1753</v>
      </c>
      <c r="C2190" s="399" t="s">
        <v>2530</v>
      </c>
      <c r="D2190" s="399">
        <v>39001030940</v>
      </c>
      <c r="E2190" s="399" t="s">
        <v>3742</v>
      </c>
      <c r="G2190" s="399">
        <v>96</v>
      </c>
    </row>
    <row r="2191" spans="2:7" x14ac:dyDescent="0.2">
      <c r="B2191" s="399" t="s">
        <v>847</v>
      </c>
      <c r="C2191" s="399" t="s">
        <v>2181</v>
      </c>
      <c r="D2191" s="399" t="s">
        <v>3612</v>
      </c>
      <c r="E2191" s="399" t="s">
        <v>3742</v>
      </c>
      <c r="G2191" s="399">
        <v>48</v>
      </c>
    </row>
    <row r="2192" spans="2:7" x14ac:dyDescent="0.2">
      <c r="B2192" s="399" t="s">
        <v>1753</v>
      </c>
      <c r="C2192" s="399" t="s">
        <v>2181</v>
      </c>
      <c r="D2192" s="399" t="s">
        <v>3613</v>
      </c>
      <c r="E2192" s="399" t="s">
        <v>3742</v>
      </c>
      <c r="G2192" s="399">
        <v>48</v>
      </c>
    </row>
    <row r="2193" spans="2:7" x14ac:dyDescent="0.2">
      <c r="B2193" s="399" t="s">
        <v>692</v>
      </c>
      <c r="C2193" s="399" t="s">
        <v>481</v>
      </c>
      <c r="D2193" s="399" t="s">
        <v>3614</v>
      </c>
      <c r="E2193" s="399" t="s">
        <v>3742</v>
      </c>
      <c r="G2193" s="399">
        <v>48</v>
      </c>
    </row>
    <row r="2194" spans="2:7" x14ac:dyDescent="0.2">
      <c r="B2194" s="399" t="s">
        <v>873</v>
      </c>
      <c r="C2194" s="399" t="s">
        <v>2538</v>
      </c>
      <c r="D2194" s="399" t="s">
        <v>3615</v>
      </c>
      <c r="E2194" s="399" t="s">
        <v>3742</v>
      </c>
      <c r="G2194" s="399">
        <v>48</v>
      </c>
    </row>
    <row r="2195" spans="2:7" x14ac:dyDescent="0.2">
      <c r="B2195" s="399" t="s">
        <v>1892</v>
      </c>
      <c r="C2195" s="399" t="s">
        <v>553</v>
      </c>
      <c r="D2195" s="399">
        <v>26001003668</v>
      </c>
      <c r="E2195" s="399" t="s">
        <v>3742</v>
      </c>
      <c r="G2195" s="399">
        <v>48</v>
      </c>
    </row>
    <row r="2196" spans="2:7" x14ac:dyDescent="0.2">
      <c r="B2196" s="399" t="s">
        <v>1083</v>
      </c>
      <c r="C2196" s="399" t="s">
        <v>2539</v>
      </c>
      <c r="D2196" s="399" t="s">
        <v>3616</v>
      </c>
      <c r="E2196" s="399" t="s">
        <v>3742</v>
      </c>
      <c r="G2196" s="399">
        <v>48</v>
      </c>
    </row>
    <row r="2197" spans="2:7" x14ac:dyDescent="0.2">
      <c r="B2197" s="399" t="s">
        <v>580</v>
      </c>
      <c r="C2197" s="399" t="s">
        <v>1107</v>
      </c>
      <c r="D2197" s="399" t="s">
        <v>3617</v>
      </c>
      <c r="E2197" s="399" t="s">
        <v>3742</v>
      </c>
      <c r="G2197" s="399">
        <v>48</v>
      </c>
    </row>
    <row r="2198" spans="2:7" x14ac:dyDescent="0.2">
      <c r="B2198" s="399" t="s">
        <v>2540</v>
      </c>
      <c r="C2198" s="399" t="s">
        <v>2541</v>
      </c>
      <c r="D2198" s="399" t="s">
        <v>3618</v>
      </c>
      <c r="E2198" s="399" t="s">
        <v>3742</v>
      </c>
      <c r="G2198" s="399">
        <v>48</v>
      </c>
    </row>
    <row r="2199" spans="2:7" x14ac:dyDescent="0.2">
      <c r="B2199" s="399" t="s">
        <v>1342</v>
      </c>
      <c r="C2199" s="399" t="s">
        <v>2542</v>
      </c>
      <c r="D2199" s="399" t="s">
        <v>3619</v>
      </c>
      <c r="E2199" s="399" t="s">
        <v>3742</v>
      </c>
      <c r="G2199" s="399">
        <v>48</v>
      </c>
    </row>
    <row r="2200" spans="2:7" x14ac:dyDescent="0.2">
      <c r="B2200" s="399" t="s">
        <v>2076</v>
      </c>
      <c r="C2200" s="399" t="s">
        <v>2543</v>
      </c>
      <c r="D2200" s="399" t="s">
        <v>3620</v>
      </c>
      <c r="E2200" s="399" t="s">
        <v>3742</v>
      </c>
      <c r="G2200" s="399">
        <v>48</v>
      </c>
    </row>
    <row r="2201" spans="2:7" x14ac:dyDescent="0.2">
      <c r="B2201" s="399" t="s">
        <v>2108</v>
      </c>
      <c r="C2201" s="399" t="s">
        <v>2544</v>
      </c>
      <c r="D2201" s="399" t="s">
        <v>3621</v>
      </c>
      <c r="E2201" s="399" t="s">
        <v>3742</v>
      </c>
      <c r="G2201" s="399">
        <v>48</v>
      </c>
    </row>
    <row r="2202" spans="2:7" x14ac:dyDescent="0.2">
      <c r="B2202" s="399" t="s">
        <v>533</v>
      </c>
      <c r="C2202" s="399" t="s">
        <v>2545</v>
      </c>
      <c r="D2202" s="399" t="s">
        <v>3622</v>
      </c>
      <c r="E2202" s="399" t="s">
        <v>3742</v>
      </c>
      <c r="G2202" s="399">
        <v>48</v>
      </c>
    </row>
    <row r="2203" spans="2:7" x14ac:dyDescent="0.2">
      <c r="B2203" s="399" t="s">
        <v>864</v>
      </c>
      <c r="C2203" s="399" t="s">
        <v>2546</v>
      </c>
      <c r="D2203" s="399" t="s">
        <v>3623</v>
      </c>
      <c r="E2203" s="399" t="s">
        <v>3742</v>
      </c>
      <c r="G2203" s="399">
        <v>48</v>
      </c>
    </row>
    <row r="2204" spans="2:7" x14ac:dyDescent="0.2">
      <c r="B2204" s="399" t="s">
        <v>565</v>
      </c>
      <c r="C2204" s="399" t="s">
        <v>2547</v>
      </c>
      <c r="D2204" s="399" t="s">
        <v>3624</v>
      </c>
      <c r="E2204" s="399" t="s">
        <v>3742</v>
      </c>
      <c r="G2204" s="399">
        <v>48</v>
      </c>
    </row>
    <row r="2205" spans="2:7" x14ac:dyDescent="0.2">
      <c r="B2205" s="399" t="s">
        <v>819</v>
      </c>
      <c r="C2205" s="399" t="s">
        <v>481</v>
      </c>
      <c r="D2205" s="399" t="s">
        <v>3625</v>
      </c>
      <c r="E2205" s="399" t="s">
        <v>3742</v>
      </c>
      <c r="G2205" s="399">
        <v>48</v>
      </c>
    </row>
    <row r="2206" spans="2:7" x14ac:dyDescent="0.2">
      <c r="B2206" s="399" t="s">
        <v>1983</v>
      </c>
      <c r="C2206" s="399" t="s">
        <v>2548</v>
      </c>
      <c r="D2206" s="399" t="s">
        <v>3626</v>
      </c>
      <c r="E2206" s="399" t="s">
        <v>3742</v>
      </c>
      <c r="G2206" s="399">
        <v>48</v>
      </c>
    </row>
    <row r="2207" spans="2:7" x14ac:dyDescent="0.2">
      <c r="B2207" s="399" t="s">
        <v>487</v>
      </c>
      <c r="C2207" s="399" t="s">
        <v>2543</v>
      </c>
      <c r="D2207" s="399" t="s">
        <v>3627</v>
      </c>
      <c r="E2207" s="399" t="s">
        <v>3742</v>
      </c>
      <c r="G2207" s="399">
        <v>48</v>
      </c>
    </row>
    <row r="2208" spans="2:7" x14ac:dyDescent="0.2">
      <c r="B2208" s="399" t="s">
        <v>2549</v>
      </c>
      <c r="C2208" s="399" t="s">
        <v>2550</v>
      </c>
      <c r="D2208" s="399" t="s">
        <v>3628</v>
      </c>
      <c r="E2208" s="399" t="s">
        <v>3742</v>
      </c>
      <c r="G2208" s="399">
        <v>48</v>
      </c>
    </row>
    <row r="2209" spans="2:7" x14ac:dyDescent="0.2">
      <c r="B2209" s="399" t="s">
        <v>782</v>
      </c>
      <c r="C2209" s="399" t="s">
        <v>553</v>
      </c>
      <c r="D2209" s="399" t="s">
        <v>3629</v>
      </c>
      <c r="E2209" s="399" t="s">
        <v>3742</v>
      </c>
      <c r="G2209" s="399">
        <v>48</v>
      </c>
    </row>
    <row r="2210" spans="2:7" x14ac:dyDescent="0.2">
      <c r="B2210" s="399" t="s">
        <v>580</v>
      </c>
      <c r="C2210" s="399" t="s">
        <v>2551</v>
      </c>
      <c r="D2210" s="399" t="s">
        <v>3630</v>
      </c>
      <c r="E2210" s="399" t="s">
        <v>3742</v>
      </c>
      <c r="G2210" s="399">
        <v>48</v>
      </c>
    </row>
    <row r="2211" spans="2:7" x14ac:dyDescent="0.2">
      <c r="B2211" s="399" t="s">
        <v>728</v>
      </c>
      <c r="C2211" s="399" t="s">
        <v>2410</v>
      </c>
      <c r="D2211" s="399" t="s">
        <v>3631</v>
      </c>
      <c r="E2211" s="399" t="s">
        <v>3742</v>
      </c>
      <c r="G2211" s="399">
        <v>48</v>
      </c>
    </row>
    <row r="2212" spans="2:7" x14ac:dyDescent="0.2">
      <c r="B2212" s="399" t="s">
        <v>809</v>
      </c>
      <c r="C2212" s="399" t="s">
        <v>2181</v>
      </c>
      <c r="D2212" s="399" t="s">
        <v>3632</v>
      </c>
      <c r="E2212" s="399" t="s">
        <v>3742</v>
      </c>
      <c r="G2212" s="399">
        <v>48</v>
      </c>
    </row>
    <row r="2213" spans="2:7" x14ac:dyDescent="0.2">
      <c r="B2213" s="399" t="s">
        <v>576</v>
      </c>
      <c r="C2213" s="399" t="s">
        <v>2518</v>
      </c>
      <c r="D2213" s="399" t="s">
        <v>3633</v>
      </c>
      <c r="E2213" s="399" t="s">
        <v>3742</v>
      </c>
      <c r="G2213" s="399">
        <v>48</v>
      </c>
    </row>
    <row r="2214" spans="2:7" x14ac:dyDescent="0.2">
      <c r="B2214" s="399" t="s">
        <v>609</v>
      </c>
      <c r="C2214" s="399" t="s">
        <v>2456</v>
      </c>
      <c r="D2214" s="399">
        <v>62001037208</v>
      </c>
      <c r="E2214" s="399" t="s">
        <v>3742</v>
      </c>
      <c r="G2214" s="399">
        <v>48</v>
      </c>
    </row>
    <row r="2215" spans="2:7" x14ac:dyDescent="0.2">
      <c r="B2215" s="399" t="s">
        <v>2552</v>
      </c>
      <c r="C2215" s="399" t="s">
        <v>2553</v>
      </c>
      <c r="D2215" s="399" t="s">
        <v>3634</v>
      </c>
      <c r="E2215" s="399" t="s">
        <v>3742</v>
      </c>
      <c r="G2215" s="399">
        <v>96</v>
      </c>
    </row>
    <row r="2216" spans="2:7" x14ac:dyDescent="0.2">
      <c r="B2216" s="399" t="s">
        <v>592</v>
      </c>
      <c r="C2216" s="399" t="s">
        <v>2554</v>
      </c>
      <c r="D2216" s="399">
        <v>46001012344</v>
      </c>
      <c r="E2216" s="399" t="s">
        <v>3742</v>
      </c>
      <c r="G2216" s="399">
        <v>48</v>
      </c>
    </row>
    <row r="2217" spans="2:7" x14ac:dyDescent="0.2">
      <c r="B2217" s="399" t="s">
        <v>594</v>
      </c>
      <c r="C2217" s="399" t="s">
        <v>2302</v>
      </c>
      <c r="D2217" s="399">
        <v>46001002771</v>
      </c>
      <c r="E2217" s="399" t="s">
        <v>3742</v>
      </c>
      <c r="G2217" s="399">
        <v>48</v>
      </c>
    </row>
    <row r="2218" spans="2:7" x14ac:dyDescent="0.2">
      <c r="B2218" s="399" t="s">
        <v>650</v>
      </c>
      <c r="C2218" s="399" t="s">
        <v>2302</v>
      </c>
      <c r="D2218" s="399">
        <v>46001016435</v>
      </c>
      <c r="E2218" s="399" t="s">
        <v>3742</v>
      </c>
      <c r="G2218" s="399">
        <v>48</v>
      </c>
    </row>
    <row r="2219" spans="2:7" x14ac:dyDescent="0.2">
      <c r="B2219" s="399" t="s">
        <v>567</v>
      </c>
      <c r="C2219" s="399" t="s">
        <v>2555</v>
      </c>
      <c r="D2219" s="399" t="s">
        <v>3635</v>
      </c>
      <c r="E2219" s="399" t="s">
        <v>3742</v>
      </c>
      <c r="G2219" s="399">
        <v>48</v>
      </c>
    </row>
    <row r="2220" spans="2:7" x14ac:dyDescent="0.2">
      <c r="B2220" s="399" t="s">
        <v>678</v>
      </c>
      <c r="C2220" s="399" t="s">
        <v>2556</v>
      </c>
      <c r="D2220" s="399">
        <v>33001034012</v>
      </c>
      <c r="E2220" s="399" t="s">
        <v>3742</v>
      </c>
      <c r="G2220" s="399">
        <v>48</v>
      </c>
    </row>
    <row r="2221" spans="2:7" x14ac:dyDescent="0.2">
      <c r="B2221" s="399" t="s">
        <v>873</v>
      </c>
      <c r="C2221" s="399" t="s">
        <v>1119</v>
      </c>
      <c r="D2221" s="399">
        <v>46001002651</v>
      </c>
      <c r="E2221" s="399" t="s">
        <v>3742</v>
      </c>
      <c r="G2221" s="399">
        <v>48</v>
      </c>
    </row>
    <row r="2222" spans="2:7" x14ac:dyDescent="0.2">
      <c r="B2222" s="399" t="s">
        <v>477</v>
      </c>
      <c r="C2222" s="399" t="s">
        <v>560</v>
      </c>
      <c r="D2222" s="399">
        <v>46001018685</v>
      </c>
      <c r="E2222" s="399" t="s">
        <v>3742</v>
      </c>
      <c r="G2222" s="399">
        <v>48</v>
      </c>
    </row>
    <row r="2223" spans="2:7" x14ac:dyDescent="0.2">
      <c r="B2223" s="399" t="s">
        <v>811</v>
      </c>
      <c r="C2223" s="399" t="s">
        <v>2557</v>
      </c>
      <c r="D2223" s="399">
        <v>46001020838</v>
      </c>
      <c r="E2223" s="399" t="s">
        <v>3742</v>
      </c>
      <c r="G2223" s="399">
        <v>48</v>
      </c>
    </row>
    <row r="2224" spans="2:7" x14ac:dyDescent="0.2">
      <c r="B2224" s="399" t="s">
        <v>554</v>
      </c>
      <c r="C2224" s="399" t="s">
        <v>798</v>
      </c>
      <c r="D2224" s="399">
        <v>46001003371</v>
      </c>
      <c r="E2224" s="399" t="s">
        <v>3742</v>
      </c>
      <c r="G2224" s="399">
        <v>48</v>
      </c>
    </row>
    <row r="2225" spans="2:7" x14ac:dyDescent="0.2">
      <c r="B2225" s="399" t="s">
        <v>532</v>
      </c>
      <c r="C2225" s="399" t="s">
        <v>2558</v>
      </c>
      <c r="D2225" s="399">
        <v>46001017862</v>
      </c>
      <c r="E2225" s="399" t="s">
        <v>3742</v>
      </c>
      <c r="G2225" s="399">
        <v>48</v>
      </c>
    </row>
    <row r="2226" spans="2:7" x14ac:dyDescent="0.2">
      <c r="B2226" s="399" t="s">
        <v>2519</v>
      </c>
      <c r="C2226" s="399" t="s">
        <v>1378</v>
      </c>
      <c r="D2226" s="399">
        <v>46001000279</v>
      </c>
      <c r="E2226" s="399" t="s">
        <v>3742</v>
      </c>
      <c r="G2226" s="399">
        <v>48</v>
      </c>
    </row>
    <row r="2227" spans="2:7" x14ac:dyDescent="0.2">
      <c r="B2227" s="399" t="s">
        <v>582</v>
      </c>
      <c r="C2227" s="399" t="s">
        <v>1604</v>
      </c>
      <c r="D2227" s="399">
        <v>46001015070</v>
      </c>
      <c r="E2227" s="399" t="s">
        <v>3742</v>
      </c>
      <c r="G2227" s="399">
        <v>48</v>
      </c>
    </row>
    <row r="2228" spans="2:7" x14ac:dyDescent="0.2">
      <c r="B2228" s="399" t="s">
        <v>2559</v>
      </c>
      <c r="C2228" s="399" t="s">
        <v>2560</v>
      </c>
      <c r="D2228" s="399">
        <v>46001003569</v>
      </c>
      <c r="E2228" s="399" t="s">
        <v>3742</v>
      </c>
      <c r="G2228" s="399">
        <v>48</v>
      </c>
    </row>
    <row r="2229" spans="2:7" x14ac:dyDescent="0.2">
      <c r="B2229" s="399" t="s">
        <v>535</v>
      </c>
      <c r="C2229" s="399" t="s">
        <v>2561</v>
      </c>
      <c r="D2229" s="399">
        <v>46001016844</v>
      </c>
      <c r="E2229" s="399" t="s">
        <v>3742</v>
      </c>
      <c r="G2229" s="399">
        <v>48</v>
      </c>
    </row>
    <row r="2230" spans="2:7" x14ac:dyDescent="0.2">
      <c r="B2230" s="399" t="s">
        <v>576</v>
      </c>
      <c r="C2230" s="399" t="s">
        <v>2562</v>
      </c>
      <c r="D2230" s="399">
        <v>46001016154</v>
      </c>
      <c r="E2230" s="399" t="s">
        <v>3742</v>
      </c>
      <c r="G2230" s="399">
        <v>48</v>
      </c>
    </row>
    <row r="2231" spans="2:7" x14ac:dyDescent="0.2">
      <c r="B2231" s="399" t="s">
        <v>548</v>
      </c>
      <c r="C2231" s="399" t="s">
        <v>1722</v>
      </c>
      <c r="D2231" s="399">
        <v>46001007944</v>
      </c>
      <c r="E2231" s="399" t="s">
        <v>3742</v>
      </c>
      <c r="G2231" s="399">
        <v>48</v>
      </c>
    </row>
    <row r="2232" spans="2:7" x14ac:dyDescent="0.2">
      <c r="B2232" s="399" t="s">
        <v>873</v>
      </c>
      <c r="C2232" s="399" t="s">
        <v>2563</v>
      </c>
      <c r="D2232" s="399">
        <v>46001006111</v>
      </c>
      <c r="E2232" s="399" t="s">
        <v>3742</v>
      </c>
      <c r="G2232" s="399">
        <v>48</v>
      </c>
    </row>
    <row r="2233" spans="2:7" x14ac:dyDescent="0.2">
      <c r="B2233" s="399" t="s">
        <v>764</v>
      </c>
      <c r="C2233" s="399" t="s">
        <v>2456</v>
      </c>
      <c r="D2233" s="399">
        <v>46001011758</v>
      </c>
      <c r="E2233" s="399" t="s">
        <v>3742</v>
      </c>
      <c r="G2233" s="399">
        <v>48</v>
      </c>
    </row>
    <row r="2234" spans="2:7" x14ac:dyDescent="0.2">
      <c r="B2234" s="399" t="s">
        <v>2564</v>
      </c>
      <c r="C2234" s="399" t="s">
        <v>1707</v>
      </c>
      <c r="D2234" s="399">
        <v>46001014372</v>
      </c>
      <c r="E2234" s="399" t="s">
        <v>3742</v>
      </c>
      <c r="G2234" s="399">
        <v>48</v>
      </c>
    </row>
    <row r="2235" spans="2:7" x14ac:dyDescent="0.2">
      <c r="B2235" s="399" t="s">
        <v>1083</v>
      </c>
      <c r="C2235" s="399" t="s">
        <v>2565</v>
      </c>
      <c r="D2235" s="399">
        <v>46001000385</v>
      </c>
      <c r="E2235" s="399" t="s">
        <v>3742</v>
      </c>
      <c r="G2235" s="399">
        <v>48</v>
      </c>
    </row>
    <row r="2236" spans="2:7" x14ac:dyDescent="0.2">
      <c r="B2236" s="399" t="s">
        <v>2566</v>
      </c>
      <c r="C2236" s="399" t="s">
        <v>2567</v>
      </c>
      <c r="D2236" s="399">
        <v>46001003709</v>
      </c>
      <c r="E2236" s="399" t="s">
        <v>3742</v>
      </c>
      <c r="G2236" s="399">
        <v>48</v>
      </c>
    </row>
    <row r="2237" spans="2:7" x14ac:dyDescent="0.2">
      <c r="B2237" s="399" t="s">
        <v>2568</v>
      </c>
      <c r="C2237" s="399" t="s">
        <v>1893</v>
      </c>
      <c r="D2237" s="399">
        <v>46001006644</v>
      </c>
      <c r="E2237" s="399" t="s">
        <v>3742</v>
      </c>
      <c r="G2237" s="399">
        <v>48</v>
      </c>
    </row>
    <row r="2238" spans="2:7" x14ac:dyDescent="0.2">
      <c r="B2238" s="399" t="s">
        <v>535</v>
      </c>
      <c r="C2238" s="399" t="s">
        <v>826</v>
      </c>
      <c r="D2238" s="399">
        <v>46001020147</v>
      </c>
      <c r="E2238" s="399" t="s">
        <v>3742</v>
      </c>
      <c r="G2238" s="399">
        <v>48</v>
      </c>
    </row>
    <row r="2239" spans="2:7" x14ac:dyDescent="0.2">
      <c r="B2239" s="399" t="s">
        <v>881</v>
      </c>
      <c r="C2239" s="399" t="s">
        <v>2155</v>
      </c>
      <c r="D2239" s="399">
        <v>46001000170</v>
      </c>
      <c r="E2239" s="399" t="s">
        <v>3742</v>
      </c>
      <c r="G2239" s="399">
        <v>48</v>
      </c>
    </row>
    <row r="2240" spans="2:7" x14ac:dyDescent="0.2">
      <c r="B2240" s="399" t="s">
        <v>492</v>
      </c>
      <c r="C2240" s="399" t="s">
        <v>866</v>
      </c>
      <c r="D2240" s="399">
        <v>46001023626</v>
      </c>
      <c r="E2240" s="399" t="s">
        <v>3742</v>
      </c>
      <c r="G2240" s="399">
        <v>48</v>
      </c>
    </row>
    <row r="2241" spans="2:7" x14ac:dyDescent="0.2">
      <c r="B2241" s="399" t="s">
        <v>867</v>
      </c>
      <c r="C2241" s="399" t="s">
        <v>2569</v>
      </c>
      <c r="D2241" s="399">
        <v>61001022791</v>
      </c>
      <c r="E2241" s="399" t="s">
        <v>3742</v>
      </c>
      <c r="G2241" s="399">
        <v>48</v>
      </c>
    </row>
    <row r="2242" spans="2:7" x14ac:dyDescent="0.2">
      <c r="B2242" s="399" t="s">
        <v>2570</v>
      </c>
      <c r="C2242" s="399" t="s">
        <v>866</v>
      </c>
      <c r="D2242" s="399">
        <v>46001000698</v>
      </c>
      <c r="E2242" s="399" t="s">
        <v>3742</v>
      </c>
      <c r="G2242" s="399">
        <v>48</v>
      </c>
    </row>
    <row r="2243" spans="2:7" x14ac:dyDescent="0.2">
      <c r="B2243" s="399" t="s">
        <v>782</v>
      </c>
      <c r="C2243" s="399" t="s">
        <v>1890</v>
      </c>
      <c r="D2243" s="399">
        <v>46001005783</v>
      </c>
      <c r="E2243" s="399" t="s">
        <v>3742</v>
      </c>
      <c r="G2243" s="399">
        <v>48</v>
      </c>
    </row>
    <row r="2244" spans="2:7" x14ac:dyDescent="0.2">
      <c r="B2244" s="399" t="s">
        <v>1919</v>
      </c>
      <c r="C2244" s="399" t="s">
        <v>2235</v>
      </c>
      <c r="D2244" s="399">
        <v>46001014562</v>
      </c>
      <c r="E2244" s="399" t="s">
        <v>3742</v>
      </c>
      <c r="G2244" s="399">
        <v>48</v>
      </c>
    </row>
    <row r="2245" spans="2:7" x14ac:dyDescent="0.2">
      <c r="B2245" s="399" t="s">
        <v>811</v>
      </c>
      <c r="C2245" s="399" t="s">
        <v>2169</v>
      </c>
      <c r="D2245" s="399">
        <v>46001011592</v>
      </c>
      <c r="E2245" s="399" t="s">
        <v>3742</v>
      </c>
      <c r="G2245" s="399">
        <v>48</v>
      </c>
    </row>
    <row r="2246" spans="2:7" x14ac:dyDescent="0.2">
      <c r="B2246" s="399" t="s">
        <v>619</v>
      </c>
      <c r="C2246" s="399" t="s">
        <v>2302</v>
      </c>
      <c r="D2246" s="399">
        <v>46001018399</v>
      </c>
      <c r="E2246" s="399" t="s">
        <v>3742</v>
      </c>
      <c r="G2246" s="399">
        <v>48</v>
      </c>
    </row>
    <row r="2247" spans="2:7" x14ac:dyDescent="0.2">
      <c r="B2247" s="399" t="s">
        <v>554</v>
      </c>
      <c r="C2247" s="399" t="s">
        <v>2498</v>
      </c>
      <c r="D2247" s="399">
        <v>46001001383</v>
      </c>
      <c r="E2247" s="399" t="s">
        <v>3742</v>
      </c>
      <c r="G2247" s="399">
        <v>48</v>
      </c>
    </row>
    <row r="2248" spans="2:7" x14ac:dyDescent="0.2">
      <c r="B2248" s="399" t="s">
        <v>584</v>
      </c>
      <c r="C2248" s="399" t="s">
        <v>2571</v>
      </c>
      <c r="D2248" s="399">
        <v>46101024911</v>
      </c>
      <c r="E2248" s="399" t="s">
        <v>3742</v>
      </c>
      <c r="G2248" s="399">
        <v>48</v>
      </c>
    </row>
    <row r="2249" spans="2:7" x14ac:dyDescent="0.2">
      <c r="B2249" s="399" t="s">
        <v>2572</v>
      </c>
      <c r="C2249" s="399" t="s">
        <v>795</v>
      </c>
      <c r="D2249" s="399">
        <v>46001020442</v>
      </c>
      <c r="E2249" s="399" t="s">
        <v>3742</v>
      </c>
      <c r="G2249" s="399">
        <v>48</v>
      </c>
    </row>
    <row r="2250" spans="2:7" x14ac:dyDescent="0.2">
      <c r="B2250" s="399" t="s">
        <v>867</v>
      </c>
      <c r="C2250" s="399" t="s">
        <v>1890</v>
      </c>
      <c r="D2250" s="399">
        <v>46001014392</v>
      </c>
      <c r="E2250" s="399" t="s">
        <v>3742</v>
      </c>
      <c r="G2250" s="399">
        <v>48</v>
      </c>
    </row>
    <row r="2251" spans="2:7" x14ac:dyDescent="0.2">
      <c r="B2251" s="399" t="s">
        <v>811</v>
      </c>
      <c r="C2251" s="399" t="s">
        <v>2573</v>
      </c>
      <c r="D2251" s="399">
        <v>46001019056</v>
      </c>
      <c r="E2251" s="399" t="s">
        <v>3742</v>
      </c>
      <c r="G2251" s="399">
        <v>48</v>
      </c>
    </row>
    <row r="2252" spans="2:7" x14ac:dyDescent="0.2">
      <c r="B2252" s="399" t="s">
        <v>1099</v>
      </c>
      <c r="C2252" s="399" t="s">
        <v>2574</v>
      </c>
      <c r="D2252" s="399">
        <v>46001003803</v>
      </c>
      <c r="E2252" s="399" t="s">
        <v>3742</v>
      </c>
      <c r="G2252" s="399">
        <v>48</v>
      </c>
    </row>
    <row r="2253" spans="2:7" x14ac:dyDescent="0.2">
      <c r="B2253" s="399" t="s">
        <v>1324</v>
      </c>
      <c r="C2253" s="399" t="s">
        <v>2046</v>
      </c>
      <c r="D2253" s="399">
        <v>46001002371</v>
      </c>
      <c r="E2253" s="399" t="s">
        <v>3742</v>
      </c>
      <c r="G2253" s="399">
        <v>48</v>
      </c>
    </row>
    <row r="2254" spans="2:7" x14ac:dyDescent="0.2">
      <c r="B2254" s="399" t="s">
        <v>894</v>
      </c>
      <c r="C2254" s="399" t="s">
        <v>2575</v>
      </c>
      <c r="D2254" s="399" t="s">
        <v>3636</v>
      </c>
      <c r="E2254" s="399" t="s">
        <v>3742</v>
      </c>
      <c r="G2254" s="399">
        <v>96</v>
      </c>
    </row>
    <row r="2255" spans="2:7" x14ac:dyDescent="0.2">
      <c r="B2255" s="399" t="s">
        <v>613</v>
      </c>
      <c r="C2255" s="399" t="s">
        <v>2576</v>
      </c>
      <c r="D2255" s="399">
        <v>26001025831</v>
      </c>
      <c r="E2255" s="399" t="s">
        <v>3742</v>
      </c>
      <c r="G2255" s="399">
        <v>48</v>
      </c>
    </row>
    <row r="2256" spans="2:7" x14ac:dyDescent="0.2">
      <c r="B2256" s="399" t="s">
        <v>2163</v>
      </c>
      <c r="C2256" s="399" t="s">
        <v>2176</v>
      </c>
      <c r="D2256" s="399">
        <v>26001010301</v>
      </c>
      <c r="E2256" s="399" t="s">
        <v>3742</v>
      </c>
      <c r="G2256" s="399">
        <v>48</v>
      </c>
    </row>
    <row r="2257" spans="2:7" x14ac:dyDescent="0.2">
      <c r="B2257" s="399" t="s">
        <v>2577</v>
      </c>
      <c r="C2257" s="399" t="s">
        <v>2578</v>
      </c>
      <c r="D2257" s="399">
        <v>26001020185</v>
      </c>
      <c r="E2257" s="399" t="s">
        <v>3742</v>
      </c>
      <c r="G2257" s="399">
        <v>48</v>
      </c>
    </row>
    <row r="2258" spans="2:7" x14ac:dyDescent="0.2">
      <c r="B2258" s="399" t="s">
        <v>2023</v>
      </c>
      <c r="C2258" s="399" t="s">
        <v>2579</v>
      </c>
      <c r="D2258" s="399">
        <v>26001008760</v>
      </c>
      <c r="E2258" s="399" t="s">
        <v>3742</v>
      </c>
      <c r="G2258" s="399">
        <v>48</v>
      </c>
    </row>
    <row r="2259" spans="2:7" x14ac:dyDescent="0.2">
      <c r="B2259" s="399" t="s">
        <v>1036</v>
      </c>
      <c r="C2259" s="399" t="s">
        <v>2580</v>
      </c>
      <c r="D2259" s="399">
        <v>26001033575</v>
      </c>
      <c r="E2259" s="399" t="s">
        <v>3742</v>
      </c>
      <c r="G2259" s="399">
        <v>48</v>
      </c>
    </row>
    <row r="2260" spans="2:7" x14ac:dyDescent="0.2">
      <c r="B2260" s="399" t="s">
        <v>2128</v>
      </c>
      <c r="C2260" s="399" t="s">
        <v>2581</v>
      </c>
      <c r="D2260" s="399">
        <v>46001015294</v>
      </c>
      <c r="E2260" s="399" t="s">
        <v>3742</v>
      </c>
      <c r="G2260" s="399">
        <v>48</v>
      </c>
    </row>
    <row r="2261" spans="2:7" x14ac:dyDescent="0.2">
      <c r="B2261" s="399" t="s">
        <v>2489</v>
      </c>
      <c r="C2261" s="399" t="s">
        <v>2046</v>
      </c>
      <c r="D2261" s="399">
        <v>46001017376</v>
      </c>
      <c r="E2261" s="399" t="s">
        <v>3742</v>
      </c>
      <c r="G2261" s="399">
        <v>48</v>
      </c>
    </row>
    <row r="2262" spans="2:7" x14ac:dyDescent="0.2">
      <c r="B2262" s="399" t="s">
        <v>538</v>
      </c>
      <c r="C2262" s="399" t="s">
        <v>1783</v>
      </c>
      <c r="D2262" s="399">
        <v>26001021254</v>
      </c>
      <c r="E2262" s="399" t="s">
        <v>3742</v>
      </c>
      <c r="G2262" s="399">
        <v>48</v>
      </c>
    </row>
    <row r="2263" spans="2:7" x14ac:dyDescent="0.2">
      <c r="B2263" s="399" t="s">
        <v>669</v>
      </c>
      <c r="C2263" s="399" t="s">
        <v>2582</v>
      </c>
      <c r="D2263" s="399">
        <v>26001027778</v>
      </c>
      <c r="E2263" s="399" t="s">
        <v>3742</v>
      </c>
      <c r="G2263" s="399">
        <v>48</v>
      </c>
    </row>
    <row r="2264" spans="2:7" x14ac:dyDescent="0.2">
      <c r="B2264" s="399" t="s">
        <v>648</v>
      </c>
      <c r="C2264" s="399" t="s">
        <v>2583</v>
      </c>
      <c r="D2264" s="399">
        <v>26001022518</v>
      </c>
      <c r="E2264" s="399" t="s">
        <v>3742</v>
      </c>
      <c r="G2264" s="399">
        <v>48</v>
      </c>
    </row>
    <row r="2265" spans="2:7" x14ac:dyDescent="0.2">
      <c r="B2265" s="399" t="s">
        <v>873</v>
      </c>
      <c r="C2265" s="399" t="s">
        <v>1008</v>
      </c>
      <c r="D2265" s="399">
        <v>26001008800</v>
      </c>
      <c r="E2265" s="399" t="s">
        <v>3742</v>
      </c>
      <c r="G2265" s="399">
        <v>48</v>
      </c>
    </row>
    <row r="2266" spans="2:7" x14ac:dyDescent="0.2">
      <c r="B2266" s="399" t="s">
        <v>2584</v>
      </c>
      <c r="C2266" s="399" t="s">
        <v>2176</v>
      </c>
      <c r="D2266" s="399">
        <v>26001008727</v>
      </c>
      <c r="E2266" s="399" t="s">
        <v>3742</v>
      </c>
      <c r="G2266" s="399">
        <v>48</v>
      </c>
    </row>
    <row r="2267" spans="2:7" x14ac:dyDescent="0.2">
      <c r="B2267" s="399" t="s">
        <v>535</v>
      </c>
      <c r="C2267" s="399" t="s">
        <v>2585</v>
      </c>
      <c r="D2267" s="399">
        <v>26001026052</v>
      </c>
      <c r="E2267" s="399" t="s">
        <v>3742</v>
      </c>
      <c r="G2267" s="399">
        <v>48</v>
      </c>
    </row>
    <row r="2268" spans="2:7" x14ac:dyDescent="0.2">
      <c r="B2268" s="399" t="s">
        <v>847</v>
      </c>
      <c r="C2268" s="399" t="s">
        <v>2586</v>
      </c>
      <c r="D2268" s="399">
        <v>26001032988</v>
      </c>
      <c r="E2268" s="399" t="s">
        <v>3742</v>
      </c>
      <c r="G2268" s="399">
        <v>48</v>
      </c>
    </row>
    <row r="2269" spans="2:7" x14ac:dyDescent="0.2">
      <c r="B2269" s="399" t="s">
        <v>477</v>
      </c>
      <c r="C2269" s="399" t="s">
        <v>2587</v>
      </c>
      <c r="D2269" s="399">
        <v>26001033138</v>
      </c>
      <c r="E2269" s="399" t="s">
        <v>3742</v>
      </c>
      <c r="G2269" s="399">
        <v>48</v>
      </c>
    </row>
    <row r="2270" spans="2:7" x14ac:dyDescent="0.2">
      <c r="B2270" s="399" t="s">
        <v>2588</v>
      </c>
      <c r="C2270" s="399" t="s">
        <v>2359</v>
      </c>
      <c r="D2270" s="399">
        <v>26001029619</v>
      </c>
      <c r="E2270" s="399" t="s">
        <v>3742</v>
      </c>
      <c r="G2270" s="399">
        <v>48</v>
      </c>
    </row>
    <row r="2271" spans="2:7" x14ac:dyDescent="0.2">
      <c r="B2271" s="399" t="s">
        <v>548</v>
      </c>
      <c r="C2271" s="399" t="s">
        <v>2589</v>
      </c>
      <c r="D2271" s="399">
        <v>55001013921</v>
      </c>
      <c r="E2271" s="399" t="s">
        <v>3742</v>
      </c>
      <c r="G2271" s="399">
        <v>48</v>
      </c>
    </row>
    <row r="2272" spans="2:7" x14ac:dyDescent="0.2">
      <c r="B2272" s="399" t="s">
        <v>512</v>
      </c>
      <c r="C2272" s="399" t="s">
        <v>2590</v>
      </c>
      <c r="D2272" s="399">
        <v>26001016377</v>
      </c>
      <c r="E2272" s="399" t="s">
        <v>3742</v>
      </c>
      <c r="G2272" s="399">
        <v>48</v>
      </c>
    </row>
    <row r="2273" spans="2:7" x14ac:dyDescent="0.2">
      <c r="B2273" s="399" t="s">
        <v>2591</v>
      </c>
      <c r="C2273" s="399" t="s">
        <v>2592</v>
      </c>
      <c r="D2273" s="399">
        <v>26001015748</v>
      </c>
      <c r="E2273" s="399" t="s">
        <v>3742</v>
      </c>
      <c r="G2273" s="399">
        <v>48</v>
      </c>
    </row>
    <row r="2274" spans="2:7" x14ac:dyDescent="0.2">
      <c r="B2274" s="399" t="s">
        <v>764</v>
      </c>
      <c r="C2274" s="399" t="s">
        <v>2576</v>
      </c>
      <c r="D2274" s="399">
        <v>26001030659</v>
      </c>
      <c r="E2274" s="399" t="s">
        <v>3742</v>
      </c>
      <c r="G2274" s="399">
        <v>48</v>
      </c>
    </row>
    <row r="2275" spans="2:7" x14ac:dyDescent="0.2">
      <c r="B2275" s="399" t="s">
        <v>1093</v>
      </c>
      <c r="C2275" s="399" t="s">
        <v>2297</v>
      </c>
      <c r="D2275" s="399">
        <v>26001021855</v>
      </c>
      <c r="E2275" s="399" t="s">
        <v>3742</v>
      </c>
      <c r="G2275" s="399">
        <v>48</v>
      </c>
    </row>
    <row r="2276" spans="2:7" x14ac:dyDescent="0.2">
      <c r="B2276" s="399" t="s">
        <v>2570</v>
      </c>
      <c r="C2276" s="399" t="s">
        <v>1783</v>
      </c>
      <c r="D2276" s="399">
        <v>26001022776</v>
      </c>
      <c r="E2276" s="399" t="s">
        <v>3742</v>
      </c>
      <c r="G2276" s="399">
        <v>48</v>
      </c>
    </row>
    <row r="2277" spans="2:7" x14ac:dyDescent="0.2">
      <c r="B2277" s="399" t="s">
        <v>940</v>
      </c>
      <c r="C2277" s="399" t="s">
        <v>2593</v>
      </c>
      <c r="D2277" s="399">
        <v>26001029618</v>
      </c>
      <c r="E2277" s="399" t="s">
        <v>3742</v>
      </c>
      <c r="G2277" s="399">
        <v>48</v>
      </c>
    </row>
    <row r="2278" spans="2:7" x14ac:dyDescent="0.2">
      <c r="B2278" s="399" t="s">
        <v>2594</v>
      </c>
      <c r="C2278" s="399" t="s">
        <v>1935</v>
      </c>
      <c r="D2278" s="399">
        <v>26001028512</v>
      </c>
      <c r="E2278" s="399" t="s">
        <v>3742</v>
      </c>
      <c r="G2278" s="399">
        <v>48</v>
      </c>
    </row>
    <row r="2279" spans="2:7" x14ac:dyDescent="0.2">
      <c r="B2279" s="399" t="s">
        <v>1310</v>
      </c>
      <c r="C2279" s="399" t="s">
        <v>2595</v>
      </c>
      <c r="D2279" s="399">
        <v>0.1003018576</v>
      </c>
      <c r="E2279" s="399" t="s">
        <v>3742</v>
      </c>
      <c r="G2279" s="399">
        <v>48</v>
      </c>
    </row>
    <row r="2280" spans="2:7" x14ac:dyDescent="0.2">
      <c r="B2280" s="399" t="s">
        <v>726</v>
      </c>
      <c r="C2280" s="399" t="s">
        <v>2596</v>
      </c>
      <c r="D2280" s="399">
        <v>26001010060</v>
      </c>
      <c r="E2280" s="399" t="s">
        <v>3742</v>
      </c>
      <c r="G2280" s="399">
        <v>48</v>
      </c>
    </row>
    <row r="2281" spans="2:7" x14ac:dyDescent="0.2">
      <c r="B2281" s="399" t="s">
        <v>2597</v>
      </c>
      <c r="C2281" s="399" t="s">
        <v>1935</v>
      </c>
      <c r="D2281" s="399">
        <v>26001005078</v>
      </c>
      <c r="E2281" s="399" t="s">
        <v>3742</v>
      </c>
      <c r="G2281" s="399">
        <v>48</v>
      </c>
    </row>
    <row r="2282" spans="2:7" x14ac:dyDescent="0.2">
      <c r="B2282" s="399" t="s">
        <v>512</v>
      </c>
      <c r="C2282" s="399" t="s">
        <v>2598</v>
      </c>
      <c r="D2282" s="399">
        <v>36001028864</v>
      </c>
      <c r="E2282" s="399" t="s">
        <v>3742</v>
      </c>
      <c r="G2282" s="399">
        <v>48</v>
      </c>
    </row>
    <row r="2283" spans="2:7" x14ac:dyDescent="0.2">
      <c r="B2283" s="399" t="s">
        <v>533</v>
      </c>
      <c r="C2283" s="399" t="s">
        <v>557</v>
      </c>
      <c r="D2283" s="399">
        <v>26001022785</v>
      </c>
      <c r="E2283" s="399" t="s">
        <v>3742</v>
      </c>
      <c r="G2283" s="399">
        <v>48</v>
      </c>
    </row>
    <row r="2284" spans="2:7" x14ac:dyDescent="0.2">
      <c r="B2284" s="399" t="s">
        <v>1330</v>
      </c>
      <c r="C2284" s="399" t="s">
        <v>2592</v>
      </c>
      <c r="D2284" s="399">
        <v>26001016645</v>
      </c>
      <c r="E2284" s="399" t="s">
        <v>3742</v>
      </c>
      <c r="G2284" s="399">
        <v>48</v>
      </c>
    </row>
    <row r="2285" spans="2:7" x14ac:dyDescent="0.2">
      <c r="B2285" s="399" t="s">
        <v>1093</v>
      </c>
      <c r="C2285" s="399" t="s">
        <v>2599</v>
      </c>
      <c r="D2285" s="399">
        <v>26001019935</v>
      </c>
      <c r="E2285" s="399" t="s">
        <v>3742</v>
      </c>
      <c r="G2285" s="399">
        <v>48</v>
      </c>
    </row>
    <row r="2286" spans="2:7" x14ac:dyDescent="0.2">
      <c r="B2286" s="399" t="s">
        <v>726</v>
      </c>
      <c r="C2286" s="399" t="s">
        <v>2600</v>
      </c>
      <c r="D2286" s="399" t="s">
        <v>3637</v>
      </c>
      <c r="E2286" s="399" t="s">
        <v>3742</v>
      </c>
      <c r="G2286" s="399">
        <v>48</v>
      </c>
    </row>
    <row r="2287" spans="2:7" x14ac:dyDescent="0.2">
      <c r="B2287" s="399" t="s">
        <v>512</v>
      </c>
      <c r="C2287" s="399" t="s">
        <v>2601</v>
      </c>
      <c r="D2287" s="399">
        <v>26001031576</v>
      </c>
      <c r="E2287" s="399" t="s">
        <v>3742</v>
      </c>
      <c r="G2287" s="399">
        <v>48</v>
      </c>
    </row>
    <row r="2288" spans="2:7" x14ac:dyDescent="0.2">
      <c r="B2288" s="399" t="s">
        <v>2602</v>
      </c>
      <c r="C2288" s="399" t="s">
        <v>2592</v>
      </c>
      <c r="D2288" s="399">
        <v>26001016646</v>
      </c>
      <c r="E2288" s="399" t="s">
        <v>3742</v>
      </c>
      <c r="G2288" s="399">
        <v>48</v>
      </c>
    </row>
    <row r="2289" spans="2:7" x14ac:dyDescent="0.2">
      <c r="B2289" s="399" t="s">
        <v>834</v>
      </c>
      <c r="C2289" s="399" t="s">
        <v>2095</v>
      </c>
      <c r="D2289" s="399">
        <v>17001006823</v>
      </c>
      <c r="E2289" s="399" t="s">
        <v>3742</v>
      </c>
      <c r="G2289" s="399">
        <v>48</v>
      </c>
    </row>
    <row r="2290" spans="2:7" x14ac:dyDescent="0.2">
      <c r="B2290" s="399" t="s">
        <v>1061</v>
      </c>
      <c r="C2290" s="399" t="s">
        <v>2523</v>
      </c>
      <c r="D2290" s="399">
        <v>26001038370</v>
      </c>
      <c r="E2290" s="399" t="s">
        <v>3742</v>
      </c>
      <c r="G2290" s="399">
        <v>48</v>
      </c>
    </row>
    <row r="2291" spans="2:7" x14ac:dyDescent="0.2">
      <c r="B2291" s="399" t="s">
        <v>623</v>
      </c>
      <c r="C2291" s="399" t="s">
        <v>1935</v>
      </c>
      <c r="D2291" s="399">
        <v>26001025812</v>
      </c>
      <c r="E2291" s="399" t="s">
        <v>3742</v>
      </c>
      <c r="G2291" s="399">
        <v>48</v>
      </c>
    </row>
    <row r="2292" spans="2:7" x14ac:dyDescent="0.2">
      <c r="B2292" s="399" t="s">
        <v>724</v>
      </c>
      <c r="C2292" s="399" t="s">
        <v>740</v>
      </c>
      <c r="D2292" s="399">
        <v>26001022072</v>
      </c>
      <c r="E2292" s="399" t="s">
        <v>3742</v>
      </c>
      <c r="G2292" s="399">
        <v>48</v>
      </c>
    </row>
    <row r="2293" spans="2:7" x14ac:dyDescent="0.2">
      <c r="B2293" s="399" t="s">
        <v>627</v>
      </c>
      <c r="C2293" s="399" t="s">
        <v>2599</v>
      </c>
      <c r="D2293" s="399">
        <v>26001008058</v>
      </c>
      <c r="E2293" s="399" t="s">
        <v>3742</v>
      </c>
      <c r="G2293" s="399">
        <v>96</v>
      </c>
    </row>
    <row r="2294" spans="2:7" x14ac:dyDescent="0.2">
      <c r="B2294" s="399" t="s">
        <v>669</v>
      </c>
      <c r="C2294" s="399" t="s">
        <v>2603</v>
      </c>
      <c r="D2294" s="399">
        <v>37001004009</v>
      </c>
      <c r="E2294" s="399" t="s">
        <v>3742</v>
      </c>
      <c r="G2294" s="399">
        <v>48</v>
      </c>
    </row>
    <row r="2295" spans="2:7" x14ac:dyDescent="0.2">
      <c r="B2295" s="399" t="s">
        <v>1759</v>
      </c>
      <c r="C2295" s="399" t="s">
        <v>2604</v>
      </c>
      <c r="D2295" s="399">
        <v>33001022372</v>
      </c>
      <c r="E2295" s="399" t="s">
        <v>3742</v>
      </c>
      <c r="G2295" s="399">
        <v>48</v>
      </c>
    </row>
    <row r="2296" spans="2:7" x14ac:dyDescent="0.2">
      <c r="B2296" s="399" t="s">
        <v>631</v>
      </c>
      <c r="C2296" s="399" t="s">
        <v>2551</v>
      </c>
      <c r="D2296" s="399">
        <v>33001003210</v>
      </c>
      <c r="E2296" s="399" t="s">
        <v>3742</v>
      </c>
      <c r="G2296" s="399">
        <v>48</v>
      </c>
    </row>
    <row r="2297" spans="2:7" x14ac:dyDescent="0.2">
      <c r="B2297" s="399" t="s">
        <v>1366</v>
      </c>
      <c r="C2297" s="399" t="s">
        <v>2605</v>
      </c>
      <c r="D2297" s="399" t="s">
        <v>3638</v>
      </c>
      <c r="E2297" s="399" t="s">
        <v>3742</v>
      </c>
      <c r="G2297" s="399">
        <v>48</v>
      </c>
    </row>
    <row r="2298" spans="2:7" x14ac:dyDescent="0.2">
      <c r="B2298" s="399" t="s">
        <v>2354</v>
      </c>
      <c r="C2298" s="399" t="s">
        <v>2606</v>
      </c>
      <c r="D2298" s="399">
        <v>33001017225</v>
      </c>
      <c r="E2298" s="399" t="s">
        <v>3742</v>
      </c>
      <c r="G2298" s="399">
        <v>48</v>
      </c>
    </row>
    <row r="2299" spans="2:7" x14ac:dyDescent="0.2">
      <c r="B2299" s="399" t="s">
        <v>544</v>
      </c>
      <c r="C2299" s="399" t="s">
        <v>1119</v>
      </c>
      <c r="D2299" s="399">
        <v>33001069560</v>
      </c>
      <c r="E2299" s="399" t="s">
        <v>3742</v>
      </c>
      <c r="G2299" s="399">
        <v>48</v>
      </c>
    </row>
    <row r="2300" spans="2:7" x14ac:dyDescent="0.2">
      <c r="B2300" s="399" t="s">
        <v>2607</v>
      </c>
      <c r="C2300" s="399" t="s">
        <v>2608</v>
      </c>
      <c r="D2300" s="399">
        <v>33001047845</v>
      </c>
      <c r="E2300" s="399" t="s">
        <v>3742</v>
      </c>
      <c r="G2300" s="399">
        <v>48</v>
      </c>
    </row>
    <row r="2301" spans="2:7" x14ac:dyDescent="0.2">
      <c r="B2301" s="399" t="s">
        <v>524</v>
      </c>
      <c r="C2301" s="399" t="s">
        <v>857</v>
      </c>
      <c r="D2301" s="399">
        <v>33001012492</v>
      </c>
      <c r="E2301" s="399" t="s">
        <v>3742</v>
      </c>
      <c r="G2301" s="399">
        <v>48</v>
      </c>
    </row>
    <row r="2302" spans="2:7" x14ac:dyDescent="0.2">
      <c r="B2302" s="399" t="s">
        <v>528</v>
      </c>
      <c r="C2302" s="399" t="s">
        <v>1306</v>
      </c>
      <c r="D2302" s="399">
        <v>33001016277</v>
      </c>
      <c r="E2302" s="399" t="s">
        <v>3742</v>
      </c>
      <c r="G2302" s="399">
        <v>48</v>
      </c>
    </row>
    <row r="2303" spans="2:7" x14ac:dyDescent="0.2">
      <c r="B2303" s="399" t="s">
        <v>991</v>
      </c>
      <c r="C2303" s="399" t="s">
        <v>2609</v>
      </c>
      <c r="D2303" s="399">
        <v>33001031526</v>
      </c>
      <c r="E2303" s="399" t="s">
        <v>3742</v>
      </c>
      <c r="G2303" s="399">
        <v>48</v>
      </c>
    </row>
    <row r="2304" spans="2:7" x14ac:dyDescent="0.2">
      <c r="B2304" s="399" t="s">
        <v>894</v>
      </c>
      <c r="C2304" s="399" t="s">
        <v>2103</v>
      </c>
      <c r="D2304" s="399">
        <v>33001021510</v>
      </c>
      <c r="E2304" s="399" t="s">
        <v>3742</v>
      </c>
      <c r="G2304" s="399">
        <v>48</v>
      </c>
    </row>
    <row r="2305" spans="2:7" x14ac:dyDescent="0.2">
      <c r="B2305" s="399" t="s">
        <v>782</v>
      </c>
      <c r="C2305" s="399" t="s">
        <v>1934</v>
      </c>
      <c r="D2305" s="399">
        <v>33001027788</v>
      </c>
      <c r="E2305" s="399" t="s">
        <v>3742</v>
      </c>
      <c r="G2305" s="399">
        <v>48</v>
      </c>
    </row>
    <row r="2306" spans="2:7" x14ac:dyDescent="0.2">
      <c r="B2306" s="399" t="s">
        <v>1051</v>
      </c>
      <c r="C2306" s="399" t="s">
        <v>1994</v>
      </c>
      <c r="D2306" s="399">
        <v>33001046941</v>
      </c>
      <c r="E2306" s="399" t="s">
        <v>3742</v>
      </c>
      <c r="G2306" s="399">
        <v>48</v>
      </c>
    </row>
    <row r="2307" spans="2:7" x14ac:dyDescent="0.2">
      <c r="B2307" s="399" t="s">
        <v>875</v>
      </c>
      <c r="C2307" s="399" t="s">
        <v>2610</v>
      </c>
      <c r="D2307" s="399">
        <v>61001009406</v>
      </c>
      <c r="E2307" s="399" t="s">
        <v>3742</v>
      </c>
      <c r="G2307" s="399">
        <v>48</v>
      </c>
    </row>
    <row r="2308" spans="2:7" x14ac:dyDescent="0.2">
      <c r="B2308" s="399" t="s">
        <v>862</v>
      </c>
      <c r="C2308" s="399" t="s">
        <v>2611</v>
      </c>
      <c r="D2308" s="399">
        <v>33001076570</v>
      </c>
      <c r="E2308" s="399" t="s">
        <v>3742</v>
      </c>
      <c r="G2308" s="399">
        <v>48</v>
      </c>
    </row>
    <row r="2309" spans="2:7" x14ac:dyDescent="0.2">
      <c r="B2309" s="399" t="s">
        <v>1051</v>
      </c>
      <c r="C2309" s="399" t="s">
        <v>2612</v>
      </c>
      <c r="D2309" s="399">
        <v>33001025247</v>
      </c>
      <c r="E2309" s="399" t="s">
        <v>3742</v>
      </c>
      <c r="G2309" s="399">
        <v>48</v>
      </c>
    </row>
    <row r="2310" spans="2:7" x14ac:dyDescent="0.2">
      <c r="B2310" s="399" t="s">
        <v>638</v>
      </c>
      <c r="C2310" s="399" t="s">
        <v>1962</v>
      </c>
      <c r="D2310" s="399">
        <v>33001055785</v>
      </c>
      <c r="E2310" s="399" t="s">
        <v>3742</v>
      </c>
      <c r="G2310" s="399">
        <v>48</v>
      </c>
    </row>
    <row r="2311" spans="2:7" x14ac:dyDescent="0.2">
      <c r="B2311" s="399" t="s">
        <v>631</v>
      </c>
      <c r="C2311" s="399" t="s">
        <v>2613</v>
      </c>
      <c r="D2311" s="399">
        <v>33001050540</v>
      </c>
      <c r="E2311" s="399" t="s">
        <v>3742</v>
      </c>
      <c r="G2311" s="399">
        <v>48</v>
      </c>
    </row>
    <row r="2312" spans="2:7" x14ac:dyDescent="0.2">
      <c r="B2312" s="399" t="s">
        <v>1026</v>
      </c>
      <c r="C2312" s="399" t="s">
        <v>2614</v>
      </c>
      <c r="D2312" s="399">
        <v>33001079528</v>
      </c>
      <c r="E2312" s="399" t="s">
        <v>3742</v>
      </c>
      <c r="G2312" s="399">
        <v>48</v>
      </c>
    </row>
    <row r="2313" spans="2:7" x14ac:dyDescent="0.2">
      <c r="B2313" s="399" t="s">
        <v>1152</v>
      </c>
      <c r="C2313" s="399" t="s">
        <v>2615</v>
      </c>
      <c r="D2313" s="399">
        <v>33001020780</v>
      </c>
      <c r="E2313" s="399" t="s">
        <v>3742</v>
      </c>
      <c r="G2313" s="399">
        <v>48</v>
      </c>
    </row>
    <row r="2314" spans="2:7" x14ac:dyDescent="0.2">
      <c r="B2314" s="399" t="s">
        <v>631</v>
      </c>
      <c r="C2314" s="399" t="s">
        <v>2133</v>
      </c>
      <c r="D2314" s="399">
        <v>33001046462</v>
      </c>
      <c r="E2314" s="399" t="s">
        <v>3742</v>
      </c>
      <c r="G2314" s="399">
        <v>48</v>
      </c>
    </row>
    <row r="2315" spans="2:7" x14ac:dyDescent="0.2">
      <c r="B2315" s="399" t="s">
        <v>636</v>
      </c>
      <c r="C2315" s="399" t="s">
        <v>2616</v>
      </c>
      <c r="D2315" s="399">
        <v>33001048474</v>
      </c>
      <c r="E2315" s="399" t="s">
        <v>3742</v>
      </c>
      <c r="G2315" s="399">
        <v>48</v>
      </c>
    </row>
    <row r="2316" spans="2:7" x14ac:dyDescent="0.2">
      <c r="B2316" s="399" t="s">
        <v>492</v>
      </c>
      <c r="C2316" s="399" t="s">
        <v>2617</v>
      </c>
      <c r="D2316" s="399">
        <v>33001014471</v>
      </c>
      <c r="E2316" s="399" t="s">
        <v>3742</v>
      </c>
      <c r="G2316" s="399">
        <v>48</v>
      </c>
    </row>
    <row r="2317" spans="2:7" x14ac:dyDescent="0.2">
      <c r="B2317" s="399" t="s">
        <v>594</v>
      </c>
      <c r="C2317" s="399" t="s">
        <v>2618</v>
      </c>
      <c r="D2317" s="399">
        <v>33001010947</v>
      </c>
      <c r="E2317" s="399" t="s">
        <v>3742</v>
      </c>
      <c r="G2317" s="399">
        <v>48</v>
      </c>
    </row>
    <row r="2318" spans="2:7" x14ac:dyDescent="0.2">
      <c r="B2318" s="399" t="s">
        <v>524</v>
      </c>
      <c r="C2318" s="399" t="s">
        <v>2046</v>
      </c>
      <c r="D2318" s="399">
        <v>33001005702</v>
      </c>
      <c r="E2318" s="399" t="s">
        <v>3742</v>
      </c>
      <c r="G2318" s="399">
        <v>48</v>
      </c>
    </row>
    <row r="2319" spans="2:7" x14ac:dyDescent="0.2">
      <c r="B2319" s="399" t="s">
        <v>873</v>
      </c>
      <c r="C2319" s="399" t="s">
        <v>2150</v>
      </c>
      <c r="D2319" s="399">
        <v>33901083584</v>
      </c>
      <c r="E2319" s="399" t="s">
        <v>3742</v>
      </c>
      <c r="G2319" s="399">
        <v>48</v>
      </c>
    </row>
    <row r="2320" spans="2:7" x14ac:dyDescent="0.2">
      <c r="B2320" s="399" t="s">
        <v>1779</v>
      </c>
      <c r="C2320" s="399" t="s">
        <v>2619</v>
      </c>
      <c r="D2320" s="399">
        <v>33401086236</v>
      </c>
      <c r="E2320" s="399" t="s">
        <v>3742</v>
      </c>
      <c r="G2320" s="399">
        <v>48</v>
      </c>
    </row>
    <row r="2321" spans="2:7" x14ac:dyDescent="0.2">
      <c r="B2321" s="399" t="s">
        <v>2076</v>
      </c>
      <c r="C2321" s="399" t="s">
        <v>1938</v>
      </c>
      <c r="D2321" s="399">
        <v>33001017659</v>
      </c>
      <c r="E2321" s="399" t="s">
        <v>3742</v>
      </c>
      <c r="G2321" s="399">
        <v>48</v>
      </c>
    </row>
    <row r="2322" spans="2:7" x14ac:dyDescent="0.2">
      <c r="B2322" s="399" t="s">
        <v>867</v>
      </c>
      <c r="C2322" s="399" t="s">
        <v>2620</v>
      </c>
      <c r="D2322" s="399">
        <v>33001063177</v>
      </c>
      <c r="E2322" s="399" t="s">
        <v>3742</v>
      </c>
      <c r="G2322" s="399">
        <v>48</v>
      </c>
    </row>
    <row r="2323" spans="2:7" x14ac:dyDescent="0.2">
      <c r="B2323" s="399" t="s">
        <v>535</v>
      </c>
      <c r="C2323" s="399" t="s">
        <v>2621</v>
      </c>
      <c r="D2323" s="399">
        <v>33001001268</v>
      </c>
      <c r="E2323" s="399" t="s">
        <v>3742</v>
      </c>
      <c r="G2323" s="399">
        <v>48</v>
      </c>
    </row>
    <row r="2324" spans="2:7" x14ac:dyDescent="0.2">
      <c r="B2324" s="399" t="s">
        <v>834</v>
      </c>
      <c r="C2324" s="399" t="s">
        <v>2622</v>
      </c>
      <c r="D2324" s="399">
        <v>33001040928</v>
      </c>
      <c r="E2324" s="399" t="s">
        <v>3742</v>
      </c>
      <c r="G2324" s="399">
        <v>48</v>
      </c>
    </row>
    <row r="2325" spans="2:7" x14ac:dyDescent="0.2">
      <c r="B2325" s="399" t="s">
        <v>892</v>
      </c>
      <c r="C2325" s="399" t="s">
        <v>794</v>
      </c>
      <c r="D2325" s="399">
        <v>33001054305</v>
      </c>
      <c r="E2325" s="399" t="s">
        <v>3742</v>
      </c>
      <c r="G2325" s="399">
        <v>48</v>
      </c>
    </row>
    <row r="2326" spans="2:7" x14ac:dyDescent="0.2">
      <c r="B2326" s="399" t="s">
        <v>533</v>
      </c>
      <c r="C2326" s="399" t="s">
        <v>2623</v>
      </c>
      <c r="D2326" s="399">
        <v>33001064323</v>
      </c>
      <c r="E2326" s="399" t="s">
        <v>3742</v>
      </c>
      <c r="G2326" s="399">
        <v>48</v>
      </c>
    </row>
    <row r="2327" spans="2:7" x14ac:dyDescent="0.2">
      <c r="B2327" s="399" t="s">
        <v>892</v>
      </c>
      <c r="C2327" s="399" t="s">
        <v>2624</v>
      </c>
      <c r="D2327" s="399">
        <v>33001035341</v>
      </c>
      <c r="E2327" s="399" t="s">
        <v>3742</v>
      </c>
      <c r="G2327" s="399">
        <v>48</v>
      </c>
    </row>
    <row r="2328" spans="2:7" x14ac:dyDescent="0.2">
      <c r="B2328" s="399" t="s">
        <v>648</v>
      </c>
      <c r="C2328" s="399" t="s">
        <v>564</v>
      </c>
      <c r="D2328" s="399">
        <v>33001072049</v>
      </c>
      <c r="E2328" s="399" t="s">
        <v>3742</v>
      </c>
      <c r="G2328" s="399">
        <v>48</v>
      </c>
    </row>
    <row r="2329" spans="2:7" x14ac:dyDescent="0.2">
      <c r="B2329" s="399" t="s">
        <v>946</v>
      </c>
      <c r="C2329" s="399" t="s">
        <v>581</v>
      </c>
      <c r="D2329" s="399">
        <v>33001079874</v>
      </c>
      <c r="E2329" s="399" t="s">
        <v>3742</v>
      </c>
      <c r="G2329" s="399">
        <v>48</v>
      </c>
    </row>
    <row r="2330" spans="2:7" x14ac:dyDescent="0.2">
      <c r="B2330" s="399" t="s">
        <v>771</v>
      </c>
      <c r="C2330" s="399" t="s">
        <v>2625</v>
      </c>
      <c r="D2330" s="399">
        <v>33001016782</v>
      </c>
      <c r="E2330" s="399" t="s">
        <v>3742</v>
      </c>
      <c r="G2330" s="399">
        <v>48</v>
      </c>
    </row>
    <row r="2331" spans="2:7" x14ac:dyDescent="0.2">
      <c r="B2331" s="399" t="s">
        <v>636</v>
      </c>
      <c r="C2331" s="399" t="s">
        <v>794</v>
      </c>
      <c r="D2331" s="399">
        <v>33001054305</v>
      </c>
      <c r="E2331" s="399" t="s">
        <v>3742</v>
      </c>
      <c r="G2331" s="399">
        <v>48</v>
      </c>
    </row>
    <row r="2332" spans="2:7" x14ac:dyDescent="0.2">
      <c r="B2332" s="399" t="s">
        <v>1432</v>
      </c>
      <c r="C2332" s="399" t="s">
        <v>2626</v>
      </c>
      <c r="D2332" s="399">
        <v>33001002521</v>
      </c>
      <c r="E2332" s="399" t="s">
        <v>3742</v>
      </c>
      <c r="G2332" s="399">
        <v>48</v>
      </c>
    </row>
    <row r="2333" spans="2:7" x14ac:dyDescent="0.2">
      <c r="B2333" s="399" t="s">
        <v>1071</v>
      </c>
      <c r="C2333" s="399" t="s">
        <v>2627</v>
      </c>
      <c r="D2333" s="399">
        <v>33001056098</v>
      </c>
      <c r="E2333" s="399" t="s">
        <v>3742</v>
      </c>
      <c r="G2333" s="399">
        <v>48</v>
      </c>
    </row>
    <row r="2334" spans="2:7" x14ac:dyDescent="0.2">
      <c r="B2334" s="399" t="s">
        <v>956</v>
      </c>
      <c r="C2334" s="399" t="s">
        <v>2224</v>
      </c>
      <c r="D2334" s="399">
        <v>33001003056</v>
      </c>
      <c r="E2334" s="399" t="s">
        <v>3742</v>
      </c>
      <c r="G2334" s="399">
        <v>48</v>
      </c>
    </row>
    <row r="2335" spans="2:7" x14ac:dyDescent="0.2">
      <c r="B2335" s="399" t="s">
        <v>762</v>
      </c>
      <c r="C2335" s="399" t="s">
        <v>2628</v>
      </c>
      <c r="D2335" s="399">
        <v>33001053011</v>
      </c>
      <c r="E2335" s="399" t="s">
        <v>3742</v>
      </c>
      <c r="G2335" s="399">
        <v>48</v>
      </c>
    </row>
    <row r="2336" spans="2:7" x14ac:dyDescent="0.2">
      <c r="B2336" s="399" t="s">
        <v>2125</v>
      </c>
      <c r="C2336" s="399" t="s">
        <v>1426</v>
      </c>
      <c r="D2336" s="399">
        <v>33001022814</v>
      </c>
      <c r="E2336" s="399" t="s">
        <v>3742</v>
      </c>
      <c r="G2336" s="399">
        <v>48</v>
      </c>
    </row>
    <row r="2337" spans="2:7" x14ac:dyDescent="0.2">
      <c r="B2337" s="399" t="s">
        <v>2629</v>
      </c>
      <c r="C2337" s="399" t="s">
        <v>2167</v>
      </c>
      <c r="D2337" s="399">
        <v>33001079333</v>
      </c>
      <c r="E2337" s="399" t="s">
        <v>3742</v>
      </c>
      <c r="G2337" s="399">
        <v>48</v>
      </c>
    </row>
    <row r="2338" spans="2:7" x14ac:dyDescent="0.2">
      <c r="B2338" s="399" t="s">
        <v>1075</v>
      </c>
      <c r="C2338" s="399" t="s">
        <v>2630</v>
      </c>
      <c r="D2338" s="399">
        <v>33001025490</v>
      </c>
      <c r="E2338" s="399" t="s">
        <v>3742</v>
      </c>
      <c r="G2338" s="399">
        <v>48</v>
      </c>
    </row>
    <row r="2339" spans="2:7" x14ac:dyDescent="0.2">
      <c r="B2339" s="399" t="s">
        <v>1340</v>
      </c>
      <c r="C2339" s="399" t="s">
        <v>1894</v>
      </c>
      <c r="D2339" s="399">
        <v>33001049764</v>
      </c>
      <c r="E2339" s="399" t="s">
        <v>3742</v>
      </c>
      <c r="G2339" s="399">
        <v>48</v>
      </c>
    </row>
    <row r="2340" spans="2:7" x14ac:dyDescent="0.2">
      <c r="B2340" s="399" t="s">
        <v>578</v>
      </c>
      <c r="C2340" s="399" t="s">
        <v>1975</v>
      </c>
      <c r="D2340" s="399">
        <v>46001002923</v>
      </c>
      <c r="E2340" s="399" t="s">
        <v>3742</v>
      </c>
      <c r="G2340" s="399">
        <v>48</v>
      </c>
    </row>
    <row r="2341" spans="2:7" x14ac:dyDescent="0.2">
      <c r="B2341" s="399" t="s">
        <v>873</v>
      </c>
      <c r="C2341" s="399" t="s">
        <v>2631</v>
      </c>
      <c r="D2341" s="399">
        <v>33001014749</v>
      </c>
      <c r="E2341" s="399" t="s">
        <v>3742</v>
      </c>
      <c r="G2341" s="399">
        <v>48</v>
      </c>
    </row>
    <row r="2342" spans="2:7" x14ac:dyDescent="0.2">
      <c r="B2342" s="399" t="s">
        <v>611</v>
      </c>
      <c r="C2342" s="399" t="s">
        <v>2632</v>
      </c>
      <c r="D2342" s="399">
        <v>33001027733</v>
      </c>
      <c r="E2342" s="399" t="s">
        <v>3742</v>
      </c>
      <c r="G2342" s="399">
        <v>48</v>
      </c>
    </row>
    <row r="2343" spans="2:7" x14ac:dyDescent="0.2">
      <c r="B2343" s="399" t="s">
        <v>940</v>
      </c>
      <c r="C2343" s="399" t="s">
        <v>2633</v>
      </c>
      <c r="D2343" s="399">
        <v>33001002150</v>
      </c>
      <c r="E2343" s="399" t="s">
        <v>3742</v>
      </c>
      <c r="G2343" s="399">
        <v>48</v>
      </c>
    </row>
    <row r="2344" spans="2:7" x14ac:dyDescent="0.2">
      <c r="B2344" s="399" t="s">
        <v>2163</v>
      </c>
      <c r="C2344" s="399" t="s">
        <v>2634</v>
      </c>
      <c r="D2344" s="399">
        <v>33001068683</v>
      </c>
      <c r="E2344" s="399" t="s">
        <v>3742</v>
      </c>
      <c r="G2344" s="399">
        <v>48</v>
      </c>
    </row>
    <row r="2345" spans="2:7" x14ac:dyDescent="0.2">
      <c r="B2345" s="399" t="s">
        <v>940</v>
      </c>
      <c r="C2345" s="399" t="s">
        <v>2635</v>
      </c>
      <c r="D2345" s="399">
        <v>33001055874</v>
      </c>
      <c r="E2345" s="399" t="s">
        <v>3742</v>
      </c>
      <c r="G2345" s="399">
        <v>48</v>
      </c>
    </row>
    <row r="2346" spans="2:7" x14ac:dyDescent="0.2">
      <c r="B2346" s="399" t="s">
        <v>643</v>
      </c>
      <c r="C2346" s="399" t="s">
        <v>2636</v>
      </c>
      <c r="D2346" s="399">
        <v>33001047190</v>
      </c>
      <c r="E2346" s="399" t="s">
        <v>3742</v>
      </c>
      <c r="G2346" s="399">
        <v>48</v>
      </c>
    </row>
    <row r="2347" spans="2:7" x14ac:dyDescent="0.2">
      <c r="B2347" s="399" t="s">
        <v>526</v>
      </c>
      <c r="C2347" s="399" t="s">
        <v>1783</v>
      </c>
      <c r="D2347" s="399">
        <v>18001015915</v>
      </c>
      <c r="E2347" s="399" t="s">
        <v>3742</v>
      </c>
      <c r="G2347" s="399">
        <v>48</v>
      </c>
    </row>
    <row r="2348" spans="2:7" x14ac:dyDescent="0.2">
      <c r="B2348" s="399" t="s">
        <v>771</v>
      </c>
      <c r="C2348" s="399" t="s">
        <v>2637</v>
      </c>
      <c r="D2348" s="399">
        <v>33001021990</v>
      </c>
      <c r="E2348" s="399" t="s">
        <v>3742</v>
      </c>
      <c r="G2348" s="399">
        <v>48</v>
      </c>
    </row>
    <row r="2349" spans="2:7" x14ac:dyDescent="0.2">
      <c r="B2349" s="399" t="s">
        <v>586</v>
      </c>
      <c r="C2349" s="399" t="s">
        <v>2638</v>
      </c>
      <c r="D2349" s="399">
        <v>33001000399</v>
      </c>
      <c r="E2349" s="399" t="s">
        <v>3742</v>
      </c>
      <c r="G2349" s="399">
        <v>48</v>
      </c>
    </row>
    <row r="2350" spans="2:7" x14ac:dyDescent="0.2">
      <c r="B2350" s="399" t="s">
        <v>590</v>
      </c>
      <c r="C2350" s="399" t="s">
        <v>2639</v>
      </c>
      <c r="D2350" s="399">
        <v>33601085333</v>
      </c>
      <c r="E2350" s="399" t="s">
        <v>3742</v>
      </c>
      <c r="G2350" s="399">
        <v>48</v>
      </c>
    </row>
    <row r="2351" spans="2:7" x14ac:dyDescent="0.2">
      <c r="B2351" s="399" t="s">
        <v>538</v>
      </c>
      <c r="C2351" s="399" t="s">
        <v>1015</v>
      </c>
      <c r="D2351" s="399">
        <v>33001012653</v>
      </c>
      <c r="E2351" s="399" t="s">
        <v>3742</v>
      </c>
      <c r="G2351" s="399">
        <v>48</v>
      </c>
    </row>
    <row r="2352" spans="2:7" x14ac:dyDescent="0.2">
      <c r="B2352" s="399" t="s">
        <v>873</v>
      </c>
      <c r="C2352" s="399" t="s">
        <v>2640</v>
      </c>
      <c r="D2352" s="399">
        <v>33001073293</v>
      </c>
      <c r="E2352" s="399" t="s">
        <v>3742</v>
      </c>
      <c r="G2352" s="399">
        <v>48</v>
      </c>
    </row>
    <row r="2353" spans="2:7" x14ac:dyDescent="0.2">
      <c r="B2353" s="399" t="s">
        <v>892</v>
      </c>
      <c r="C2353" s="399" t="s">
        <v>2641</v>
      </c>
      <c r="D2353" s="399">
        <v>33001035102</v>
      </c>
      <c r="E2353" s="399" t="s">
        <v>3742</v>
      </c>
      <c r="G2353" s="399">
        <v>48</v>
      </c>
    </row>
    <row r="2354" spans="2:7" x14ac:dyDescent="0.2">
      <c r="B2354" s="399" t="s">
        <v>724</v>
      </c>
      <c r="C2354" s="399" t="s">
        <v>549</v>
      </c>
      <c r="D2354" s="399">
        <v>33001019515</v>
      </c>
      <c r="E2354" s="399" t="s">
        <v>3742</v>
      </c>
      <c r="G2354" s="399">
        <v>48</v>
      </c>
    </row>
    <row r="2355" spans="2:7" x14ac:dyDescent="0.2">
      <c r="B2355" s="399" t="s">
        <v>771</v>
      </c>
      <c r="C2355" s="399" t="s">
        <v>2642</v>
      </c>
      <c r="D2355" s="399">
        <v>33001054815</v>
      </c>
      <c r="E2355" s="399" t="s">
        <v>3742</v>
      </c>
      <c r="G2355" s="399">
        <v>48</v>
      </c>
    </row>
    <row r="2356" spans="2:7" x14ac:dyDescent="0.2">
      <c r="B2356" s="399" t="s">
        <v>492</v>
      </c>
      <c r="C2356" s="399" t="s">
        <v>795</v>
      </c>
      <c r="D2356" s="399">
        <v>33001015535</v>
      </c>
      <c r="E2356" s="399" t="s">
        <v>3742</v>
      </c>
      <c r="G2356" s="399">
        <v>96</v>
      </c>
    </row>
    <row r="2357" spans="2:7" x14ac:dyDescent="0.2">
      <c r="B2357" s="399" t="s">
        <v>754</v>
      </c>
      <c r="C2357" s="399" t="s">
        <v>2149</v>
      </c>
      <c r="D2357" s="399">
        <v>61009003465</v>
      </c>
      <c r="E2357" s="399" t="s">
        <v>3742</v>
      </c>
      <c r="G2357" s="399">
        <v>48</v>
      </c>
    </row>
    <row r="2358" spans="2:7" x14ac:dyDescent="0.2">
      <c r="B2358" s="399" t="s">
        <v>1815</v>
      </c>
      <c r="C2358" s="399" t="s">
        <v>2643</v>
      </c>
      <c r="D2358" s="399">
        <v>61003007337</v>
      </c>
      <c r="E2358" s="399" t="s">
        <v>3742</v>
      </c>
      <c r="G2358" s="399">
        <v>48</v>
      </c>
    </row>
    <row r="2359" spans="2:7" x14ac:dyDescent="0.2">
      <c r="B2359" s="399" t="s">
        <v>658</v>
      </c>
      <c r="C2359" s="399" t="s">
        <v>2643</v>
      </c>
      <c r="D2359" s="399">
        <v>61009003015</v>
      </c>
      <c r="E2359" s="399" t="s">
        <v>3742</v>
      </c>
      <c r="G2359" s="399">
        <v>48</v>
      </c>
    </row>
    <row r="2360" spans="2:7" x14ac:dyDescent="0.2">
      <c r="B2360" s="399" t="s">
        <v>878</v>
      </c>
      <c r="C2360" s="399" t="s">
        <v>2644</v>
      </c>
      <c r="D2360" s="399">
        <v>61009007330</v>
      </c>
      <c r="E2360" s="399" t="s">
        <v>3742</v>
      </c>
      <c r="G2360" s="399">
        <v>48</v>
      </c>
    </row>
    <row r="2361" spans="2:7" x14ac:dyDescent="0.2">
      <c r="B2361" s="399" t="s">
        <v>2645</v>
      </c>
      <c r="C2361" s="399" t="s">
        <v>2643</v>
      </c>
      <c r="D2361" s="399">
        <v>61009003014</v>
      </c>
      <c r="E2361" s="399" t="s">
        <v>3742</v>
      </c>
      <c r="G2361" s="399">
        <v>48</v>
      </c>
    </row>
    <row r="2362" spans="2:7" x14ac:dyDescent="0.2">
      <c r="B2362" s="399" t="s">
        <v>824</v>
      </c>
      <c r="C2362" s="399" t="s">
        <v>2103</v>
      </c>
      <c r="D2362" s="399">
        <v>61009013000</v>
      </c>
      <c r="E2362" s="399" t="s">
        <v>3742</v>
      </c>
      <c r="G2362" s="399">
        <v>48</v>
      </c>
    </row>
    <row r="2363" spans="2:7" x14ac:dyDescent="0.2">
      <c r="B2363" s="399" t="s">
        <v>487</v>
      </c>
      <c r="C2363" s="399" t="s">
        <v>2644</v>
      </c>
      <c r="D2363" s="399">
        <v>61009022537</v>
      </c>
      <c r="E2363" s="399" t="s">
        <v>3742</v>
      </c>
      <c r="G2363" s="399">
        <v>48</v>
      </c>
    </row>
    <row r="2364" spans="2:7" x14ac:dyDescent="0.2">
      <c r="B2364" s="399" t="s">
        <v>2646</v>
      </c>
      <c r="C2364" s="399" t="s">
        <v>2647</v>
      </c>
      <c r="D2364" s="399">
        <v>61009025087</v>
      </c>
      <c r="E2364" s="399" t="s">
        <v>3742</v>
      </c>
      <c r="G2364" s="399">
        <v>48</v>
      </c>
    </row>
    <row r="2365" spans="2:7" x14ac:dyDescent="0.2">
      <c r="B2365" s="399" t="s">
        <v>492</v>
      </c>
      <c r="C2365" s="399" t="s">
        <v>2648</v>
      </c>
      <c r="D2365" s="399">
        <v>61009009554</v>
      </c>
      <c r="E2365" s="399" t="s">
        <v>3742</v>
      </c>
      <c r="G2365" s="399">
        <v>48</v>
      </c>
    </row>
    <row r="2366" spans="2:7" x14ac:dyDescent="0.2">
      <c r="B2366" s="399" t="s">
        <v>2023</v>
      </c>
      <c r="C2366" s="399" t="s">
        <v>2649</v>
      </c>
      <c r="D2366" s="399">
        <v>61009010018</v>
      </c>
      <c r="E2366" s="399" t="s">
        <v>3742</v>
      </c>
      <c r="G2366" s="399">
        <v>48</v>
      </c>
    </row>
    <row r="2367" spans="2:7" x14ac:dyDescent="0.2">
      <c r="B2367" s="399" t="s">
        <v>1036</v>
      </c>
      <c r="C2367" s="399" t="s">
        <v>2649</v>
      </c>
      <c r="D2367" s="399">
        <v>61009007518</v>
      </c>
      <c r="E2367" s="399" t="s">
        <v>3742</v>
      </c>
      <c r="G2367" s="399">
        <v>48</v>
      </c>
    </row>
    <row r="2368" spans="2:7" x14ac:dyDescent="0.2">
      <c r="B2368" s="399" t="s">
        <v>599</v>
      </c>
      <c r="C2368" s="399" t="s">
        <v>2644</v>
      </c>
      <c r="D2368" s="399">
        <v>61009011289</v>
      </c>
      <c r="E2368" s="399" t="s">
        <v>3742</v>
      </c>
      <c r="G2368" s="399">
        <v>48</v>
      </c>
    </row>
    <row r="2369" spans="2:7" x14ac:dyDescent="0.2">
      <c r="B2369" s="399" t="s">
        <v>2650</v>
      </c>
      <c r="C2369" s="399" t="s">
        <v>1722</v>
      </c>
      <c r="D2369" s="399">
        <v>61009022943</v>
      </c>
      <c r="E2369" s="399" t="s">
        <v>3742</v>
      </c>
      <c r="G2369" s="399">
        <v>48</v>
      </c>
    </row>
    <row r="2370" spans="2:7" x14ac:dyDescent="0.2">
      <c r="B2370" s="399" t="s">
        <v>2218</v>
      </c>
      <c r="C2370" s="399" t="s">
        <v>2651</v>
      </c>
      <c r="D2370" s="399">
        <v>61009021762</v>
      </c>
      <c r="E2370" s="399" t="s">
        <v>3742</v>
      </c>
      <c r="G2370" s="399">
        <v>48</v>
      </c>
    </row>
    <row r="2371" spans="2:7" x14ac:dyDescent="0.2">
      <c r="B2371" s="399" t="s">
        <v>492</v>
      </c>
      <c r="C2371" s="399" t="s">
        <v>2652</v>
      </c>
      <c r="D2371" s="399">
        <v>61009024918</v>
      </c>
      <c r="E2371" s="399" t="s">
        <v>3742</v>
      </c>
      <c r="G2371" s="399">
        <v>48</v>
      </c>
    </row>
    <row r="2372" spans="2:7" x14ac:dyDescent="0.2">
      <c r="B2372" s="399" t="s">
        <v>819</v>
      </c>
      <c r="C2372" s="399" t="s">
        <v>1722</v>
      </c>
      <c r="D2372" s="399">
        <v>61009009557</v>
      </c>
      <c r="E2372" s="399" t="s">
        <v>3742</v>
      </c>
      <c r="G2372" s="399">
        <v>48</v>
      </c>
    </row>
    <row r="2373" spans="2:7" x14ac:dyDescent="0.2">
      <c r="B2373" s="399" t="s">
        <v>594</v>
      </c>
      <c r="C2373" s="399" t="s">
        <v>2644</v>
      </c>
      <c r="D2373" s="399">
        <v>61009026895</v>
      </c>
      <c r="E2373" s="399" t="s">
        <v>3742</v>
      </c>
      <c r="G2373" s="399">
        <v>48</v>
      </c>
    </row>
    <row r="2374" spans="2:7" x14ac:dyDescent="0.2">
      <c r="B2374" s="399" t="s">
        <v>1138</v>
      </c>
      <c r="C2374" s="399" t="s">
        <v>2648</v>
      </c>
      <c r="D2374" s="399">
        <v>61009009873</v>
      </c>
      <c r="E2374" s="399" t="s">
        <v>3742</v>
      </c>
      <c r="G2374" s="399">
        <v>48</v>
      </c>
    </row>
    <row r="2375" spans="2:7" x14ac:dyDescent="0.2">
      <c r="B2375" s="399" t="s">
        <v>2245</v>
      </c>
      <c r="C2375" s="399" t="s">
        <v>1904</v>
      </c>
      <c r="D2375" s="399">
        <v>61009007387</v>
      </c>
      <c r="E2375" s="399" t="s">
        <v>3742</v>
      </c>
      <c r="G2375" s="399">
        <v>48</v>
      </c>
    </row>
    <row r="2376" spans="2:7" x14ac:dyDescent="0.2">
      <c r="B2376" s="399" t="s">
        <v>572</v>
      </c>
      <c r="C2376" s="399" t="s">
        <v>2643</v>
      </c>
      <c r="D2376" s="399">
        <v>61009029723</v>
      </c>
      <c r="E2376" s="399" t="s">
        <v>3742</v>
      </c>
      <c r="G2376" s="399">
        <v>48</v>
      </c>
    </row>
    <row r="2377" spans="2:7" x14ac:dyDescent="0.2">
      <c r="B2377" s="399" t="s">
        <v>724</v>
      </c>
      <c r="C2377" s="399" t="s">
        <v>2653</v>
      </c>
      <c r="D2377" s="399">
        <v>61009027491</v>
      </c>
      <c r="E2377" s="399" t="s">
        <v>3742</v>
      </c>
      <c r="G2377" s="399">
        <v>48</v>
      </c>
    </row>
    <row r="2378" spans="2:7" x14ac:dyDescent="0.2">
      <c r="B2378" s="399" t="s">
        <v>968</v>
      </c>
      <c r="C2378" s="399" t="s">
        <v>2103</v>
      </c>
      <c r="D2378" s="399">
        <v>61009013071</v>
      </c>
      <c r="E2378" s="399" t="s">
        <v>3742</v>
      </c>
      <c r="G2378" s="399">
        <v>48</v>
      </c>
    </row>
    <row r="2379" spans="2:7" x14ac:dyDescent="0.2">
      <c r="B2379" s="399" t="s">
        <v>754</v>
      </c>
      <c r="C2379" s="399" t="s">
        <v>2654</v>
      </c>
      <c r="D2379" s="399">
        <v>61009007773</v>
      </c>
      <c r="E2379" s="399" t="s">
        <v>3742</v>
      </c>
      <c r="G2379" s="399">
        <v>48</v>
      </c>
    </row>
    <row r="2380" spans="2:7" x14ac:dyDescent="0.2">
      <c r="B2380" s="399" t="s">
        <v>658</v>
      </c>
      <c r="C2380" s="399" t="s">
        <v>2654</v>
      </c>
      <c r="D2380" s="399">
        <v>61009025244</v>
      </c>
      <c r="E2380" s="399" t="s">
        <v>3742</v>
      </c>
      <c r="G2380" s="399">
        <v>48</v>
      </c>
    </row>
    <row r="2381" spans="2:7" x14ac:dyDescent="0.2">
      <c r="B2381" s="399" t="s">
        <v>2395</v>
      </c>
      <c r="C2381" s="399" t="s">
        <v>2649</v>
      </c>
      <c r="D2381" s="399">
        <v>61009014862</v>
      </c>
      <c r="E2381" s="399" t="s">
        <v>3742</v>
      </c>
      <c r="G2381" s="399">
        <v>48</v>
      </c>
    </row>
    <row r="2382" spans="2:7" x14ac:dyDescent="0.2">
      <c r="B2382" s="399" t="s">
        <v>754</v>
      </c>
      <c r="C2382" s="399" t="s">
        <v>2103</v>
      </c>
      <c r="D2382" s="399">
        <v>61006043970</v>
      </c>
      <c r="E2382" s="399" t="s">
        <v>3742</v>
      </c>
      <c r="G2382" s="399">
        <v>48</v>
      </c>
    </row>
    <row r="2383" spans="2:7" x14ac:dyDescent="0.2">
      <c r="B2383" s="399" t="s">
        <v>919</v>
      </c>
      <c r="C2383" s="399" t="s">
        <v>2651</v>
      </c>
      <c r="D2383" s="399">
        <v>61009000159</v>
      </c>
      <c r="E2383" s="399" t="s">
        <v>3742</v>
      </c>
      <c r="G2383" s="399">
        <v>48</v>
      </c>
    </row>
    <row r="2384" spans="2:7" x14ac:dyDescent="0.2">
      <c r="B2384" s="399" t="s">
        <v>533</v>
      </c>
      <c r="C2384" s="399" t="s">
        <v>2103</v>
      </c>
      <c r="D2384" s="399">
        <v>61006055572</v>
      </c>
      <c r="E2384" s="399" t="s">
        <v>3742</v>
      </c>
      <c r="G2384" s="399">
        <v>48</v>
      </c>
    </row>
    <row r="2385" spans="2:7" x14ac:dyDescent="0.2">
      <c r="B2385" s="399" t="s">
        <v>793</v>
      </c>
      <c r="C2385" s="399" t="s">
        <v>2651</v>
      </c>
      <c r="D2385" s="399">
        <v>61009017086</v>
      </c>
      <c r="E2385" s="399" t="s">
        <v>3742</v>
      </c>
      <c r="G2385" s="399">
        <v>48</v>
      </c>
    </row>
    <row r="2386" spans="2:7" x14ac:dyDescent="0.2">
      <c r="B2386" s="399" t="s">
        <v>800</v>
      </c>
      <c r="C2386" s="399" t="s">
        <v>2238</v>
      </c>
      <c r="D2386" s="399">
        <v>61006063866</v>
      </c>
      <c r="E2386" s="399" t="s">
        <v>3742</v>
      </c>
      <c r="G2386" s="399">
        <v>48</v>
      </c>
    </row>
    <row r="2387" spans="2:7" x14ac:dyDescent="0.2">
      <c r="B2387" s="399" t="s">
        <v>847</v>
      </c>
      <c r="C2387" s="399" t="s">
        <v>2655</v>
      </c>
      <c r="D2387" s="399">
        <v>61009027607</v>
      </c>
      <c r="E2387" s="399" t="s">
        <v>3742</v>
      </c>
      <c r="G2387" s="399">
        <v>48</v>
      </c>
    </row>
    <row r="2388" spans="2:7" x14ac:dyDescent="0.2">
      <c r="B2388" s="399" t="s">
        <v>2023</v>
      </c>
      <c r="C2388" s="399" t="s">
        <v>2238</v>
      </c>
      <c r="D2388" s="399">
        <v>61006057029</v>
      </c>
      <c r="E2388" s="399" t="s">
        <v>3742</v>
      </c>
      <c r="G2388" s="399">
        <v>48</v>
      </c>
    </row>
    <row r="2389" spans="2:7" x14ac:dyDescent="0.2">
      <c r="B2389" s="399" t="s">
        <v>2656</v>
      </c>
      <c r="C2389" s="399" t="s">
        <v>2103</v>
      </c>
      <c r="D2389" s="399">
        <v>61006040008</v>
      </c>
      <c r="E2389" s="399" t="s">
        <v>3742</v>
      </c>
      <c r="G2389" s="399">
        <v>48</v>
      </c>
    </row>
    <row r="2390" spans="2:7" x14ac:dyDescent="0.2">
      <c r="B2390" s="399" t="s">
        <v>705</v>
      </c>
      <c r="C2390" s="399" t="s">
        <v>2657</v>
      </c>
      <c r="D2390" s="399">
        <v>61009015230</v>
      </c>
      <c r="E2390" s="399" t="s">
        <v>3742</v>
      </c>
      <c r="G2390" s="399">
        <v>48</v>
      </c>
    </row>
    <row r="2391" spans="2:7" x14ac:dyDescent="0.2">
      <c r="B2391" s="399" t="s">
        <v>2658</v>
      </c>
      <c r="C2391" s="399" t="s">
        <v>2238</v>
      </c>
      <c r="D2391" s="399">
        <v>61006057368</v>
      </c>
      <c r="E2391" s="399" t="s">
        <v>3742</v>
      </c>
      <c r="G2391" s="399">
        <v>48</v>
      </c>
    </row>
    <row r="2392" spans="2:7" x14ac:dyDescent="0.2">
      <c r="B2392" s="399" t="s">
        <v>811</v>
      </c>
      <c r="C2392" s="399" t="s">
        <v>2659</v>
      </c>
      <c r="D2392" s="399">
        <v>61004055424</v>
      </c>
      <c r="E2392" s="399" t="s">
        <v>3742</v>
      </c>
      <c r="G2392" s="399">
        <v>48</v>
      </c>
    </row>
    <row r="2393" spans="2:7" x14ac:dyDescent="0.2">
      <c r="B2393" s="399" t="s">
        <v>2328</v>
      </c>
      <c r="C2393" s="399" t="s">
        <v>1015</v>
      </c>
      <c r="D2393" s="399">
        <v>61006050341</v>
      </c>
      <c r="E2393" s="399" t="s">
        <v>3742</v>
      </c>
      <c r="G2393" s="399">
        <v>48</v>
      </c>
    </row>
    <row r="2394" spans="2:7" x14ac:dyDescent="0.2">
      <c r="B2394" s="399" t="s">
        <v>1870</v>
      </c>
      <c r="C2394" s="399" t="s">
        <v>2644</v>
      </c>
      <c r="D2394" s="399">
        <v>61009011266</v>
      </c>
      <c r="E2394" s="399" t="s">
        <v>3742</v>
      </c>
      <c r="G2394" s="399">
        <v>48</v>
      </c>
    </row>
    <row r="2395" spans="2:7" x14ac:dyDescent="0.2">
      <c r="B2395" s="399" t="s">
        <v>2570</v>
      </c>
      <c r="C2395" s="399" t="s">
        <v>2634</v>
      </c>
      <c r="D2395" s="399">
        <v>61009008676</v>
      </c>
      <c r="E2395" s="399" t="s">
        <v>3742</v>
      </c>
      <c r="G2395" s="399">
        <v>48</v>
      </c>
    </row>
    <row r="2396" spans="2:7" x14ac:dyDescent="0.2">
      <c r="B2396" s="399" t="s">
        <v>492</v>
      </c>
      <c r="C2396" s="399" t="s">
        <v>2133</v>
      </c>
      <c r="D2396" s="399">
        <v>61006021681</v>
      </c>
      <c r="E2396" s="399" t="s">
        <v>3742</v>
      </c>
      <c r="G2396" s="399">
        <v>48</v>
      </c>
    </row>
    <row r="2397" spans="2:7" x14ac:dyDescent="0.2">
      <c r="B2397" s="399" t="s">
        <v>968</v>
      </c>
      <c r="C2397" s="399" t="s">
        <v>2133</v>
      </c>
      <c r="D2397" s="399">
        <v>61006060645</v>
      </c>
      <c r="E2397" s="399" t="s">
        <v>3742</v>
      </c>
      <c r="G2397" s="399">
        <v>48</v>
      </c>
    </row>
    <row r="2398" spans="2:7" x14ac:dyDescent="0.2">
      <c r="B2398" s="399" t="s">
        <v>2645</v>
      </c>
      <c r="C2398" s="399" t="s">
        <v>2660</v>
      </c>
      <c r="D2398" s="399">
        <v>61006061407</v>
      </c>
      <c r="E2398" s="399" t="s">
        <v>3742</v>
      </c>
      <c r="G2398" s="399">
        <v>48</v>
      </c>
    </row>
    <row r="2399" spans="2:7" x14ac:dyDescent="0.2">
      <c r="B2399" s="399" t="s">
        <v>2658</v>
      </c>
      <c r="C2399" s="399" t="s">
        <v>1015</v>
      </c>
      <c r="D2399" s="399">
        <v>61006062377</v>
      </c>
      <c r="E2399" s="399" t="s">
        <v>3742</v>
      </c>
      <c r="G2399" s="399">
        <v>48</v>
      </c>
    </row>
    <row r="2400" spans="2:7" x14ac:dyDescent="0.2">
      <c r="B2400" s="399" t="s">
        <v>611</v>
      </c>
      <c r="C2400" s="399" t="s">
        <v>740</v>
      </c>
      <c r="D2400" s="399">
        <v>61006059251</v>
      </c>
      <c r="E2400" s="399" t="s">
        <v>3742</v>
      </c>
      <c r="G2400" s="399">
        <v>48</v>
      </c>
    </row>
    <row r="2401" spans="2:7" x14ac:dyDescent="0.2">
      <c r="B2401" s="399" t="s">
        <v>2505</v>
      </c>
      <c r="C2401" s="399" t="s">
        <v>2634</v>
      </c>
      <c r="D2401" s="399">
        <v>61009008642</v>
      </c>
      <c r="E2401" s="399" t="s">
        <v>3742</v>
      </c>
      <c r="G2401" s="399">
        <v>48</v>
      </c>
    </row>
    <row r="2402" spans="2:7" x14ac:dyDescent="0.2">
      <c r="B2402" s="399" t="s">
        <v>2661</v>
      </c>
      <c r="C2402" s="399" t="s">
        <v>826</v>
      </c>
      <c r="D2402" s="399">
        <v>61806081591</v>
      </c>
      <c r="E2402" s="399" t="s">
        <v>3742</v>
      </c>
      <c r="G2402" s="399">
        <v>48</v>
      </c>
    </row>
    <row r="2403" spans="2:7" x14ac:dyDescent="0.2">
      <c r="B2403" s="399" t="s">
        <v>580</v>
      </c>
      <c r="C2403" s="399" t="s">
        <v>1904</v>
      </c>
      <c r="D2403" s="399">
        <v>61009009872</v>
      </c>
      <c r="E2403" s="399" t="s">
        <v>3742</v>
      </c>
      <c r="G2403" s="399">
        <v>48</v>
      </c>
    </row>
    <row r="2404" spans="2:7" x14ac:dyDescent="0.2">
      <c r="B2404" s="399" t="s">
        <v>892</v>
      </c>
      <c r="C2404" s="399" t="s">
        <v>2662</v>
      </c>
      <c r="D2404" s="399">
        <v>61006021504</v>
      </c>
      <c r="E2404" s="399" t="s">
        <v>3742</v>
      </c>
      <c r="G2404" s="399">
        <v>48</v>
      </c>
    </row>
    <row r="2405" spans="2:7" x14ac:dyDescent="0.2">
      <c r="B2405" s="399" t="s">
        <v>947</v>
      </c>
      <c r="C2405" s="399" t="s">
        <v>2662</v>
      </c>
      <c r="D2405" s="399">
        <v>61006021499</v>
      </c>
      <c r="E2405" s="399" t="s">
        <v>3742</v>
      </c>
      <c r="G2405" s="399">
        <v>48</v>
      </c>
    </row>
    <row r="2406" spans="2:7" x14ac:dyDescent="0.2">
      <c r="B2406" s="399" t="s">
        <v>878</v>
      </c>
      <c r="C2406" s="399" t="s">
        <v>2238</v>
      </c>
      <c r="D2406" s="399">
        <v>61006021578</v>
      </c>
      <c r="E2406" s="399" t="s">
        <v>3742</v>
      </c>
      <c r="G2406" s="399">
        <v>48</v>
      </c>
    </row>
    <row r="2407" spans="2:7" x14ac:dyDescent="0.2">
      <c r="B2407" s="399" t="s">
        <v>658</v>
      </c>
      <c r="C2407" s="399" t="s">
        <v>2103</v>
      </c>
      <c r="D2407" s="399">
        <v>26001026528</v>
      </c>
      <c r="E2407" s="399" t="s">
        <v>3742</v>
      </c>
      <c r="G2407" s="399">
        <v>48</v>
      </c>
    </row>
    <row r="2408" spans="2:7" x14ac:dyDescent="0.2">
      <c r="B2408" s="399" t="s">
        <v>631</v>
      </c>
      <c r="C2408" s="399" t="s">
        <v>2663</v>
      </c>
      <c r="D2408" s="399">
        <v>61006004895</v>
      </c>
      <c r="E2408" s="399" t="s">
        <v>3742</v>
      </c>
      <c r="G2408" s="399">
        <v>48</v>
      </c>
    </row>
    <row r="2409" spans="2:7" x14ac:dyDescent="0.2">
      <c r="B2409" s="399" t="s">
        <v>565</v>
      </c>
      <c r="C2409" s="399" t="s">
        <v>2643</v>
      </c>
      <c r="D2409" s="399">
        <v>61009012763</v>
      </c>
      <c r="E2409" s="399" t="s">
        <v>3742</v>
      </c>
      <c r="G2409" s="399">
        <v>48</v>
      </c>
    </row>
    <row r="2410" spans="2:7" x14ac:dyDescent="0.2">
      <c r="B2410" s="399" t="s">
        <v>1919</v>
      </c>
      <c r="C2410" s="399" t="s">
        <v>2643</v>
      </c>
      <c r="D2410" s="399">
        <v>61009012759</v>
      </c>
      <c r="E2410" s="399" t="s">
        <v>3742</v>
      </c>
      <c r="G2410" s="399">
        <v>48</v>
      </c>
    </row>
    <row r="2411" spans="2:7" x14ac:dyDescent="0.2">
      <c r="B2411" s="399" t="s">
        <v>2664</v>
      </c>
      <c r="C2411" s="399" t="s">
        <v>2643</v>
      </c>
      <c r="D2411" s="399">
        <v>61009006158</v>
      </c>
      <c r="E2411" s="399" t="s">
        <v>3742</v>
      </c>
      <c r="G2411" s="399">
        <v>96</v>
      </c>
    </row>
    <row r="2412" spans="2:7" x14ac:dyDescent="0.2">
      <c r="B2412" s="399" t="s">
        <v>875</v>
      </c>
      <c r="C2412" s="399" t="s">
        <v>2085</v>
      </c>
      <c r="D2412" s="399">
        <v>61006058124</v>
      </c>
      <c r="E2412" s="399" t="s">
        <v>3742</v>
      </c>
      <c r="G2412" s="399">
        <v>48</v>
      </c>
    </row>
    <row r="2413" spans="2:7" x14ac:dyDescent="0.2">
      <c r="B2413" s="399" t="s">
        <v>594</v>
      </c>
      <c r="C2413" s="399" t="s">
        <v>2085</v>
      </c>
      <c r="D2413" s="399">
        <v>61006070794</v>
      </c>
      <c r="E2413" s="399" t="s">
        <v>3742</v>
      </c>
      <c r="G2413" s="399">
        <v>48</v>
      </c>
    </row>
    <row r="2414" spans="2:7" x14ac:dyDescent="0.2">
      <c r="B2414" s="399" t="s">
        <v>824</v>
      </c>
      <c r="C2414" s="399" t="s">
        <v>2085</v>
      </c>
      <c r="D2414" s="399">
        <v>61006057497</v>
      </c>
      <c r="E2414" s="399" t="s">
        <v>3742</v>
      </c>
      <c r="G2414" s="399">
        <v>48</v>
      </c>
    </row>
    <row r="2415" spans="2:7" x14ac:dyDescent="0.2">
      <c r="B2415" s="399" t="s">
        <v>2218</v>
      </c>
      <c r="C2415" s="399" t="s">
        <v>2665</v>
      </c>
      <c r="D2415" s="399">
        <v>61006016921</v>
      </c>
      <c r="E2415" s="399" t="s">
        <v>3742</v>
      </c>
      <c r="G2415" s="399">
        <v>48</v>
      </c>
    </row>
    <row r="2416" spans="2:7" x14ac:dyDescent="0.2">
      <c r="B2416" s="399" t="s">
        <v>991</v>
      </c>
      <c r="C2416" s="399" t="s">
        <v>2085</v>
      </c>
      <c r="D2416" s="399">
        <v>61006041461</v>
      </c>
      <c r="E2416" s="399" t="s">
        <v>3742</v>
      </c>
      <c r="G2416" s="399">
        <v>48</v>
      </c>
    </row>
    <row r="2417" spans="2:7" x14ac:dyDescent="0.2">
      <c r="B2417" s="399" t="s">
        <v>991</v>
      </c>
      <c r="C2417" s="399" t="s">
        <v>2085</v>
      </c>
      <c r="D2417" s="399">
        <v>61006034298</v>
      </c>
      <c r="E2417" s="399" t="s">
        <v>3742</v>
      </c>
      <c r="G2417" s="399">
        <v>48</v>
      </c>
    </row>
    <row r="2418" spans="2:7" x14ac:dyDescent="0.2">
      <c r="B2418" s="399" t="s">
        <v>892</v>
      </c>
      <c r="C2418" s="399" t="s">
        <v>2666</v>
      </c>
      <c r="D2418" s="399">
        <v>61007000789</v>
      </c>
      <c r="E2418" s="399" t="s">
        <v>3742</v>
      </c>
      <c r="G2418" s="399">
        <v>48</v>
      </c>
    </row>
    <row r="2419" spans="2:7" x14ac:dyDescent="0.2">
      <c r="B2419" s="399" t="s">
        <v>770</v>
      </c>
      <c r="C2419" s="399" t="s">
        <v>2662</v>
      </c>
      <c r="D2419" s="399">
        <v>61007005783</v>
      </c>
      <c r="E2419" s="399" t="s">
        <v>3742</v>
      </c>
      <c r="G2419" s="399">
        <v>48</v>
      </c>
    </row>
    <row r="2420" spans="2:7" x14ac:dyDescent="0.2">
      <c r="B2420" s="399" t="s">
        <v>611</v>
      </c>
      <c r="C2420" s="399" t="s">
        <v>2133</v>
      </c>
      <c r="D2420" s="399">
        <v>61006075674</v>
      </c>
      <c r="E2420" s="399" t="s">
        <v>3742</v>
      </c>
      <c r="G2420" s="399">
        <v>48</v>
      </c>
    </row>
    <row r="2421" spans="2:7" x14ac:dyDescent="0.2">
      <c r="B2421" s="399" t="s">
        <v>2667</v>
      </c>
      <c r="C2421" s="399" t="s">
        <v>551</v>
      </c>
      <c r="D2421" s="399">
        <v>61006038282</v>
      </c>
      <c r="E2421" s="399" t="s">
        <v>3742</v>
      </c>
      <c r="G2421" s="399">
        <v>48</v>
      </c>
    </row>
    <row r="2422" spans="2:7" x14ac:dyDescent="0.2">
      <c r="B2422" s="399" t="s">
        <v>2668</v>
      </c>
      <c r="C2422" s="399" t="s">
        <v>826</v>
      </c>
      <c r="D2422" s="399">
        <v>61007006771</v>
      </c>
      <c r="E2422" s="399" t="s">
        <v>3742</v>
      </c>
      <c r="G2422" s="399">
        <v>48</v>
      </c>
    </row>
    <row r="2423" spans="2:7" x14ac:dyDescent="0.2">
      <c r="B2423" s="399" t="s">
        <v>2166</v>
      </c>
      <c r="C2423" s="399" t="s">
        <v>2669</v>
      </c>
      <c r="D2423" s="399">
        <v>61006022868</v>
      </c>
      <c r="E2423" s="399" t="s">
        <v>3742</v>
      </c>
      <c r="G2423" s="399">
        <v>48</v>
      </c>
    </row>
    <row r="2424" spans="2:7" x14ac:dyDescent="0.2">
      <c r="B2424" s="399" t="s">
        <v>694</v>
      </c>
      <c r="C2424" s="399" t="s">
        <v>2670</v>
      </c>
      <c r="D2424" s="399">
        <v>61006035065</v>
      </c>
      <c r="E2424" s="399" t="s">
        <v>3742</v>
      </c>
      <c r="G2424" s="399">
        <v>48</v>
      </c>
    </row>
    <row r="2425" spans="2:7" x14ac:dyDescent="0.2">
      <c r="B2425" s="399" t="s">
        <v>546</v>
      </c>
      <c r="C2425" s="399" t="s">
        <v>2671</v>
      </c>
      <c r="D2425" s="399">
        <v>61006011408</v>
      </c>
      <c r="E2425" s="399" t="s">
        <v>3742</v>
      </c>
      <c r="G2425" s="399">
        <v>48</v>
      </c>
    </row>
    <row r="2426" spans="2:7" x14ac:dyDescent="0.2">
      <c r="B2426" s="399" t="s">
        <v>694</v>
      </c>
      <c r="C2426" s="399" t="s">
        <v>1707</v>
      </c>
      <c r="D2426" s="399">
        <v>61006074263</v>
      </c>
      <c r="E2426" s="399" t="s">
        <v>3742</v>
      </c>
      <c r="G2426" s="399">
        <v>48</v>
      </c>
    </row>
    <row r="2427" spans="2:7" x14ac:dyDescent="0.2">
      <c r="B2427" s="399" t="s">
        <v>2672</v>
      </c>
      <c r="C2427" s="399" t="s">
        <v>1973</v>
      </c>
      <c r="D2427" s="399">
        <v>61007005705</v>
      </c>
      <c r="E2427" s="399" t="s">
        <v>3742</v>
      </c>
      <c r="G2427" s="399">
        <v>48</v>
      </c>
    </row>
    <row r="2428" spans="2:7" x14ac:dyDescent="0.2">
      <c r="B2428" s="399" t="s">
        <v>845</v>
      </c>
      <c r="C2428" s="399" t="s">
        <v>2670</v>
      </c>
      <c r="D2428" s="399">
        <v>61006075669</v>
      </c>
      <c r="E2428" s="399" t="s">
        <v>3742</v>
      </c>
      <c r="G2428" s="399">
        <v>48</v>
      </c>
    </row>
    <row r="2429" spans="2:7" x14ac:dyDescent="0.2">
      <c r="B2429" s="399" t="s">
        <v>2568</v>
      </c>
      <c r="C2429" s="399" t="s">
        <v>2673</v>
      </c>
      <c r="D2429" s="399">
        <v>61006061665</v>
      </c>
      <c r="E2429" s="399" t="s">
        <v>3742</v>
      </c>
      <c r="G2429" s="399">
        <v>48</v>
      </c>
    </row>
    <row r="2430" spans="2:7" x14ac:dyDescent="0.2">
      <c r="B2430" s="399" t="s">
        <v>1721</v>
      </c>
      <c r="C2430" s="399" t="s">
        <v>2648</v>
      </c>
      <c r="D2430" s="399">
        <v>61001081665</v>
      </c>
      <c r="E2430" s="399" t="s">
        <v>3742</v>
      </c>
      <c r="G2430" s="399">
        <v>48</v>
      </c>
    </row>
    <row r="2431" spans="2:7" x14ac:dyDescent="0.2">
      <c r="B2431" s="399" t="s">
        <v>947</v>
      </c>
      <c r="C2431" s="399" t="s">
        <v>2674</v>
      </c>
      <c r="D2431" s="399">
        <v>61006064796</v>
      </c>
      <c r="E2431" s="399" t="s">
        <v>3742</v>
      </c>
      <c r="G2431" s="399">
        <v>48</v>
      </c>
    </row>
    <row r="2432" spans="2:7" x14ac:dyDescent="0.2">
      <c r="B2432" s="399" t="s">
        <v>811</v>
      </c>
      <c r="C2432" s="399" t="s">
        <v>2675</v>
      </c>
      <c r="D2432" s="399">
        <v>61006065954</v>
      </c>
      <c r="E2432" s="399" t="s">
        <v>3742</v>
      </c>
      <c r="G2432" s="399">
        <v>48</v>
      </c>
    </row>
    <row r="2433" spans="2:7" x14ac:dyDescent="0.2">
      <c r="B2433" s="399" t="s">
        <v>847</v>
      </c>
      <c r="C2433" s="399" t="s">
        <v>1722</v>
      </c>
      <c r="D2433" s="399">
        <v>61006044751</v>
      </c>
      <c r="E2433" s="399" t="s">
        <v>3742</v>
      </c>
      <c r="G2433" s="399">
        <v>48</v>
      </c>
    </row>
    <row r="2434" spans="2:7" x14ac:dyDescent="0.2">
      <c r="B2434" s="399" t="s">
        <v>2676</v>
      </c>
      <c r="C2434" s="399" t="s">
        <v>2677</v>
      </c>
      <c r="D2434" s="399">
        <v>61006050637</v>
      </c>
      <c r="E2434" s="399" t="s">
        <v>3742</v>
      </c>
      <c r="G2434" s="399">
        <v>48</v>
      </c>
    </row>
    <row r="2435" spans="2:7" x14ac:dyDescent="0.2">
      <c r="B2435" s="399" t="s">
        <v>2000</v>
      </c>
      <c r="C2435" s="399" t="s">
        <v>2678</v>
      </c>
      <c r="D2435" s="399">
        <v>61002010292</v>
      </c>
      <c r="E2435" s="399" t="s">
        <v>3742</v>
      </c>
      <c r="G2435" s="399">
        <v>48</v>
      </c>
    </row>
    <row r="2436" spans="2:7" x14ac:dyDescent="0.2">
      <c r="B2436" s="399" t="s">
        <v>2679</v>
      </c>
      <c r="C2436" s="399" t="s">
        <v>2046</v>
      </c>
      <c r="D2436" s="399">
        <v>61007007261</v>
      </c>
      <c r="E2436" s="399" t="s">
        <v>3742</v>
      </c>
      <c r="G2436" s="399">
        <v>48</v>
      </c>
    </row>
    <row r="2437" spans="2:7" x14ac:dyDescent="0.2">
      <c r="B2437" s="399" t="s">
        <v>754</v>
      </c>
      <c r="C2437" s="399" t="s">
        <v>2046</v>
      </c>
      <c r="D2437" s="399">
        <v>61006047563</v>
      </c>
      <c r="E2437" s="399" t="s">
        <v>3742</v>
      </c>
      <c r="G2437" s="399">
        <v>48</v>
      </c>
    </row>
    <row r="2438" spans="2:7" x14ac:dyDescent="0.2">
      <c r="B2438" s="399" t="s">
        <v>582</v>
      </c>
      <c r="C2438" s="399" t="s">
        <v>2680</v>
      </c>
      <c r="D2438" s="399">
        <v>61006064253</v>
      </c>
      <c r="E2438" s="399" t="s">
        <v>3742</v>
      </c>
      <c r="G2438" s="399">
        <v>48</v>
      </c>
    </row>
    <row r="2439" spans="2:7" x14ac:dyDescent="0.2">
      <c r="B2439" s="399" t="s">
        <v>533</v>
      </c>
      <c r="C2439" s="399" t="s">
        <v>1973</v>
      </c>
      <c r="D2439" s="399">
        <v>61006022565</v>
      </c>
      <c r="E2439" s="399" t="s">
        <v>3742</v>
      </c>
      <c r="G2439" s="399">
        <v>48</v>
      </c>
    </row>
    <row r="2440" spans="2:7" x14ac:dyDescent="0.2">
      <c r="B2440" s="399" t="s">
        <v>487</v>
      </c>
      <c r="C2440" s="399" t="s">
        <v>2103</v>
      </c>
      <c r="D2440" s="399">
        <v>61006021537</v>
      </c>
      <c r="E2440" s="399" t="s">
        <v>3742</v>
      </c>
      <c r="G2440" s="399">
        <v>48</v>
      </c>
    </row>
    <row r="2441" spans="2:7" x14ac:dyDescent="0.2">
      <c r="B2441" s="399" t="s">
        <v>1992</v>
      </c>
      <c r="C2441" s="399" t="s">
        <v>2665</v>
      </c>
      <c r="D2441" s="399">
        <v>61006009963</v>
      </c>
      <c r="E2441" s="399" t="s">
        <v>3742</v>
      </c>
      <c r="G2441" s="399">
        <v>48</v>
      </c>
    </row>
    <row r="2442" spans="2:7" x14ac:dyDescent="0.2">
      <c r="B2442" s="399" t="s">
        <v>2661</v>
      </c>
      <c r="C2442" s="399" t="s">
        <v>2665</v>
      </c>
      <c r="D2442" s="399">
        <v>61006054323</v>
      </c>
      <c r="E2442" s="399" t="s">
        <v>3742</v>
      </c>
      <c r="G2442" s="399">
        <v>48</v>
      </c>
    </row>
    <row r="2443" spans="2:7" x14ac:dyDescent="0.2">
      <c r="B2443" s="399" t="s">
        <v>526</v>
      </c>
      <c r="C2443" s="399" t="s">
        <v>2681</v>
      </c>
      <c r="D2443" s="399">
        <v>61006045274</v>
      </c>
      <c r="E2443" s="399" t="s">
        <v>3742</v>
      </c>
      <c r="G2443" s="399">
        <v>48</v>
      </c>
    </row>
    <row r="2444" spans="2:7" x14ac:dyDescent="0.2">
      <c r="B2444" s="399" t="s">
        <v>2682</v>
      </c>
      <c r="C2444" s="399" t="s">
        <v>2683</v>
      </c>
      <c r="D2444" s="399">
        <v>61006021696</v>
      </c>
      <c r="E2444" s="399" t="s">
        <v>3742</v>
      </c>
      <c r="G2444" s="399">
        <v>48</v>
      </c>
    </row>
    <row r="2445" spans="2:7" x14ac:dyDescent="0.2">
      <c r="B2445" s="399" t="s">
        <v>776</v>
      </c>
      <c r="C2445" s="399" t="s">
        <v>2684</v>
      </c>
      <c r="D2445" s="399">
        <v>61006025402</v>
      </c>
      <c r="E2445" s="399" t="s">
        <v>3742</v>
      </c>
      <c r="G2445" s="399">
        <v>48</v>
      </c>
    </row>
    <row r="2446" spans="2:7" x14ac:dyDescent="0.2">
      <c r="B2446" s="399" t="s">
        <v>512</v>
      </c>
      <c r="C2446" s="399" t="s">
        <v>2085</v>
      </c>
      <c r="D2446" s="399">
        <v>61006063142</v>
      </c>
      <c r="E2446" s="399" t="s">
        <v>3742</v>
      </c>
      <c r="G2446" s="399">
        <v>48</v>
      </c>
    </row>
    <row r="2447" spans="2:7" x14ac:dyDescent="0.2">
      <c r="B2447" s="399" t="s">
        <v>588</v>
      </c>
      <c r="C2447" s="399" t="s">
        <v>2685</v>
      </c>
      <c r="D2447" s="399">
        <v>61006078176</v>
      </c>
      <c r="E2447" s="399" t="s">
        <v>3742</v>
      </c>
      <c r="G2447" s="399">
        <v>48</v>
      </c>
    </row>
    <row r="2448" spans="2:7" x14ac:dyDescent="0.2">
      <c r="B2448" s="399" t="s">
        <v>567</v>
      </c>
      <c r="C2448" s="399" t="s">
        <v>2686</v>
      </c>
      <c r="D2448" s="399">
        <v>61003000055</v>
      </c>
      <c r="E2448" s="399" t="s">
        <v>3742</v>
      </c>
      <c r="G2448" s="399">
        <v>48</v>
      </c>
    </row>
    <row r="2449" spans="2:7" x14ac:dyDescent="0.2">
      <c r="B2449" s="399" t="s">
        <v>894</v>
      </c>
      <c r="C2449" s="399" t="s">
        <v>1901</v>
      </c>
      <c r="D2449" s="399">
        <v>61006047296</v>
      </c>
      <c r="E2449" s="399" t="s">
        <v>3742</v>
      </c>
      <c r="G2449" s="399">
        <v>48</v>
      </c>
    </row>
    <row r="2450" spans="2:7" x14ac:dyDescent="0.2">
      <c r="B2450" s="399" t="s">
        <v>2505</v>
      </c>
      <c r="C2450" s="399" t="s">
        <v>2687</v>
      </c>
      <c r="D2450" s="399">
        <v>61006035951</v>
      </c>
      <c r="E2450" s="399" t="s">
        <v>3742</v>
      </c>
      <c r="G2450" s="399">
        <v>48</v>
      </c>
    </row>
    <row r="2451" spans="2:7" x14ac:dyDescent="0.2">
      <c r="B2451" s="399" t="s">
        <v>599</v>
      </c>
      <c r="C2451" s="399" t="s">
        <v>2669</v>
      </c>
      <c r="D2451" s="399">
        <v>61006061714</v>
      </c>
      <c r="E2451" s="399" t="s">
        <v>3742</v>
      </c>
      <c r="G2451" s="399">
        <v>48</v>
      </c>
    </row>
    <row r="2452" spans="2:7" x14ac:dyDescent="0.2">
      <c r="B2452" s="399" t="s">
        <v>633</v>
      </c>
      <c r="C2452" s="399" t="s">
        <v>2238</v>
      </c>
      <c r="D2452" s="399">
        <v>61006046062</v>
      </c>
      <c r="E2452" s="399" t="s">
        <v>3742</v>
      </c>
      <c r="G2452" s="399">
        <v>48</v>
      </c>
    </row>
    <row r="2453" spans="2:7" x14ac:dyDescent="0.2">
      <c r="B2453" s="399" t="s">
        <v>806</v>
      </c>
      <c r="C2453" s="399" t="s">
        <v>1015</v>
      </c>
      <c r="D2453" s="399">
        <v>61006051476</v>
      </c>
      <c r="E2453" s="399" t="s">
        <v>3742</v>
      </c>
      <c r="G2453" s="399">
        <v>48</v>
      </c>
    </row>
    <row r="2454" spans="2:7" x14ac:dyDescent="0.2">
      <c r="B2454" s="399" t="s">
        <v>507</v>
      </c>
      <c r="C2454" s="399" t="s">
        <v>2688</v>
      </c>
      <c r="D2454" s="399">
        <v>61006054016</v>
      </c>
      <c r="E2454" s="399" t="s">
        <v>3742</v>
      </c>
      <c r="G2454" s="399">
        <v>48</v>
      </c>
    </row>
    <row r="2455" spans="2:7" x14ac:dyDescent="0.2">
      <c r="B2455" s="399" t="s">
        <v>625</v>
      </c>
      <c r="C2455" s="399" t="s">
        <v>2689</v>
      </c>
      <c r="D2455" s="399">
        <v>61006019277</v>
      </c>
      <c r="E2455" s="399" t="s">
        <v>3742</v>
      </c>
      <c r="G2455" s="399">
        <v>48</v>
      </c>
    </row>
    <row r="2456" spans="2:7" x14ac:dyDescent="0.2">
      <c r="B2456" s="399" t="s">
        <v>2690</v>
      </c>
      <c r="C2456" s="399" t="s">
        <v>1707</v>
      </c>
      <c r="D2456" s="399">
        <v>61006041718</v>
      </c>
      <c r="E2456" s="399" t="s">
        <v>3742</v>
      </c>
      <c r="G2456" s="399">
        <v>96</v>
      </c>
    </row>
    <row r="2457" spans="2:7" x14ac:dyDescent="0.2">
      <c r="B2457" s="399" t="s">
        <v>2691</v>
      </c>
      <c r="C2457" s="399" t="s">
        <v>2692</v>
      </c>
      <c r="D2457" s="399">
        <v>61010002924</v>
      </c>
      <c r="E2457" s="399" t="s">
        <v>3742</v>
      </c>
      <c r="G2457" s="399">
        <v>48</v>
      </c>
    </row>
    <row r="2458" spans="2:7" x14ac:dyDescent="0.2">
      <c r="B2458" s="399" t="s">
        <v>870</v>
      </c>
      <c r="C2458" s="399" t="s">
        <v>2693</v>
      </c>
      <c r="D2458" s="399">
        <v>61010004046</v>
      </c>
      <c r="E2458" s="399" t="s">
        <v>3742</v>
      </c>
      <c r="G2458" s="399">
        <v>48</v>
      </c>
    </row>
    <row r="2459" spans="2:7" x14ac:dyDescent="0.2">
      <c r="B2459" s="399" t="s">
        <v>2000</v>
      </c>
      <c r="C2459" s="399" t="s">
        <v>2648</v>
      </c>
      <c r="D2459" s="399">
        <v>61010013602</v>
      </c>
      <c r="E2459" s="399" t="s">
        <v>3742</v>
      </c>
      <c r="G2459" s="399">
        <v>48</v>
      </c>
    </row>
    <row r="2460" spans="2:7" x14ac:dyDescent="0.2">
      <c r="B2460" s="399" t="s">
        <v>921</v>
      </c>
      <c r="C2460" s="399" t="s">
        <v>2085</v>
      </c>
      <c r="D2460" s="399">
        <v>61010004495</v>
      </c>
      <c r="E2460" s="399" t="s">
        <v>3742</v>
      </c>
      <c r="G2460" s="399">
        <v>48</v>
      </c>
    </row>
    <row r="2461" spans="2:7" x14ac:dyDescent="0.2">
      <c r="B2461" s="399" t="s">
        <v>2245</v>
      </c>
      <c r="C2461" s="399" t="s">
        <v>826</v>
      </c>
      <c r="D2461" s="399">
        <v>61006059171</v>
      </c>
      <c r="E2461" s="399" t="s">
        <v>3742</v>
      </c>
      <c r="G2461" s="399">
        <v>48</v>
      </c>
    </row>
    <row r="2462" spans="2:7" x14ac:dyDescent="0.2">
      <c r="B2462" s="399" t="s">
        <v>1919</v>
      </c>
      <c r="C2462" s="399" t="s">
        <v>2694</v>
      </c>
      <c r="D2462" s="399">
        <v>61010012391</v>
      </c>
      <c r="E2462" s="399" t="s">
        <v>3742</v>
      </c>
      <c r="G2462" s="399">
        <v>48</v>
      </c>
    </row>
    <row r="2463" spans="2:7" x14ac:dyDescent="0.2">
      <c r="B2463" s="399" t="s">
        <v>2083</v>
      </c>
      <c r="C2463" s="399" t="s">
        <v>2695</v>
      </c>
      <c r="D2463" s="399">
        <v>61010015849</v>
      </c>
      <c r="E2463" s="399" t="s">
        <v>3742</v>
      </c>
      <c r="G2463" s="399">
        <v>48</v>
      </c>
    </row>
    <row r="2464" spans="2:7" x14ac:dyDescent="0.2">
      <c r="B2464" s="399" t="s">
        <v>803</v>
      </c>
      <c r="C2464" s="399" t="s">
        <v>2288</v>
      </c>
      <c r="D2464" s="399">
        <v>61010006449</v>
      </c>
      <c r="E2464" s="399" t="s">
        <v>3742</v>
      </c>
      <c r="G2464" s="399">
        <v>48</v>
      </c>
    </row>
    <row r="2465" spans="2:7" x14ac:dyDescent="0.2">
      <c r="B2465" s="399" t="s">
        <v>538</v>
      </c>
      <c r="C2465" s="399" t="s">
        <v>2696</v>
      </c>
      <c r="D2465" s="399">
        <v>61010002229</v>
      </c>
      <c r="E2465" s="399" t="s">
        <v>3742</v>
      </c>
      <c r="G2465" s="399">
        <v>48</v>
      </c>
    </row>
    <row r="2466" spans="2:7" x14ac:dyDescent="0.2">
      <c r="B2466" s="399" t="s">
        <v>793</v>
      </c>
      <c r="C2466" s="399" t="s">
        <v>1015</v>
      </c>
      <c r="D2466" s="399">
        <v>61010005050</v>
      </c>
      <c r="E2466" s="399" t="s">
        <v>3742</v>
      </c>
      <c r="G2466" s="399">
        <v>48</v>
      </c>
    </row>
    <row r="2467" spans="2:7" x14ac:dyDescent="0.2">
      <c r="B2467" s="399" t="s">
        <v>873</v>
      </c>
      <c r="C2467" s="399" t="s">
        <v>2696</v>
      </c>
      <c r="D2467" s="399">
        <v>61010006163</v>
      </c>
      <c r="E2467" s="399" t="s">
        <v>3742</v>
      </c>
      <c r="G2467" s="399">
        <v>48</v>
      </c>
    </row>
    <row r="2468" spans="2:7" x14ac:dyDescent="0.2">
      <c r="B2468" s="399" t="s">
        <v>544</v>
      </c>
      <c r="C2468" s="399" t="s">
        <v>2648</v>
      </c>
      <c r="D2468" s="399">
        <v>61010017910</v>
      </c>
      <c r="E2468" s="399" t="s">
        <v>3742</v>
      </c>
      <c r="G2468" s="399">
        <v>48</v>
      </c>
    </row>
    <row r="2469" spans="2:7" x14ac:dyDescent="0.2">
      <c r="B2469" s="399" t="s">
        <v>526</v>
      </c>
      <c r="C2469" s="399" t="s">
        <v>2697</v>
      </c>
      <c r="D2469" s="399">
        <v>61010017304</v>
      </c>
      <c r="E2469" s="399" t="s">
        <v>3742</v>
      </c>
      <c r="G2469" s="399">
        <v>48</v>
      </c>
    </row>
    <row r="2470" spans="2:7" x14ac:dyDescent="0.2">
      <c r="B2470" s="399" t="s">
        <v>1099</v>
      </c>
      <c r="C2470" s="399" t="s">
        <v>2698</v>
      </c>
      <c r="D2470" s="399">
        <v>61010017780</v>
      </c>
      <c r="E2470" s="399" t="s">
        <v>3742</v>
      </c>
      <c r="G2470" s="399">
        <v>48</v>
      </c>
    </row>
    <row r="2471" spans="2:7" x14ac:dyDescent="0.2">
      <c r="B2471" s="399" t="s">
        <v>771</v>
      </c>
      <c r="C2471" s="399" t="s">
        <v>2133</v>
      </c>
      <c r="D2471" s="399">
        <v>36001007995</v>
      </c>
      <c r="E2471" s="399" t="s">
        <v>3742</v>
      </c>
      <c r="G2471" s="399">
        <v>48</v>
      </c>
    </row>
    <row r="2472" spans="2:7" x14ac:dyDescent="0.2">
      <c r="B2472" s="399" t="s">
        <v>546</v>
      </c>
      <c r="C2472" s="399" t="s">
        <v>2551</v>
      </c>
      <c r="D2472" s="399">
        <v>61010008393</v>
      </c>
      <c r="E2472" s="399" t="s">
        <v>3742</v>
      </c>
      <c r="G2472" s="399">
        <v>48</v>
      </c>
    </row>
    <row r="2473" spans="2:7" x14ac:dyDescent="0.2">
      <c r="B2473" s="399" t="s">
        <v>2699</v>
      </c>
      <c r="C2473" s="399" t="s">
        <v>877</v>
      </c>
      <c r="D2473" s="399">
        <v>61010012736</v>
      </c>
      <c r="E2473" s="399" t="s">
        <v>3742</v>
      </c>
      <c r="G2473" s="399">
        <v>48</v>
      </c>
    </row>
    <row r="2474" spans="2:7" x14ac:dyDescent="0.2">
      <c r="B2474" s="399" t="s">
        <v>867</v>
      </c>
      <c r="C2474" s="399" t="s">
        <v>2627</v>
      </c>
      <c r="D2474" s="399">
        <v>28001029443</v>
      </c>
      <c r="E2474" s="399" t="s">
        <v>3742</v>
      </c>
      <c r="G2474" s="399">
        <v>48</v>
      </c>
    </row>
    <row r="2475" spans="2:7" x14ac:dyDescent="0.2">
      <c r="B2475" s="399" t="s">
        <v>1051</v>
      </c>
      <c r="C2475" s="399" t="s">
        <v>2288</v>
      </c>
      <c r="D2475" s="399">
        <v>61010004422</v>
      </c>
      <c r="E2475" s="399" t="s">
        <v>3742</v>
      </c>
      <c r="G2475" s="399">
        <v>48</v>
      </c>
    </row>
    <row r="2476" spans="2:7" x14ac:dyDescent="0.2">
      <c r="B2476" s="399" t="s">
        <v>873</v>
      </c>
      <c r="C2476" s="399" t="s">
        <v>2700</v>
      </c>
      <c r="D2476" s="399">
        <v>61010000771</v>
      </c>
      <c r="E2476" s="399" t="s">
        <v>3742</v>
      </c>
      <c r="G2476" s="399">
        <v>48</v>
      </c>
    </row>
    <row r="2477" spans="2:7" x14ac:dyDescent="0.2">
      <c r="B2477" s="399" t="s">
        <v>2701</v>
      </c>
      <c r="C2477" s="399" t="s">
        <v>2702</v>
      </c>
      <c r="D2477" s="399">
        <v>61010010987</v>
      </c>
      <c r="E2477" s="399" t="s">
        <v>3742</v>
      </c>
      <c r="G2477" s="399">
        <v>48</v>
      </c>
    </row>
    <row r="2478" spans="2:7" x14ac:dyDescent="0.2">
      <c r="B2478" s="399" t="s">
        <v>1011</v>
      </c>
      <c r="C2478" s="399" t="s">
        <v>826</v>
      </c>
      <c r="D2478" s="399">
        <v>61010018207</v>
      </c>
      <c r="E2478" s="399" t="s">
        <v>3742</v>
      </c>
      <c r="G2478" s="399">
        <v>48</v>
      </c>
    </row>
    <row r="2479" spans="2:7" x14ac:dyDescent="0.2">
      <c r="B2479" s="399" t="s">
        <v>2646</v>
      </c>
      <c r="C2479" s="399" t="s">
        <v>826</v>
      </c>
      <c r="D2479" s="399">
        <v>61010004875</v>
      </c>
      <c r="E2479" s="399" t="s">
        <v>3742</v>
      </c>
      <c r="G2479" s="399">
        <v>48</v>
      </c>
    </row>
    <row r="2480" spans="2:7" x14ac:dyDescent="0.2">
      <c r="B2480" s="399" t="s">
        <v>870</v>
      </c>
      <c r="C2480" s="399" t="s">
        <v>826</v>
      </c>
      <c r="D2480" s="399">
        <v>61010009957</v>
      </c>
      <c r="E2480" s="399" t="s">
        <v>3742</v>
      </c>
      <c r="G2480" s="399">
        <v>48</v>
      </c>
    </row>
    <row r="2481" spans="2:7" x14ac:dyDescent="0.2">
      <c r="B2481" s="399" t="s">
        <v>535</v>
      </c>
      <c r="C2481" s="399" t="s">
        <v>2703</v>
      </c>
      <c r="D2481" s="399">
        <v>61010017169</v>
      </c>
      <c r="E2481" s="399" t="s">
        <v>3742</v>
      </c>
      <c r="G2481" s="399">
        <v>48</v>
      </c>
    </row>
    <row r="2482" spans="2:7" x14ac:dyDescent="0.2">
      <c r="B2482" s="399" t="s">
        <v>991</v>
      </c>
      <c r="C2482" s="399" t="s">
        <v>2288</v>
      </c>
      <c r="D2482" s="399">
        <v>61010004715</v>
      </c>
      <c r="E2482" s="399" t="s">
        <v>3742</v>
      </c>
      <c r="G2482" s="399">
        <v>48</v>
      </c>
    </row>
    <row r="2483" spans="2:7" x14ac:dyDescent="0.2">
      <c r="B2483" s="399" t="s">
        <v>2367</v>
      </c>
      <c r="C2483" s="399" t="s">
        <v>2288</v>
      </c>
      <c r="D2483" s="399">
        <v>61010002341</v>
      </c>
      <c r="E2483" s="399" t="s">
        <v>3742</v>
      </c>
      <c r="G2483" s="399">
        <v>48</v>
      </c>
    </row>
    <row r="2484" spans="2:7" x14ac:dyDescent="0.2">
      <c r="B2484" s="399" t="s">
        <v>906</v>
      </c>
      <c r="C2484" s="399" t="s">
        <v>2654</v>
      </c>
      <c r="D2484" s="399">
        <v>61010016409</v>
      </c>
      <c r="E2484" s="399" t="s">
        <v>3742</v>
      </c>
      <c r="G2484" s="399">
        <v>48</v>
      </c>
    </row>
    <row r="2485" spans="2:7" x14ac:dyDescent="0.2">
      <c r="B2485" s="399" t="s">
        <v>2704</v>
      </c>
      <c r="C2485" s="399" t="s">
        <v>2678</v>
      </c>
      <c r="D2485" s="399">
        <v>52001022397</v>
      </c>
      <c r="E2485" s="399" t="s">
        <v>3742</v>
      </c>
      <c r="G2485" s="399">
        <v>48</v>
      </c>
    </row>
    <row r="2486" spans="2:7" x14ac:dyDescent="0.2">
      <c r="B2486" s="399" t="s">
        <v>1624</v>
      </c>
      <c r="C2486" s="399" t="s">
        <v>2705</v>
      </c>
      <c r="D2486" s="399">
        <v>61010005037</v>
      </c>
      <c r="E2486" s="399" t="s">
        <v>3742</v>
      </c>
      <c r="G2486" s="399">
        <v>48</v>
      </c>
    </row>
    <row r="2487" spans="2:7" x14ac:dyDescent="0.2">
      <c r="B2487" s="399" t="s">
        <v>616</v>
      </c>
      <c r="C2487" s="399" t="s">
        <v>2692</v>
      </c>
      <c r="D2487" s="399">
        <v>61010006269</v>
      </c>
      <c r="E2487" s="399" t="s">
        <v>3742</v>
      </c>
      <c r="G2487" s="399">
        <v>48</v>
      </c>
    </row>
    <row r="2488" spans="2:7" x14ac:dyDescent="0.2">
      <c r="B2488" s="399" t="s">
        <v>650</v>
      </c>
      <c r="C2488" s="399" t="s">
        <v>2705</v>
      </c>
      <c r="D2488" s="399">
        <v>61010010288</v>
      </c>
      <c r="E2488" s="399" t="s">
        <v>3742</v>
      </c>
      <c r="G2488" s="399">
        <v>48</v>
      </c>
    </row>
    <row r="2489" spans="2:7" x14ac:dyDescent="0.2">
      <c r="B2489" s="399" t="s">
        <v>2706</v>
      </c>
      <c r="C2489" s="399" t="s">
        <v>1601</v>
      </c>
      <c r="D2489" s="399">
        <v>61010008416</v>
      </c>
      <c r="E2489" s="399" t="s">
        <v>3742</v>
      </c>
      <c r="G2489" s="399">
        <v>48</v>
      </c>
    </row>
    <row r="2490" spans="2:7" x14ac:dyDescent="0.2">
      <c r="B2490" s="399" t="s">
        <v>2707</v>
      </c>
      <c r="C2490" s="399" t="s">
        <v>2670</v>
      </c>
      <c r="D2490" s="399">
        <v>61010013541</v>
      </c>
      <c r="E2490" s="399" t="s">
        <v>3742</v>
      </c>
      <c r="G2490" s="399">
        <v>48</v>
      </c>
    </row>
    <row r="2491" spans="2:7" x14ac:dyDescent="0.2">
      <c r="B2491" s="399" t="s">
        <v>2000</v>
      </c>
      <c r="C2491" s="399" t="s">
        <v>2692</v>
      </c>
      <c r="D2491" s="399">
        <v>61010016578</v>
      </c>
      <c r="E2491" s="399" t="s">
        <v>3742</v>
      </c>
      <c r="G2491" s="399">
        <v>48</v>
      </c>
    </row>
    <row r="2492" spans="2:7" x14ac:dyDescent="0.2">
      <c r="B2492" s="399" t="s">
        <v>1919</v>
      </c>
      <c r="C2492" s="399" t="s">
        <v>2693</v>
      </c>
      <c r="D2492" s="399">
        <v>61010006756</v>
      </c>
      <c r="E2492" s="399" t="s">
        <v>3742</v>
      </c>
      <c r="G2492" s="399">
        <v>48</v>
      </c>
    </row>
    <row r="2493" spans="2:7" x14ac:dyDescent="0.2">
      <c r="B2493" s="399" t="s">
        <v>641</v>
      </c>
      <c r="C2493" s="399" t="s">
        <v>2670</v>
      </c>
      <c r="D2493" s="399">
        <v>61010008779</v>
      </c>
      <c r="E2493" s="399" t="s">
        <v>3742</v>
      </c>
      <c r="G2493" s="399">
        <v>48</v>
      </c>
    </row>
    <row r="2494" spans="2:7" x14ac:dyDescent="0.2">
      <c r="B2494" s="399" t="s">
        <v>2708</v>
      </c>
      <c r="C2494" s="399" t="s">
        <v>2670</v>
      </c>
      <c r="D2494" s="399">
        <v>61010014044</v>
      </c>
      <c r="E2494" s="399" t="s">
        <v>3742</v>
      </c>
      <c r="G2494" s="399">
        <v>48</v>
      </c>
    </row>
    <row r="2495" spans="2:7" x14ac:dyDescent="0.2">
      <c r="B2495" s="399" t="s">
        <v>524</v>
      </c>
      <c r="C2495" s="399" t="s">
        <v>2648</v>
      </c>
      <c r="D2495" s="399">
        <v>61010017520</v>
      </c>
      <c r="E2495" s="399" t="s">
        <v>3742</v>
      </c>
      <c r="G2495" s="399">
        <v>48</v>
      </c>
    </row>
    <row r="2496" spans="2:7" x14ac:dyDescent="0.2">
      <c r="B2496" s="399" t="s">
        <v>728</v>
      </c>
      <c r="C2496" s="399" t="s">
        <v>2648</v>
      </c>
      <c r="D2496" s="399">
        <v>61010006599</v>
      </c>
      <c r="E2496" s="399" t="s">
        <v>3742</v>
      </c>
      <c r="G2496" s="399">
        <v>48</v>
      </c>
    </row>
    <row r="2497" spans="2:7" x14ac:dyDescent="0.2">
      <c r="B2497" s="399" t="s">
        <v>582</v>
      </c>
      <c r="C2497" s="399" t="s">
        <v>2654</v>
      </c>
      <c r="D2497" s="399">
        <v>61010015200</v>
      </c>
      <c r="E2497" s="399" t="s">
        <v>3742</v>
      </c>
      <c r="G2497" s="399">
        <v>48</v>
      </c>
    </row>
    <row r="2498" spans="2:7" x14ac:dyDescent="0.2">
      <c r="B2498" s="399" t="s">
        <v>692</v>
      </c>
      <c r="C2498" s="399" t="s">
        <v>1171</v>
      </c>
      <c r="D2498" s="399">
        <v>61010014463</v>
      </c>
      <c r="E2498" s="399" t="s">
        <v>3742</v>
      </c>
      <c r="G2498" s="399">
        <v>48</v>
      </c>
    </row>
    <row r="2499" spans="2:7" x14ac:dyDescent="0.2">
      <c r="B2499" s="399" t="s">
        <v>806</v>
      </c>
      <c r="C2499" s="399" t="s">
        <v>2709</v>
      </c>
      <c r="D2499" s="399">
        <v>61010013405</v>
      </c>
      <c r="E2499" s="399" t="s">
        <v>3742</v>
      </c>
      <c r="G2499" s="399">
        <v>48</v>
      </c>
    </row>
    <row r="2500" spans="2:7" x14ac:dyDescent="0.2">
      <c r="B2500" s="399" t="s">
        <v>512</v>
      </c>
      <c r="C2500" s="399" t="s">
        <v>511</v>
      </c>
      <c r="D2500" s="399">
        <v>61010005411</v>
      </c>
      <c r="E2500" s="399" t="s">
        <v>3742</v>
      </c>
      <c r="G2500" s="399">
        <v>96</v>
      </c>
    </row>
    <row r="2501" spans="2:7" x14ac:dyDescent="0.2">
      <c r="B2501" s="399" t="s">
        <v>544</v>
      </c>
      <c r="C2501" s="399" t="s">
        <v>2710</v>
      </c>
      <c r="D2501" s="399" t="s">
        <v>3639</v>
      </c>
      <c r="E2501" s="399" t="s">
        <v>3742</v>
      </c>
      <c r="G2501" s="399">
        <v>48</v>
      </c>
    </row>
    <row r="2502" spans="2:7" x14ac:dyDescent="0.2">
      <c r="B2502" s="399" t="s">
        <v>1051</v>
      </c>
      <c r="C2502" s="399" t="s">
        <v>1722</v>
      </c>
      <c r="D2502" s="399">
        <v>61004051073</v>
      </c>
      <c r="E2502" s="399" t="s">
        <v>3742</v>
      </c>
      <c r="G2502" s="399">
        <v>48</v>
      </c>
    </row>
    <row r="2503" spans="2:7" x14ac:dyDescent="0.2">
      <c r="B2503" s="399" t="s">
        <v>565</v>
      </c>
      <c r="C2503" s="399" t="s">
        <v>2711</v>
      </c>
      <c r="D2503" s="399">
        <v>61004032968</v>
      </c>
      <c r="E2503" s="399" t="s">
        <v>3742</v>
      </c>
      <c r="G2503" s="399">
        <v>48</v>
      </c>
    </row>
    <row r="2504" spans="2:7" x14ac:dyDescent="0.2">
      <c r="B2504" s="399" t="s">
        <v>627</v>
      </c>
      <c r="C2504" s="399" t="s">
        <v>2685</v>
      </c>
      <c r="D2504" s="399">
        <v>61004019573</v>
      </c>
      <c r="E2504" s="399" t="s">
        <v>3742</v>
      </c>
      <c r="G2504" s="399">
        <v>48</v>
      </c>
    </row>
    <row r="2505" spans="2:7" x14ac:dyDescent="0.2">
      <c r="B2505" s="399" t="s">
        <v>1401</v>
      </c>
      <c r="C2505" s="399" t="s">
        <v>2712</v>
      </c>
      <c r="D2505" s="399">
        <v>61004052613</v>
      </c>
      <c r="E2505" s="399" t="s">
        <v>3742</v>
      </c>
      <c r="G2505" s="399">
        <v>48</v>
      </c>
    </row>
    <row r="2506" spans="2:7" x14ac:dyDescent="0.2">
      <c r="B2506" s="399" t="s">
        <v>1815</v>
      </c>
      <c r="C2506" s="399" t="s">
        <v>562</v>
      </c>
      <c r="D2506" s="399">
        <v>61004031468</v>
      </c>
      <c r="E2506" s="399" t="s">
        <v>3742</v>
      </c>
      <c r="G2506" s="399">
        <v>48</v>
      </c>
    </row>
    <row r="2507" spans="2:7" x14ac:dyDescent="0.2">
      <c r="B2507" s="399" t="s">
        <v>580</v>
      </c>
      <c r="C2507" s="399" t="s">
        <v>2713</v>
      </c>
      <c r="D2507" s="399">
        <v>61004037012</v>
      </c>
      <c r="E2507" s="399" t="s">
        <v>3742</v>
      </c>
      <c r="G2507" s="399">
        <v>48</v>
      </c>
    </row>
    <row r="2508" spans="2:7" x14ac:dyDescent="0.2">
      <c r="B2508" s="399" t="s">
        <v>991</v>
      </c>
      <c r="C2508" s="399" t="s">
        <v>2714</v>
      </c>
      <c r="D2508" s="399">
        <v>61004000755</v>
      </c>
      <c r="E2508" s="399" t="s">
        <v>3742</v>
      </c>
      <c r="G2508" s="399">
        <v>48</v>
      </c>
    </row>
    <row r="2509" spans="2:7" x14ac:dyDescent="0.2">
      <c r="B2509" s="399" t="s">
        <v>870</v>
      </c>
      <c r="C2509" s="399" t="s">
        <v>610</v>
      </c>
      <c r="D2509" s="399">
        <v>61004038440</v>
      </c>
      <c r="E2509" s="399" t="s">
        <v>3742</v>
      </c>
      <c r="G2509" s="399">
        <v>48</v>
      </c>
    </row>
    <row r="2510" spans="2:7" x14ac:dyDescent="0.2">
      <c r="B2510" s="399" t="s">
        <v>582</v>
      </c>
      <c r="C2510" s="399" t="s">
        <v>2715</v>
      </c>
      <c r="D2510" s="399">
        <v>61004061403</v>
      </c>
      <c r="E2510" s="399" t="s">
        <v>3742</v>
      </c>
      <c r="G2510" s="399">
        <v>48</v>
      </c>
    </row>
    <row r="2511" spans="2:7" x14ac:dyDescent="0.2">
      <c r="B2511" s="399" t="s">
        <v>1278</v>
      </c>
      <c r="C2511" s="399" t="s">
        <v>2716</v>
      </c>
      <c r="D2511" s="399">
        <v>61009003306</v>
      </c>
      <c r="E2511" s="399" t="s">
        <v>3742</v>
      </c>
      <c r="G2511" s="399">
        <v>48</v>
      </c>
    </row>
    <row r="2512" spans="2:7" x14ac:dyDescent="0.2">
      <c r="B2512" s="399" t="s">
        <v>853</v>
      </c>
      <c r="C2512" s="399" t="s">
        <v>826</v>
      </c>
      <c r="D2512" s="399">
        <v>61004016790</v>
      </c>
      <c r="E2512" s="399" t="s">
        <v>3742</v>
      </c>
      <c r="G2512" s="399">
        <v>48</v>
      </c>
    </row>
    <row r="2513" spans="2:7" x14ac:dyDescent="0.2">
      <c r="B2513" s="399" t="s">
        <v>580</v>
      </c>
      <c r="C2513" s="399" t="s">
        <v>698</v>
      </c>
      <c r="D2513" s="399">
        <v>61204076311</v>
      </c>
      <c r="E2513" s="399" t="s">
        <v>3742</v>
      </c>
      <c r="G2513" s="399">
        <v>48</v>
      </c>
    </row>
    <row r="2514" spans="2:7" x14ac:dyDescent="0.2">
      <c r="B2514" s="399" t="s">
        <v>714</v>
      </c>
      <c r="C2514" s="399" t="s">
        <v>1247</v>
      </c>
      <c r="D2514" s="399">
        <v>61005009346</v>
      </c>
      <c r="E2514" s="399" t="s">
        <v>3742</v>
      </c>
      <c r="G2514" s="399">
        <v>48</v>
      </c>
    </row>
    <row r="2515" spans="2:7" x14ac:dyDescent="0.2">
      <c r="B2515" s="399" t="s">
        <v>2570</v>
      </c>
      <c r="C2515" s="399" t="s">
        <v>2288</v>
      </c>
      <c r="D2515" s="399">
        <v>61005003207</v>
      </c>
      <c r="E2515" s="399" t="s">
        <v>3742</v>
      </c>
      <c r="G2515" s="399">
        <v>48</v>
      </c>
    </row>
    <row r="2516" spans="2:7" x14ac:dyDescent="0.2">
      <c r="B2516" s="399" t="s">
        <v>875</v>
      </c>
      <c r="C2516" s="399" t="s">
        <v>2654</v>
      </c>
      <c r="D2516" s="399">
        <v>61005002215</v>
      </c>
      <c r="E2516" s="399" t="s">
        <v>3742</v>
      </c>
      <c r="G2516" s="399">
        <v>48</v>
      </c>
    </row>
    <row r="2517" spans="2:7" x14ac:dyDescent="0.2">
      <c r="B2517" s="399" t="s">
        <v>648</v>
      </c>
      <c r="C2517" s="399" t="s">
        <v>2288</v>
      </c>
      <c r="D2517" s="399">
        <v>61010000694</v>
      </c>
      <c r="E2517" s="399" t="s">
        <v>3742</v>
      </c>
      <c r="G2517" s="399">
        <v>48</v>
      </c>
    </row>
    <row r="2518" spans="2:7" x14ac:dyDescent="0.2">
      <c r="B2518" s="399" t="s">
        <v>641</v>
      </c>
      <c r="C2518" s="399" t="s">
        <v>826</v>
      </c>
      <c r="D2518" s="399">
        <v>61004053342</v>
      </c>
      <c r="E2518" s="399" t="s">
        <v>3742</v>
      </c>
      <c r="G2518" s="399">
        <v>48</v>
      </c>
    </row>
    <row r="2519" spans="2:7" x14ac:dyDescent="0.2">
      <c r="B2519" s="399" t="s">
        <v>648</v>
      </c>
      <c r="C2519" s="399" t="s">
        <v>2303</v>
      </c>
      <c r="D2519" s="399">
        <v>61004034652</v>
      </c>
      <c r="E2519" s="399" t="s">
        <v>3742</v>
      </c>
      <c r="G2519" s="399">
        <v>48</v>
      </c>
    </row>
    <row r="2520" spans="2:7" x14ac:dyDescent="0.2">
      <c r="B2520" s="399" t="s">
        <v>968</v>
      </c>
      <c r="C2520" s="399" t="s">
        <v>2717</v>
      </c>
      <c r="D2520" s="399">
        <v>61004058035</v>
      </c>
      <c r="E2520" s="399" t="s">
        <v>3742</v>
      </c>
      <c r="G2520" s="399">
        <v>48</v>
      </c>
    </row>
    <row r="2521" spans="2:7" x14ac:dyDescent="0.2">
      <c r="B2521" s="399" t="s">
        <v>2141</v>
      </c>
      <c r="C2521" s="399" t="s">
        <v>2718</v>
      </c>
      <c r="D2521" s="399">
        <v>61004033248</v>
      </c>
      <c r="E2521" s="399" t="s">
        <v>3742</v>
      </c>
      <c r="G2521" s="399">
        <v>48</v>
      </c>
    </row>
    <row r="2522" spans="2:7" x14ac:dyDescent="0.2">
      <c r="B2522" s="399" t="s">
        <v>2719</v>
      </c>
      <c r="C2522" s="399" t="s">
        <v>2648</v>
      </c>
      <c r="D2522" s="399">
        <v>61004019665</v>
      </c>
      <c r="E2522" s="399" t="s">
        <v>3742</v>
      </c>
      <c r="G2522" s="399">
        <v>48</v>
      </c>
    </row>
    <row r="2523" spans="2:7" x14ac:dyDescent="0.2">
      <c r="B2523" s="399" t="s">
        <v>2720</v>
      </c>
      <c r="C2523" s="399" t="s">
        <v>2721</v>
      </c>
      <c r="D2523" s="399">
        <v>61004043664</v>
      </c>
      <c r="E2523" s="399" t="s">
        <v>3742</v>
      </c>
      <c r="G2523" s="399">
        <v>48</v>
      </c>
    </row>
    <row r="2524" spans="2:7" x14ac:dyDescent="0.2">
      <c r="B2524" s="399" t="s">
        <v>623</v>
      </c>
      <c r="C2524" s="399" t="s">
        <v>2640</v>
      </c>
      <c r="D2524" s="399">
        <v>61004042458</v>
      </c>
      <c r="E2524" s="399" t="s">
        <v>3742</v>
      </c>
      <c r="G2524" s="399">
        <v>48</v>
      </c>
    </row>
    <row r="2525" spans="2:7" x14ac:dyDescent="0.2">
      <c r="B2525" s="399" t="s">
        <v>1588</v>
      </c>
      <c r="C2525" s="399" t="s">
        <v>1994</v>
      </c>
      <c r="D2525" s="399">
        <v>61004022076</v>
      </c>
      <c r="E2525" s="399" t="s">
        <v>3742</v>
      </c>
      <c r="G2525" s="399">
        <v>48</v>
      </c>
    </row>
    <row r="2526" spans="2:7" x14ac:dyDescent="0.2">
      <c r="B2526" s="399" t="s">
        <v>497</v>
      </c>
      <c r="C2526" s="399" t="s">
        <v>2722</v>
      </c>
      <c r="D2526" s="399">
        <v>61004003746</v>
      </c>
      <c r="E2526" s="399" t="s">
        <v>3742</v>
      </c>
      <c r="G2526" s="399">
        <v>48</v>
      </c>
    </row>
    <row r="2527" spans="2:7" x14ac:dyDescent="0.2">
      <c r="B2527" s="399" t="s">
        <v>864</v>
      </c>
      <c r="C2527" s="399" t="s">
        <v>2718</v>
      </c>
      <c r="D2527" s="399">
        <v>61005002088</v>
      </c>
      <c r="E2527" s="399" t="s">
        <v>3742</v>
      </c>
      <c r="G2527" s="399">
        <v>48</v>
      </c>
    </row>
    <row r="2528" spans="2:7" x14ac:dyDescent="0.2">
      <c r="B2528" s="399" t="s">
        <v>2448</v>
      </c>
      <c r="C2528" s="399" t="s">
        <v>2696</v>
      </c>
      <c r="D2528" s="399">
        <v>61004057866</v>
      </c>
      <c r="E2528" s="399" t="s">
        <v>3742</v>
      </c>
      <c r="G2528" s="399">
        <v>48</v>
      </c>
    </row>
    <row r="2529" spans="2:7" x14ac:dyDescent="0.2">
      <c r="B2529" s="399" t="s">
        <v>533</v>
      </c>
      <c r="C2529" s="399" t="s">
        <v>1994</v>
      </c>
      <c r="D2529" s="399">
        <v>61004049036</v>
      </c>
      <c r="E2529" s="399" t="s">
        <v>3742</v>
      </c>
      <c r="G2529" s="399">
        <v>48</v>
      </c>
    </row>
    <row r="2530" spans="2:7" x14ac:dyDescent="0.2">
      <c r="B2530" s="399" t="s">
        <v>1173</v>
      </c>
      <c r="C2530" s="399" t="s">
        <v>2723</v>
      </c>
      <c r="D2530" s="399">
        <v>61004015797</v>
      </c>
      <c r="E2530" s="399" t="s">
        <v>3742</v>
      </c>
      <c r="G2530" s="399">
        <v>48</v>
      </c>
    </row>
    <row r="2531" spans="2:7" x14ac:dyDescent="0.2">
      <c r="B2531" s="399" t="s">
        <v>1189</v>
      </c>
      <c r="C2531" s="399" t="s">
        <v>2724</v>
      </c>
      <c r="D2531" s="399">
        <v>61004051161</v>
      </c>
      <c r="E2531" s="399" t="s">
        <v>3742</v>
      </c>
      <c r="G2531" s="399">
        <v>48</v>
      </c>
    </row>
    <row r="2532" spans="2:7" x14ac:dyDescent="0.2">
      <c r="B2532" s="399" t="s">
        <v>862</v>
      </c>
      <c r="C2532" s="399" t="s">
        <v>1084</v>
      </c>
      <c r="D2532" s="399">
        <v>61004064894</v>
      </c>
      <c r="E2532" s="399" t="s">
        <v>3742</v>
      </c>
      <c r="G2532" s="399">
        <v>48</v>
      </c>
    </row>
    <row r="2533" spans="2:7" x14ac:dyDescent="0.2">
      <c r="B2533" s="399" t="s">
        <v>2398</v>
      </c>
      <c r="C2533" s="399" t="s">
        <v>1893</v>
      </c>
      <c r="D2533" s="399">
        <v>61009026983</v>
      </c>
      <c r="E2533" s="399" t="s">
        <v>3742</v>
      </c>
      <c r="G2533" s="399">
        <v>48</v>
      </c>
    </row>
    <row r="2534" spans="2:7" x14ac:dyDescent="0.2">
      <c r="B2534" s="399" t="s">
        <v>580</v>
      </c>
      <c r="C2534" s="399" t="s">
        <v>511</v>
      </c>
      <c r="D2534" s="399">
        <v>61004060790</v>
      </c>
      <c r="E2534" s="399" t="s">
        <v>3742</v>
      </c>
      <c r="G2534" s="399">
        <v>48</v>
      </c>
    </row>
    <row r="2535" spans="2:7" x14ac:dyDescent="0.2">
      <c r="B2535" s="399" t="s">
        <v>1721</v>
      </c>
      <c r="C2535" s="399" t="s">
        <v>511</v>
      </c>
      <c r="D2535" s="399">
        <v>61005003916</v>
      </c>
      <c r="E2535" s="399" t="s">
        <v>3742</v>
      </c>
      <c r="G2535" s="399">
        <v>48</v>
      </c>
    </row>
    <row r="2536" spans="2:7" x14ac:dyDescent="0.2">
      <c r="B2536" s="399" t="s">
        <v>1721</v>
      </c>
      <c r="C2536" s="399" t="s">
        <v>2725</v>
      </c>
      <c r="D2536" s="399">
        <v>61004021861</v>
      </c>
      <c r="E2536" s="399" t="s">
        <v>3742</v>
      </c>
      <c r="G2536" s="399">
        <v>48</v>
      </c>
    </row>
    <row r="2537" spans="2:7" x14ac:dyDescent="0.2">
      <c r="B2537" s="399" t="s">
        <v>1721</v>
      </c>
      <c r="C2537" s="399" t="s">
        <v>1601</v>
      </c>
      <c r="D2537" s="399">
        <v>61004026990</v>
      </c>
      <c r="E2537" s="399" t="s">
        <v>3742</v>
      </c>
      <c r="G2537" s="399">
        <v>48</v>
      </c>
    </row>
    <row r="2538" spans="2:7" x14ac:dyDescent="0.2">
      <c r="B2538" s="399" t="s">
        <v>746</v>
      </c>
      <c r="C2538" s="399" t="s">
        <v>2711</v>
      </c>
      <c r="D2538" s="399">
        <v>61004038846</v>
      </c>
      <c r="E2538" s="399" t="s">
        <v>3742</v>
      </c>
      <c r="G2538" s="399">
        <v>48</v>
      </c>
    </row>
    <row r="2539" spans="2:7" x14ac:dyDescent="0.2">
      <c r="B2539" s="399" t="s">
        <v>2187</v>
      </c>
      <c r="C2539" s="399" t="s">
        <v>1994</v>
      </c>
      <c r="D2539" s="399">
        <v>61004053720</v>
      </c>
      <c r="E2539" s="399" t="s">
        <v>3742</v>
      </c>
      <c r="G2539" s="399">
        <v>48</v>
      </c>
    </row>
    <row r="2540" spans="2:7" x14ac:dyDescent="0.2">
      <c r="B2540" s="399" t="s">
        <v>1666</v>
      </c>
      <c r="C2540" s="399" t="s">
        <v>610</v>
      </c>
      <c r="D2540" s="399">
        <v>61004040389</v>
      </c>
      <c r="E2540" s="399" t="s">
        <v>3742</v>
      </c>
      <c r="G2540" s="399">
        <v>48</v>
      </c>
    </row>
    <row r="2541" spans="2:7" x14ac:dyDescent="0.2">
      <c r="B2541" s="399" t="s">
        <v>2570</v>
      </c>
      <c r="C2541" s="399" t="s">
        <v>2726</v>
      </c>
      <c r="D2541" s="399">
        <v>61005000324</v>
      </c>
      <c r="E2541" s="399" t="s">
        <v>3742</v>
      </c>
      <c r="G2541" s="399">
        <v>48</v>
      </c>
    </row>
    <row r="2542" spans="2:7" x14ac:dyDescent="0.2">
      <c r="B2542" s="399" t="s">
        <v>809</v>
      </c>
      <c r="C2542" s="399" t="s">
        <v>2727</v>
      </c>
      <c r="D2542" s="399">
        <v>61005007671</v>
      </c>
      <c r="E2542" s="399" t="s">
        <v>3742</v>
      </c>
      <c r="G2542" s="399">
        <v>48</v>
      </c>
    </row>
    <row r="2543" spans="2:7" x14ac:dyDescent="0.2">
      <c r="B2543" s="399" t="s">
        <v>929</v>
      </c>
      <c r="C2543" s="399" t="s">
        <v>2728</v>
      </c>
      <c r="D2543" s="399">
        <v>61004018427</v>
      </c>
      <c r="E2543" s="399" t="s">
        <v>3742</v>
      </c>
      <c r="G2543" s="399">
        <v>48</v>
      </c>
    </row>
    <row r="2544" spans="2:7" x14ac:dyDescent="0.2">
      <c r="B2544" s="399" t="s">
        <v>756</v>
      </c>
      <c r="C2544" s="399" t="s">
        <v>610</v>
      </c>
      <c r="D2544" s="399">
        <v>61005009461</v>
      </c>
      <c r="E2544" s="399" t="s">
        <v>3742</v>
      </c>
      <c r="G2544" s="399">
        <v>48</v>
      </c>
    </row>
    <row r="2545" spans="2:7" x14ac:dyDescent="0.2">
      <c r="B2545" s="399" t="s">
        <v>964</v>
      </c>
      <c r="C2545" s="399" t="s">
        <v>2729</v>
      </c>
      <c r="D2545" s="399">
        <v>61004044165</v>
      </c>
      <c r="E2545" s="399" t="s">
        <v>3742</v>
      </c>
      <c r="G2545" s="399">
        <v>48</v>
      </c>
    </row>
    <row r="2546" spans="2:7" x14ac:dyDescent="0.2">
      <c r="B2546" s="399" t="s">
        <v>940</v>
      </c>
      <c r="C2546" s="399" t="s">
        <v>2730</v>
      </c>
      <c r="D2546" s="399">
        <v>61006015375</v>
      </c>
      <c r="E2546" s="399" t="s">
        <v>3742</v>
      </c>
      <c r="G2546" s="399">
        <v>48</v>
      </c>
    </row>
    <row r="2547" spans="2:7" x14ac:dyDescent="0.2">
      <c r="B2547" s="399" t="s">
        <v>1759</v>
      </c>
      <c r="C2547" s="399" t="s">
        <v>2731</v>
      </c>
      <c r="D2547" s="399">
        <v>61004045055</v>
      </c>
      <c r="E2547" s="399" t="s">
        <v>3742</v>
      </c>
      <c r="G2547" s="399">
        <v>48</v>
      </c>
    </row>
    <row r="2548" spans="2:7" x14ac:dyDescent="0.2">
      <c r="B2548" s="399" t="s">
        <v>582</v>
      </c>
      <c r="C2548" s="399" t="s">
        <v>2711</v>
      </c>
      <c r="D2548" s="399">
        <v>61004039543</v>
      </c>
      <c r="E2548" s="399" t="s">
        <v>3742</v>
      </c>
      <c r="G2548" s="399">
        <v>48</v>
      </c>
    </row>
    <row r="2549" spans="2:7" x14ac:dyDescent="0.2">
      <c r="B2549" s="399" t="s">
        <v>2732</v>
      </c>
      <c r="C2549" s="399" t="s">
        <v>2696</v>
      </c>
      <c r="D2549" s="399">
        <v>61004047467</v>
      </c>
      <c r="E2549" s="399" t="s">
        <v>3742</v>
      </c>
      <c r="G2549" s="399">
        <v>48</v>
      </c>
    </row>
    <row r="2550" spans="2:7" x14ac:dyDescent="0.2">
      <c r="B2550" s="399" t="s">
        <v>834</v>
      </c>
      <c r="C2550" s="399" t="s">
        <v>826</v>
      </c>
      <c r="D2550" s="399">
        <v>61004017131</v>
      </c>
      <c r="E2550" s="399" t="s">
        <v>3742</v>
      </c>
      <c r="G2550" s="399">
        <v>48</v>
      </c>
    </row>
    <row r="2551" spans="2:7" x14ac:dyDescent="0.2">
      <c r="B2551" s="399" t="s">
        <v>580</v>
      </c>
      <c r="C2551" s="399" t="s">
        <v>1396</v>
      </c>
      <c r="D2551" s="399">
        <v>61004048212</v>
      </c>
      <c r="E2551" s="399" t="s">
        <v>3742</v>
      </c>
      <c r="G2551" s="399">
        <v>48</v>
      </c>
    </row>
    <row r="2552" spans="2:7" x14ac:dyDescent="0.2">
      <c r="B2552" s="399" t="s">
        <v>594</v>
      </c>
      <c r="C2552" s="399" t="s">
        <v>2651</v>
      </c>
      <c r="D2552" s="399">
        <v>61004065614</v>
      </c>
      <c r="E2552" s="399" t="s">
        <v>3742</v>
      </c>
      <c r="G2552" s="399">
        <v>48</v>
      </c>
    </row>
    <row r="2553" spans="2:7" x14ac:dyDescent="0.2">
      <c r="B2553" s="399" t="s">
        <v>544</v>
      </c>
      <c r="C2553" s="399" t="s">
        <v>2713</v>
      </c>
      <c r="D2553" s="399">
        <v>61004037013</v>
      </c>
      <c r="E2553" s="399" t="s">
        <v>3742</v>
      </c>
      <c r="G2553" s="399">
        <v>48</v>
      </c>
    </row>
    <row r="2554" spans="2:7" x14ac:dyDescent="0.2">
      <c r="B2554" s="399" t="s">
        <v>570</v>
      </c>
      <c r="C2554" s="399" t="s">
        <v>2729</v>
      </c>
      <c r="D2554" s="399">
        <v>61004055744</v>
      </c>
      <c r="E2554" s="399" t="s">
        <v>3742</v>
      </c>
      <c r="G2554" s="399">
        <v>48</v>
      </c>
    </row>
    <row r="2555" spans="2:7" x14ac:dyDescent="0.2">
      <c r="B2555" s="399" t="s">
        <v>1753</v>
      </c>
      <c r="C2555" s="399" t="s">
        <v>2733</v>
      </c>
      <c r="D2555" s="399">
        <v>61004063989</v>
      </c>
      <c r="E2555" s="399" t="s">
        <v>3742</v>
      </c>
      <c r="G2555" s="399">
        <v>48</v>
      </c>
    </row>
    <row r="2556" spans="2:7" x14ac:dyDescent="0.2">
      <c r="B2556" s="399" t="s">
        <v>753</v>
      </c>
      <c r="C2556" s="399" t="s">
        <v>2657</v>
      </c>
      <c r="D2556" s="399">
        <v>61004053279</v>
      </c>
      <c r="E2556" s="399" t="s">
        <v>3742</v>
      </c>
      <c r="G2556" s="399">
        <v>48</v>
      </c>
    </row>
    <row r="2557" spans="2:7" x14ac:dyDescent="0.2">
      <c r="B2557" s="399" t="s">
        <v>1135</v>
      </c>
      <c r="C2557" s="399" t="s">
        <v>1994</v>
      </c>
      <c r="D2557" s="399">
        <v>61004037785</v>
      </c>
      <c r="E2557" s="399" t="s">
        <v>3742</v>
      </c>
      <c r="G2557" s="399">
        <v>48</v>
      </c>
    </row>
    <row r="2558" spans="2:7" x14ac:dyDescent="0.2">
      <c r="B2558" s="399" t="s">
        <v>503</v>
      </c>
      <c r="C2558" s="399" t="s">
        <v>511</v>
      </c>
      <c r="D2558" s="399">
        <v>61004060629</v>
      </c>
      <c r="E2558" s="399" t="s">
        <v>3742</v>
      </c>
      <c r="G2558" s="399">
        <v>48</v>
      </c>
    </row>
    <row r="2559" spans="2:7" x14ac:dyDescent="0.2">
      <c r="B2559" s="399" t="s">
        <v>556</v>
      </c>
      <c r="C2559" s="399" t="s">
        <v>2711</v>
      </c>
      <c r="D2559" s="399">
        <v>61004050946</v>
      </c>
      <c r="E2559" s="399" t="s">
        <v>3742</v>
      </c>
      <c r="G2559" s="399">
        <v>48</v>
      </c>
    </row>
    <row r="2560" spans="2:7" x14ac:dyDescent="0.2">
      <c r="B2560" s="399" t="s">
        <v>724</v>
      </c>
      <c r="C2560" s="399" t="s">
        <v>2711</v>
      </c>
      <c r="D2560" s="399">
        <v>61004010296</v>
      </c>
      <c r="E2560" s="399" t="s">
        <v>3742</v>
      </c>
      <c r="G2560" s="399">
        <v>48</v>
      </c>
    </row>
    <row r="2561" spans="2:7" x14ac:dyDescent="0.2">
      <c r="B2561" s="399" t="s">
        <v>556</v>
      </c>
      <c r="C2561" s="399" t="s">
        <v>2734</v>
      </c>
      <c r="D2561" s="399">
        <v>61004063879</v>
      </c>
      <c r="E2561" s="399" t="s">
        <v>3742</v>
      </c>
      <c r="G2561" s="399">
        <v>48</v>
      </c>
    </row>
    <row r="2562" spans="2:7" x14ac:dyDescent="0.2">
      <c r="B2562" s="399" t="s">
        <v>2319</v>
      </c>
      <c r="C2562" s="399" t="s">
        <v>2714</v>
      </c>
      <c r="D2562" s="399">
        <v>61004019934</v>
      </c>
      <c r="E2562" s="399" t="s">
        <v>3742</v>
      </c>
      <c r="G2562" s="399">
        <v>48</v>
      </c>
    </row>
    <row r="2563" spans="2:7" x14ac:dyDescent="0.2">
      <c r="B2563" s="399" t="s">
        <v>526</v>
      </c>
      <c r="C2563" s="399" t="s">
        <v>2643</v>
      </c>
      <c r="D2563" s="399">
        <v>17001015048</v>
      </c>
      <c r="E2563" s="399" t="s">
        <v>3742</v>
      </c>
      <c r="G2563" s="399">
        <v>48</v>
      </c>
    </row>
    <row r="2564" spans="2:7" x14ac:dyDescent="0.2">
      <c r="B2564" s="399" t="s">
        <v>2162</v>
      </c>
      <c r="C2564" s="399" t="s">
        <v>2503</v>
      </c>
      <c r="D2564" s="399">
        <v>61004010623</v>
      </c>
      <c r="E2564" s="399" t="s">
        <v>3742</v>
      </c>
      <c r="G2564" s="399">
        <v>48</v>
      </c>
    </row>
    <row r="2565" spans="2:7" x14ac:dyDescent="0.2">
      <c r="B2565" s="399" t="s">
        <v>1366</v>
      </c>
      <c r="C2565" s="399" t="s">
        <v>1383</v>
      </c>
      <c r="D2565" s="399">
        <v>61004053820</v>
      </c>
      <c r="E2565" s="399" t="s">
        <v>3742</v>
      </c>
      <c r="G2565" s="399">
        <v>48</v>
      </c>
    </row>
    <row r="2566" spans="2:7" x14ac:dyDescent="0.2">
      <c r="B2566" s="399" t="s">
        <v>864</v>
      </c>
      <c r="C2566" s="399" t="s">
        <v>1994</v>
      </c>
      <c r="D2566" s="399">
        <v>61004021787</v>
      </c>
      <c r="E2566" s="399" t="s">
        <v>3742</v>
      </c>
      <c r="G2566" s="399">
        <v>96</v>
      </c>
    </row>
    <row r="2567" spans="2:7" x14ac:dyDescent="0.2">
      <c r="B2567" s="399" t="s">
        <v>535</v>
      </c>
      <c r="C2567" s="399" t="s">
        <v>2169</v>
      </c>
      <c r="D2567" s="399">
        <v>61006063489</v>
      </c>
      <c r="E2567" s="399" t="s">
        <v>3742</v>
      </c>
      <c r="G2567" s="399">
        <v>48</v>
      </c>
    </row>
    <row r="2568" spans="2:7" x14ac:dyDescent="0.2">
      <c r="B2568" s="399" t="s">
        <v>1655</v>
      </c>
      <c r="C2568" s="399" t="s">
        <v>2735</v>
      </c>
      <c r="D2568" s="399">
        <v>61008017788</v>
      </c>
      <c r="E2568" s="399" t="s">
        <v>3742</v>
      </c>
      <c r="G2568" s="399">
        <v>48</v>
      </c>
    </row>
    <row r="2569" spans="2:7" x14ac:dyDescent="0.2">
      <c r="B2569" s="399" t="s">
        <v>968</v>
      </c>
      <c r="C2569" s="399" t="s">
        <v>2692</v>
      </c>
      <c r="D2569" s="399">
        <v>61006026956</v>
      </c>
      <c r="E2569" s="399" t="s">
        <v>3742</v>
      </c>
      <c r="G2569" s="399">
        <v>48</v>
      </c>
    </row>
    <row r="2570" spans="2:7" x14ac:dyDescent="0.2">
      <c r="B2570" s="399" t="s">
        <v>2345</v>
      </c>
      <c r="C2570" s="399" t="s">
        <v>2085</v>
      </c>
      <c r="D2570" s="399">
        <v>61008005348</v>
      </c>
      <c r="E2570" s="399" t="s">
        <v>3742</v>
      </c>
      <c r="G2570" s="399">
        <v>48</v>
      </c>
    </row>
    <row r="2571" spans="2:7" x14ac:dyDescent="0.2">
      <c r="B2571" s="399" t="s">
        <v>964</v>
      </c>
      <c r="C2571" s="399" t="s">
        <v>2736</v>
      </c>
      <c r="D2571" s="399">
        <v>61008017117</v>
      </c>
      <c r="E2571" s="399" t="s">
        <v>3742</v>
      </c>
      <c r="G2571" s="399">
        <v>48</v>
      </c>
    </row>
    <row r="2572" spans="2:7" x14ac:dyDescent="0.2">
      <c r="B2572" s="399" t="s">
        <v>492</v>
      </c>
      <c r="C2572" s="399" t="s">
        <v>2736</v>
      </c>
      <c r="D2572" s="399">
        <v>61008005111</v>
      </c>
      <c r="E2572" s="399" t="s">
        <v>3742</v>
      </c>
      <c r="G2572" s="399">
        <v>48</v>
      </c>
    </row>
    <row r="2573" spans="2:7" x14ac:dyDescent="0.2">
      <c r="B2573" s="399" t="s">
        <v>724</v>
      </c>
      <c r="C2573" s="399" t="s">
        <v>2737</v>
      </c>
      <c r="D2573" s="399">
        <v>61008016519</v>
      </c>
      <c r="E2573" s="399" t="s">
        <v>3742</v>
      </c>
      <c r="G2573" s="399">
        <v>48</v>
      </c>
    </row>
    <row r="2574" spans="2:7" x14ac:dyDescent="0.2">
      <c r="B2574" s="399" t="s">
        <v>1960</v>
      </c>
      <c r="C2574" s="399" t="s">
        <v>2267</v>
      </c>
      <c r="D2574" s="399">
        <v>61008016135</v>
      </c>
      <c r="E2574" s="399" t="s">
        <v>3742</v>
      </c>
      <c r="G2574" s="399">
        <v>48</v>
      </c>
    </row>
    <row r="2575" spans="2:7" x14ac:dyDescent="0.2">
      <c r="B2575" s="399" t="s">
        <v>492</v>
      </c>
      <c r="C2575" s="399" t="s">
        <v>2738</v>
      </c>
      <c r="D2575" s="399">
        <v>61008014024</v>
      </c>
      <c r="E2575" s="399" t="s">
        <v>3742</v>
      </c>
      <c r="G2575" s="399">
        <v>48</v>
      </c>
    </row>
    <row r="2576" spans="2:7" x14ac:dyDescent="0.2">
      <c r="B2576" s="399" t="s">
        <v>1189</v>
      </c>
      <c r="C2576" s="399" t="s">
        <v>2739</v>
      </c>
      <c r="D2576" s="399">
        <v>61008017357</v>
      </c>
      <c r="E2576" s="399" t="s">
        <v>3742</v>
      </c>
      <c r="G2576" s="399">
        <v>48</v>
      </c>
    </row>
    <row r="2577" spans="2:7" x14ac:dyDescent="0.2">
      <c r="B2577" s="399" t="s">
        <v>2740</v>
      </c>
      <c r="C2577" s="399" t="s">
        <v>2685</v>
      </c>
      <c r="D2577" s="399">
        <v>61001075218</v>
      </c>
      <c r="E2577" s="399" t="s">
        <v>3742</v>
      </c>
      <c r="G2577" s="399">
        <v>48</v>
      </c>
    </row>
    <row r="2578" spans="2:7" x14ac:dyDescent="0.2">
      <c r="B2578" s="399" t="s">
        <v>2559</v>
      </c>
      <c r="C2578" s="399" t="s">
        <v>2686</v>
      </c>
      <c r="D2578" s="399">
        <v>61008008100</v>
      </c>
      <c r="E2578" s="399" t="s">
        <v>3742</v>
      </c>
      <c r="G2578" s="399">
        <v>48</v>
      </c>
    </row>
    <row r="2579" spans="2:7" x14ac:dyDescent="0.2">
      <c r="B2579" s="399" t="s">
        <v>584</v>
      </c>
      <c r="C2579" s="399" t="s">
        <v>2685</v>
      </c>
      <c r="D2579" s="399">
        <v>61008006094</v>
      </c>
      <c r="E2579" s="399" t="s">
        <v>3742</v>
      </c>
      <c r="G2579" s="399">
        <v>48</v>
      </c>
    </row>
    <row r="2580" spans="2:7" x14ac:dyDescent="0.2">
      <c r="B2580" s="399" t="s">
        <v>492</v>
      </c>
      <c r="C2580" s="399" t="s">
        <v>2737</v>
      </c>
      <c r="D2580" s="399">
        <v>61008014243</v>
      </c>
      <c r="E2580" s="399" t="s">
        <v>3742</v>
      </c>
      <c r="G2580" s="399">
        <v>48</v>
      </c>
    </row>
    <row r="2581" spans="2:7" x14ac:dyDescent="0.2">
      <c r="B2581" s="399" t="s">
        <v>572</v>
      </c>
      <c r="C2581" s="399" t="s">
        <v>2741</v>
      </c>
      <c r="D2581" s="399">
        <v>61006075599</v>
      </c>
      <c r="E2581" s="399" t="s">
        <v>3742</v>
      </c>
      <c r="G2581" s="399">
        <v>48</v>
      </c>
    </row>
    <row r="2582" spans="2:7" x14ac:dyDescent="0.2">
      <c r="B2582" s="399" t="s">
        <v>631</v>
      </c>
      <c r="C2582" s="399" t="s">
        <v>2674</v>
      </c>
      <c r="D2582" s="399">
        <v>61008013402</v>
      </c>
      <c r="E2582" s="399" t="s">
        <v>3742</v>
      </c>
      <c r="G2582" s="399">
        <v>48</v>
      </c>
    </row>
    <row r="2583" spans="2:7" x14ac:dyDescent="0.2">
      <c r="B2583" s="399" t="s">
        <v>2041</v>
      </c>
      <c r="C2583" s="399" t="s">
        <v>826</v>
      </c>
      <c r="D2583" s="399">
        <v>61008011058</v>
      </c>
      <c r="E2583" s="399" t="s">
        <v>3742</v>
      </c>
      <c r="G2583" s="399">
        <v>48</v>
      </c>
    </row>
    <row r="2584" spans="2:7" x14ac:dyDescent="0.2">
      <c r="B2584" s="399" t="s">
        <v>2328</v>
      </c>
      <c r="C2584" s="399" t="s">
        <v>2742</v>
      </c>
      <c r="D2584" s="399">
        <v>61009004578</v>
      </c>
      <c r="E2584" s="399" t="s">
        <v>3742</v>
      </c>
      <c r="G2584" s="399">
        <v>48</v>
      </c>
    </row>
    <row r="2585" spans="2:7" x14ac:dyDescent="0.2">
      <c r="B2585" s="399" t="s">
        <v>492</v>
      </c>
      <c r="C2585" s="399" t="s">
        <v>2726</v>
      </c>
      <c r="D2585" s="399">
        <v>61001055229</v>
      </c>
      <c r="E2585" s="399" t="s">
        <v>3742</v>
      </c>
      <c r="G2585" s="399">
        <v>48</v>
      </c>
    </row>
    <row r="2586" spans="2:7" x14ac:dyDescent="0.2">
      <c r="B2586" s="399" t="s">
        <v>847</v>
      </c>
      <c r="C2586" s="399" t="s">
        <v>775</v>
      </c>
      <c r="D2586" s="399">
        <v>61008004354</v>
      </c>
      <c r="E2586" s="399" t="s">
        <v>3742</v>
      </c>
      <c r="G2586" s="399">
        <v>48</v>
      </c>
    </row>
    <row r="2587" spans="2:7" x14ac:dyDescent="0.2">
      <c r="B2587" s="399" t="s">
        <v>1666</v>
      </c>
      <c r="C2587" s="399" t="s">
        <v>2743</v>
      </c>
      <c r="D2587" s="399">
        <v>61008005350</v>
      </c>
      <c r="E2587" s="399" t="s">
        <v>3742</v>
      </c>
      <c r="G2587" s="399">
        <v>48</v>
      </c>
    </row>
    <row r="2588" spans="2:7" x14ac:dyDescent="0.2">
      <c r="B2588" s="399" t="s">
        <v>580</v>
      </c>
      <c r="C2588" s="399" t="s">
        <v>511</v>
      </c>
      <c r="D2588" s="399">
        <v>61008004657</v>
      </c>
      <c r="E2588" s="399" t="s">
        <v>3742</v>
      </c>
      <c r="G2588" s="399">
        <v>48</v>
      </c>
    </row>
    <row r="2589" spans="2:7" x14ac:dyDescent="0.2">
      <c r="B2589" s="399" t="s">
        <v>1173</v>
      </c>
      <c r="C2589" s="399" t="s">
        <v>826</v>
      </c>
      <c r="D2589" s="399">
        <v>61008013162</v>
      </c>
      <c r="E2589" s="399" t="s">
        <v>3742</v>
      </c>
      <c r="G2589" s="399">
        <v>48</v>
      </c>
    </row>
    <row r="2590" spans="2:7" x14ac:dyDescent="0.2">
      <c r="B2590" s="399" t="s">
        <v>892</v>
      </c>
      <c r="C2590" s="399" t="s">
        <v>2714</v>
      </c>
      <c r="D2590" s="399">
        <v>61004050288</v>
      </c>
      <c r="E2590" s="399" t="s">
        <v>3742</v>
      </c>
      <c r="G2590" s="399">
        <v>96</v>
      </c>
    </row>
    <row r="2591" spans="2:7" x14ac:dyDescent="0.2">
      <c r="B2591" s="399" t="s">
        <v>991</v>
      </c>
      <c r="C2591" s="399" t="s">
        <v>2744</v>
      </c>
      <c r="D2591" s="399">
        <v>61006061166</v>
      </c>
      <c r="E2591" s="399" t="s">
        <v>3742</v>
      </c>
      <c r="G2591" s="399">
        <v>48</v>
      </c>
    </row>
    <row r="2592" spans="2:7" x14ac:dyDescent="0.2">
      <c r="B2592" s="399" t="s">
        <v>503</v>
      </c>
      <c r="C2592" s="399" t="s">
        <v>2579</v>
      </c>
      <c r="D2592" s="399">
        <v>45001025225</v>
      </c>
      <c r="E2592" s="399" t="s">
        <v>3742</v>
      </c>
      <c r="G2592" s="399">
        <v>48</v>
      </c>
    </row>
    <row r="2593" spans="2:7" x14ac:dyDescent="0.2">
      <c r="B2593" s="399" t="s">
        <v>2141</v>
      </c>
      <c r="C2593" s="399" t="s">
        <v>2712</v>
      </c>
      <c r="D2593" s="399">
        <v>33001021409</v>
      </c>
      <c r="E2593" s="399" t="s">
        <v>3742</v>
      </c>
      <c r="G2593" s="399">
        <v>48</v>
      </c>
    </row>
    <row r="2594" spans="2:7" x14ac:dyDescent="0.2">
      <c r="B2594" s="399" t="s">
        <v>648</v>
      </c>
      <c r="C2594" s="399" t="s">
        <v>2696</v>
      </c>
      <c r="D2594" s="399">
        <v>61001011617</v>
      </c>
      <c r="E2594" s="399" t="s">
        <v>3742</v>
      </c>
      <c r="G2594" s="399">
        <v>48</v>
      </c>
    </row>
    <row r="2595" spans="2:7" x14ac:dyDescent="0.2">
      <c r="B2595" s="399" t="s">
        <v>1745</v>
      </c>
      <c r="C2595" s="399" t="s">
        <v>1053</v>
      </c>
      <c r="D2595" s="399">
        <v>61003010010</v>
      </c>
      <c r="E2595" s="399" t="s">
        <v>3742</v>
      </c>
      <c r="G2595" s="399">
        <v>48</v>
      </c>
    </row>
    <row r="2596" spans="2:7" x14ac:dyDescent="0.2">
      <c r="B2596" s="399" t="s">
        <v>754</v>
      </c>
      <c r="C2596" s="399" t="s">
        <v>1053</v>
      </c>
      <c r="D2596" s="399">
        <v>61006046929</v>
      </c>
      <c r="E2596" s="399" t="s">
        <v>3742</v>
      </c>
      <c r="G2596" s="399">
        <v>48</v>
      </c>
    </row>
    <row r="2597" spans="2:7" x14ac:dyDescent="0.2">
      <c r="B2597" s="399" t="s">
        <v>1821</v>
      </c>
      <c r="C2597" s="399" t="s">
        <v>1015</v>
      </c>
      <c r="D2597" s="399">
        <v>33001082012</v>
      </c>
      <c r="E2597" s="399" t="s">
        <v>3742</v>
      </c>
      <c r="G2597" s="399">
        <v>48</v>
      </c>
    </row>
    <row r="2598" spans="2:7" x14ac:dyDescent="0.2">
      <c r="B2598" s="399" t="s">
        <v>590</v>
      </c>
      <c r="C2598" s="399" t="s">
        <v>2745</v>
      </c>
      <c r="D2598" s="399">
        <v>61007008528</v>
      </c>
      <c r="E2598" s="399" t="s">
        <v>3742</v>
      </c>
      <c r="G2598" s="399">
        <v>48</v>
      </c>
    </row>
    <row r="2599" spans="2:7" x14ac:dyDescent="0.2">
      <c r="B2599" s="399" t="s">
        <v>764</v>
      </c>
      <c r="C2599" s="399" t="s">
        <v>2746</v>
      </c>
      <c r="D2599" s="399">
        <v>33001010765</v>
      </c>
      <c r="E2599" s="399" t="s">
        <v>3742</v>
      </c>
      <c r="G2599" s="399">
        <v>48</v>
      </c>
    </row>
    <row r="2600" spans="2:7" x14ac:dyDescent="0.2">
      <c r="B2600" s="399" t="s">
        <v>556</v>
      </c>
      <c r="C2600" s="399" t="s">
        <v>569</v>
      </c>
      <c r="D2600" s="399">
        <v>61001070390</v>
      </c>
      <c r="E2600" s="399" t="s">
        <v>3742</v>
      </c>
      <c r="G2600" s="399">
        <v>48</v>
      </c>
    </row>
    <row r="2601" spans="2:7" x14ac:dyDescent="0.2">
      <c r="B2601" s="399" t="s">
        <v>512</v>
      </c>
      <c r="C2601" s="399" t="s">
        <v>2149</v>
      </c>
      <c r="D2601" s="399">
        <v>61001058170</v>
      </c>
      <c r="E2601" s="399" t="s">
        <v>3742</v>
      </c>
      <c r="G2601" s="399">
        <v>48</v>
      </c>
    </row>
    <row r="2602" spans="2:7" x14ac:dyDescent="0.2">
      <c r="B2602" s="399" t="s">
        <v>627</v>
      </c>
      <c r="C2602" s="399" t="s">
        <v>2718</v>
      </c>
      <c r="D2602" s="399">
        <v>61008000407</v>
      </c>
      <c r="E2602" s="399" t="s">
        <v>3742</v>
      </c>
      <c r="G2602" s="399">
        <v>48</v>
      </c>
    </row>
    <row r="2603" spans="2:7" x14ac:dyDescent="0.2">
      <c r="B2603" s="399" t="s">
        <v>856</v>
      </c>
      <c r="C2603" s="399" t="s">
        <v>2747</v>
      </c>
      <c r="D2603" s="399">
        <v>61001069658</v>
      </c>
      <c r="E2603" s="399" t="s">
        <v>3742</v>
      </c>
      <c r="G2603" s="399">
        <v>48</v>
      </c>
    </row>
    <row r="2604" spans="2:7" x14ac:dyDescent="0.2">
      <c r="B2604" s="399" t="s">
        <v>2748</v>
      </c>
      <c r="C2604" s="399" t="s">
        <v>1707</v>
      </c>
      <c r="D2604" s="399">
        <v>61006068510</v>
      </c>
      <c r="E2604" s="399" t="s">
        <v>3742</v>
      </c>
      <c r="G2604" s="399">
        <v>48</v>
      </c>
    </row>
    <row r="2605" spans="2:7" x14ac:dyDescent="0.2">
      <c r="B2605" s="399" t="s">
        <v>875</v>
      </c>
      <c r="C2605" s="399" t="s">
        <v>2210</v>
      </c>
      <c r="D2605" s="399">
        <v>61003008343</v>
      </c>
      <c r="E2605" s="399" t="s">
        <v>3742</v>
      </c>
      <c r="G2605" s="399">
        <v>48</v>
      </c>
    </row>
    <row r="2606" spans="2:7" x14ac:dyDescent="0.2">
      <c r="B2606" s="399" t="s">
        <v>964</v>
      </c>
      <c r="C2606" s="399" t="s">
        <v>1205</v>
      </c>
      <c r="D2606" s="399">
        <v>61006060601</v>
      </c>
      <c r="E2606" s="399" t="s">
        <v>3742</v>
      </c>
      <c r="G2606" s="399">
        <v>48</v>
      </c>
    </row>
    <row r="2607" spans="2:7" x14ac:dyDescent="0.2">
      <c r="B2607" s="399" t="s">
        <v>692</v>
      </c>
      <c r="C2607" s="399" t="s">
        <v>2749</v>
      </c>
      <c r="D2607" s="399">
        <v>61002022105</v>
      </c>
      <c r="E2607" s="399" t="s">
        <v>3742</v>
      </c>
      <c r="G2607" s="399">
        <v>48</v>
      </c>
    </row>
    <row r="2608" spans="2:7" x14ac:dyDescent="0.2">
      <c r="B2608" s="399" t="s">
        <v>2292</v>
      </c>
      <c r="C2608" s="399" t="s">
        <v>2750</v>
      </c>
      <c r="D2608" s="399">
        <v>61003009099</v>
      </c>
      <c r="E2608" s="399" t="s">
        <v>3742</v>
      </c>
      <c r="G2608" s="399">
        <v>48</v>
      </c>
    </row>
    <row r="2609" spans="2:7" x14ac:dyDescent="0.2">
      <c r="B2609" s="399" t="s">
        <v>522</v>
      </c>
      <c r="C2609" s="399" t="s">
        <v>2739</v>
      </c>
      <c r="D2609" s="399">
        <v>61001069133</v>
      </c>
      <c r="E2609" s="399" t="s">
        <v>3742</v>
      </c>
      <c r="G2609" s="399">
        <v>48</v>
      </c>
    </row>
    <row r="2610" spans="2:7" x14ac:dyDescent="0.2">
      <c r="B2610" s="399" t="s">
        <v>492</v>
      </c>
      <c r="C2610" s="399" t="s">
        <v>826</v>
      </c>
      <c r="D2610" s="399">
        <v>61002021098</v>
      </c>
      <c r="E2610" s="399" t="s">
        <v>3742</v>
      </c>
      <c r="G2610" s="399">
        <v>48</v>
      </c>
    </row>
    <row r="2611" spans="2:7" x14ac:dyDescent="0.2">
      <c r="B2611" s="399" t="s">
        <v>1152</v>
      </c>
      <c r="C2611" s="399" t="s">
        <v>2751</v>
      </c>
      <c r="D2611" s="399">
        <v>61002012250</v>
      </c>
      <c r="E2611" s="399" t="s">
        <v>3742</v>
      </c>
      <c r="G2611" s="399">
        <v>48</v>
      </c>
    </row>
    <row r="2612" spans="2:7" x14ac:dyDescent="0.2">
      <c r="B2612" s="399" t="s">
        <v>2335</v>
      </c>
      <c r="C2612" s="399" t="s">
        <v>2628</v>
      </c>
      <c r="D2612" s="399">
        <v>61006012009</v>
      </c>
      <c r="E2612" s="399" t="s">
        <v>3742</v>
      </c>
      <c r="G2612" s="399">
        <v>48</v>
      </c>
    </row>
    <row r="2613" spans="2:7" x14ac:dyDescent="0.2">
      <c r="B2613" s="399" t="s">
        <v>875</v>
      </c>
      <c r="C2613" s="399" t="s">
        <v>2752</v>
      </c>
      <c r="D2613" s="399">
        <v>61002016901</v>
      </c>
      <c r="E2613" s="399" t="s">
        <v>3742</v>
      </c>
      <c r="G2613" s="399">
        <v>48</v>
      </c>
    </row>
    <row r="2614" spans="2:7" x14ac:dyDescent="0.2">
      <c r="B2614" s="399" t="s">
        <v>724</v>
      </c>
      <c r="C2614" s="399" t="s">
        <v>2753</v>
      </c>
      <c r="D2614" s="399">
        <v>61004011798</v>
      </c>
      <c r="E2614" s="399" t="s">
        <v>3742</v>
      </c>
      <c r="G2614" s="399">
        <v>48</v>
      </c>
    </row>
    <row r="2615" spans="2:7" x14ac:dyDescent="0.2">
      <c r="B2615" s="399" t="s">
        <v>650</v>
      </c>
      <c r="C2615" s="399" t="s">
        <v>2754</v>
      </c>
      <c r="D2615" s="399">
        <v>61001011865</v>
      </c>
      <c r="E2615" s="399" t="s">
        <v>3742</v>
      </c>
      <c r="G2615" s="399">
        <v>48</v>
      </c>
    </row>
    <row r="2616" spans="2:7" x14ac:dyDescent="0.2">
      <c r="B2616" s="399" t="s">
        <v>2264</v>
      </c>
      <c r="C2616" s="399" t="s">
        <v>868</v>
      </c>
      <c r="D2616" s="399">
        <v>61001057559</v>
      </c>
      <c r="E2616" s="399" t="s">
        <v>3742</v>
      </c>
      <c r="G2616" s="399">
        <v>48</v>
      </c>
    </row>
    <row r="2617" spans="2:7" x14ac:dyDescent="0.2">
      <c r="B2617" s="399" t="s">
        <v>538</v>
      </c>
      <c r="C2617" s="399" t="s">
        <v>2755</v>
      </c>
      <c r="D2617" s="399">
        <v>61006028950</v>
      </c>
      <c r="E2617" s="399" t="s">
        <v>3742</v>
      </c>
      <c r="G2617" s="399">
        <v>48</v>
      </c>
    </row>
    <row r="2618" spans="2:7" x14ac:dyDescent="0.2">
      <c r="B2618" s="399" t="s">
        <v>554</v>
      </c>
      <c r="C2618" s="399" t="s">
        <v>2756</v>
      </c>
      <c r="D2618" s="399">
        <v>61001048033</v>
      </c>
      <c r="E2618" s="399" t="s">
        <v>3742</v>
      </c>
      <c r="G2618" s="399">
        <v>48</v>
      </c>
    </row>
    <row r="2619" spans="2:7" x14ac:dyDescent="0.2">
      <c r="B2619" s="399" t="s">
        <v>533</v>
      </c>
      <c r="C2619" s="399" t="s">
        <v>2757</v>
      </c>
      <c r="D2619" s="399">
        <v>61002004637</v>
      </c>
      <c r="E2619" s="399" t="s">
        <v>3742</v>
      </c>
      <c r="G2619" s="399">
        <v>48</v>
      </c>
    </row>
    <row r="2620" spans="2:7" x14ac:dyDescent="0.2">
      <c r="B2620" s="399" t="s">
        <v>1709</v>
      </c>
      <c r="C2620" s="399" t="s">
        <v>610</v>
      </c>
      <c r="D2620" s="399">
        <v>61001014639</v>
      </c>
      <c r="E2620" s="399" t="s">
        <v>3742</v>
      </c>
      <c r="G2620" s="399">
        <v>48</v>
      </c>
    </row>
    <row r="2621" spans="2:7" x14ac:dyDescent="0.2">
      <c r="B2621" s="399" t="s">
        <v>669</v>
      </c>
      <c r="C2621" s="399" t="s">
        <v>2302</v>
      </c>
      <c r="D2621" s="399">
        <v>61002018584</v>
      </c>
      <c r="E2621" s="399" t="s">
        <v>3742</v>
      </c>
      <c r="G2621" s="399">
        <v>48</v>
      </c>
    </row>
    <row r="2622" spans="2:7" x14ac:dyDescent="0.2">
      <c r="B2622" s="399" t="s">
        <v>492</v>
      </c>
      <c r="C2622" s="399" t="s">
        <v>2758</v>
      </c>
      <c r="D2622" s="399">
        <v>61001019649</v>
      </c>
      <c r="E2622" s="399" t="s">
        <v>3742</v>
      </c>
      <c r="G2622" s="399">
        <v>48</v>
      </c>
    </row>
    <row r="2623" spans="2:7" x14ac:dyDescent="0.2">
      <c r="B2623" s="399" t="s">
        <v>681</v>
      </c>
      <c r="C2623" s="399" t="s">
        <v>2692</v>
      </c>
      <c r="D2623" s="399">
        <v>61001032578</v>
      </c>
      <c r="E2623" s="399" t="s">
        <v>3742</v>
      </c>
      <c r="G2623" s="399">
        <v>48</v>
      </c>
    </row>
    <row r="2624" spans="2:7" x14ac:dyDescent="0.2">
      <c r="B2624" s="399" t="s">
        <v>554</v>
      </c>
      <c r="C2624" s="399" t="s">
        <v>2759</v>
      </c>
      <c r="D2624" s="399">
        <v>61002009389</v>
      </c>
      <c r="E2624" s="399" t="s">
        <v>3742</v>
      </c>
      <c r="G2624" s="399">
        <v>48</v>
      </c>
    </row>
    <row r="2625" spans="2:7" x14ac:dyDescent="0.2">
      <c r="B2625" s="399" t="s">
        <v>1093</v>
      </c>
      <c r="C2625" s="399" t="s">
        <v>2760</v>
      </c>
      <c r="D2625" s="399">
        <v>61006012082</v>
      </c>
      <c r="E2625" s="399" t="s">
        <v>3742</v>
      </c>
      <c r="G2625" s="399">
        <v>48</v>
      </c>
    </row>
    <row r="2626" spans="2:7" x14ac:dyDescent="0.2">
      <c r="B2626" s="399" t="s">
        <v>594</v>
      </c>
      <c r="C2626" s="399" t="s">
        <v>2761</v>
      </c>
      <c r="D2626" s="399">
        <v>61006056708</v>
      </c>
      <c r="E2626" s="399" t="s">
        <v>3742</v>
      </c>
      <c r="G2626" s="399">
        <v>48</v>
      </c>
    </row>
    <row r="2627" spans="2:7" x14ac:dyDescent="0.2">
      <c r="B2627" s="399" t="s">
        <v>636</v>
      </c>
      <c r="C2627" s="399" t="s">
        <v>2762</v>
      </c>
      <c r="D2627" s="399">
        <v>61004028756</v>
      </c>
      <c r="E2627" s="399" t="s">
        <v>3742</v>
      </c>
      <c r="G2627" s="399">
        <v>48</v>
      </c>
    </row>
    <row r="2628" spans="2:7" x14ac:dyDescent="0.2">
      <c r="B2628" s="399" t="s">
        <v>638</v>
      </c>
      <c r="C2628" s="399" t="s">
        <v>2295</v>
      </c>
      <c r="D2628" s="399">
        <v>61003010564</v>
      </c>
      <c r="E2628" s="399" t="s">
        <v>3742</v>
      </c>
      <c r="G2628" s="399">
        <v>48</v>
      </c>
    </row>
    <row r="2629" spans="2:7" x14ac:dyDescent="0.2">
      <c r="B2629" s="399" t="s">
        <v>611</v>
      </c>
      <c r="C2629" s="399" t="s">
        <v>2763</v>
      </c>
      <c r="D2629" s="399">
        <v>61005003557</v>
      </c>
      <c r="E2629" s="399" t="s">
        <v>3742</v>
      </c>
      <c r="G2629" s="399">
        <v>48</v>
      </c>
    </row>
    <row r="2630" spans="2:7" x14ac:dyDescent="0.2">
      <c r="B2630" s="399" t="s">
        <v>1289</v>
      </c>
      <c r="C2630" s="399" t="s">
        <v>562</v>
      </c>
      <c r="D2630" s="399">
        <v>61003004848</v>
      </c>
      <c r="E2630" s="399" t="s">
        <v>3742</v>
      </c>
      <c r="G2630" s="399">
        <v>48</v>
      </c>
    </row>
    <row r="2631" spans="2:7" x14ac:dyDescent="0.2">
      <c r="B2631" s="399" t="s">
        <v>631</v>
      </c>
      <c r="C2631" s="399" t="s">
        <v>2172</v>
      </c>
      <c r="D2631" s="399">
        <v>61001063800</v>
      </c>
      <c r="E2631" s="399" t="s">
        <v>3742</v>
      </c>
      <c r="G2631" s="399">
        <v>48</v>
      </c>
    </row>
    <row r="2632" spans="2:7" x14ac:dyDescent="0.2">
      <c r="B2632" s="399" t="s">
        <v>756</v>
      </c>
      <c r="C2632" s="399" t="s">
        <v>2764</v>
      </c>
      <c r="D2632" s="399">
        <v>61006014784</v>
      </c>
      <c r="E2632" s="399" t="s">
        <v>3742</v>
      </c>
      <c r="G2632" s="399">
        <v>48</v>
      </c>
    </row>
    <row r="2633" spans="2:7" x14ac:dyDescent="0.2">
      <c r="B2633" s="399" t="s">
        <v>1666</v>
      </c>
      <c r="C2633" s="399" t="s">
        <v>2669</v>
      </c>
      <c r="D2633" s="399">
        <v>61006013378</v>
      </c>
      <c r="E2633" s="399" t="s">
        <v>3742</v>
      </c>
      <c r="G2633" s="399">
        <v>48</v>
      </c>
    </row>
    <row r="2634" spans="2:7" x14ac:dyDescent="0.2">
      <c r="B2634" s="399" t="s">
        <v>726</v>
      </c>
      <c r="C2634" s="399" t="s">
        <v>2762</v>
      </c>
      <c r="D2634" s="399">
        <v>61004055232</v>
      </c>
      <c r="E2634" s="399" t="s">
        <v>3742</v>
      </c>
      <c r="G2634" s="399">
        <v>48</v>
      </c>
    </row>
    <row r="2635" spans="2:7" x14ac:dyDescent="0.2">
      <c r="B2635" s="399" t="s">
        <v>683</v>
      </c>
      <c r="C2635" s="399" t="s">
        <v>2765</v>
      </c>
      <c r="D2635" s="399">
        <v>61006034631</v>
      </c>
      <c r="E2635" s="399" t="s">
        <v>3742</v>
      </c>
      <c r="G2635" s="399">
        <v>48</v>
      </c>
    </row>
    <row r="2636" spans="2:7" x14ac:dyDescent="0.2">
      <c r="B2636" s="399" t="s">
        <v>580</v>
      </c>
      <c r="C2636" s="399" t="s">
        <v>2099</v>
      </c>
      <c r="D2636" s="399">
        <v>61002019996</v>
      </c>
      <c r="E2636" s="399" t="s">
        <v>3742</v>
      </c>
      <c r="G2636" s="399">
        <v>48</v>
      </c>
    </row>
    <row r="2637" spans="2:7" x14ac:dyDescent="0.2">
      <c r="B2637" s="399" t="s">
        <v>631</v>
      </c>
      <c r="C2637" s="399" t="s">
        <v>2766</v>
      </c>
      <c r="D2637" s="399">
        <v>61001022185</v>
      </c>
      <c r="E2637" s="399" t="s">
        <v>3742</v>
      </c>
      <c r="G2637" s="399">
        <v>48</v>
      </c>
    </row>
    <row r="2638" spans="2:7" x14ac:dyDescent="0.2">
      <c r="B2638" s="399" t="s">
        <v>2701</v>
      </c>
      <c r="C2638" s="399" t="s">
        <v>1015</v>
      </c>
      <c r="D2638" s="399">
        <v>61001062868</v>
      </c>
      <c r="E2638" s="399" t="s">
        <v>3742</v>
      </c>
      <c r="G2638" s="399">
        <v>48</v>
      </c>
    </row>
    <row r="2639" spans="2:7" x14ac:dyDescent="0.2">
      <c r="B2639" s="399" t="s">
        <v>648</v>
      </c>
      <c r="C2639" s="399" t="s">
        <v>1205</v>
      </c>
      <c r="D2639" s="399">
        <v>61001037415</v>
      </c>
      <c r="E2639" s="399" t="s">
        <v>3742</v>
      </c>
      <c r="G2639" s="399">
        <v>48</v>
      </c>
    </row>
    <row r="2640" spans="2:7" x14ac:dyDescent="0.2">
      <c r="B2640" s="399" t="s">
        <v>847</v>
      </c>
      <c r="C2640" s="399" t="s">
        <v>1171</v>
      </c>
      <c r="D2640" s="399">
        <v>61003010952</v>
      </c>
      <c r="E2640" s="399" t="s">
        <v>3742</v>
      </c>
      <c r="G2640" s="399">
        <v>48</v>
      </c>
    </row>
    <row r="2641" spans="2:7" x14ac:dyDescent="0.2">
      <c r="B2641" s="399" t="s">
        <v>856</v>
      </c>
      <c r="C2641" s="399" t="s">
        <v>2713</v>
      </c>
      <c r="D2641" s="399">
        <v>61001054480</v>
      </c>
      <c r="E2641" s="399" t="s">
        <v>3742</v>
      </c>
      <c r="G2641" s="399">
        <v>48</v>
      </c>
    </row>
    <row r="2642" spans="2:7" x14ac:dyDescent="0.2">
      <c r="B2642" s="399" t="s">
        <v>526</v>
      </c>
      <c r="C2642" s="399" t="s">
        <v>2734</v>
      </c>
      <c r="D2642" s="399">
        <v>61004063878</v>
      </c>
      <c r="E2642" s="399" t="s">
        <v>3742</v>
      </c>
      <c r="G2642" s="399">
        <v>48</v>
      </c>
    </row>
    <row r="2643" spans="2:7" x14ac:dyDescent="0.2">
      <c r="B2643" s="399" t="s">
        <v>638</v>
      </c>
      <c r="C2643" s="399" t="s">
        <v>1383</v>
      </c>
      <c r="D2643" s="399">
        <v>61004062200</v>
      </c>
      <c r="E2643" s="399" t="s">
        <v>3742</v>
      </c>
      <c r="G2643" s="399">
        <v>48</v>
      </c>
    </row>
    <row r="2644" spans="2:7" x14ac:dyDescent="0.2">
      <c r="B2644" s="399" t="s">
        <v>627</v>
      </c>
      <c r="C2644" s="399" t="s">
        <v>2734</v>
      </c>
      <c r="D2644" s="399">
        <v>61002013282</v>
      </c>
      <c r="E2644" s="399" t="s">
        <v>3742</v>
      </c>
      <c r="G2644" s="399">
        <v>48</v>
      </c>
    </row>
    <row r="2645" spans="2:7" x14ac:dyDescent="0.2">
      <c r="B2645" s="399" t="s">
        <v>875</v>
      </c>
      <c r="C2645" s="399" t="s">
        <v>1205</v>
      </c>
      <c r="D2645" s="399">
        <v>61001049071</v>
      </c>
      <c r="E2645" s="399" t="s">
        <v>3742</v>
      </c>
      <c r="G2645" s="399">
        <v>48</v>
      </c>
    </row>
    <row r="2646" spans="2:7" x14ac:dyDescent="0.2">
      <c r="B2646" s="399" t="s">
        <v>1011</v>
      </c>
      <c r="C2646" s="399" t="s">
        <v>2724</v>
      </c>
      <c r="D2646" s="399">
        <v>61006058240</v>
      </c>
      <c r="E2646" s="399" t="s">
        <v>3742</v>
      </c>
      <c r="G2646" s="399">
        <v>48</v>
      </c>
    </row>
    <row r="2647" spans="2:7" x14ac:dyDescent="0.2">
      <c r="B2647" s="399" t="s">
        <v>2767</v>
      </c>
      <c r="C2647" s="399" t="s">
        <v>2673</v>
      </c>
      <c r="D2647" s="399">
        <v>61001058266</v>
      </c>
      <c r="E2647" s="399" t="s">
        <v>3742</v>
      </c>
      <c r="G2647" s="399">
        <v>48</v>
      </c>
    </row>
    <row r="2648" spans="2:7" x14ac:dyDescent="0.2">
      <c r="B2648" s="399" t="s">
        <v>512</v>
      </c>
      <c r="C2648" s="399" t="s">
        <v>2266</v>
      </c>
      <c r="D2648" s="399">
        <v>61001048697</v>
      </c>
      <c r="E2648" s="399" t="s">
        <v>3742</v>
      </c>
      <c r="G2648" s="399">
        <v>48</v>
      </c>
    </row>
    <row r="2649" spans="2:7" x14ac:dyDescent="0.2">
      <c r="B2649" s="399" t="s">
        <v>535</v>
      </c>
      <c r="C2649" s="399" t="s">
        <v>2768</v>
      </c>
      <c r="D2649" s="399">
        <v>61003010025</v>
      </c>
      <c r="E2649" s="399" t="s">
        <v>3742</v>
      </c>
      <c r="G2649" s="399">
        <v>48</v>
      </c>
    </row>
    <row r="2650" spans="2:7" x14ac:dyDescent="0.2">
      <c r="B2650" s="399" t="s">
        <v>554</v>
      </c>
      <c r="C2650" s="399" t="s">
        <v>2769</v>
      </c>
      <c r="D2650" s="399" t="s">
        <v>3640</v>
      </c>
      <c r="E2650" s="399" t="s">
        <v>3742</v>
      </c>
      <c r="G2650" s="399">
        <v>48</v>
      </c>
    </row>
    <row r="2651" spans="2:7" x14ac:dyDescent="0.2">
      <c r="B2651" s="399" t="s">
        <v>638</v>
      </c>
      <c r="C2651" s="399" t="s">
        <v>2770</v>
      </c>
      <c r="D2651" s="399">
        <v>61001029381</v>
      </c>
      <c r="E2651" s="399" t="s">
        <v>3742</v>
      </c>
      <c r="G2651" s="399">
        <v>48</v>
      </c>
    </row>
    <row r="2652" spans="2:7" x14ac:dyDescent="0.2">
      <c r="B2652" s="399" t="s">
        <v>1164</v>
      </c>
      <c r="C2652" s="399" t="s">
        <v>2771</v>
      </c>
      <c r="D2652" s="399">
        <v>61001065125</v>
      </c>
      <c r="E2652" s="399" t="s">
        <v>3742</v>
      </c>
      <c r="G2652" s="399">
        <v>48</v>
      </c>
    </row>
    <row r="2653" spans="2:7" x14ac:dyDescent="0.2">
      <c r="B2653" s="399" t="s">
        <v>535</v>
      </c>
      <c r="C2653" s="399" t="s">
        <v>2728</v>
      </c>
      <c r="D2653" s="399">
        <v>61006017433</v>
      </c>
      <c r="E2653" s="399" t="s">
        <v>3742</v>
      </c>
      <c r="G2653" s="399">
        <v>48</v>
      </c>
    </row>
    <row r="2654" spans="2:7" x14ac:dyDescent="0.2">
      <c r="B2654" s="399" t="s">
        <v>650</v>
      </c>
      <c r="C2654" s="399" t="s">
        <v>2686</v>
      </c>
      <c r="D2654" s="399">
        <v>61001055146</v>
      </c>
      <c r="E2654" s="399" t="s">
        <v>3742</v>
      </c>
      <c r="G2654" s="399">
        <v>48</v>
      </c>
    </row>
    <row r="2655" spans="2:7" x14ac:dyDescent="0.2">
      <c r="B2655" s="399" t="s">
        <v>580</v>
      </c>
      <c r="C2655" s="399" t="s">
        <v>2772</v>
      </c>
      <c r="D2655" s="399">
        <v>61001036764</v>
      </c>
      <c r="E2655" s="399" t="s">
        <v>3742</v>
      </c>
      <c r="G2655" s="399">
        <v>48</v>
      </c>
    </row>
    <row r="2656" spans="2:7" x14ac:dyDescent="0.2">
      <c r="B2656" s="399" t="s">
        <v>1432</v>
      </c>
      <c r="C2656" s="399" t="s">
        <v>2773</v>
      </c>
      <c r="D2656" s="399">
        <v>61001049342</v>
      </c>
      <c r="E2656" s="399" t="s">
        <v>3742</v>
      </c>
      <c r="G2656" s="399">
        <v>48</v>
      </c>
    </row>
    <row r="2657" spans="2:7" x14ac:dyDescent="0.2">
      <c r="B2657" s="399" t="s">
        <v>759</v>
      </c>
      <c r="C2657" s="399" t="s">
        <v>1901</v>
      </c>
      <c r="D2657" s="399">
        <v>61001060553</v>
      </c>
      <c r="E2657" s="399" t="s">
        <v>3742</v>
      </c>
      <c r="G2657" s="399">
        <v>48</v>
      </c>
    </row>
    <row r="2658" spans="2:7" x14ac:dyDescent="0.2">
      <c r="B2658" s="399" t="s">
        <v>535</v>
      </c>
      <c r="C2658" s="399" t="s">
        <v>2686</v>
      </c>
      <c r="D2658" s="399">
        <v>61001068238</v>
      </c>
      <c r="E2658" s="399" t="s">
        <v>3742</v>
      </c>
      <c r="G2658" s="399">
        <v>48</v>
      </c>
    </row>
    <row r="2659" spans="2:7" x14ac:dyDescent="0.2">
      <c r="B2659" s="399" t="s">
        <v>533</v>
      </c>
      <c r="C2659" s="399" t="s">
        <v>2774</v>
      </c>
      <c r="D2659" s="399">
        <v>61006048507</v>
      </c>
      <c r="E2659" s="399" t="s">
        <v>3742</v>
      </c>
      <c r="G2659" s="399">
        <v>48</v>
      </c>
    </row>
    <row r="2660" spans="2:7" x14ac:dyDescent="0.2">
      <c r="B2660" s="399" t="s">
        <v>940</v>
      </c>
      <c r="C2660" s="399" t="s">
        <v>2775</v>
      </c>
      <c r="D2660" s="399">
        <v>61006049030</v>
      </c>
      <c r="E2660" s="399" t="s">
        <v>3742</v>
      </c>
      <c r="G2660" s="399">
        <v>48</v>
      </c>
    </row>
    <row r="2661" spans="2:7" x14ac:dyDescent="0.2">
      <c r="B2661" s="399" t="s">
        <v>538</v>
      </c>
      <c r="C2661" s="399" t="s">
        <v>1707</v>
      </c>
      <c r="D2661" s="399">
        <v>61001012223</v>
      </c>
      <c r="E2661" s="399" t="s">
        <v>3742</v>
      </c>
      <c r="G2661" s="399">
        <v>48</v>
      </c>
    </row>
    <row r="2662" spans="2:7" x14ac:dyDescent="0.2">
      <c r="B2662" s="399" t="s">
        <v>1001</v>
      </c>
      <c r="C2662" s="399" t="s">
        <v>610</v>
      </c>
      <c r="D2662" s="399">
        <v>61001033480</v>
      </c>
      <c r="E2662" s="399" t="s">
        <v>3742</v>
      </c>
      <c r="G2662" s="399">
        <v>48</v>
      </c>
    </row>
    <row r="2663" spans="2:7" x14ac:dyDescent="0.2">
      <c r="B2663" s="399" t="s">
        <v>1666</v>
      </c>
      <c r="C2663" s="399" t="s">
        <v>562</v>
      </c>
      <c r="D2663" s="399">
        <v>61001007308</v>
      </c>
      <c r="E2663" s="399" t="s">
        <v>3742</v>
      </c>
      <c r="G2663" s="399">
        <v>48</v>
      </c>
    </row>
    <row r="2664" spans="2:7" x14ac:dyDescent="0.2">
      <c r="B2664" s="399" t="s">
        <v>2439</v>
      </c>
      <c r="C2664" s="399" t="s">
        <v>2696</v>
      </c>
      <c r="D2664" s="399">
        <v>61001047180</v>
      </c>
      <c r="E2664" s="399" t="s">
        <v>3742</v>
      </c>
      <c r="G2664" s="399">
        <v>48</v>
      </c>
    </row>
    <row r="2665" spans="2:7" x14ac:dyDescent="0.2">
      <c r="B2665" s="399" t="s">
        <v>2141</v>
      </c>
      <c r="C2665" s="399" t="s">
        <v>562</v>
      </c>
      <c r="D2665" s="399">
        <v>61006024514</v>
      </c>
      <c r="E2665" s="399" t="s">
        <v>3742</v>
      </c>
      <c r="G2665" s="399">
        <v>48</v>
      </c>
    </row>
    <row r="2667" spans="2:7" x14ac:dyDescent="0.2">
      <c r="B2667" s="399" t="s">
        <v>929</v>
      </c>
      <c r="C2667" s="399" t="s">
        <v>2692</v>
      </c>
      <c r="D2667" s="399">
        <v>61001063443</v>
      </c>
      <c r="E2667" s="399" t="s">
        <v>3742</v>
      </c>
      <c r="G2667" s="399">
        <v>48</v>
      </c>
    </row>
    <row r="2668" spans="2:7" x14ac:dyDescent="0.2">
      <c r="B2668" s="399" t="s">
        <v>771</v>
      </c>
      <c r="C2668" s="399" t="s">
        <v>2776</v>
      </c>
      <c r="D2668" s="399">
        <v>61006044191</v>
      </c>
      <c r="E2668" s="399" t="s">
        <v>3742</v>
      </c>
      <c r="G2668" s="399">
        <v>48</v>
      </c>
    </row>
    <row r="2669" spans="2:7" x14ac:dyDescent="0.2">
      <c r="B2669" s="399" t="s">
        <v>669</v>
      </c>
      <c r="C2669" s="399" t="s">
        <v>2777</v>
      </c>
      <c r="D2669" s="399">
        <v>20001053027</v>
      </c>
      <c r="E2669" s="399" t="s">
        <v>3742</v>
      </c>
      <c r="G2669" s="399">
        <v>48</v>
      </c>
    </row>
    <row r="2670" spans="2:7" x14ac:dyDescent="0.2">
      <c r="B2670" s="399" t="s">
        <v>2706</v>
      </c>
      <c r="C2670" s="399" t="s">
        <v>826</v>
      </c>
      <c r="D2670" s="399">
        <v>61007007320</v>
      </c>
      <c r="E2670" s="399" t="s">
        <v>3742</v>
      </c>
      <c r="G2670" s="399">
        <v>48</v>
      </c>
    </row>
    <row r="2671" spans="2:7" x14ac:dyDescent="0.2">
      <c r="B2671" s="399" t="s">
        <v>1645</v>
      </c>
      <c r="C2671" s="399" t="s">
        <v>2778</v>
      </c>
      <c r="D2671" s="399">
        <v>61007001453</v>
      </c>
      <c r="E2671" s="399" t="s">
        <v>3742</v>
      </c>
      <c r="G2671" s="399">
        <v>48</v>
      </c>
    </row>
    <row r="2672" spans="2:7" x14ac:dyDescent="0.2">
      <c r="B2672" s="399" t="s">
        <v>1336</v>
      </c>
      <c r="C2672" s="399" t="s">
        <v>2779</v>
      </c>
      <c r="D2672" s="399">
        <v>61010013266</v>
      </c>
      <c r="E2672" s="399" t="s">
        <v>3742</v>
      </c>
      <c r="G2672" s="399">
        <v>48</v>
      </c>
    </row>
    <row r="2673" spans="2:7" x14ac:dyDescent="0.2">
      <c r="B2673" s="399" t="s">
        <v>1382</v>
      </c>
      <c r="C2673" s="399" t="s">
        <v>2780</v>
      </c>
      <c r="D2673" s="399">
        <v>61002005127</v>
      </c>
      <c r="E2673" s="399" t="s">
        <v>3742</v>
      </c>
      <c r="G2673" s="399">
        <v>48</v>
      </c>
    </row>
    <row r="2674" spans="2:7" x14ac:dyDescent="0.2">
      <c r="B2674" s="399" t="s">
        <v>2781</v>
      </c>
      <c r="C2674" s="399" t="s">
        <v>2782</v>
      </c>
      <c r="D2674" s="399">
        <v>61006029811</v>
      </c>
      <c r="E2674" s="399" t="s">
        <v>3742</v>
      </c>
      <c r="G2674" s="399">
        <v>48</v>
      </c>
    </row>
    <row r="2675" spans="2:7" x14ac:dyDescent="0.2">
      <c r="B2675" s="399" t="s">
        <v>2462</v>
      </c>
      <c r="C2675" s="399" t="s">
        <v>1685</v>
      </c>
      <c r="D2675" s="399">
        <v>61001033529</v>
      </c>
      <c r="E2675" s="399" t="s">
        <v>3742</v>
      </c>
      <c r="G2675" s="399">
        <v>48</v>
      </c>
    </row>
    <row r="2676" spans="2:7" x14ac:dyDescent="0.2">
      <c r="B2676" s="399" t="s">
        <v>964</v>
      </c>
      <c r="C2676" s="399" t="s">
        <v>1015</v>
      </c>
      <c r="D2676" s="399">
        <v>61001025587</v>
      </c>
      <c r="E2676" s="399" t="s">
        <v>3742</v>
      </c>
      <c r="G2676" s="399">
        <v>48</v>
      </c>
    </row>
    <row r="2677" spans="2:7" x14ac:dyDescent="0.2">
      <c r="B2677" s="399" t="s">
        <v>2570</v>
      </c>
      <c r="C2677" s="399" t="s">
        <v>2718</v>
      </c>
      <c r="D2677" s="399">
        <v>61006048690</v>
      </c>
      <c r="E2677" s="399" t="s">
        <v>3742</v>
      </c>
      <c r="G2677" s="399">
        <v>48</v>
      </c>
    </row>
    <row r="2678" spans="2:7" x14ac:dyDescent="0.2">
      <c r="B2678" s="399" t="s">
        <v>669</v>
      </c>
      <c r="C2678" s="399" t="s">
        <v>2783</v>
      </c>
      <c r="D2678" s="399">
        <v>61007001429</v>
      </c>
      <c r="E2678" s="399" t="s">
        <v>3742</v>
      </c>
      <c r="G2678" s="399">
        <v>48</v>
      </c>
    </row>
    <row r="2679" spans="2:7" x14ac:dyDescent="0.2">
      <c r="B2679" s="399" t="s">
        <v>683</v>
      </c>
      <c r="C2679" s="399" t="s">
        <v>2266</v>
      </c>
      <c r="D2679" s="399">
        <v>61001051087</v>
      </c>
      <c r="E2679" s="399" t="s">
        <v>3742</v>
      </c>
      <c r="G2679" s="399">
        <v>48</v>
      </c>
    </row>
    <row r="2680" spans="2:7" x14ac:dyDescent="0.2">
      <c r="B2680" s="399" t="s">
        <v>526</v>
      </c>
      <c r="C2680" s="399" t="s">
        <v>2735</v>
      </c>
      <c r="D2680" s="399">
        <v>61001035039</v>
      </c>
      <c r="E2680" s="399" t="s">
        <v>3742</v>
      </c>
      <c r="G2680" s="399">
        <v>48</v>
      </c>
    </row>
    <row r="2681" spans="2:7" x14ac:dyDescent="0.2">
      <c r="B2681" s="399" t="s">
        <v>753</v>
      </c>
      <c r="C2681" s="399" t="s">
        <v>826</v>
      </c>
      <c r="D2681" s="399">
        <v>61008001870</v>
      </c>
      <c r="E2681" s="399" t="s">
        <v>3742</v>
      </c>
      <c r="G2681" s="399">
        <v>48</v>
      </c>
    </row>
    <row r="2682" spans="2:7" x14ac:dyDescent="0.2">
      <c r="B2682" s="399" t="s">
        <v>503</v>
      </c>
      <c r="C2682" s="399" t="s">
        <v>486</v>
      </c>
      <c r="D2682" s="399">
        <v>61006063329</v>
      </c>
      <c r="E2682" s="399" t="s">
        <v>3742</v>
      </c>
      <c r="G2682" s="399">
        <v>48</v>
      </c>
    </row>
    <row r="2683" spans="2:7" x14ac:dyDescent="0.2">
      <c r="B2683" s="399" t="s">
        <v>2784</v>
      </c>
      <c r="C2683" s="399" t="s">
        <v>569</v>
      </c>
      <c r="D2683" s="399">
        <v>61001048996</v>
      </c>
      <c r="E2683" s="399" t="s">
        <v>3742</v>
      </c>
      <c r="G2683" s="399">
        <v>48</v>
      </c>
    </row>
    <row r="2684" spans="2:7" x14ac:dyDescent="0.2">
      <c r="B2684" s="399" t="s">
        <v>2785</v>
      </c>
      <c r="C2684" s="399" t="s">
        <v>2686</v>
      </c>
      <c r="D2684" s="399">
        <v>61006021616</v>
      </c>
      <c r="E2684" s="399" t="s">
        <v>3742</v>
      </c>
      <c r="G2684" s="399">
        <v>48</v>
      </c>
    </row>
    <row r="2685" spans="2:7" x14ac:dyDescent="0.2">
      <c r="B2685" s="399" t="s">
        <v>2023</v>
      </c>
      <c r="C2685" s="399" t="s">
        <v>2734</v>
      </c>
      <c r="D2685" s="399">
        <v>61006027840</v>
      </c>
      <c r="E2685" s="399" t="s">
        <v>3742</v>
      </c>
      <c r="G2685" s="399">
        <v>48</v>
      </c>
    </row>
    <row r="2686" spans="2:7" x14ac:dyDescent="0.2">
      <c r="B2686" s="399" t="s">
        <v>1182</v>
      </c>
      <c r="C2686" s="399" t="s">
        <v>2654</v>
      </c>
      <c r="D2686" s="399">
        <v>61005009747</v>
      </c>
      <c r="E2686" s="399" t="s">
        <v>3742</v>
      </c>
      <c r="G2686" s="399">
        <v>48</v>
      </c>
    </row>
    <row r="2687" spans="2:7" x14ac:dyDescent="0.2">
      <c r="B2687" s="399" t="s">
        <v>875</v>
      </c>
      <c r="C2687" s="399" t="s">
        <v>2046</v>
      </c>
      <c r="D2687" s="399">
        <v>61001019609</v>
      </c>
      <c r="E2687" s="399" t="s">
        <v>3742</v>
      </c>
      <c r="G2687" s="399">
        <v>48</v>
      </c>
    </row>
    <row r="2688" spans="2:7" x14ac:dyDescent="0.2">
      <c r="B2688" s="399" t="s">
        <v>875</v>
      </c>
      <c r="C2688" s="399" t="s">
        <v>2778</v>
      </c>
      <c r="D2688" s="399">
        <v>61007001931</v>
      </c>
      <c r="E2688" s="399" t="s">
        <v>3742</v>
      </c>
      <c r="G2688" s="399">
        <v>48</v>
      </c>
    </row>
    <row r="2689" spans="2:7" x14ac:dyDescent="0.2">
      <c r="B2689" s="399" t="s">
        <v>2218</v>
      </c>
      <c r="C2689" s="399" t="s">
        <v>2686</v>
      </c>
      <c r="D2689" s="399">
        <v>61006025121</v>
      </c>
      <c r="E2689" s="399" t="s">
        <v>3742</v>
      </c>
      <c r="G2689" s="399">
        <v>48</v>
      </c>
    </row>
    <row r="2690" spans="2:7" x14ac:dyDescent="0.2">
      <c r="B2690" s="399" t="s">
        <v>625</v>
      </c>
      <c r="C2690" s="399" t="s">
        <v>2665</v>
      </c>
      <c r="D2690" s="399">
        <v>61002005248</v>
      </c>
      <c r="E2690" s="399" t="s">
        <v>3742</v>
      </c>
      <c r="G2690" s="399">
        <v>48</v>
      </c>
    </row>
    <row r="2691" spans="2:7" x14ac:dyDescent="0.2">
      <c r="B2691" s="399" t="s">
        <v>641</v>
      </c>
      <c r="C2691" s="399" t="s">
        <v>2692</v>
      </c>
      <c r="D2691" s="399">
        <v>61002003708</v>
      </c>
      <c r="E2691" s="399" t="s">
        <v>3742</v>
      </c>
      <c r="G2691" s="399">
        <v>48</v>
      </c>
    </row>
    <row r="2692" spans="2:7" x14ac:dyDescent="0.2">
      <c r="B2692" s="399" t="s">
        <v>641</v>
      </c>
      <c r="C2692" s="399" t="s">
        <v>2744</v>
      </c>
      <c r="D2692" s="399">
        <v>61006041729</v>
      </c>
      <c r="E2692" s="399" t="s">
        <v>3742</v>
      </c>
      <c r="G2692" s="399">
        <v>48</v>
      </c>
    </row>
    <row r="2693" spans="2:7" x14ac:dyDescent="0.2">
      <c r="B2693" s="399" t="s">
        <v>544</v>
      </c>
      <c r="C2693" s="399" t="s">
        <v>2786</v>
      </c>
      <c r="D2693" s="399">
        <v>61006022322</v>
      </c>
      <c r="E2693" s="399" t="s">
        <v>3742</v>
      </c>
      <c r="G2693" s="399">
        <v>48</v>
      </c>
    </row>
    <row r="2694" spans="2:7" x14ac:dyDescent="0.2">
      <c r="B2694" s="399" t="s">
        <v>711</v>
      </c>
      <c r="C2694" s="399" t="s">
        <v>2787</v>
      </c>
      <c r="D2694" s="399">
        <v>61007004226</v>
      </c>
      <c r="E2694" s="399" t="s">
        <v>3742</v>
      </c>
      <c r="G2694" s="399">
        <v>48</v>
      </c>
    </row>
    <row r="2695" spans="2:7" x14ac:dyDescent="0.2">
      <c r="B2695" s="399" t="s">
        <v>1093</v>
      </c>
      <c r="C2695" s="399" t="s">
        <v>1601</v>
      </c>
      <c r="D2695" s="399">
        <v>61001027741</v>
      </c>
      <c r="E2695" s="399" t="s">
        <v>3742</v>
      </c>
      <c r="G2695" s="399">
        <v>48</v>
      </c>
    </row>
    <row r="2696" spans="2:7" x14ac:dyDescent="0.2">
      <c r="B2696" s="399" t="s">
        <v>678</v>
      </c>
      <c r="C2696" s="399" t="s">
        <v>826</v>
      </c>
      <c r="D2696" s="399">
        <v>61007005143</v>
      </c>
      <c r="E2696" s="399" t="s">
        <v>3742</v>
      </c>
      <c r="G2696" s="399">
        <v>48</v>
      </c>
    </row>
    <row r="2697" spans="2:7" x14ac:dyDescent="0.2">
      <c r="B2697" s="399" t="s">
        <v>492</v>
      </c>
      <c r="C2697" s="399" t="s">
        <v>2734</v>
      </c>
      <c r="D2697" s="399">
        <v>61006034280</v>
      </c>
      <c r="E2697" s="399" t="s">
        <v>3742</v>
      </c>
      <c r="G2697" s="399">
        <v>48</v>
      </c>
    </row>
    <row r="2698" spans="2:7" x14ac:dyDescent="0.2">
      <c r="B2698" s="399" t="s">
        <v>1278</v>
      </c>
      <c r="C2698" s="399" t="s">
        <v>2788</v>
      </c>
      <c r="D2698" s="399">
        <v>61006002731</v>
      </c>
      <c r="E2698" s="399" t="s">
        <v>3742</v>
      </c>
      <c r="G2698" s="399">
        <v>48</v>
      </c>
    </row>
    <row r="2699" spans="2:7" x14ac:dyDescent="0.2">
      <c r="B2699" s="399" t="s">
        <v>870</v>
      </c>
      <c r="C2699" s="399" t="s">
        <v>1901</v>
      </c>
      <c r="D2699" s="399">
        <v>61008000986</v>
      </c>
      <c r="E2699" s="399" t="s">
        <v>3742</v>
      </c>
      <c r="G2699" s="399">
        <v>96</v>
      </c>
    </row>
    <row r="2700" spans="2:7" x14ac:dyDescent="0.2">
      <c r="B2700" s="399" t="s">
        <v>2789</v>
      </c>
      <c r="C2700" s="399" t="s">
        <v>2790</v>
      </c>
      <c r="D2700" s="399" t="s">
        <v>3641</v>
      </c>
      <c r="E2700" s="399" t="s">
        <v>3742</v>
      </c>
      <c r="G2700" s="399">
        <v>48</v>
      </c>
    </row>
    <row r="2701" spans="2:7" x14ac:dyDescent="0.2">
      <c r="B2701" s="399" t="s">
        <v>669</v>
      </c>
      <c r="C2701" s="399" t="s">
        <v>2791</v>
      </c>
      <c r="D2701" s="399" t="s">
        <v>3642</v>
      </c>
      <c r="E2701" s="399" t="s">
        <v>3742</v>
      </c>
      <c r="G2701" s="399">
        <v>48</v>
      </c>
    </row>
    <row r="2702" spans="2:7" x14ac:dyDescent="0.2">
      <c r="B2702" s="399" t="s">
        <v>2792</v>
      </c>
      <c r="C2702" s="399" t="s">
        <v>2790</v>
      </c>
      <c r="D2702" s="399" t="s">
        <v>3643</v>
      </c>
      <c r="E2702" s="399" t="s">
        <v>3742</v>
      </c>
      <c r="G2702" s="399">
        <v>48</v>
      </c>
    </row>
    <row r="2703" spans="2:7" x14ac:dyDescent="0.2">
      <c r="B2703" s="399" t="s">
        <v>694</v>
      </c>
      <c r="C2703" s="399" t="s">
        <v>2793</v>
      </c>
      <c r="D2703" s="399">
        <v>54001008600</v>
      </c>
      <c r="E2703" s="399" t="s">
        <v>3742</v>
      </c>
      <c r="G2703" s="399">
        <v>48</v>
      </c>
    </row>
    <row r="2704" spans="2:7" x14ac:dyDescent="0.2">
      <c r="B2704" s="399" t="s">
        <v>714</v>
      </c>
      <c r="C2704" s="399" t="s">
        <v>1107</v>
      </c>
      <c r="D2704" s="399">
        <v>12850004193</v>
      </c>
      <c r="E2704" s="399" t="s">
        <v>3742</v>
      </c>
      <c r="G2704" s="399">
        <v>48</v>
      </c>
    </row>
    <row r="2705" spans="2:7" x14ac:dyDescent="0.2">
      <c r="B2705" s="399" t="s">
        <v>728</v>
      </c>
      <c r="C2705" s="399" t="s">
        <v>1637</v>
      </c>
      <c r="D2705" s="399" t="s">
        <v>3644</v>
      </c>
      <c r="E2705" s="399" t="s">
        <v>3742</v>
      </c>
      <c r="G2705" s="399">
        <v>48</v>
      </c>
    </row>
    <row r="2706" spans="2:7" x14ac:dyDescent="0.2">
      <c r="B2706" s="399" t="s">
        <v>921</v>
      </c>
      <c r="C2706" s="399" t="s">
        <v>2791</v>
      </c>
      <c r="D2706" s="399" t="s">
        <v>3645</v>
      </c>
      <c r="E2706" s="399" t="s">
        <v>3742</v>
      </c>
      <c r="G2706" s="399">
        <v>48</v>
      </c>
    </row>
    <row r="2707" spans="2:7" x14ac:dyDescent="0.2">
      <c r="B2707" s="399" t="s">
        <v>2794</v>
      </c>
      <c r="C2707" s="399" t="s">
        <v>2795</v>
      </c>
      <c r="D2707" s="399">
        <v>21001020084</v>
      </c>
      <c r="E2707" s="399" t="s">
        <v>3742</v>
      </c>
      <c r="G2707" s="399">
        <v>48</v>
      </c>
    </row>
    <row r="2708" spans="2:7" x14ac:dyDescent="0.2">
      <c r="B2708" s="399" t="s">
        <v>754</v>
      </c>
      <c r="C2708" s="399" t="s">
        <v>2796</v>
      </c>
      <c r="D2708" s="399">
        <v>61006019333</v>
      </c>
      <c r="E2708" s="399" t="s">
        <v>3742</v>
      </c>
      <c r="G2708" s="399">
        <v>48</v>
      </c>
    </row>
    <row r="2709" spans="2:7" x14ac:dyDescent="0.2">
      <c r="B2709" s="399" t="s">
        <v>544</v>
      </c>
      <c r="C2709" s="399" t="s">
        <v>2797</v>
      </c>
      <c r="D2709" s="399">
        <v>13001016807</v>
      </c>
      <c r="E2709" s="399" t="s">
        <v>3742</v>
      </c>
      <c r="G2709" s="399">
        <v>48</v>
      </c>
    </row>
    <row r="2710" spans="2:7" x14ac:dyDescent="0.2">
      <c r="B2710" s="399" t="s">
        <v>594</v>
      </c>
      <c r="C2710" s="399" t="s">
        <v>781</v>
      </c>
      <c r="D2710" s="399" t="s">
        <v>3646</v>
      </c>
      <c r="E2710" s="399" t="s">
        <v>3742</v>
      </c>
      <c r="G2710" s="399">
        <v>48</v>
      </c>
    </row>
    <row r="2711" spans="2:7" x14ac:dyDescent="0.2">
      <c r="B2711" s="399" t="s">
        <v>2798</v>
      </c>
      <c r="C2711" s="399" t="s">
        <v>566</v>
      </c>
      <c r="D2711" s="399" t="s">
        <v>3647</v>
      </c>
      <c r="E2711" s="399" t="s">
        <v>3742</v>
      </c>
      <c r="G2711" s="399">
        <v>48</v>
      </c>
    </row>
    <row r="2712" spans="2:7" x14ac:dyDescent="0.2">
      <c r="B2712" s="399" t="s">
        <v>565</v>
      </c>
      <c r="C2712" s="399" t="s">
        <v>1050</v>
      </c>
      <c r="D2712" s="399">
        <v>59001107713</v>
      </c>
      <c r="E2712" s="399" t="s">
        <v>3742</v>
      </c>
      <c r="G2712" s="399">
        <v>48</v>
      </c>
    </row>
    <row r="2713" spans="2:7" x14ac:dyDescent="0.2">
      <c r="B2713" s="399" t="s">
        <v>2799</v>
      </c>
      <c r="C2713" s="399" t="s">
        <v>2800</v>
      </c>
      <c r="D2713" s="399" t="s">
        <v>3648</v>
      </c>
      <c r="E2713" s="399" t="s">
        <v>3742</v>
      </c>
      <c r="G2713" s="399">
        <v>48</v>
      </c>
    </row>
    <row r="2714" spans="2:7" x14ac:dyDescent="0.2">
      <c r="B2714" s="399" t="s">
        <v>1051</v>
      </c>
      <c r="C2714" s="399" t="s">
        <v>2801</v>
      </c>
      <c r="D2714" s="399" t="s">
        <v>3649</v>
      </c>
      <c r="E2714" s="399" t="s">
        <v>3742</v>
      </c>
      <c r="G2714" s="399">
        <v>48</v>
      </c>
    </row>
    <row r="2715" spans="2:7" x14ac:dyDescent="0.2">
      <c r="B2715" s="399" t="s">
        <v>764</v>
      </c>
      <c r="C2715" s="399" t="s">
        <v>2801</v>
      </c>
      <c r="D2715" s="399" t="s">
        <v>3650</v>
      </c>
      <c r="E2715" s="399" t="s">
        <v>3742</v>
      </c>
      <c r="G2715" s="399">
        <v>48</v>
      </c>
    </row>
    <row r="2716" spans="2:7" x14ac:dyDescent="0.2">
      <c r="B2716" s="399" t="s">
        <v>2591</v>
      </c>
      <c r="C2716" s="399" t="s">
        <v>1429</v>
      </c>
      <c r="D2716" s="399" t="s">
        <v>3651</v>
      </c>
      <c r="E2716" s="399" t="s">
        <v>3742</v>
      </c>
      <c r="G2716" s="399">
        <v>48</v>
      </c>
    </row>
    <row r="2717" spans="2:7" x14ac:dyDescent="0.2">
      <c r="B2717" s="399" t="s">
        <v>867</v>
      </c>
      <c r="C2717" s="399" t="s">
        <v>2802</v>
      </c>
      <c r="D2717" s="399" t="s">
        <v>3652</v>
      </c>
      <c r="E2717" s="399" t="s">
        <v>3742</v>
      </c>
      <c r="G2717" s="399">
        <v>48</v>
      </c>
    </row>
    <row r="2718" spans="2:7" x14ac:dyDescent="0.2">
      <c r="B2718" s="399" t="s">
        <v>580</v>
      </c>
      <c r="C2718" s="399" t="s">
        <v>2803</v>
      </c>
      <c r="D2718" s="399" t="s">
        <v>3653</v>
      </c>
      <c r="E2718" s="399" t="s">
        <v>3742</v>
      </c>
      <c r="G2718" s="399">
        <v>48</v>
      </c>
    </row>
    <row r="2719" spans="2:7" x14ac:dyDescent="0.2">
      <c r="B2719" s="399" t="s">
        <v>2162</v>
      </c>
      <c r="C2719" s="399" t="s">
        <v>639</v>
      </c>
      <c r="D2719" s="399">
        <v>61001086607</v>
      </c>
      <c r="E2719" s="399" t="s">
        <v>3742</v>
      </c>
      <c r="G2719" s="399">
        <v>48</v>
      </c>
    </row>
    <row r="2720" spans="2:7" x14ac:dyDescent="0.2">
      <c r="B2720" s="399" t="s">
        <v>726</v>
      </c>
      <c r="C2720" s="399" t="s">
        <v>2804</v>
      </c>
      <c r="D2720" s="399" t="s">
        <v>3654</v>
      </c>
      <c r="E2720" s="399" t="s">
        <v>3742</v>
      </c>
      <c r="G2720" s="399">
        <v>48</v>
      </c>
    </row>
    <row r="2721" spans="2:7" x14ac:dyDescent="0.2">
      <c r="B2721" s="399" t="s">
        <v>522</v>
      </c>
      <c r="C2721" s="399" t="s">
        <v>2149</v>
      </c>
      <c r="D2721" s="399">
        <v>61001061612</v>
      </c>
      <c r="E2721" s="399" t="s">
        <v>3742</v>
      </c>
      <c r="G2721" s="399">
        <v>48</v>
      </c>
    </row>
    <row r="2722" spans="2:7" x14ac:dyDescent="0.2">
      <c r="B2722" s="399" t="s">
        <v>633</v>
      </c>
      <c r="C2722" s="399" t="s">
        <v>2379</v>
      </c>
      <c r="D2722" s="399">
        <v>62002004717</v>
      </c>
      <c r="E2722" s="399" t="s">
        <v>3742</v>
      </c>
      <c r="G2722" s="399">
        <v>48</v>
      </c>
    </row>
    <row r="2723" spans="2:7" x14ac:dyDescent="0.2">
      <c r="B2723" s="399" t="s">
        <v>836</v>
      </c>
      <c r="C2723" s="399" t="s">
        <v>2805</v>
      </c>
      <c r="D2723" s="399">
        <v>62011004138</v>
      </c>
      <c r="E2723" s="399" t="s">
        <v>3742</v>
      </c>
      <c r="G2723" s="399">
        <v>48</v>
      </c>
    </row>
    <row r="2724" spans="2:7" x14ac:dyDescent="0.2">
      <c r="B2724" s="399" t="s">
        <v>2806</v>
      </c>
      <c r="C2724" s="399" t="s">
        <v>2379</v>
      </c>
      <c r="D2724" s="399">
        <v>62001043284</v>
      </c>
      <c r="E2724" s="399" t="s">
        <v>3742</v>
      </c>
      <c r="G2724" s="399">
        <v>48</v>
      </c>
    </row>
    <row r="2725" spans="2:7" x14ac:dyDescent="0.2">
      <c r="B2725" s="399" t="s">
        <v>2162</v>
      </c>
      <c r="C2725" s="399" t="s">
        <v>2728</v>
      </c>
      <c r="D2725" s="399">
        <v>61001061283</v>
      </c>
      <c r="E2725" s="399" t="s">
        <v>3742</v>
      </c>
      <c r="G2725" s="399">
        <v>48</v>
      </c>
    </row>
    <row r="2726" spans="2:7" x14ac:dyDescent="0.2">
      <c r="B2726" s="399" t="s">
        <v>919</v>
      </c>
      <c r="C2726" s="399" t="s">
        <v>2807</v>
      </c>
      <c r="D2726" s="399">
        <v>40001022009</v>
      </c>
      <c r="E2726" s="399" t="s">
        <v>3742</v>
      </c>
      <c r="G2726" s="399">
        <v>48</v>
      </c>
    </row>
    <row r="2727" spans="2:7" x14ac:dyDescent="0.2">
      <c r="B2727" s="399" t="s">
        <v>914</v>
      </c>
      <c r="C2727" s="399" t="s">
        <v>1904</v>
      </c>
      <c r="D2727" s="399">
        <v>59001108870</v>
      </c>
      <c r="E2727" s="399" t="s">
        <v>3742</v>
      </c>
      <c r="G2727" s="399">
        <v>48</v>
      </c>
    </row>
    <row r="2728" spans="2:7" x14ac:dyDescent="0.2">
      <c r="B2728" s="399" t="s">
        <v>503</v>
      </c>
      <c r="C2728" s="399" t="s">
        <v>2808</v>
      </c>
      <c r="D2728" s="399">
        <v>59001041656</v>
      </c>
      <c r="E2728" s="399" t="s">
        <v>3742</v>
      </c>
      <c r="G2728" s="399">
        <v>48</v>
      </c>
    </row>
    <row r="2729" spans="2:7" x14ac:dyDescent="0.2">
      <c r="B2729" s="399" t="s">
        <v>580</v>
      </c>
      <c r="C2729" s="399" t="s">
        <v>1974</v>
      </c>
      <c r="D2729" s="399">
        <v>36001015398</v>
      </c>
      <c r="E2729" s="399" t="s">
        <v>3742</v>
      </c>
      <c r="G2729" s="399">
        <v>48</v>
      </c>
    </row>
    <row r="2730" spans="2:7" x14ac:dyDescent="0.2">
      <c r="B2730" s="399" t="s">
        <v>862</v>
      </c>
      <c r="C2730" s="399" t="s">
        <v>670</v>
      </c>
      <c r="D2730" s="399" t="s">
        <v>3655</v>
      </c>
      <c r="E2730" s="399" t="s">
        <v>3742</v>
      </c>
      <c r="G2730" s="399">
        <v>48</v>
      </c>
    </row>
    <row r="2731" spans="2:7" x14ac:dyDescent="0.2">
      <c r="B2731" s="399" t="s">
        <v>2809</v>
      </c>
      <c r="C2731" s="399" t="s">
        <v>2810</v>
      </c>
      <c r="D2731" s="399">
        <v>62001040228</v>
      </c>
      <c r="E2731" s="399" t="s">
        <v>3742</v>
      </c>
      <c r="G2731" s="399">
        <v>48</v>
      </c>
    </row>
    <row r="2732" spans="2:7" x14ac:dyDescent="0.2">
      <c r="B2732" s="399" t="s">
        <v>584</v>
      </c>
      <c r="C2732" s="399" t="s">
        <v>1362</v>
      </c>
      <c r="D2732" s="399" t="s">
        <v>3656</v>
      </c>
      <c r="E2732" s="399" t="s">
        <v>3742</v>
      </c>
      <c r="G2732" s="399">
        <v>48</v>
      </c>
    </row>
    <row r="2733" spans="2:7" x14ac:dyDescent="0.2">
      <c r="B2733" s="399" t="s">
        <v>2679</v>
      </c>
      <c r="C2733" s="399" t="s">
        <v>740</v>
      </c>
      <c r="D2733" s="399" t="s">
        <v>3657</v>
      </c>
      <c r="E2733" s="399" t="s">
        <v>3742</v>
      </c>
      <c r="G2733" s="399">
        <v>48</v>
      </c>
    </row>
    <row r="2734" spans="2:7" x14ac:dyDescent="0.2">
      <c r="B2734" s="399" t="s">
        <v>584</v>
      </c>
      <c r="C2734" s="399" t="s">
        <v>2181</v>
      </c>
      <c r="D2734" s="399">
        <v>51001025981</v>
      </c>
      <c r="E2734" s="399" t="s">
        <v>3742</v>
      </c>
      <c r="G2734" s="399">
        <v>48</v>
      </c>
    </row>
    <row r="2735" spans="2:7" x14ac:dyDescent="0.2">
      <c r="B2735" s="399" t="s">
        <v>524</v>
      </c>
      <c r="C2735" s="399" t="s">
        <v>2181</v>
      </c>
      <c r="D2735" s="399">
        <v>62001044104</v>
      </c>
      <c r="E2735" s="399" t="s">
        <v>3742</v>
      </c>
      <c r="G2735" s="399">
        <v>48</v>
      </c>
    </row>
    <row r="2736" spans="2:7" x14ac:dyDescent="0.2">
      <c r="B2736" s="399" t="s">
        <v>2811</v>
      </c>
      <c r="C2736" s="399" t="s">
        <v>2812</v>
      </c>
      <c r="D2736" s="399" t="s">
        <v>3658</v>
      </c>
      <c r="E2736" s="399" t="s">
        <v>3742</v>
      </c>
      <c r="G2736" s="399">
        <v>48</v>
      </c>
    </row>
    <row r="2737" spans="2:7" x14ac:dyDescent="0.2">
      <c r="B2737" s="399" t="s">
        <v>845</v>
      </c>
      <c r="C2737" s="399" t="s">
        <v>814</v>
      </c>
      <c r="D2737" s="399" t="s">
        <v>3659</v>
      </c>
      <c r="E2737" s="399" t="s">
        <v>3742</v>
      </c>
      <c r="G2737" s="399">
        <v>48</v>
      </c>
    </row>
    <row r="2738" spans="2:7" x14ac:dyDescent="0.2">
      <c r="B2738" s="399" t="s">
        <v>574</v>
      </c>
      <c r="C2738" s="399" t="s">
        <v>2813</v>
      </c>
      <c r="D2738" s="399" t="s">
        <v>3660</v>
      </c>
      <c r="E2738" s="399" t="s">
        <v>3742</v>
      </c>
      <c r="G2738" s="399">
        <v>48</v>
      </c>
    </row>
    <row r="2739" spans="2:7" x14ac:dyDescent="0.2">
      <c r="B2739" s="399" t="s">
        <v>599</v>
      </c>
      <c r="C2739" s="399" t="s">
        <v>2814</v>
      </c>
      <c r="D2739" s="399">
        <v>35001126430</v>
      </c>
      <c r="E2739" s="399" t="s">
        <v>3742</v>
      </c>
      <c r="G2739" s="399">
        <v>48</v>
      </c>
    </row>
    <row r="2740" spans="2:7" x14ac:dyDescent="0.2">
      <c r="B2740" s="399" t="s">
        <v>836</v>
      </c>
      <c r="C2740" s="399" t="s">
        <v>741</v>
      </c>
      <c r="D2740" s="399" t="s">
        <v>3661</v>
      </c>
      <c r="E2740" s="399" t="s">
        <v>3742</v>
      </c>
      <c r="G2740" s="399">
        <v>48</v>
      </c>
    </row>
    <row r="2741" spans="2:7" x14ac:dyDescent="0.2">
      <c r="B2741" s="399" t="s">
        <v>669</v>
      </c>
      <c r="C2741" s="399" t="s">
        <v>2795</v>
      </c>
      <c r="D2741" s="399">
        <v>21001004926</v>
      </c>
      <c r="E2741" s="399" t="s">
        <v>3742</v>
      </c>
      <c r="G2741" s="399">
        <v>48</v>
      </c>
    </row>
    <row r="2742" spans="2:7" x14ac:dyDescent="0.2">
      <c r="B2742" s="399" t="s">
        <v>2815</v>
      </c>
      <c r="C2742" s="399" t="s">
        <v>2816</v>
      </c>
      <c r="D2742" s="399" t="s">
        <v>3662</v>
      </c>
      <c r="E2742" s="399" t="s">
        <v>3742</v>
      </c>
      <c r="G2742" s="399">
        <v>48</v>
      </c>
    </row>
    <row r="2743" spans="2:7" x14ac:dyDescent="0.2">
      <c r="B2743" s="399" t="s">
        <v>533</v>
      </c>
      <c r="C2743" s="399" t="s">
        <v>699</v>
      </c>
      <c r="D2743" s="399" t="s">
        <v>3663</v>
      </c>
      <c r="E2743" s="399" t="s">
        <v>3742</v>
      </c>
      <c r="G2743" s="399">
        <v>48</v>
      </c>
    </row>
    <row r="2744" spans="2:7" x14ac:dyDescent="0.2">
      <c r="B2744" s="399" t="s">
        <v>1401</v>
      </c>
      <c r="C2744" s="399" t="s">
        <v>877</v>
      </c>
      <c r="D2744" s="399" t="s">
        <v>3664</v>
      </c>
      <c r="E2744" s="399" t="s">
        <v>3742</v>
      </c>
      <c r="G2744" s="399">
        <v>48</v>
      </c>
    </row>
    <row r="2745" spans="2:7" x14ac:dyDescent="0.2">
      <c r="B2745" s="399" t="s">
        <v>2002</v>
      </c>
      <c r="C2745" s="399" t="s">
        <v>877</v>
      </c>
      <c r="D2745" s="399" t="s">
        <v>3665</v>
      </c>
      <c r="E2745" s="399" t="s">
        <v>3742</v>
      </c>
      <c r="G2745" s="399">
        <v>48</v>
      </c>
    </row>
    <row r="2746" spans="2:7" x14ac:dyDescent="0.2">
      <c r="B2746" s="399" t="s">
        <v>650</v>
      </c>
      <c r="C2746" s="399" t="s">
        <v>1810</v>
      </c>
      <c r="D2746" s="399" t="s">
        <v>3666</v>
      </c>
      <c r="E2746" s="399" t="s">
        <v>3742</v>
      </c>
      <c r="G2746" s="399">
        <v>48</v>
      </c>
    </row>
    <row r="2747" spans="2:7" x14ac:dyDescent="0.2">
      <c r="B2747" s="399" t="s">
        <v>1223</v>
      </c>
      <c r="C2747" s="399" t="s">
        <v>1639</v>
      </c>
      <c r="D2747" s="399" t="s">
        <v>3667</v>
      </c>
      <c r="E2747" s="399" t="s">
        <v>3742</v>
      </c>
      <c r="G2747" s="399">
        <v>48</v>
      </c>
    </row>
    <row r="2748" spans="2:7" x14ac:dyDescent="0.2">
      <c r="B2748" s="399" t="s">
        <v>554</v>
      </c>
      <c r="C2748" s="399" t="s">
        <v>693</v>
      </c>
      <c r="D2748" s="399" t="s">
        <v>3668</v>
      </c>
      <c r="E2748" s="399" t="s">
        <v>3742</v>
      </c>
      <c r="G2748" s="399">
        <v>48</v>
      </c>
    </row>
    <row r="2749" spans="2:7" x14ac:dyDescent="0.2">
      <c r="B2749" s="399" t="s">
        <v>2817</v>
      </c>
      <c r="C2749" s="399" t="s">
        <v>2818</v>
      </c>
      <c r="D2749" s="399" t="s">
        <v>3669</v>
      </c>
      <c r="E2749" s="399" t="s">
        <v>3742</v>
      </c>
      <c r="G2749" s="399">
        <v>48</v>
      </c>
    </row>
    <row r="2750" spans="2:7" x14ac:dyDescent="0.2">
      <c r="B2750" s="399" t="s">
        <v>721</v>
      </c>
      <c r="C2750" s="399" t="s">
        <v>2819</v>
      </c>
      <c r="D2750" s="399">
        <v>36001010839</v>
      </c>
      <c r="E2750" s="399" t="s">
        <v>3742</v>
      </c>
      <c r="G2750" s="399">
        <v>48</v>
      </c>
    </row>
    <row r="2751" spans="2:7" x14ac:dyDescent="0.2">
      <c r="B2751" s="399" t="s">
        <v>625</v>
      </c>
      <c r="C2751" s="399" t="s">
        <v>2820</v>
      </c>
      <c r="D2751" s="399" t="s">
        <v>3670</v>
      </c>
      <c r="E2751" s="399" t="s">
        <v>3742</v>
      </c>
      <c r="G2751" s="399">
        <v>48</v>
      </c>
    </row>
    <row r="2752" spans="2:7" x14ac:dyDescent="0.2">
      <c r="B2752" s="399" t="s">
        <v>586</v>
      </c>
      <c r="C2752" s="399" t="s">
        <v>2818</v>
      </c>
      <c r="D2752" s="399" t="s">
        <v>3671</v>
      </c>
      <c r="E2752" s="399" t="s">
        <v>3742</v>
      </c>
      <c r="G2752" s="399">
        <v>48</v>
      </c>
    </row>
    <row r="2753" spans="2:7" x14ac:dyDescent="0.2">
      <c r="B2753" s="399" t="s">
        <v>836</v>
      </c>
      <c r="C2753" s="399" t="s">
        <v>748</v>
      </c>
      <c r="D2753" s="399" t="s">
        <v>3672</v>
      </c>
      <c r="E2753" s="399" t="s">
        <v>3742</v>
      </c>
      <c r="G2753" s="399">
        <v>48</v>
      </c>
    </row>
    <row r="2754" spans="2:7" x14ac:dyDescent="0.2">
      <c r="B2754" s="399" t="s">
        <v>782</v>
      </c>
      <c r="C2754" s="399" t="s">
        <v>741</v>
      </c>
      <c r="D2754" s="399" t="s">
        <v>3673</v>
      </c>
      <c r="E2754" s="399" t="s">
        <v>3742</v>
      </c>
      <c r="G2754" s="399">
        <v>48</v>
      </c>
    </row>
    <row r="2755" spans="2:7" x14ac:dyDescent="0.2">
      <c r="B2755" s="399" t="s">
        <v>845</v>
      </c>
      <c r="C2755" s="399" t="s">
        <v>2369</v>
      </c>
      <c r="D2755" s="399" t="s">
        <v>3674</v>
      </c>
      <c r="E2755" s="399" t="s">
        <v>3742</v>
      </c>
      <c r="G2755" s="399">
        <v>48</v>
      </c>
    </row>
    <row r="2756" spans="2:7" x14ac:dyDescent="0.2">
      <c r="B2756" s="399" t="s">
        <v>2821</v>
      </c>
      <c r="C2756" s="399" t="s">
        <v>2822</v>
      </c>
      <c r="D2756" s="399">
        <v>62004004093</v>
      </c>
      <c r="E2756" s="399" t="s">
        <v>3742</v>
      </c>
      <c r="G2756" s="399">
        <v>48</v>
      </c>
    </row>
    <row r="2757" spans="2:7" x14ac:dyDescent="0.2">
      <c r="B2757" s="399" t="s">
        <v>596</v>
      </c>
      <c r="C2757" s="399" t="s">
        <v>1032</v>
      </c>
      <c r="D2757" s="399" t="s">
        <v>3675</v>
      </c>
      <c r="E2757" s="399" t="s">
        <v>3742</v>
      </c>
      <c r="G2757" s="399">
        <v>48</v>
      </c>
    </row>
    <row r="2758" spans="2:7" x14ac:dyDescent="0.2">
      <c r="B2758" s="399" t="s">
        <v>1925</v>
      </c>
      <c r="C2758" s="399" t="s">
        <v>734</v>
      </c>
      <c r="D2758" s="399">
        <v>12001006688</v>
      </c>
      <c r="E2758" s="399" t="s">
        <v>3742</v>
      </c>
      <c r="G2758" s="399">
        <v>48</v>
      </c>
    </row>
    <row r="2759" spans="2:7" x14ac:dyDescent="0.2">
      <c r="B2759" s="399" t="s">
        <v>1953</v>
      </c>
      <c r="C2759" s="399" t="s">
        <v>2823</v>
      </c>
      <c r="D2759" s="399">
        <v>12001052358</v>
      </c>
      <c r="E2759" s="399" t="s">
        <v>3742</v>
      </c>
      <c r="G2759" s="399">
        <v>48</v>
      </c>
    </row>
    <row r="2760" spans="2:7" x14ac:dyDescent="0.2">
      <c r="B2760" s="399" t="s">
        <v>2824</v>
      </c>
      <c r="C2760" s="399" t="s">
        <v>2825</v>
      </c>
      <c r="D2760" s="399" t="s">
        <v>3676</v>
      </c>
      <c r="E2760" s="399" t="s">
        <v>3742</v>
      </c>
      <c r="G2760" s="399">
        <v>48</v>
      </c>
    </row>
    <row r="2761" spans="2:7" x14ac:dyDescent="0.2">
      <c r="B2761" s="399" t="s">
        <v>503</v>
      </c>
      <c r="C2761" s="399" t="s">
        <v>749</v>
      </c>
      <c r="D2761" s="399">
        <v>12001012828</v>
      </c>
      <c r="E2761" s="399" t="s">
        <v>3742</v>
      </c>
      <c r="G2761" s="399">
        <v>48</v>
      </c>
    </row>
    <row r="2762" spans="2:7" x14ac:dyDescent="0.2">
      <c r="B2762" s="399" t="s">
        <v>633</v>
      </c>
      <c r="C2762" s="399" t="s">
        <v>2826</v>
      </c>
      <c r="D2762" s="399">
        <v>62006059583</v>
      </c>
      <c r="E2762" s="399" t="s">
        <v>3742</v>
      </c>
      <c r="G2762" s="399">
        <v>48</v>
      </c>
    </row>
    <row r="2763" spans="2:7" x14ac:dyDescent="0.2">
      <c r="B2763" s="399" t="s">
        <v>1672</v>
      </c>
      <c r="C2763" s="399" t="s">
        <v>749</v>
      </c>
      <c r="D2763" s="399">
        <v>12001042927</v>
      </c>
      <c r="E2763" s="399" t="s">
        <v>3742</v>
      </c>
      <c r="G2763" s="399">
        <v>48</v>
      </c>
    </row>
    <row r="2764" spans="2:7" x14ac:dyDescent="0.2">
      <c r="B2764" s="399" t="s">
        <v>1779</v>
      </c>
      <c r="C2764" s="399" t="s">
        <v>2827</v>
      </c>
      <c r="D2764" s="399">
        <v>12001086389</v>
      </c>
      <c r="E2764" s="399" t="s">
        <v>3742</v>
      </c>
      <c r="G2764" s="399">
        <v>48</v>
      </c>
    </row>
    <row r="2765" spans="2:7" x14ac:dyDescent="0.2">
      <c r="B2765" s="399" t="s">
        <v>522</v>
      </c>
      <c r="C2765" s="399" t="s">
        <v>626</v>
      </c>
      <c r="D2765" s="399" t="s">
        <v>3677</v>
      </c>
      <c r="E2765" s="399" t="s">
        <v>3742</v>
      </c>
      <c r="G2765" s="399">
        <v>48</v>
      </c>
    </row>
    <row r="2766" spans="2:7" x14ac:dyDescent="0.2">
      <c r="B2766" s="399" t="s">
        <v>683</v>
      </c>
      <c r="C2766" s="399" t="s">
        <v>626</v>
      </c>
      <c r="D2766" s="399" t="s">
        <v>3678</v>
      </c>
      <c r="E2766" s="399" t="s">
        <v>3742</v>
      </c>
      <c r="G2766" s="399">
        <v>48</v>
      </c>
    </row>
    <row r="2767" spans="2:7" x14ac:dyDescent="0.2">
      <c r="B2767" s="399" t="s">
        <v>870</v>
      </c>
      <c r="C2767" s="399" t="s">
        <v>993</v>
      </c>
      <c r="D2767" s="399">
        <v>10002000007</v>
      </c>
      <c r="E2767" s="399" t="s">
        <v>3742</v>
      </c>
      <c r="G2767" s="399">
        <v>48</v>
      </c>
    </row>
    <row r="2768" spans="2:7" x14ac:dyDescent="0.2">
      <c r="B2768" s="399" t="s">
        <v>703</v>
      </c>
      <c r="C2768" s="399" t="s">
        <v>1362</v>
      </c>
      <c r="D2768" s="399" t="s">
        <v>3679</v>
      </c>
      <c r="E2768" s="399" t="s">
        <v>3742</v>
      </c>
      <c r="G2768" s="399">
        <v>48</v>
      </c>
    </row>
    <row r="2769" spans="2:7" x14ac:dyDescent="0.2">
      <c r="B2769" s="399" t="s">
        <v>512</v>
      </c>
      <c r="C2769" s="399" t="s">
        <v>2828</v>
      </c>
      <c r="D2769" s="399" t="s">
        <v>3680</v>
      </c>
      <c r="E2769" s="399" t="s">
        <v>3742</v>
      </c>
      <c r="G2769" s="399">
        <v>48</v>
      </c>
    </row>
    <row r="2770" spans="2:7" x14ac:dyDescent="0.2">
      <c r="B2770" s="399" t="s">
        <v>613</v>
      </c>
      <c r="C2770" s="399" t="s">
        <v>2828</v>
      </c>
      <c r="D2770" s="399" t="s">
        <v>3681</v>
      </c>
      <c r="E2770" s="399" t="s">
        <v>3742</v>
      </c>
      <c r="G2770" s="399">
        <v>48</v>
      </c>
    </row>
    <row r="2771" spans="2:7" x14ac:dyDescent="0.2">
      <c r="B2771" s="399" t="s">
        <v>1051</v>
      </c>
      <c r="C2771" s="399" t="s">
        <v>2828</v>
      </c>
      <c r="D2771" s="399" t="s">
        <v>3682</v>
      </c>
      <c r="E2771" s="399" t="s">
        <v>3742</v>
      </c>
      <c r="G2771" s="399">
        <v>48</v>
      </c>
    </row>
    <row r="2772" spans="2:7" x14ac:dyDescent="0.2">
      <c r="B2772" s="399" t="s">
        <v>512</v>
      </c>
      <c r="C2772" s="399" t="s">
        <v>2829</v>
      </c>
      <c r="D2772" s="399" t="s">
        <v>3683</v>
      </c>
      <c r="E2772" s="399" t="s">
        <v>3742</v>
      </c>
      <c r="G2772" s="399">
        <v>48</v>
      </c>
    </row>
    <row r="2773" spans="2:7" x14ac:dyDescent="0.2">
      <c r="B2773" s="399" t="s">
        <v>578</v>
      </c>
      <c r="C2773" s="399" t="s">
        <v>2830</v>
      </c>
      <c r="D2773" s="399">
        <v>36001045355</v>
      </c>
      <c r="E2773" s="399" t="s">
        <v>3742</v>
      </c>
      <c r="G2773" s="399">
        <v>48</v>
      </c>
    </row>
    <row r="2774" spans="2:7" x14ac:dyDescent="0.2">
      <c r="B2774" s="399" t="s">
        <v>503</v>
      </c>
      <c r="C2774" s="399" t="s">
        <v>2828</v>
      </c>
      <c r="D2774" s="399" t="s">
        <v>3684</v>
      </c>
      <c r="E2774" s="399" t="s">
        <v>3742</v>
      </c>
      <c r="G2774" s="399">
        <v>48</v>
      </c>
    </row>
    <row r="2775" spans="2:7" x14ac:dyDescent="0.2">
      <c r="B2775" s="399" t="s">
        <v>503</v>
      </c>
      <c r="C2775" s="399" t="s">
        <v>2831</v>
      </c>
      <c r="D2775" s="399" t="s">
        <v>3685</v>
      </c>
      <c r="E2775" s="399" t="s">
        <v>3742</v>
      </c>
      <c r="G2775" s="399">
        <v>48</v>
      </c>
    </row>
    <row r="2776" spans="2:7" x14ac:dyDescent="0.2">
      <c r="B2776" s="399" t="s">
        <v>492</v>
      </c>
      <c r="C2776" s="399" t="s">
        <v>2828</v>
      </c>
      <c r="D2776" s="399" t="s">
        <v>3686</v>
      </c>
      <c r="E2776" s="399" t="s">
        <v>3742</v>
      </c>
      <c r="G2776" s="399">
        <v>48</v>
      </c>
    </row>
    <row r="2777" spans="2:7" x14ac:dyDescent="0.2">
      <c r="B2777" s="399" t="s">
        <v>1164</v>
      </c>
      <c r="C2777" s="399" t="s">
        <v>2786</v>
      </c>
      <c r="D2777" s="399">
        <v>59002001061</v>
      </c>
      <c r="E2777" s="399" t="s">
        <v>3742</v>
      </c>
      <c r="G2777" s="399">
        <v>48</v>
      </c>
    </row>
    <row r="2778" spans="2:7" x14ac:dyDescent="0.2">
      <c r="B2778" s="399" t="s">
        <v>1223</v>
      </c>
      <c r="C2778" s="399" t="s">
        <v>2832</v>
      </c>
      <c r="D2778" s="399">
        <v>45001004072</v>
      </c>
      <c r="E2778" s="399" t="s">
        <v>3742</v>
      </c>
      <c r="G2778" s="399">
        <v>48</v>
      </c>
    </row>
    <row r="2779" spans="2:7" x14ac:dyDescent="0.2">
      <c r="B2779" s="399" t="s">
        <v>556</v>
      </c>
      <c r="C2779" s="399" t="s">
        <v>1460</v>
      </c>
      <c r="D2779" s="399" t="s">
        <v>3687</v>
      </c>
      <c r="E2779" s="399" t="s">
        <v>3742</v>
      </c>
      <c r="G2779" s="399">
        <v>48</v>
      </c>
    </row>
    <row r="2780" spans="2:7" x14ac:dyDescent="0.2">
      <c r="B2780" s="399" t="s">
        <v>594</v>
      </c>
      <c r="C2780" s="399" t="s">
        <v>2833</v>
      </c>
      <c r="D2780" s="399" t="s">
        <v>3688</v>
      </c>
      <c r="E2780" s="399" t="s">
        <v>3742</v>
      </c>
      <c r="G2780" s="399">
        <v>48</v>
      </c>
    </row>
    <row r="2781" spans="2:7" x14ac:dyDescent="0.2">
      <c r="B2781" s="399" t="s">
        <v>619</v>
      </c>
      <c r="C2781" s="399" t="s">
        <v>2834</v>
      </c>
      <c r="D2781" s="399" t="s">
        <v>3689</v>
      </c>
      <c r="E2781" s="399" t="s">
        <v>3742</v>
      </c>
      <c r="G2781" s="399">
        <v>48</v>
      </c>
    </row>
    <row r="2782" spans="2:7" x14ac:dyDescent="0.2">
      <c r="B2782" s="399" t="s">
        <v>686</v>
      </c>
      <c r="C2782" s="399" t="s">
        <v>2277</v>
      </c>
      <c r="D2782" s="399" t="s">
        <v>3690</v>
      </c>
      <c r="E2782" s="399" t="s">
        <v>3742</v>
      </c>
      <c r="G2782" s="399">
        <v>48</v>
      </c>
    </row>
    <row r="2783" spans="2:7" x14ac:dyDescent="0.2">
      <c r="B2783" s="399" t="s">
        <v>2448</v>
      </c>
      <c r="C2783" s="399" t="s">
        <v>1253</v>
      </c>
      <c r="D2783" s="399" t="s">
        <v>3691</v>
      </c>
      <c r="E2783" s="399" t="s">
        <v>3742</v>
      </c>
      <c r="G2783" s="399">
        <v>48</v>
      </c>
    </row>
    <row r="2784" spans="2:7" x14ac:dyDescent="0.2">
      <c r="B2784" s="399" t="s">
        <v>594</v>
      </c>
      <c r="C2784" s="399" t="s">
        <v>2835</v>
      </c>
      <c r="D2784" s="399" t="s">
        <v>3692</v>
      </c>
      <c r="E2784" s="399" t="s">
        <v>3742</v>
      </c>
      <c r="G2784" s="399">
        <v>48</v>
      </c>
    </row>
    <row r="2785" spans="2:7" x14ac:dyDescent="0.2">
      <c r="B2785" s="399" t="s">
        <v>1404</v>
      </c>
      <c r="C2785" s="399" t="s">
        <v>2836</v>
      </c>
      <c r="D2785" s="399" t="s">
        <v>3693</v>
      </c>
      <c r="E2785" s="399" t="s">
        <v>3742</v>
      </c>
      <c r="G2785" s="399">
        <v>48</v>
      </c>
    </row>
    <row r="2786" spans="2:7" x14ac:dyDescent="0.2">
      <c r="B2786" s="399" t="s">
        <v>503</v>
      </c>
      <c r="C2786" s="399" t="s">
        <v>1399</v>
      </c>
      <c r="D2786" s="399" t="s">
        <v>3694</v>
      </c>
      <c r="E2786" s="399" t="s">
        <v>3742</v>
      </c>
      <c r="G2786" s="399">
        <v>48</v>
      </c>
    </row>
    <row r="2787" spans="2:7" x14ac:dyDescent="0.2">
      <c r="B2787" s="399" t="s">
        <v>584</v>
      </c>
      <c r="C2787" s="399" t="s">
        <v>618</v>
      </c>
      <c r="D2787" s="399">
        <v>59001027847</v>
      </c>
      <c r="E2787" s="399" t="s">
        <v>3742</v>
      </c>
      <c r="G2787" s="399">
        <v>48</v>
      </c>
    </row>
    <row r="2788" spans="2:7" x14ac:dyDescent="0.2">
      <c r="B2788" s="399" t="s">
        <v>512</v>
      </c>
      <c r="C2788" s="399" t="s">
        <v>626</v>
      </c>
      <c r="D2788" s="399">
        <v>57001055010</v>
      </c>
      <c r="E2788" s="399" t="s">
        <v>3742</v>
      </c>
      <c r="G2788" s="399">
        <v>48</v>
      </c>
    </row>
    <row r="2789" spans="2:7" x14ac:dyDescent="0.2">
      <c r="B2789" s="399" t="s">
        <v>1382</v>
      </c>
      <c r="C2789" s="399" t="s">
        <v>2837</v>
      </c>
      <c r="D2789" s="399" t="s">
        <v>3695</v>
      </c>
      <c r="E2789" s="399" t="s">
        <v>3742</v>
      </c>
      <c r="G2789" s="399">
        <v>48</v>
      </c>
    </row>
    <row r="2790" spans="2:7" x14ac:dyDescent="0.2">
      <c r="B2790" s="399" t="s">
        <v>806</v>
      </c>
      <c r="C2790" s="399" t="s">
        <v>2838</v>
      </c>
      <c r="D2790" s="399" t="s">
        <v>3696</v>
      </c>
      <c r="E2790" s="399" t="s">
        <v>3742</v>
      </c>
      <c r="G2790" s="399">
        <v>48</v>
      </c>
    </row>
    <row r="2791" spans="2:7" x14ac:dyDescent="0.2">
      <c r="B2791" s="399" t="s">
        <v>631</v>
      </c>
      <c r="C2791" s="399" t="s">
        <v>1671</v>
      </c>
      <c r="D2791" s="399">
        <v>62005028280</v>
      </c>
      <c r="E2791" s="399" t="s">
        <v>3742</v>
      </c>
      <c r="G2791" s="399">
        <v>48</v>
      </c>
    </row>
    <row r="2792" spans="2:7" x14ac:dyDescent="0.2">
      <c r="B2792" s="399" t="s">
        <v>1104</v>
      </c>
      <c r="C2792" s="399" t="s">
        <v>2828</v>
      </c>
      <c r="D2792" s="399" t="s">
        <v>3697</v>
      </c>
      <c r="E2792" s="399" t="s">
        <v>3742</v>
      </c>
      <c r="G2792" s="399">
        <v>48</v>
      </c>
    </row>
    <row r="2793" spans="2:7" x14ac:dyDescent="0.2">
      <c r="B2793" s="399" t="s">
        <v>503</v>
      </c>
      <c r="C2793" s="399" t="s">
        <v>2828</v>
      </c>
      <c r="D2793" s="399" t="s">
        <v>3698</v>
      </c>
      <c r="E2793" s="399" t="s">
        <v>3742</v>
      </c>
      <c r="G2793" s="399">
        <v>48</v>
      </c>
    </row>
    <row r="2794" spans="2:7" x14ac:dyDescent="0.2">
      <c r="B2794" s="399" t="s">
        <v>881</v>
      </c>
      <c r="C2794" s="399" t="s">
        <v>2839</v>
      </c>
      <c r="D2794" s="399" t="s">
        <v>3699</v>
      </c>
      <c r="E2794" s="399" t="s">
        <v>3742</v>
      </c>
      <c r="G2794" s="399">
        <v>48</v>
      </c>
    </row>
    <row r="2795" spans="2:7" x14ac:dyDescent="0.2">
      <c r="B2795" s="399" t="s">
        <v>582</v>
      </c>
      <c r="C2795" s="399" t="s">
        <v>2827</v>
      </c>
      <c r="D2795" s="399">
        <v>12001085662</v>
      </c>
      <c r="E2795" s="399" t="s">
        <v>3742</v>
      </c>
      <c r="G2795" s="399">
        <v>48</v>
      </c>
    </row>
    <row r="2796" spans="2:7" x14ac:dyDescent="0.2">
      <c r="B2796" s="399" t="s">
        <v>535</v>
      </c>
      <c r="C2796" s="399" t="s">
        <v>2840</v>
      </c>
      <c r="D2796" s="399" t="s">
        <v>3700</v>
      </c>
      <c r="E2796" s="399" t="s">
        <v>3742</v>
      </c>
      <c r="G2796" s="399">
        <v>48</v>
      </c>
    </row>
    <row r="2797" spans="2:7" x14ac:dyDescent="0.2">
      <c r="B2797" s="399" t="s">
        <v>956</v>
      </c>
      <c r="C2797" s="399" t="s">
        <v>2801</v>
      </c>
      <c r="D2797" s="399">
        <v>0.10150228779999999</v>
      </c>
      <c r="E2797" s="399" t="s">
        <v>3742</v>
      </c>
      <c r="G2797" s="399">
        <v>48</v>
      </c>
    </row>
    <row r="2798" spans="2:7" x14ac:dyDescent="0.2">
      <c r="B2798" s="399" t="s">
        <v>503</v>
      </c>
      <c r="C2798" s="399" t="s">
        <v>644</v>
      </c>
      <c r="D2798" s="399" t="s">
        <v>3701</v>
      </c>
      <c r="E2798" s="399" t="s">
        <v>3742</v>
      </c>
      <c r="G2798" s="399">
        <v>48</v>
      </c>
    </row>
    <row r="2799" spans="2:7" x14ac:dyDescent="0.2">
      <c r="B2799" s="399" t="s">
        <v>503</v>
      </c>
      <c r="C2799" s="399" t="s">
        <v>2841</v>
      </c>
      <c r="D2799" s="399" t="s">
        <v>3702</v>
      </c>
      <c r="E2799" s="399" t="s">
        <v>3742</v>
      </c>
      <c r="G2799" s="399">
        <v>96</v>
      </c>
    </row>
    <row r="2800" spans="2:7" x14ac:dyDescent="0.2">
      <c r="B2800" s="399" t="s">
        <v>756</v>
      </c>
      <c r="C2800" s="399" t="s">
        <v>1119</v>
      </c>
      <c r="D2800" s="399">
        <v>47001033746</v>
      </c>
      <c r="E2800" s="399" t="s">
        <v>3742</v>
      </c>
      <c r="G2800" s="399">
        <v>48</v>
      </c>
    </row>
    <row r="2801" spans="2:7" x14ac:dyDescent="0.2">
      <c r="B2801" s="399" t="s">
        <v>636</v>
      </c>
      <c r="C2801" s="399" t="s">
        <v>2842</v>
      </c>
      <c r="D2801" s="399" t="s">
        <v>3703</v>
      </c>
      <c r="E2801" s="399" t="s">
        <v>3742</v>
      </c>
      <c r="G2801" s="399">
        <v>48</v>
      </c>
    </row>
    <row r="2802" spans="2:7" x14ac:dyDescent="0.2">
      <c r="B2802" s="399" t="s">
        <v>669</v>
      </c>
      <c r="C2802" s="399" t="s">
        <v>1904</v>
      </c>
      <c r="D2802" s="399">
        <v>47001025123</v>
      </c>
      <c r="E2802" s="399" t="s">
        <v>3742</v>
      </c>
      <c r="G2802" s="399">
        <v>48</v>
      </c>
    </row>
    <row r="2803" spans="2:7" x14ac:dyDescent="0.2">
      <c r="B2803" s="399" t="s">
        <v>919</v>
      </c>
      <c r="C2803" s="399" t="s">
        <v>2843</v>
      </c>
      <c r="D2803" s="399">
        <v>47001044474</v>
      </c>
      <c r="E2803" s="399" t="s">
        <v>3742</v>
      </c>
      <c r="G2803" s="399">
        <v>48</v>
      </c>
    </row>
    <row r="2804" spans="2:7" x14ac:dyDescent="0.2">
      <c r="B2804" s="399" t="s">
        <v>512</v>
      </c>
      <c r="C2804" s="399" t="s">
        <v>2844</v>
      </c>
      <c r="D2804" s="399" t="s">
        <v>3704</v>
      </c>
      <c r="E2804" s="399" t="s">
        <v>3742</v>
      </c>
      <c r="G2804" s="399">
        <v>48</v>
      </c>
    </row>
    <row r="2805" spans="2:7" x14ac:dyDescent="0.2">
      <c r="B2805" s="399" t="s">
        <v>1244</v>
      </c>
      <c r="C2805" s="399" t="s">
        <v>2845</v>
      </c>
      <c r="D2805" s="399">
        <v>47001012787</v>
      </c>
      <c r="E2805" s="399" t="s">
        <v>3742</v>
      </c>
      <c r="G2805" s="399">
        <v>48</v>
      </c>
    </row>
    <row r="2806" spans="2:7" x14ac:dyDescent="0.2">
      <c r="B2806" s="399" t="s">
        <v>570</v>
      </c>
      <c r="C2806" s="399" t="s">
        <v>2846</v>
      </c>
      <c r="D2806" s="399" t="s">
        <v>3705</v>
      </c>
      <c r="E2806" s="399" t="s">
        <v>3742</v>
      </c>
      <c r="G2806" s="399">
        <v>48</v>
      </c>
    </row>
    <row r="2807" spans="2:7" x14ac:dyDescent="0.2">
      <c r="B2807" s="399" t="s">
        <v>554</v>
      </c>
      <c r="C2807" s="399" t="s">
        <v>2847</v>
      </c>
      <c r="D2807" s="399">
        <v>47001003724</v>
      </c>
      <c r="E2807" s="399" t="s">
        <v>3742</v>
      </c>
      <c r="G2807" s="399">
        <v>48</v>
      </c>
    </row>
    <row r="2808" spans="2:7" x14ac:dyDescent="0.2">
      <c r="B2808" s="399" t="s">
        <v>873</v>
      </c>
      <c r="C2808" s="399" t="s">
        <v>2848</v>
      </c>
      <c r="D2808" s="399">
        <v>47001036590</v>
      </c>
      <c r="E2808" s="399" t="s">
        <v>3742</v>
      </c>
      <c r="G2808" s="399">
        <v>48</v>
      </c>
    </row>
    <row r="2809" spans="2:7" x14ac:dyDescent="0.2">
      <c r="B2809" s="399" t="s">
        <v>503</v>
      </c>
      <c r="C2809" s="399" t="s">
        <v>2843</v>
      </c>
      <c r="D2809" s="399">
        <v>47001029916</v>
      </c>
      <c r="E2809" s="399" t="s">
        <v>3742</v>
      </c>
      <c r="G2809" s="399">
        <v>48</v>
      </c>
    </row>
    <row r="2810" spans="2:7" x14ac:dyDescent="0.2">
      <c r="B2810" s="399" t="s">
        <v>1223</v>
      </c>
      <c r="C2810" s="399" t="s">
        <v>784</v>
      </c>
      <c r="E2810" s="399" t="s">
        <v>3742</v>
      </c>
      <c r="G2810" s="399">
        <v>48</v>
      </c>
    </row>
    <row r="2811" spans="2:7" x14ac:dyDescent="0.2">
      <c r="B2811" s="399" t="s">
        <v>576</v>
      </c>
      <c r="C2811" s="399" t="s">
        <v>2849</v>
      </c>
      <c r="D2811" s="399">
        <v>47001015732</v>
      </c>
      <c r="E2811" s="399" t="s">
        <v>3742</v>
      </c>
      <c r="G2811" s="399">
        <v>48</v>
      </c>
    </row>
    <row r="2812" spans="2:7" x14ac:dyDescent="0.2">
      <c r="B2812" s="399" t="s">
        <v>947</v>
      </c>
      <c r="C2812" s="399" t="s">
        <v>2134</v>
      </c>
      <c r="D2812" s="399">
        <v>47001006527</v>
      </c>
      <c r="E2812" s="399" t="s">
        <v>3742</v>
      </c>
      <c r="G2812" s="399">
        <v>48</v>
      </c>
    </row>
    <row r="2813" spans="2:7" x14ac:dyDescent="0.2">
      <c r="B2813" s="399" t="s">
        <v>570</v>
      </c>
      <c r="C2813" s="399" t="s">
        <v>1881</v>
      </c>
      <c r="D2813" s="399">
        <v>47001045818</v>
      </c>
      <c r="E2813" s="399" t="s">
        <v>3742</v>
      </c>
      <c r="G2813" s="399">
        <v>48</v>
      </c>
    </row>
    <row r="2814" spans="2:7" x14ac:dyDescent="0.2">
      <c r="B2814" s="399" t="s">
        <v>631</v>
      </c>
      <c r="C2814" s="399" t="s">
        <v>696</v>
      </c>
      <c r="D2814" s="399">
        <v>47001013712</v>
      </c>
      <c r="E2814" s="399" t="s">
        <v>3742</v>
      </c>
      <c r="G2814" s="399">
        <v>48</v>
      </c>
    </row>
    <row r="2815" spans="2:7" x14ac:dyDescent="0.2">
      <c r="B2815" s="399" t="s">
        <v>631</v>
      </c>
      <c r="C2815" s="399" t="s">
        <v>2285</v>
      </c>
      <c r="D2815" s="399">
        <v>47001015534</v>
      </c>
      <c r="E2815" s="399" t="s">
        <v>3742</v>
      </c>
      <c r="G2815" s="399">
        <v>48</v>
      </c>
    </row>
    <row r="2816" spans="2:7" x14ac:dyDescent="0.2">
      <c r="B2816" s="399" t="s">
        <v>1051</v>
      </c>
      <c r="C2816" s="399" t="s">
        <v>2850</v>
      </c>
      <c r="D2816" s="399">
        <v>47001027804</v>
      </c>
      <c r="E2816" s="399" t="s">
        <v>3742</v>
      </c>
      <c r="G2816" s="399">
        <v>48</v>
      </c>
    </row>
    <row r="2817" spans="2:7" x14ac:dyDescent="0.2">
      <c r="B2817" s="399" t="s">
        <v>2851</v>
      </c>
      <c r="C2817" s="399" t="s">
        <v>2852</v>
      </c>
      <c r="D2817" s="399">
        <v>47001030229</v>
      </c>
      <c r="E2817" s="399" t="s">
        <v>3742</v>
      </c>
      <c r="G2817" s="399">
        <v>48</v>
      </c>
    </row>
    <row r="2818" spans="2:7" x14ac:dyDescent="0.2">
      <c r="B2818" s="399" t="s">
        <v>947</v>
      </c>
      <c r="C2818" s="399" t="s">
        <v>781</v>
      </c>
      <c r="D2818" s="399">
        <v>47001001979</v>
      </c>
      <c r="E2818" s="399" t="s">
        <v>3742</v>
      </c>
      <c r="G2818" s="399">
        <v>48</v>
      </c>
    </row>
    <row r="2819" spans="2:7" x14ac:dyDescent="0.2">
      <c r="B2819" s="399" t="s">
        <v>2853</v>
      </c>
      <c r="C2819" s="399" t="s">
        <v>2854</v>
      </c>
      <c r="D2819" s="399">
        <v>47001039266</v>
      </c>
      <c r="E2819" s="399" t="s">
        <v>3742</v>
      </c>
      <c r="G2819" s="399">
        <v>48</v>
      </c>
    </row>
    <row r="2820" spans="2:7" x14ac:dyDescent="0.2">
      <c r="B2820" s="399" t="s">
        <v>817</v>
      </c>
      <c r="C2820" s="399" t="s">
        <v>784</v>
      </c>
      <c r="D2820" s="399">
        <v>47001013323</v>
      </c>
      <c r="E2820" s="399" t="s">
        <v>3742</v>
      </c>
      <c r="G2820" s="399">
        <v>48</v>
      </c>
    </row>
    <row r="2821" spans="2:7" x14ac:dyDescent="0.2">
      <c r="B2821" s="399" t="s">
        <v>1223</v>
      </c>
      <c r="C2821" s="399" t="s">
        <v>1623</v>
      </c>
      <c r="D2821" s="399">
        <v>47001006415</v>
      </c>
      <c r="E2821" s="399" t="s">
        <v>3742</v>
      </c>
      <c r="G2821" s="399">
        <v>48</v>
      </c>
    </row>
    <row r="2822" spans="2:7" x14ac:dyDescent="0.2">
      <c r="B2822" s="399" t="s">
        <v>674</v>
      </c>
      <c r="C2822" s="399" t="s">
        <v>2855</v>
      </c>
      <c r="D2822" s="399">
        <v>47001034345</v>
      </c>
      <c r="E2822" s="399" t="s">
        <v>3742</v>
      </c>
      <c r="G2822" s="399">
        <v>48</v>
      </c>
    </row>
    <row r="2823" spans="2:7" x14ac:dyDescent="0.2">
      <c r="B2823" s="399" t="s">
        <v>2856</v>
      </c>
      <c r="C2823" s="399" t="s">
        <v>2857</v>
      </c>
      <c r="D2823" s="399">
        <v>47001006097</v>
      </c>
      <c r="E2823" s="399" t="s">
        <v>3742</v>
      </c>
      <c r="G2823" s="399">
        <v>48</v>
      </c>
    </row>
    <row r="2824" spans="2:7" x14ac:dyDescent="0.2">
      <c r="B2824" s="399" t="s">
        <v>674</v>
      </c>
      <c r="C2824" s="399" t="s">
        <v>2858</v>
      </c>
      <c r="D2824" s="399">
        <v>47001041102</v>
      </c>
      <c r="E2824" s="399" t="s">
        <v>3742</v>
      </c>
      <c r="G2824" s="399">
        <v>48</v>
      </c>
    </row>
    <row r="2825" spans="2:7" x14ac:dyDescent="0.2">
      <c r="B2825" s="399" t="s">
        <v>2859</v>
      </c>
      <c r="C2825" s="399" t="s">
        <v>2860</v>
      </c>
      <c r="D2825" s="399">
        <v>47001023000</v>
      </c>
      <c r="E2825" s="399" t="s">
        <v>3742</v>
      </c>
      <c r="G2825" s="399">
        <v>48</v>
      </c>
    </row>
    <row r="2826" spans="2:7" x14ac:dyDescent="0.2">
      <c r="B2826" s="399" t="s">
        <v>947</v>
      </c>
      <c r="C2826" s="399" t="s">
        <v>755</v>
      </c>
      <c r="D2826" s="399">
        <v>47001002324</v>
      </c>
      <c r="E2826" s="399" t="s">
        <v>3742</v>
      </c>
      <c r="G2826" s="399">
        <v>48</v>
      </c>
    </row>
    <row r="2827" spans="2:7" x14ac:dyDescent="0.2">
      <c r="B2827" s="399" t="s">
        <v>2861</v>
      </c>
      <c r="C2827" s="399" t="s">
        <v>2862</v>
      </c>
      <c r="D2827" s="399" t="s">
        <v>3706</v>
      </c>
      <c r="E2827" s="399" t="s">
        <v>3742</v>
      </c>
      <c r="G2827" s="399">
        <v>48</v>
      </c>
    </row>
    <row r="2828" spans="2:7" x14ac:dyDescent="0.2">
      <c r="B2828" s="399" t="s">
        <v>631</v>
      </c>
      <c r="C2828" s="399" t="s">
        <v>1119</v>
      </c>
      <c r="D2828" s="399">
        <v>47001033966</v>
      </c>
      <c r="E2828" s="399" t="s">
        <v>3742</v>
      </c>
      <c r="G2828" s="399">
        <v>48</v>
      </c>
    </row>
    <row r="2829" spans="2:7" x14ac:dyDescent="0.2">
      <c r="B2829" s="399" t="s">
        <v>2004</v>
      </c>
      <c r="C2829" s="399" t="s">
        <v>1881</v>
      </c>
      <c r="D2829" s="399">
        <v>47001014303</v>
      </c>
      <c r="E2829" s="399" t="s">
        <v>3742</v>
      </c>
      <c r="G2829" s="399">
        <v>48</v>
      </c>
    </row>
    <row r="2830" spans="2:7" x14ac:dyDescent="0.2">
      <c r="B2830" s="399" t="s">
        <v>1316</v>
      </c>
      <c r="C2830" s="399" t="s">
        <v>784</v>
      </c>
      <c r="D2830" s="399">
        <v>47001040978</v>
      </c>
      <c r="E2830" s="399" t="s">
        <v>3742</v>
      </c>
      <c r="G2830" s="399">
        <v>48</v>
      </c>
    </row>
    <row r="2831" spans="2:7" x14ac:dyDescent="0.2">
      <c r="B2831" s="399" t="s">
        <v>2863</v>
      </c>
      <c r="C2831" s="399" t="s">
        <v>2843</v>
      </c>
      <c r="D2831" s="399">
        <v>47001029454</v>
      </c>
      <c r="E2831" s="399" t="s">
        <v>3742</v>
      </c>
      <c r="G2831" s="399">
        <v>48</v>
      </c>
    </row>
    <row r="2832" spans="2:7" x14ac:dyDescent="0.2">
      <c r="B2832" s="399" t="s">
        <v>580</v>
      </c>
      <c r="C2832" s="399" t="s">
        <v>2864</v>
      </c>
      <c r="D2832" s="399">
        <v>47001009237</v>
      </c>
      <c r="E2832" s="399" t="s">
        <v>3742</v>
      </c>
      <c r="G2832" s="399">
        <v>48</v>
      </c>
    </row>
    <row r="2833" spans="2:7" x14ac:dyDescent="0.2">
      <c r="B2833" s="399" t="s">
        <v>636</v>
      </c>
      <c r="C2833" s="399" t="s">
        <v>741</v>
      </c>
      <c r="D2833" s="399">
        <v>47001031102</v>
      </c>
      <c r="E2833" s="399" t="s">
        <v>3742</v>
      </c>
      <c r="G2833" s="399">
        <v>48</v>
      </c>
    </row>
    <row r="2834" spans="2:7" x14ac:dyDescent="0.2">
      <c r="B2834" s="399" t="s">
        <v>2865</v>
      </c>
      <c r="C2834" s="399" t="s">
        <v>1732</v>
      </c>
      <c r="D2834" s="399">
        <v>47001032885</v>
      </c>
      <c r="E2834" s="399" t="s">
        <v>3742</v>
      </c>
      <c r="G2834" s="399">
        <v>48</v>
      </c>
    </row>
    <row r="2835" spans="2:7" x14ac:dyDescent="0.2">
      <c r="B2835" s="399" t="s">
        <v>532</v>
      </c>
      <c r="C2835" s="399" t="s">
        <v>2866</v>
      </c>
      <c r="D2835" s="399">
        <v>47001040843</v>
      </c>
      <c r="E2835" s="399" t="s">
        <v>3742</v>
      </c>
      <c r="G2835" s="399">
        <v>48</v>
      </c>
    </row>
    <row r="2836" spans="2:7" x14ac:dyDescent="0.2">
      <c r="B2836" s="399" t="s">
        <v>487</v>
      </c>
      <c r="C2836" s="399" t="s">
        <v>659</v>
      </c>
      <c r="D2836" s="399" t="s">
        <v>3707</v>
      </c>
      <c r="E2836" s="399" t="s">
        <v>3742</v>
      </c>
      <c r="G2836" s="399">
        <v>96</v>
      </c>
    </row>
    <row r="2837" spans="2:7" x14ac:dyDescent="0.2">
      <c r="B2837" s="399" t="s">
        <v>2867</v>
      </c>
      <c r="C2837" s="399" t="s">
        <v>1927</v>
      </c>
      <c r="D2837" s="399">
        <v>53001061036</v>
      </c>
      <c r="E2837" s="399" t="s">
        <v>3742</v>
      </c>
      <c r="G2837" s="399">
        <v>48</v>
      </c>
    </row>
    <row r="2838" spans="2:7" x14ac:dyDescent="0.2">
      <c r="B2838" s="399" t="s">
        <v>2868</v>
      </c>
      <c r="C2838" s="399" t="s">
        <v>2869</v>
      </c>
      <c r="D2838" s="399">
        <v>19001075476</v>
      </c>
      <c r="E2838" s="399" t="s">
        <v>3742</v>
      </c>
      <c r="G2838" s="399">
        <v>48</v>
      </c>
    </row>
    <row r="2839" spans="2:7" x14ac:dyDescent="0.2">
      <c r="B2839" s="399" t="s">
        <v>2870</v>
      </c>
      <c r="C2839" s="399" t="s">
        <v>2871</v>
      </c>
      <c r="D2839" s="399">
        <v>19001098252</v>
      </c>
      <c r="E2839" s="399" t="s">
        <v>3742</v>
      </c>
      <c r="G2839" s="399">
        <v>48</v>
      </c>
    </row>
    <row r="2840" spans="2:7" x14ac:dyDescent="0.2">
      <c r="B2840" s="399" t="s">
        <v>586</v>
      </c>
      <c r="C2840" s="399" t="s">
        <v>2871</v>
      </c>
      <c r="D2840" s="399">
        <v>19001071341</v>
      </c>
      <c r="E2840" s="399" t="s">
        <v>3742</v>
      </c>
      <c r="G2840" s="399">
        <v>48</v>
      </c>
    </row>
    <row r="2841" spans="2:7" x14ac:dyDescent="0.2">
      <c r="B2841" s="399" t="s">
        <v>2872</v>
      </c>
      <c r="C2841" s="399" t="s">
        <v>2873</v>
      </c>
      <c r="D2841" s="399" t="s">
        <v>3708</v>
      </c>
      <c r="E2841" s="399" t="s">
        <v>3742</v>
      </c>
      <c r="G2841" s="399">
        <v>48</v>
      </c>
    </row>
    <row r="2842" spans="2:7" x14ac:dyDescent="0.2">
      <c r="B2842" s="399" t="s">
        <v>1244</v>
      </c>
      <c r="C2842" s="399" t="s">
        <v>2874</v>
      </c>
      <c r="D2842" s="399">
        <v>45001002366</v>
      </c>
      <c r="E2842" s="399" t="s">
        <v>3742</v>
      </c>
      <c r="G2842" s="399">
        <v>48</v>
      </c>
    </row>
    <row r="2843" spans="2:7" x14ac:dyDescent="0.2">
      <c r="B2843" s="399" t="s">
        <v>1150</v>
      </c>
      <c r="C2843" s="399" t="s">
        <v>2875</v>
      </c>
      <c r="D2843" s="399">
        <v>45001005573</v>
      </c>
      <c r="E2843" s="399" t="s">
        <v>3742</v>
      </c>
      <c r="G2843" s="399">
        <v>48</v>
      </c>
    </row>
    <row r="2844" spans="2:7" x14ac:dyDescent="0.2">
      <c r="B2844" s="399" t="s">
        <v>836</v>
      </c>
      <c r="C2844" s="399" t="s">
        <v>2876</v>
      </c>
      <c r="D2844" s="399">
        <v>45001021259</v>
      </c>
      <c r="E2844" s="399" t="s">
        <v>3742</v>
      </c>
      <c r="G2844" s="399">
        <v>48</v>
      </c>
    </row>
    <row r="2845" spans="2:7" x14ac:dyDescent="0.2">
      <c r="B2845" s="399" t="s">
        <v>580</v>
      </c>
      <c r="C2845" s="399" t="s">
        <v>2843</v>
      </c>
      <c r="D2845" s="399">
        <v>55001024575</v>
      </c>
      <c r="E2845" s="399" t="s">
        <v>3742</v>
      </c>
      <c r="G2845" s="399">
        <v>48</v>
      </c>
    </row>
    <row r="2846" spans="2:7" x14ac:dyDescent="0.2">
      <c r="B2846" s="399" t="s">
        <v>770</v>
      </c>
      <c r="C2846" s="399" t="s">
        <v>1927</v>
      </c>
      <c r="D2846" s="399">
        <v>53001005180</v>
      </c>
      <c r="E2846" s="399" t="s">
        <v>3742</v>
      </c>
      <c r="G2846" s="399">
        <v>48</v>
      </c>
    </row>
    <row r="2847" spans="2:7" x14ac:dyDescent="0.2">
      <c r="B2847" s="399" t="s">
        <v>2870</v>
      </c>
      <c r="C2847" s="399" t="s">
        <v>2877</v>
      </c>
      <c r="D2847" s="399">
        <v>45001003338</v>
      </c>
      <c r="E2847" s="399" t="s">
        <v>3742</v>
      </c>
      <c r="G2847" s="399">
        <v>48</v>
      </c>
    </row>
    <row r="2848" spans="2:7" x14ac:dyDescent="0.2">
      <c r="B2848" s="399" t="s">
        <v>582</v>
      </c>
      <c r="C2848" s="399" t="s">
        <v>2878</v>
      </c>
      <c r="D2848" s="399">
        <v>45001008587</v>
      </c>
      <c r="E2848" s="399" t="s">
        <v>3742</v>
      </c>
      <c r="G2848" s="399">
        <v>48</v>
      </c>
    </row>
    <row r="2849" spans="2:7" x14ac:dyDescent="0.2">
      <c r="B2849" s="399" t="s">
        <v>1061</v>
      </c>
      <c r="C2849" s="399" t="s">
        <v>722</v>
      </c>
      <c r="D2849" s="399" t="s">
        <v>3709</v>
      </c>
      <c r="E2849" s="399" t="s">
        <v>3742</v>
      </c>
      <c r="G2849" s="399">
        <v>48</v>
      </c>
    </row>
    <row r="2850" spans="2:7" x14ac:dyDescent="0.2">
      <c r="B2850" s="399" t="s">
        <v>728</v>
      </c>
      <c r="C2850" s="399" t="s">
        <v>2879</v>
      </c>
      <c r="D2850" s="399">
        <v>45001027235</v>
      </c>
      <c r="E2850" s="399" t="s">
        <v>3742</v>
      </c>
      <c r="G2850" s="399">
        <v>48</v>
      </c>
    </row>
    <row r="2851" spans="2:7" x14ac:dyDescent="0.2">
      <c r="B2851" s="399" t="s">
        <v>2880</v>
      </c>
      <c r="C2851" s="399" t="s">
        <v>2881</v>
      </c>
      <c r="D2851" s="399">
        <v>45001005573</v>
      </c>
      <c r="E2851" s="399" t="s">
        <v>3742</v>
      </c>
      <c r="G2851" s="399">
        <v>48</v>
      </c>
    </row>
    <row r="2852" spans="2:7" x14ac:dyDescent="0.2">
      <c r="B2852" s="399" t="s">
        <v>2108</v>
      </c>
      <c r="C2852" s="399" t="s">
        <v>1177</v>
      </c>
      <c r="D2852" s="399">
        <v>35001115906</v>
      </c>
      <c r="E2852" s="399" t="s">
        <v>3742</v>
      </c>
      <c r="G2852" s="399">
        <v>48</v>
      </c>
    </row>
    <row r="2853" spans="2:7" x14ac:dyDescent="0.2">
      <c r="B2853" s="399" t="s">
        <v>1638</v>
      </c>
      <c r="C2853" s="399" t="s">
        <v>2878</v>
      </c>
      <c r="D2853" s="399">
        <v>45001009748</v>
      </c>
      <c r="E2853" s="399" t="s">
        <v>3742</v>
      </c>
      <c r="G2853" s="399">
        <v>48</v>
      </c>
    </row>
    <row r="2854" spans="2:7" x14ac:dyDescent="0.2">
      <c r="B2854" s="399" t="s">
        <v>803</v>
      </c>
      <c r="C2854" s="399" t="s">
        <v>2882</v>
      </c>
      <c r="D2854" s="399">
        <v>45001009202</v>
      </c>
      <c r="E2854" s="399" t="s">
        <v>3742</v>
      </c>
      <c r="G2854" s="399">
        <v>48</v>
      </c>
    </row>
    <row r="2855" spans="2:7" x14ac:dyDescent="0.2">
      <c r="B2855" s="399" t="s">
        <v>507</v>
      </c>
      <c r="C2855" s="399" t="s">
        <v>2832</v>
      </c>
      <c r="D2855" s="399">
        <v>45001013658</v>
      </c>
      <c r="E2855" s="399" t="s">
        <v>3742</v>
      </c>
      <c r="G2855" s="399">
        <v>48</v>
      </c>
    </row>
    <row r="2856" spans="2:7" x14ac:dyDescent="0.2">
      <c r="B2856" s="399" t="s">
        <v>503</v>
      </c>
      <c r="C2856" s="399" t="s">
        <v>2874</v>
      </c>
      <c r="D2856" s="399" t="s">
        <v>3710</v>
      </c>
      <c r="E2856" s="399" t="s">
        <v>3742</v>
      </c>
      <c r="G2856" s="399">
        <v>48</v>
      </c>
    </row>
    <row r="2857" spans="2:7" x14ac:dyDescent="0.2">
      <c r="B2857" s="399" t="s">
        <v>836</v>
      </c>
      <c r="C2857" s="399" t="s">
        <v>1334</v>
      </c>
      <c r="D2857" s="399">
        <v>45001023042</v>
      </c>
      <c r="E2857" s="399" t="s">
        <v>3742</v>
      </c>
      <c r="G2857" s="399">
        <v>48</v>
      </c>
    </row>
    <row r="2858" spans="2:7" x14ac:dyDescent="0.2">
      <c r="B2858" s="399" t="s">
        <v>1753</v>
      </c>
      <c r="C2858" s="399" t="s">
        <v>2883</v>
      </c>
      <c r="D2858" s="399">
        <v>45001029232</v>
      </c>
      <c r="E2858" s="399" t="s">
        <v>3742</v>
      </c>
      <c r="G2858" s="399">
        <v>48</v>
      </c>
    </row>
    <row r="2859" spans="2:7" x14ac:dyDescent="0.2">
      <c r="B2859" s="399" t="s">
        <v>1892</v>
      </c>
      <c r="C2859" s="399" t="s">
        <v>2884</v>
      </c>
      <c r="D2859" s="399">
        <v>45001018877</v>
      </c>
      <c r="E2859" s="399" t="s">
        <v>3742</v>
      </c>
      <c r="G2859" s="399">
        <v>48</v>
      </c>
    </row>
    <row r="2860" spans="2:7" x14ac:dyDescent="0.2">
      <c r="B2860" s="399" t="s">
        <v>636</v>
      </c>
      <c r="C2860" s="399" t="s">
        <v>2885</v>
      </c>
      <c r="D2860" s="399">
        <v>20001028075</v>
      </c>
      <c r="E2860" s="399" t="s">
        <v>3742</v>
      </c>
      <c r="G2860" s="399">
        <v>48</v>
      </c>
    </row>
    <row r="2861" spans="2:7" x14ac:dyDescent="0.2">
      <c r="B2861" s="399" t="s">
        <v>512</v>
      </c>
      <c r="C2861" s="399" t="s">
        <v>2883</v>
      </c>
      <c r="D2861" s="399">
        <v>45001016330</v>
      </c>
      <c r="E2861" s="399" t="s">
        <v>3742</v>
      </c>
      <c r="G2861" s="399">
        <v>48</v>
      </c>
    </row>
    <row r="2862" spans="2:7" x14ac:dyDescent="0.2">
      <c r="B2862" s="399" t="s">
        <v>2439</v>
      </c>
      <c r="C2862" s="399" t="s">
        <v>2886</v>
      </c>
      <c r="D2862" s="399" t="s">
        <v>3711</v>
      </c>
      <c r="E2862" s="399" t="s">
        <v>3742</v>
      </c>
      <c r="G2862" s="399">
        <v>48</v>
      </c>
    </row>
    <row r="2863" spans="2:7" x14ac:dyDescent="0.2">
      <c r="B2863" s="399" t="s">
        <v>1223</v>
      </c>
      <c r="C2863" s="399" t="s">
        <v>2887</v>
      </c>
      <c r="D2863" s="399">
        <v>45001024998</v>
      </c>
      <c r="E2863" s="399" t="s">
        <v>3742</v>
      </c>
      <c r="G2863" s="399">
        <v>48</v>
      </c>
    </row>
    <row r="2864" spans="2:7" x14ac:dyDescent="0.2">
      <c r="B2864" s="399" t="s">
        <v>726</v>
      </c>
      <c r="C2864" s="399" t="s">
        <v>2888</v>
      </c>
      <c r="D2864" s="399">
        <v>35001004828</v>
      </c>
      <c r="E2864" s="399" t="s">
        <v>3742</v>
      </c>
      <c r="G2864" s="399">
        <v>48</v>
      </c>
    </row>
    <row r="2865" spans="2:7" x14ac:dyDescent="0.2">
      <c r="B2865" s="399" t="s">
        <v>645</v>
      </c>
      <c r="C2865" s="399" t="s">
        <v>2889</v>
      </c>
      <c r="D2865" s="399">
        <v>45001006436</v>
      </c>
      <c r="E2865" s="399" t="s">
        <v>3742</v>
      </c>
      <c r="G2865" s="399">
        <v>48</v>
      </c>
    </row>
    <row r="2866" spans="2:7" x14ac:dyDescent="0.2">
      <c r="B2866" s="399" t="s">
        <v>2890</v>
      </c>
      <c r="C2866" s="399" t="s">
        <v>945</v>
      </c>
      <c r="D2866" s="399">
        <v>45001013362</v>
      </c>
      <c r="E2866" s="399" t="s">
        <v>3742</v>
      </c>
      <c r="G2866" s="399">
        <v>48</v>
      </c>
    </row>
    <row r="2867" spans="2:7" x14ac:dyDescent="0.2">
      <c r="B2867" s="399" t="s">
        <v>578</v>
      </c>
      <c r="C2867" s="399" t="s">
        <v>2891</v>
      </c>
      <c r="D2867" s="399">
        <v>45001005453</v>
      </c>
      <c r="E2867" s="399" t="s">
        <v>3742</v>
      </c>
      <c r="G2867" s="399">
        <v>96</v>
      </c>
    </row>
    <row r="2868" spans="2:7" x14ac:dyDescent="0.2">
      <c r="B2868" s="399" t="s">
        <v>867</v>
      </c>
      <c r="C2868" s="399" t="s">
        <v>1769</v>
      </c>
      <c r="D2868" s="399">
        <v>35001062419</v>
      </c>
      <c r="E2868" s="399" t="s">
        <v>3742</v>
      </c>
      <c r="G2868" s="399">
        <v>48</v>
      </c>
    </row>
    <row r="2869" spans="2:7" x14ac:dyDescent="0.2">
      <c r="B2869" s="399" t="s">
        <v>1699</v>
      </c>
      <c r="C2869" s="399" t="s">
        <v>1769</v>
      </c>
      <c r="D2869" s="399">
        <v>35001105519</v>
      </c>
      <c r="E2869" s="399" t="s">
        <v>3742</v>
      </c>
      <c r="G2869" s="399">
        <v>48</v>
      </c>
    </row>
    <row r="2870" spans="2:7" x14ac:dyDescent="0.2">
      <c r="B2870" s="399" t="s">
        <v>946</v>
      </c>
      <c r="C2870" s="399" t="s">
        <v>549</v>
      </c>
      <c r="D2870" s="399">
        <v>35001109715</v>
      </c>
      <c r="E2870" s="399" t="s">
        <v>3742</v>
      </c>
      <c r="G2870" s="399">
        <v>48</v>
      </c>
    </row>
    <row r="2871" spans="2:7" x14ac:dyDescent="0.2">
      <c r="B2871" s="399" t="s">
        <v>875</v>
      </c>
      <c r="C2871" s="399" t="s">
        <v>1994</v>
      </c>
      <c r="D2871" s="399">
        <v>35001081132</v>
      </c>
      <c r="E2871" s="399" t="s">
        <v>3742</v>
      </c>
      <c r="G2871" s="399">
        <v>48</v>
      </c>
    </row>
    <row r="2872" spans="2:7" x14ac:dyDescent="0.2">
      <c r="B2872" s="399" t="s">
        <v>2892</v>
      </c>
      <c r="C2872" s="399" t="s">
        <v>2074</v>
      </c>
      <c r="D2872" s="399">
        <v>35001072289</v>
      </c>
      <c r="E2872" s="399" t="s">
        <v>3742</v>
      </c>
      <c r="G2872" s="399">
        <v>48</v>
      </c>
    </row>
    <row r="2873" spans="2:7" x14ac:dyDescent="0.2">
      <c r="B2873" s="399" t="s">
        <v>548</v>
      </c>
      <c r="C2873" s="399" t="s">
        <v>755</v>
      </c>
      <c r="D2873" s="399">
        <v>35001053582</v>
      </c>
      <c r="E2873" s="399" t="s">
        <v>3742</v>
      </c>
      <c r="G2873" s="399">
        <v>48</v>
      </c>
    </row>
    <row r="2874" spans="2:7" x14ac:dyDescent="0.2">
      <c r="B2874" s="399" t="s">
        <v>609</v>
      </c>
      <c r="C2874" s="399" t="s">
        <v>1866</v>
      </c>
      <c r="D2874" s="399">
        <v>35001105434</v>
      </c>
      <c r="E2874" s="399" t="s">
        <v>3742</v>
      </c>
      <c r="G2874" s="399">
        <v>48</v>
      </c>
    </row>
    <row r="2875" spans="2:7" x14ac:dyDescent="0.2">
      <c r="B2875" s="399" t="s">
        <v>952</v>
      </c>
      <c r="C2875" s="399" t="s">
        <v>758</v>
      </c>
      <c r="D2875" s="399">
        <v>35001092356</v>
      </c>
      <c r="E2875" s="399" t="s">
        <v>3742</v>
      </c>
      <c r="G2875" s="399">
        <v>48</v>
      </c>
    </row>
    <row r="2876" spans="2:7" x14ac:dyDescent="0.2">
      <c r="B2876" s="399" t="s">
        <v>694</v>
      </c>
      <c r="C2876" s="399" t="s">
        <v>2893</v>
      </c>
      <c r="D2876" s="399">
        <v>35001031644</v>
      </c>
      <c r="E2876" s="399" t="s">
        <v>3742</v>
      </c>
      <c r="G2876" s="399">
        <v>48</v>
      </c>
    </row>
    <row r="2877" spans="2:7" x14ac:dyDescent="0.2">
      <c r="B2877" s="399" t="s">
        <v>594</v>
      </c>
      <c r="C2877" s="399" t="s">
        <v>930</v>
      </c>
      <c r="D2877" s="399">
        <v>35001103979</v>
      </c>
      <c r="E2877" s="399" t="s">
        <v>3742</v>
      </c>
      <c r="G2877" s="399">
        <v>48</v>
      </c>
    </row>
    <row r="2878" spans="2:7" x14ac:dyDescent="0.2">
      <c r="B2878" s="399" t="s">
        <v>1854</v>
      </c>
      <c r="C2878" s="399" t="s">
        <v>1954</v>
      </c>
      <c r="D2878" s="399">
        <v>35001050125</v>
      </c>
      <c r="E2878" s="399" t="s">
        <v>3742</v>
      </c>
      <c r="G2878" s="399">
        <v>48</v>
      </c>
    </row>
    <row r="2879" spans="2:7" x14ac:dyDescent="0.2">
      <c r="B2879" s="399" t="s">
        <v>1992</v>
      </c>
      <c r="C2879" s="399" t="s">
        <v>2457</v>
      </c>
      <c r="D2879" s="399">
        <v>35001002922</v>
      </c>
      <c r="E2879" s="399" t="s">
        <v>3742</v>
      </c>
      <c r="G2879" s="399">
        <v>48</v>
      </c>
    </row>
    <row r="2880" spans="2:7" x14ac:dyDescent="0.2">
      <c r="B2880" s="399" t="s">
        <v>736</v>
      </c>
      <c r="C2880" s="399" t="s">
        <v>2894</v>
      </c>
      <c r="D2880" s="399">
        <v>35001116946</v>
      </c>
      <c r="E2880" s="399" t="s">
        <v>3742</v>
      </c>
      <c r="G2880" s="399">
        <v>48</v>
      </c>
    </row>
    <row r="2881" spans="2:7" x14ac:dyDescent="0.2">
      <c r="B2881" s="399" t="s">
        <v>582</v>
      </c>
      <c r="C2881" s="399" t="s">
        <v>932</v>
      </c>
      <c r="D2881" s="399" t="s">
        <v>3712</v>
      </c>
      <c r="E2881" s="399" t="s">
        <v>3742</v>
      </c>
      <c r="G2881" s="399">
        <v>48</v>
      </c>
    </row>
    <row r="2882" spans="2:7" x14ac:dyDescent="0.2">
      <c r="B2882" s="399" t="s">
        <v>2104</v>
      </c>
      <c r="C2882" s="399" t="s">
        <v>2895</v>
      </c>
      <c r="D2882" s="399">
        <v>13001060078</v>
      </c>
      <c r="E2882" s="399" t="s">
        <v>3742</v>
      </c>
      <c r="G2882" s="399">
        <v>48</v>
      </c>
    </row>
    <row r="2883" spans="2:7" x14ac:dyDescent="0.2">
      <c r="B2883" s="399" t="s">
        <v>998</v>
      </c>
      <c r="C2883" s="399" t="s">
        <v>2896</v>
      </c>
      <c r="D2883" s="399">
        <v>35001058457</v>
      </c>
      <c r="E2883" s="399" t="s">
        <v>3742</v>
      </c>
      <c r="G2883" s="399">
        <v>48</v>
      </c>
    </row>
    <row r="2884" spans="2:7" x14ac:dyDescent="0.2">
      <c r="B2884" s="399" t="s">
        <v>2211</v>
      </c>
      <c r="C2884" s="399" t="s">
        <v>2897</v>
      </c>
      <c r="D2884" s="399">
        <v>35001103943</v>
      </c>
      <c r="E2884" s="399" t="s">
        <v>3742</v>
      </c>
      <c r="G2884" s="399">
        <v>48</v>
      </c>
    </row>
    <row r="2885" spans="2:7" x14ac:dyDescent="0.2">
      <c r="B2885" s="399" t="s">
        <v>638</v>
      </c>
      <c r="C2885" s="399" t="s">
        <v>2898</v>
      </c>
      <c r="D2885" s="399" t="s">
        <v>3713</v>
      </c>
      <c r="E2885" s="399" t="s">
        <v>3742</v>
      </c>
      <c r="G2885" s="399">
        <v>48</v>
      </c>
    </row>
    <row r="2886" spans="2:7" x14ac:dyDescent="0.2">
      <c r="B2886" s="399" t="s">
        <v>873</v>
      </c>
      <c r="C2886" s="399" t="s">
        <v>2895</v>
      </c>
      <c r="D2886" s="399">
        <v>13001056804</v>
      </c>
      <c r="E2886" s="399" t="s">
        <v>3742</v>
      </c>
      <c r="G2886" s="399">
        <v>48</v>
      </c>
    </row>
    <row r="2887" spans="2:7" x14ac:dyDescent="0.2">
      <c r="B2887" s="399" t="s">
        <v>580</v>
      </c>
      <c r="C2887" s="399" t="s">
        <v>2896</v>
      </c>
      <c r="D2887" s="399">
        <v>35001038513</v>
      </c>
      <c r="E2887" s="399" t="s">
        <v>3742</v>
      </c>
      <c r="G2887" s="399">
        <v>48</v>
      </c>
    </row>
    <row r="2888" spans="2:7" x14ac:dyDescent="0.2">
      <c r="B2888" s="399" t="s">
        <v>554</v>
      </c>
      <c r="C2888" s="399" t="s">
        <v>2896</v>
      </c>
      <c r="D2888" s="399" t="s">
        <v>3714</v>
      </c>
      <c r="E2888" s="399" t="s">
        <v>3742</v>
      </c>
      <c r="G2888" s="399">
        <v>48</v>
      </c>
    </row>
    <row r="2889" spans="2:7" x14ac:dyDescent="0.2">
      <c r="B2889" s="399" t="s">
        <v>726</v>
      </c>
      <c r="C2889" s="399" t="s">
        <v>2899</v>
      </c>
      <c r="D2889" s="399">
        <v>35001093292</v>
      </c>
      <c r="E2889" s="399" t="s">
        <v>3742</v>
      </c>
      <c r="G2889" s="399">
        <v>48</v>
      </c>
    </row>
    <row r="2890" spans="2:7" x14ac:dyDescent="0.2">
      <c r="B2890" s="399" t="s">
        <v>582</v>
      </c>
      <c r="C2890" s="399" t="s">
        <v>2900</v>
      </c>
      <c r="D2890" s="399">
        <v>60001121254</v>
      </c>
      <c r="E2890" s="399" t="s">
        <v>3742</v>
      </c>
      <c r="G2890" s="399">
        <v>48</v>
      </c>
    </row>
    <row r="2891" spans="2:7" x14ac:dyDescent="0.2">
      <c r="B2891" s="399" t="s">
        <v>2250</v>
      </c>
      <c r="C2891" s="399" t="s">
        <v>2899</v>
      </c>
      <c r="D2891" s="399">
        <v>35401132798</v>
      </c>
      <c r="E2891" s="399" t="s">
        <v>3742</v>
      </c>
      <c r="G2891" s="399">
        <v>48</v>
      </c>
    </row>
    <row r="2892" spans="2:7" x14ac:dyDescent="0.2">
      <c r="B2892" s="399" t="s">
        <v>658</v>
      </c>
      <c r="C2892" s="399" t="s">
        <v>2901</v>
      </c>
      <c r="D2892" s="399" t="s">
        <v>3715</v>
      </c>
      <c r="E2892" s="399" t="s">
        <v>3742</v>
      </c>
      <c r="G2892" s="399">
        <v>48</v>
      </c>
    </row>
    <row r="2893" spans="2:7" x14ac:dyDescent="0.2">
      <c r="B2893" s="399" t="s">
        <v>512</v>
      </c>
      <c r="C2893" s="399" t="s">
        <v>2899</v>
      </c>
      <c r="D2893" s="399">
        <v>35301132536</v>
      </c>
      <c r="E2893" s="399" t="s">
        <v>3742</v>
      </c>
      <c r="G2893" s="399">
        <v>48</v>
      </c>
    </row>
    <row r="2894" spans="2:7" x14ac:dyDescent="0.2">
      <c r="B2894" s="399" t="s">
        <v>803</v>
      </c>
      <c r="C2894" s="399" t="s">
        <v>2902</v>
      </c>
      <c r="D2894" s="399">
        <v>35001116795</v>
      </c>
      <c r="E2894" s="399" t="s">
        <v>3742</v>
      </c>
      <c r="G2894" s="399">
        <v>48</v>
      </c>
    </row>
    <row r="2896" spans="2:7" x14ac:dyDescent="0.2">
      <c r="B2896" s="399" t="s">
        <v>503</v>
      </c>
      <c r="C2896" s="399" t="s">
        <v>2903</v>
      </c>
      <c r="D2896" s="399" t="s">
        <v>3716</v>
      </c>
      <c r="E2896" s="399" t="s">
        <v>3742</v>
      </c>
      <c r="G2896" s="399">
        <v>48</v>
      </c>
    </row>
    <row r="2897" spans="2:7" x14ac:dyDescent="0.2">
      <c r="B2897" s="399" t="s">
        <v>2321</v>
      </c>
      <c r="C2897" s="399" t="s">
        <v>1900</v>
      </c>
      <c r="D2897" s="399">
        <v>35001059678</v>
      </c>
      <c r="E2897" s="399" t="s">
        <v>3742</v>
      </c>
      <c r="G2897" s="399">
        <v>48</v>
      </c>
    </row>
    <row r="2898" spans="2:7" x14ac:dyDescent="0.2">
      <c r="B2898" s="399" t="s">
        <v>1244</v>
      </c>
      <c r="C2898" s="399" t="s">
        <v>2904</v>
      </c>
      <c r="D2898" s="399">
        <v>35001109503</v>
      </c>
      <c r="E2898" s="399" t="s">
        <v>3742</v>
      </c>
      <c r="G2898" s="399">
        <v>48</v>
      </c>
    </row>
    <row r="2899" spans="2:7" x14ac:dyDescent="0.2">
      <c r="B2899" s="399" t="s">
        <v>554</v>
      </c>
      <c r="C2899" s="399" t="s">
        <v>540</v>
      </c>
      <c r="D2899" s="399">
        <v>35001114976</v>
      </c>
      <c r="E2899" s="399" t="s">
        <v>3742</v>
      </c>
      <c r="G2899" s="399">
        <v>48</v>
      </c>
    </row>
    <row r="2900" spans="2:7" x14ac:dyDescent="0.2">
      <c r="B2900" s="399" t="s">
        <v>847</v>
      </c>
      <c r="C2900" s="399" t="s">
        <v>1000</v>
      </c>
      <c r="D2900" s="399">
        <v>35001128029</v>
      </c>
      <c r="E2900" s="399" t="s">
        <v>3742</v>
      </c>
      <c r="G2900" s="399">
        <v>48</v>
      </c>
    </row>
    <row r="2901" spans="2:7" x14ac:dyDescent="0.2">
      <c r="B2901" s="399" t="s">
        <v>881</v>
      </c>
      <c r="C2901" s="399" t="s">
        <v>1025</v>
      </c>
      <c r="D2901" s="399">
        <v>35001121930</v>
      </c>
      <c r="E2901" s="399" t="s">
        <v>3742</v>
      </c>
      <c r="G2901" s="399">
        <v>48</v>
      </c>
    </row>
    <row r="2902" spans="2:7" x14ac:dyDescent="0.2">
      <c r="B2902" s="399" t="s">
        <v>1083</v>
      </c>
      <c r="C2902" s="399" t="s">
        <v>2905</v>
      </c>
      <c r="D2902" s="399">
        <v>35001116973</v>
      </c>
      <c r="E2902" s="399" t="s">
        <v>3742</v>
      </c>
      <c r="G2902" s="399">
        <v>48</v>
      </c>
    </row>
    <row r="2903" spans="2:7" x14ac:dyDescent="0.2">
      <c r="B2903" s="399" t="s">
        <v>631</v>
      </c>
      <c r="C2903" s="399" t="s">
        <v>2906</v>
      </c>
      <c r="D2903" s="399">
        <v>35001090788</v>
      </c>
      <c r="E2903" s="399" t="s">
        <v>3742</v>
      </c>
      <c r="G2903" s="399">
        <v>48</v>
      </c>
    </row>
    <row r="2904" spans="2:7" x14ac:dyDescent="0.2">
      <c r="B2904" s="399" t="s">
        <v>2065</v>
      </c>
      <c r="C2904" s="399" t="s">
        <v>755</v>
      </c>
      <c r="D2904" s="399">
        <v>35001030528</v>
      </c>
      <c r="E2904" s="399" t="s">
        <v>3742</v>
      </c>
      <c r="G2904" s="399">
        <v>48</v>
      </c>
    </row>
    <row r="2905" spans="2:7" x14ac:dyDescent="0.2">
      <c r="B2905" s="399" t="s">
        <v>759</v>
      </c>
      <c r="C2905" s="399" t="s">
        <v>1890</v>
      </c>
      <c r="D2905" s="399" t="s">
        <v>3717</v>
      </c>
      <c r="E2905" s="399" t="s">
        <v>3742</v>
      </c>
      <c r="G2905" s="399">
        <v>48</v>
      </c>
    </row>
    <row r="2906" spans="2:7" x14ac:dyDescent="0.2">
      <c r="B2906" s="399" t="s">
        <v>1382</v>
      </c>
      <c r="C2906" s="399" t="s">
        <v>2235</v>
      </c>
      <c r="D2906" s="399">
        <v>35001017156</v>
      </c>
      <c r="E2906" s="399" t="s">
        <v>3742</v>
      </c>
      <c r="G2906" s="399">
        <v>48</v>
      </c>
    </row>
    <row r="2907" spans="2:7" x14ac:dyDescent="0.2">
      <c r="B2907" s="399" t="s">
        <v>2794</v>
      </c>
      <c r="C2907" s="399" t="s">
        <v>1379</v>
      </c>
      <c r="D2907" s="399">
        <v>35001039939</v>
      </c>
      <c r="E2907" s="399" t="s">
        <v>3742</v>
      </c>
      <c r="G2907" s="399">
        <v>48</v>
      </c>
    </row>
    <row r="2908" spans="2:7" x14ac:dyDescent="0.2">
      <c r="B2908" s="399" t="s">
        <v>528</v>
      </c>
      <c r="C2908" s="399" t="s">
        <v>2907</v>
      </c>
      <c r="D2908" s="399">
        <v>35001004938</v>
      </c>
      <c r="E2908" s="399" t="s">
        <v>3742</v>
      </c>
      <c r="G2908" s="399">
        <v>48</v>
      </c>
    </row>
    <row r="2909" spans="2:7" x14ac:dyDescent="0.2">
      <c r="B2909" s="399" t="s">
        <v>714</v>
      </c>
      <c r="C2909" s="399" t="s">
        <v>1890</v>
      </c>
      <c r="D2909" s="399" t="s">
        <v>3718</v>
      </c>
      <c r="E2909" s="399" t="s">
        <v>3742</v>
      </c>
      <c r="G2909" s="399">
        <v>48</v>
      </c>
    </row>
    <row r="2910" spans="2:7" x14ac:dyDescent="0.2">
      <c r="B2910" s="399" t="s">
        <v>2908</v>
      </c>
      <c r="C2910" s="399" t="s">
        <v>2909</v>
      </c>
      <c r="D2910" s="399">
        <v>35001035279</v>
      </c>
      <c r="E2910" s="399" t="s">
        <v>3742</v>
      </c>
      <c r="G2910" s="399">
        <v>48</v>
      </c>
    </row>
    <row r="2911" spans="2:7" x14ac:dyDescent="0.2">
      <c r="B2911" s="399" t="s">
        <v>686</v>
      </c>
      <c r="C2911" s="399" t="s">
        <v>2910</v>
      </c>
      <c r="D2911" s="399">
        <v>40001002243</v>
      </c>
      <c r="E2911" s="399" t="s">
        <v>3742</v>
      </c>
      <c r="G2911" s="399">
        <v>48</v>
      </c>
    </row>
    <row r="2912" spans="2:7" x14ac:dyDescent="0.2">
      <c r="B2912" s="399" t="s">
        <v>1083</v>
      </c>
      <c r="C2912" s="399" t="s">
        <v>1890</v>
      </c>
      <c r="D2912" s="399">
        <v>35001111785</v>
      </c>
      <c r="E2912" s="399" t="s">
        <v>3742</v>
      </c>
      <c r="G2912" s="399">
        <v>48</v>
      </c>
    </row>
    <row r="2913" spans="2:7" x14ac:dyDescent="0.2">
      <c r="B2913" s="399" t="s">
        <v>975</v>
      </c>
      <c r="C2913" s="399" t="s">
        <v>2911</v>
      </c>
      <c r="D2913" s="399">
        <v>35001022275</v>
      </c>
      <c r="E2913" s="399" t="s">
        <v>3742</v>
      </c>
      <c r="G2913" s="399">
        <v>48</v>
      </c>
    </row>
    <row r="2914" spans="2:7" x14ac:dyDescent="0.2">
      <c r="B2914" s="399" t="s">
        <v>503</v>
      </c>
      <c r="C2914" s="399" t="s">
        <v>2912</v>
      </c>
      <c r="D2914" s="399">
        <v>35001053251</v>
      </c>
      <c r="E2914" s="399" t="s">
        <v>3742</v>
      </c>
      <c r="G2914" s="399">
        <v>48</v>
      </c>
    </row>
    <row r="2915" spans="2:7" x14ac:dyDescent="0.2">
      <c r="B2915" s="399" t="s">
        <v>875</v>
      </c>
      <c r="C2915" s="399" t="s">
        <v>1186</v>
      </c>
      <c r="D2915" s="399">
        <v>35001090076</v>
      </c>
      <c r="E2915" s="399" t="s">
        <v>3742</v>
      </c>
      <c r="G2915" s="399">
        <v>48</v>
      </c>
    </row>
    <row r="2916" spans="2:7" x14ac:dyDescent="0.2">
      <c r="B2916" s="399" t="s">
        <v>582</v>
      </c>
      <c r="C2916" s="399" t="s">
        <v>2913</v>
      </c>
      <c r="D2916" s="399">
        <v>35001073107</v>
      </c>
      <c r="E2916" s="399" t="s">
        <v>3742</v>
      </c>
      <c r="G2916" s="399">
        <v>48</v>
      </c>
    </row>
    <row r="2919" spans="2:7" x14ac:dyDescent="0.2">
      <c r="B2919" s="399" t="s">
        <v>683</v>
      </c>
      <c r="C2919" s="399" t="s">
        <v>2914</v>
      </c>
      <c r="D2919" s="399">
        <v>35001061264</v>
      </c>
      <c r="E2919" s="399" t="s">
        <v>3742</v>
      </c>
      <c r="G2919" s="399">
        <v>48</v>
      </c>
    </row>
    <row r="2920" spans="2:7" x14ac:dyDescent="0.2">
      <c r="B2920" s="399" t="s">
        <v>503</v>
      </c>
      <c r="C2920" s="399" t="s">
        <v>784</v>
      </c>
      <c r="D2920" s="399">
        <v>35001062902</v>
      </c>
      <c r="E2920" s="399" t="s">
        <v>3742</v>
      </c>
      <c r="G2920" s="399">
        <v>48</v>
      </c>
    </row>
    <row r="2921" spans="2:7" x14ac:dyDescent="0.2">
      <c r="B2921" s="399" t="s">
        <v>1404</v>
      </c>
      <c r="C2921" s="399" t="s">
        <v>784</v>
      </c>
      <c r="D2921" s="399">
        <v>35001096434</v>
      </c>
      <c r="E2921" s="399" t="s">
        <v>3742</v>
      </c>
      <c r="G2921" s="399">
        <v>48</v>
      </c>
    </row>
    <row r="2922" spans="2:7" x14ac:dyDescent="0.2">
      <c r="B2922" s="399" t="s">
        <v>1511</v>
      </c>
      <c r="C2922" s="399" t="s">
        <v>2915</v>
      </c>
      <c r="D2922" s="399">
        <v>35001020811</v>
      </c>
      <c r="E2922" s="399" t="s">
        <v>3742</v>
      </c>
      <c r="G2922" s="399">
        <v>48</v>
      </c>
    </row>
    <row r="2923" spans="2:7" x14ac:dyDescent="0.2">
      <c r="B2923" s="399" t="s">
        <v>1521</v>
      </c>
      <c r="C2923" s="399" t="s">
        <v>1574</v>
      </c>
      <c r="D2923" s="399">
        <v>25001061198</v>
      </c>
      <c r="E2923" s="399" t="s">
        <v>3742</v>
      </c>
      <c r="G2923" s="399">
        <v>48</v>
      </c>
    </row>
    <row r="2924" spans="2:7" x14ac:dyDescent="0.2">
      <c r="B2924" s="399" t="s">
        <v>1547</v>
      </c>
      <c r="C2924" s="399" t="s">
        <v>2915</v>
      </c>
      <c r="D2924" s="399">
        <v>35001010222</v>
      </c>
      <c r="E2924" s="399" t="s">
        <v>3742</v>
      </c>
      <c r="G2924" s="399">
        <v>48</v>
      </c>
    </row>
    <row r="2925" spans="2:7" x14ac:dyDescent="0.2">
      <c r="B2925" s="399" t="s">
        <v>2916</v>
      </c>
      <c r="C2925" s="399" t="s">
        <v>2917</v>
      </c>
      <c r="D2925" s="399">
        <v>35001108701</v>
      </c>
      <c r="E2925" s="399" t="s">
        <v>3742</v>
      </c>
      <c r="G2925" s="399">
        <v>48</v>
      </c>
    </row>
    <row r="2926" spans="2:7" x14ac:dyDescent="0.2">
      <c r="B2926" s="399" t="s">
        <v>2918</v>
      </c>
      <c r="C2926" s="399" t="s">
        <v>2915</v>
      </c>
      <c r="D2926" s="399">
        <v>35001016111</v>
      </c>
      <c r="E2926" s="399" t="s">
        <v>3742</v>
      </c>
      <c r="G2926" s="399">
        <v>48</v>
      </c>
    </row>
    <row r="2927" spans="2:7" x14ac:dyDescent="0.2">
      <c r="B2927" s="399" t="s">
        <v>726</v>
      </c>
      <c r="C2927" s="399" t="s">
        <v>2919</v>
      </c>
      <c r="D2927" s="399">
        <v>35001108553</v>
      </c>
      <c r="E2927" s="399" t="s">
        <v>3742</v>
      </c>
      <c r="G2927" s="399">
        <v>48</v>
      </c>
    </row>
    <row r="2928" spans="2:7" x14ac:dyDescent="0.2">
      <c r="B2928" s="399" t="s">
        <v>2719</v>
      </c>
      <c r="C2928" s="399" t="s">
        <v>2920</v>
      </c>
      <c r="D2928" s="399">
        <v>47001012717</v>
      </c>
      <c r="E2928" s="399" t="s">
        <v>3742</v>
      </c>
      <c r="G2928" s="399">
        <v>48</v>
      </c>
    </row>
    <row r="2929" spans="2:7" x14ac:dyDescent="0.2">
      <c r="B2929" s="399" t="s">
        <v>556</v>
      </c>
      <c r="C2929" s="399" t="s">
        <v>1975</v>
      </c>
      <c r="D2929" s="399">
        <v>35001114523</v>
      </c>
      <c r="E2929" s="399" t="s">
        <v>3742</v>
      </c>
      <c r="G2929" s="399">
        <v>48</v>
      </c>
    </row>
    <row r="2930" spans="2:7" x14ac:dyDescent="0.2">
      <c r="B2930" s="399" t="s">
        <v>1152</v>
      </c>
      <c r="C2930" s="399" t="s">
        <v>2921</v>
      </c>
      <c r="D2930" s="399">
        <v>12001092395</v>
      </c>
      <c r="E2930" s="399" t="s">
        <v>3742</v>
      </c>
      <c r="G2930" s="399">
        <v>48</v>
      </c>
    </row>
    <row r="2931" spans="2:7" x14ac:dyDescent="0.2">
      <c r="B2931" s="399" t="s">
        <v>714</v>
      </c>
      <c r="C2931" s="399" t="s">
        <v>2922</v>
      </c>
      <c r="D2931" s="399">
        <v>62005029439</v>
      </c>
      <c r="E2931" s="399" t="s">
        <v>3742</v>
      </c>
      <c r="G2931" s="399">
        <v>48</v>
      </c>
    </row>
    <row r="2932" spans="2:7" x14ac:dyDescent="0.2">
      <c r="B2932" s="399" t="s">
        <v>728</v>
      </c>
      <c r="C2932" s="399" t="s">
        <v>2923</v>
      </c>
      <c r="D2932" s="399">
        <v>35001116182</v>
      </c>
      <c r="E2932" s="399" t="s">
        <v>3742</v>
      </c>
      <c r="G2932" s="399">
        <v>48</v>
      </c>
    </row>
    <row r="2933" spans="2:7" x14ac:dyDescent="0.2">
      <c r="B2933" s="399" t="s">
        <v>625</v>
      </c>
      <c r="C2933" s="399" t="s">
        <v>773</v>
      </c>
      <c r="D2933" s="399">
        <v>35001092743</v>
      </c>
      <c r="E2933" s="399" t="s">
        <v>3742</v>
      </c>
      <c r="G2933" s="399">
        <v>48</v>
      </c>
    </row>
    <row r="2934" spans="2:7" x14ac:dyDescent="0.2">
      <c r="B2934" s="399" t="s">
        <v>847</v>
      </c>
      <c r="C2934" s="399" t="s">
        <v>2924</v>
      </c>
      <c r="D2934" s="399">
        <v>62004026637</v>
      </c>
      <c r="E2934" s="399" t="s">
        <v>3742</v>
      </c>
      <c r="G2934" s="399">
        <v>48</v>
      </c>
    </row>
    <row r="2935" spans="2:7" x14ac:dyDescent="0.2">
      <c r="B2935" s="399" t="s">
        <v>847</v>
      </c>
      <c r="C2935" s="399" t="s">
        <v>2925</v>
      </c>
      <c r="D2935" s="399">
        <v>35001082280</v>
      </c>
      <c r="E2935" s="399" t="s">
        <v>3742</v>
      </c>
      <c r="G2935" s="399">
        <v>48</v>
      </c>
    </row>
    <row r="2936" spans="2:7" x14ac:dyDescent="0.2">
      <c r="B2936" s="399" t="s">
        <v>503</v>
      </c>
      <c r="C2936" s="399" t="s">
        <v>2926</v>
      </c>
      <c r="D2936" s="399">
        <v>35001113078</v>
      </c>
      <c r="E2936" s="399" t="s">
        <v>3742</v>
      </c>
      <c r="G2936" s="399">
        <v>48</v>
      </c>
    </row>
    <row r="2937" spans="2:7" x14ac:dyDescent="0.2">
      <c r="B2937" s="399" t="s">
        <v>556</v>
      </c>
      <c r="C2937" s="399" t="s">
        <v>2927</v>
      </c>
      <c r="D2937" s="399">
        <v>35001125816</v>
      </c>
      <c r="E2937" s="399" t="s">
        <v>3742</v>
      </c>
      <c r="G2937" s="399">
        <v>48</v>
      </c>
    </row>
    <row r="2938" spans="2:7" x14ac:dyDescent="0.2">
      <c r="B2938" s="399" t="s">
        <v>2591</v>
      </c>
      <c r="C2938" s="399" t="s">
        <v>2928</v>
      </c>
      <c r="D2938" s="399">
        <v>35001116366</v>
      </c>
      <c r="E2938" s="399" t="s">
        <v>3742</v>
      </c>
      <c r="G2938" s="399">
        <v>48</v>
      </c>
    </row>
    <row r="2939" spans="2:7" x14ac:dyDescent="0.2">
      <c r="B2939" s="399" t="s">
        <v>1150</v>
      </c>
      <c r="C2939" s="399" t="s">
        <v>2797</v>
      </c>
      <c r="D2939" s="399">
        <v>35001128445</v>
      </c>
      <c r="E2939" s="399" t="s">
        <v>3742</v>
      </c>
      <c r="G2939" s="399">
        <v>48</v>
      </c>
    </row>
    <row r="2940" spans="2:7" x14ac:dyDescent="0.2">
      <c r="B2940" s="399" t="s">
        <v>599</v>
      </c>
      <c r="C2940" s="399" t="s">
        <v>635</v>
      </c>
      <c r="D2940" s="399">
        <v>35001093683</v>
      </c>
      <c r="E2940" s="399" t="s">
        <v>3742</v>
      </c>
      <c r="G2940" s="399">
        <v>48</v>
      </c>
    </row>
    <row r="2941" spans="2:7" x14ac:dyDescent="0.2">
      <c r="B2941" s="399" t="s">
        <v>535</v>
      </c>
      <c r="C2941" s="399" t="s">
        <v>2769</v>
      </c>
      <c r="D2941" s="399">
        <v>31001009508</v>
      </c>
      <c r="E2941" s="399" t="s">
        <v>3742</v>
      </c>
      <c r="G2941" s="399">
        <v>48</v>
      </c>
    </row>
    <row r="2942" spans="2:7" x14ac:dyDescent="0.2">
      <c r="B2942" s="399" t="s">
        <v>836</v>
      </c>
      <c r="C2942" s="399" t="s">
        <v>2929</v>
      </c>
      <c r="D2942" s="399">
        <v>35001116230</v>
      </c>
      <c r="E2942" s="399" t="s">
        <v>3742</v>
      </c>
      <c r="G2942" s="399">
        <v>48</v>
      </c>
    </row>
    <row r="2943" spans="2:7" x14ac:dyDescent="0.2">
      <c r="B2943" s="399" t="s">
        <v>817</v>
      </c>
      <c r="C2943" s="399" t="s">
        <v>2458</v>
      </c>
      <c r="D2943" s="399">
        <v>35001105077</v>
      </c>
      <c r="E2943" s="399" t="s">
        <v>3742</v>
      </c>
      <c r="G2943" s="399">
        <v>48</v>
      </c>
    </row>
    <row r="2944" spans="2:7" x14ac:dyDescent="0.2">
      <c r="B2944" s="399" t="s">
        <v>554</v>
      </c>
      <c r="C2944" s="399" t="s">
        <v>755</v>
      </c>
      <c r="D2944" s="399">
        <v>35001124553</v>
      </c>
      <c r="E2944" s="399" t="s">
        <v>3742</v>
      </c>
      <c r="G2944" s="399">
        <v>48</v>
      </c>
    </row>
    <row r="2945" spans="2:7" x14ac:dyDescent="0.2">
      <c r="B2945" s="399" t="s">
        <v>724</v>
      </c>
      <c r="C2945" s="399" t="s">
        <v>791</v>
      </c>
      <c r="D2945" s="399">
        <v>35001115778</v>
      </c>
      <c r="E2945" s="399" t="s">
        <v>3742</v>
      </c>
      <c r="G2945" s="399">
        <v>48</v>
      </c>
    </row>
    <row r="2946" spans="2:7" x14ac:dyDescent="0.2">
      <c r="B2946" s="399" t="s">
        <v>952</v>
      </c>
      <c r="C2946" s="399" t="s">
        <v>2261</v>
      </c>
      <c r="D2946" s="399">
        <v>35001106479</v>
      </c>
      <c r="E2946" s="399" t="s">
        <v>3742</v>
      </c>
      <c r="G2946" s="399">
        <v>48</v>
      </c>
    </row>
    <row r="2947" spans="2:7" x14ac:dyDescent="0.2">
      <c r="B2947" s="399" t="s">
        <v>503</v>
      </c>
      <c r="C2947" s="399" t="s">
        <v>2930</v>
      </c>
      <c r="D2947" s="399">
        <v>35001081305</v>
      </c>
      <c r="E2947" s="399" t="s">
        <v>3742</v>
      </c>
      <c r="G2947" s="399">
        <v>48</v>
      </c>
    </row>
    <row r="2948" spans="2:7" x14ac:dyDescent="0.2">
      <c r="B2948" s="399" t="s">
        <v>845</v>
      </c>
      <c r="C2948" s="399" t="s">
        <v>2931</v>
      </c>
      <c r="D2948" s="399">
        <v>35001024306</v>
      </c>
      <c r="E2948" s="399" t="s">
        <v>3742</v>
      </c>
      <c r="G2948" s="399">
        <v>48</v>
      </c>
    </row>
    <row r="2949" spans="2:7" x14ac:dyDescent="0.2">
      <c r="B2949" s="399" t="s">
        <v>946</v>
      </c>
      <c r="C2949" s="399" t="s">
        <v>2932</v>
      </c>
      <c r="D2949" s="399">
        <v>35001114588</v>
      </c>
      <c r="E2949" s="399" t="s">
        <v>3742</v>
      </c>
      <c r="G2949" s="399">
        <v>48</v>
      </c>
    </row>
    <row r="2950" spans="2:7" x14ac:dyDescent="0.2">
      <c r="B2950" s="399" t="s">
        <v>836</v>
      </c>
      <c r="C2950" s="399" t="s">
        <v>2933</v>
      </c>
      <c r="D2950" s="399">
        <v>35001109401</v>
      </c>
      <c r="E2950" s="399" t="s">
        <v>3742</v>
      </c>
      <c r="G2950" s="399">
        <v>48</v>
      </c>
    </row>
    <row r="2951" spans="2:7" x14ac:dyDescent="0.2">
      <c r="B2951" s="399" t="s">
        <v>815</v>
      </c>
      <c r="C2951" s="399" t="s">
        <v>1156</v>
      </c>
      <c r="D2951" s="399">
        <v>35001103835</v>
      </c>
      <c r="E2951" s="399" t="s">
        <v>3742</v>
      </c>
      <c r="G2951" s="399">
        <v>48</v>
      </c>
    </row>
    <row r="2952" spans="2:7" x14ac:dyDescent="0.2">
      <c r="B2952" s="399" t="s">
        <v>503</v>
      </c>
      <c r="C2952" s="399" t="s">
        <v>2556</v>
      </c>
      <c r="D2952" s="399">
        <v>35001111781</v>
      </c>
      <c r="E2952" s="399" t="s">
        <v>3742</v>
      </c>
      <c r="G2952" s="399">
        <v>48</v>
      </c>
    </row>
    <row r="2953" spans="2:7" x14ac:dyDescent="0.2">
      <c r="B2953" s="399" t="s">
        <v>594</v>
      </c>
      <c r="C2953" s="399" t="s">
        <v>2934</v>
      </c>
      <c r="D2953" s="399">
        <v>13001057618</v>
      </c>
      <c r="E2953" s="399" t="s">
        <v>3742</v>
      </c>
      <c r="G2953" s="399">
        <v>48</v>
      </c>
    </row>
    <row r="2954" spans="2:7" x14ac:dyDescent="0.2">
      <c r="B2954" s="399" t="s">
        <v>567</v>
      </c>
      <c r="C2954" s="399" t="s">
        <v>2935</v>
      </c>
      <c r="D2954" s="399">
        <v>33001055021</v>
      </c>
      <c r="E2954" s="399" t="s">
        <v>3742</v>
      </c>
      <c r="G2954" s="399">
        <v>48</v>
      </c>
    </row>
    <row r="2955" spans="2:7" x14ac:dyDescent="0.2">
      <c r="B2955" s="399" t="s">
        <v>762</v>
      </c>
      <c r="C2955" s="399" t="s">
        <v>2936</v>
      </c>
      <c r="D2955" s="399">
        <v>35001088883</v>
      </c>
      <c r="E2955" s="399" t="s">
        <v>3742</v>
      </c>
      <c r="G2955" s="399">
        <v>96</v>
      </c>
    </row>
    <row r="2956" spans="2:7" x14ac:dyDescent="0.2">
      <c r="B2956" s="399" t="s">
        <v>1051</v>
      </c>
      <c r="C2956" s="399" t="s">
        <v>688</v>
      </c>
      <c r="D2956" s="399" t="s">
        <v>3719</v>
      </c>
      <c r="E2956" s="399" t="s">
        <v>3742</v>
      </c>
      <c r="G2956" s="399">
        <v>48</v>
      </c>
    </row>
    <row r="2957" spans="2:7" x14ac:dyDescent="0.2">
      <c r="B2957" s="399" t="s">
        <v>2645</v>
      </c>
      <c r="C2957" s="399" t="s">
        <v>1015</v>
      </c>
      <c r="D2957" s="399" t="s">
        <v>3720</v>
      </c>
      <c r="E2957" s="399" t="s">
        <v>3742</v>
      </c>
      <c r="G2957" s="399">
        <v>48</v>
      </c>
    </row>
    <row r="2958" spans="2:7" x14ac:dyDescent="0.2">
      <c r="B2958" s="399" t="s">
        <v>2701</v>
      </c>
      <c r="C2958" s="399" t="s">
        <v>2937</v>
      </c>
      <c r="D2958" s="399" t="s">
        <v>3721</v>
      </c>
      <c r="E2958" s="399" t="s">
        <v>3742</v>
      </c>
      <c r="G2958" s="399">
        <v>48</v>
      </c>
    </row>
    <row r="2959" spans="2:7" x14ac:dyDescent="0.2">
      <c r="B2959" s="399" t="s">
        <v>2938</v>
      </c>
      <c r="C2959" s="399" t="s">
        <v>2939</v>
      </c>
      <c r="D2959" s="399" t="s">
        <v>3722</v>
      </c>
      <c r="E2959" s="399" t="s">
        <v>3742</v>
      </c>
      <c r="G2959" s="399">
        <v>48</v>
      </c>
    </row>
    <row r="2960" spans="2:7" x14ac:dyDescent="0.2">
      <c r="B2960" s="399" t="s">
        <v>952</v>
      </c>
      <c r="C2960" s="399" t="s">
        <v>2189</v>
      </c>
      <c r="D2960" s="399" t="s">
        <v>3723</v>
      </c>
      <c r="E2960" s="399" t="s">
        <v>3742</v>
      </c>
      <c r="G2960" s="399">
        <v>48</v>
      </c>
    </row>
    <row r="2961" spans="2:7" x14ac:dyDescent="0.2">
      <c r="B2961" s="399" t="s">
        <v>998</v>
      </c>
      <c r="C2961" s="399" t="s">
        <v>2940</v>
      </c>
      <c r="D2961" s="399" t="s">
        <v>3724</v>
      </c>
      <c r="E2961" s="399" t="s">
        <v>3742</v>
      </c>
      <c r="G2961" s="399">
        <v>48</v>
      </c>
    </row>
    <row r="2962" spans="2:7" x14ac:dyDescent="0.2">
      <c r="B2962" s="399" t="s">
        <v>613</v>
      </c>
      <c r="C2962" s="399" t="s">
        <v>1734</v>
      </c>
      <c r="D2962" s="399" t="s">
        <v>3725</v>
      </c>
      <c r="E2962" s="399" t="s">
        <v>3742</v>
      </c>
      <c r="G2962" s="399">
        <v>48</v>
      </c>
    </row>
    <row r="2963" spans="2:7" x14ac:dyDescent="0.2">
      <c r="B2963" s="399" t="s">
        <v>2218</v>
      </c>
      <c r="C2963" s="399" t="s">
        <v>2196</v>
      </c>
      <c r="D2963" s="399" t="s">
        <v>3726</v>
      </c>
      <c r="E2963" s="399" t="s">
        <v>3742</v>
      </c>
      <c r="G2963" s="399">
        <v>48</v>
      </c>
    </row>
    <row r="2964" spans="2:7" x14ac:dyDescent="0.2">
      <c r="B2964" s="399" t="s">
        <v>678</v>
      </c>
      <c r="C2964" s="399" t="s">
        <v>693</v>
      </c>
      <c r="D2964" s="399" t="s">
        <v>3727</v>
      </c>
      <c r="E2964" s="399" t="s">
        <v>3742</v>
      </c>
      <c r="G2964" s="399">
        <v>48</v>
      </c>
    </row>
    <row r="2965" spans="2:7" x14ac:dyDescent="0.2">
      <c r="B2965" s="399" t="s">
        <v>873</v>
      </c>
      <c r="C2965" s="399" t="s">
        <v>2941</v>
      </c>
      <c r="D2965" s="399" t="s">
        <v>3728</v>
      </c>
      <c r="E2965" s="399" t="s">
        <v>3742</v>
      </c>
      <c r="G2965" s="399">
        <v>48</v>
      </c>
    </row>
    <row r="2966" spans="2:7" x14ac:dyDescent="0.2">
      <c r="B2966" s="399" t="s">
        <v>2073</v>
      </c>
      <c r="C2966" s="399" t="s">
        <v>2941</v>
      </c>
      <c r="D2966" s="399" t="s">
        <v>3729</v>
      </c>
      <c r="E2966" s="399" t="s">
        <v>3742</v>
      </c>
      <c r="G2966" s="399">
        <v>48</v>
      </c>
    </row>
    <row r="2967" spans="2:7" x14ac:dyDescent="0.2">
      <c r="B2967" s="399" t="s">
        <v>919</v>
      </c>
      <c r="C2967" s="399" t="s">
        <v>610</v>
      </c>
      <c r="D2967" s="399" t="s">
        <v>3730</v>
      </c>
      <c r="E2967" s="399" t="s">
        <v>3742</v>
      </c>
      <c r="G2967" s="399">
        <v>48</v>
      </c>
    </row>
    <row r="2968" spans="2:7" x14ac:dyDescent="0.2">
      <c r="B2968" s="399" t="s">
        <v>1051</v>
      </c>
      <c r="C2968" s="399" t="s">
        <v>2937</v>
      </c>
      <c r="D2968" s="399" t="s">
        <v>3731</v>
      </c>
      <c r="E2968" s="399" t="s">
        <v>3742</v>
      </c>
      <c r="G2968" s="399">
        <v>48</v>
      </c>
    </row>
    <row r="2969" spans="2:7" x14ac:dyDescent="0.2">
      <c r="B2969" s="399" t="s">
        <v>726</v>
      </c>
      <c r="C2969" s="399" t="s">
        <v>2942</v>
      </c>
      <c r="D2969" s="399" t="s">
        <v>3732</v>
      </c>
      <c r="E2969" s="399" t="s">
        <v>3742</v>
      </c>
      <c r="G2969" s="399">
        <v>48</v>
      </c>
    </row>
    <row r="2970" spans="2:7" x14ac:dyDescent="0.2">
      <c r="B2970" s="399" t="s">
        <v>2656</v>
      </c>
      <c r="C2970" s="399" t="s">
        <v>2943</v>
      </c>
      <c r="D2970" s="399" t="s">
        <v>3733</v>
      </c>
      <c r="E2970" s="399" t="s">
        <v>3742</v>
      </c>
      <c r="G2970" s="399">
        <v>48</v>
      </c>
    </row>
    <row r="2971" spans="2:7" x14ac:dyDescent="0.2">
      <c r="B2971" s="399" t="s">
        <v>643</v>
      </c>
      <c r="C2971" s="399" t="s">
        <v>2944</v>
      </c>
      <c r="D2971" s="399" t="s">
        <v>3734</v>
      </c>
      <c r="E2971" s="399" t="s">
        <v>3742</v>
      </c>
      <c r="G2971" s="399">
        <v>48</v>
      </c>
    </row>
    <row r="2972" spans="2:7" x14ac:dyDescent="0.2">
      <c r="B2972" s="399" t="s">
        <v>586</v>
      </c>
      <c r="C2972" s="399" t="s">
        <v>2945</v>
      </c>
      <c r="D2972" s="399" t="s">
        <v>3735</v>
      </c>
      <c r="E2972" s="399" t="s">
        <v>3742</v>
      </c>
      <c r="G2972" s="399">
        <v>48</v>
      </c>
    </row>
    <row r="2973" spans="2:7" x14ac:dyDescent="0.2">
      <c r="B2973" s="399" t="s">
        <v>554</v>
      </c>
      <c r="C2973" s="399" t="s">
        <v>2914</v>
      </c>
      <c r="D2973" s="399" t="s">
        <v>3736</v>
      </c>
      <c r="E2973" s="399" t="s">
        <v>3742</v>
      </c>
      <c r="G2973" s="399">
        <v>48</v>
      </c>
    </row>
    <row r="2974" spans="2:7" x14ac:dyDescent="0.2">
      <c r="B2974" s="399" t="s">
        <v>584</v>
      </c>
      <c r="C2974" s="399" t="s">
        <v>2937</v>
      </c>
      <c r="D2974" s="399" t="s">
        <v>3737</v>
      </c>
      <c r="E2974" s="399" t="s">
        <v>3742</v>
      </c>
      <c r="G2974" s="399">
        <v>48</v>
      </c>
    </row>
    <row r="2975" spans="2:7" x14ac:dyDescent="0.2">
      <c r="B2975" s="399" t="s">
        <v>867</v>
      </c>
      <c r="C2975" s="399" t="s">
        <v>2946</v>
      </c>
      <c r="D2975" s="399" t="s">
        <v>3738</v>
      </c>
      <c r="E2975" s="399" t="s">
        <v>3742</v>
      </c>
      <c r="G2975" s="399">
        <v>48</v>
      </c>
    </row>
    <row r="2976" spans="2:7" x14ac:dyDescent="0.2">
      <c r="B2976" s="399" t="s">
        <v>544</v>
      </c>
      <c r="C2976" s="399" t="s">
        <v>1881</v>
      </c>
      <c r="D2976" s="399" t="s">
        <v>3739</v>
      </c>
      <c r="E2976" s="399" t="s">
        <v>3742</v>
      </c>
      <c r="G2976" s="399">
        <v>48</v>
      </c>
    </row>
    <row r="2977" spans="2:7" x14ac:dyDescent="0.2">
      <c r="B2977" s="399" t="s">
        <v>538</v>
      </c>
      <c r="C2977" s="399" t="s">
        <v>2947</v>
      </c>
      <c r="D2977" s="399" t="s">
        <v>3740</v>
      </c>
      <c r="E2977" s="399" t="s">
        <v>3742</v>
      </c>
      <c r="G2977" s="399">
        <v>48</v>
      </c>
    </row>
    <row r="2978" spans="2:7" x14ac:dyDescent="0.2">
      <c r="B2978" s="399" t="s">
        <v>533</v>
      </c>
      <c r="C2978" s="399" t="s">
        <v>1370</v>
      </c>
      <c r="D2978" s="399" t="s">
        <v>3741</v>
      </c>
      <c r="E2978" s="399" t="s">
        <v>3742</v>
      </c>
      <c r="G2978" s="399">
        <v>48</v>
      </c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Normal="100" zoomScaleSheetLayoutView="100" workbookViewId="0">
      <selection activeCell="G20" sqref="G20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87" t="s">
        <v>307</v>
      </c>
      <c r="B1" s="128"/>
      <c r="C1" s="421" t="s">
        <v>110</v>
      </c>
      <c r="D1" s="421"/>
      <c r="E1" s="169"/>
    </row>
    <row r="2" spans="1:12" x14ac:dyDescent="0.3">
      <c r="A2" s="89" t="s">
        <v>141</v>
      </c>
      <c r="B2" s="128"/>
      <c r="C2" s="419"/>
      <c r="D2" s="420"/>
      <c r="E2" s="169"/>
    </row>
    <row r="3" spans="1:12" x14ac:dyDescent="0.3">
      <c r="A3" s="89"/>
      <c r="B3" s="128"/>
      <c r="C3" s="88"/>
      <c r="D3" s="88"/>
      <c r="E3" s="169"/>
    </row>
    <row r="4" spans="1:12" s="2" customFormat="1" x14ac:dyDescent="0.3">
      <c r="A4" s="90" t="str">
        <f>'ფორმა N2'!A4</f>
        <v>ანგარიშვალდებული პირის დასახელება:</v>
      </c>
      <c r="B4" s="90"/>
      <c r="C4" s="89"/>
      <c r="D4" s="89"/>
      <c r="E4" s="121"/>
      <c r="L4" s="21"/>
    </row>
    <row r="5" spans="1:12" s="2" customFormat="1" x14ac:dyDescent="0.3">
      <c r="A5" s="134" t="str">
        <f>'ფორმა N1'!D4</f>
        <v>საქართველოს ლეიბორისტული პარტიის 2012 წლის ფინანსური ანგარიში</v>
      </c>
      <c r="B5" s="124" t="s">
        <v>3810</v>
      </c>
      <c r="C5" s="59"/>
      <c r="D5" s="59"/>
      <c r="E5" s="121"/>
    </row>
    <row r="6" spans="1:12" s="2" customFormat="1" x14ac:dyDescent="0.3">
      <c r="A6" s="90"/>
      <c r="B6" s="90"/>
      <c r="C6" s="89"/>
      <c r="D6" s="89"/>
      <c r="E6" s="121"/>
    </row>
    <row r="7" spans="1:12" s="6" customFormat="1" x14ac:dyDescent="0.3">
      <c r="A7" s="113"/>
      <c r="B7" s="113"/>
      <c r="C7" s="91"/>
      <c r="D7" s="91"/>
      <c r="E7" s="170"/>
    </row>
    <row r="8" spans="1:12" s="6" customFormat="1" ht="30" x14ac:dyDescent="0.3">
      <c r="A8" s="119" t="s">
        <v>64</v>
      </c>
      <c r="B8" s="92" t="s">
        <v>11</v>
      </c>
      <c r="C8" s="92" t="s">
        <v>10</v>
      </c>
      <c r="D8" s="92" t="s">
        <v>9</v>
      </c>
      <c r="E8" s="170"/>
    </row>
    <row r="9" spans="1:12" s="9" customFormat="1" ht="18" x14ac:dyDescent="0.2">
      <c r="A9" s="13">
        <v>1</v>
      </c>
      <c r="B9" s="13" t="s">
        <v>57</v>
      </c>
      <c r="C9" s="95">
        <v>413561</v>
      </c>
      <c r="D9" s="95">
        <v>413561</v>
      </c>
      <c r="E9" s="171"/>
    </row>
    <row r="10" spans="1:12" s="9" customFormat="1" ht="18" x14ac:dyDescent="0.2">
      <c r="A10" s="14">
        <v>1.1000000000000001</v>
      </c>
      <c r="B10" s="14" t="s">
        <v>58</v>
      </c>
      <c r="C10" s="97">
        <v>51214</v>
      </c>
      <c r="D10" s="97">
        <v>51214</v>
      </c>
      <c r="E10" s="171"/>
    </row>
    <row r="11" spans="1:12" s="9" customFormat="1" ht="16.5" customHeight="1" x14ac:dyDescent="0.2">
      <c r="A11" s="16" t="s">
        <v>30</v>
      </c>
      <c r="B11" s="16" t="s">
        <v>59</v>
      </c>
      <c r="C11" s="33">
        <v>51214</v>
      </c>
      <c r="D11" s="34">
        <v>51214</v>
      </c>
      <c r="E11" s="171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169"/>
    </row>
    <row r="13" spans="1:12" x14ac:dyDescent="0.3">
      <c r="A13" s="14">
        <v>1.2</v>
      </c>
      <c r="B13" s="14" t="s">
        <v>60</v>
      </c>
      <c r="C13" s="97">
        <v>124880</v>
      </c>
      <c r="D13" s="97">
        <v>124880</v>
      </c>
      <c r="E13" s="169"/>
    </row>
    <row r="14" spans="1:12" x14ac:dyDescent="0.3">
      <c r="A14" s="16" t="s">
        <v>32</v>
      </c>
      <c r="B14" s="16" t="s">
        <v>1</v>
      </c>
      <c r="C14" s="96">
        <v>0</v>
      </c>
      <c r="D14" s="96">
        <v>0</v>
      </c>
      <c r="E14" s="169"/>
    </row>
    <row r="15" spans="1:12" ht="17.25" customHeight="1" x14ac:dyDescent="0.3">
      <c r="A15" s="17" t="s">
        <v>98</v>
      </c>
      <c r="B15" s="17" t="s">
        <v>61</v>
      </c>
      <c r="C15" s="35"/>
      <c r="D15" s="36"/>
      <c r="E15" s="169"/>
    </row>
    <row r="16" spans="1:12" ht="17.25" customHeight="1" x14ac:dyDescent="0.3">
      <c r="A16" s="17" t="s">
        <v>99</v>
      </c>
      <c r="B16" s="17" t="s">
        <v>62</v>
      </c>
      <c r="C16" s="35"/>
      <c r="D16" s="36"/>
      <c r="E16" s="169"/>
    </row>
    <row r="17" spans="1:5" x14ac:dyDescent="0.3">
      <c r="A17" s="16" t="s">
        <v>33</v>
      </c>
      <c r="B17" s="16" t="s">
        <v>2</v>
      </c>
      <c r="C17" s="96">
        <v>4310</v>
      </c>
      <c r="D17" s="96">
        <v>4310</v>
      </c>
      <c r="E17" s="169"/>
    </row>
    <row r="18" spans="1:5" ht="30" x14ac:dyDescent="0.3">
      <c r="A18" s="17" t="s">
        <v>12</v>
      </c>
      <c r="B18" s="17" t="s">
        <v>253</v>
      </c>
      <c r="C18" s="37">
        <v>730</v>
      </c>
      <c r="D18" s="38">
        <v>730</v>
      </c>
      <c r="E18" s="169"/>
    </row>
    <row r="19" spans="1:5" x14ac:dyDescent="0.3">
      <c r="A19" s="17" t="s">
        <v>13</v>
      </c>
      <c r="B19" s="17" t="s">
        <v>14</v>
      </c>
      <c r="C19" s="37"/>
      <c r="D19" s="39"/>
      <c r="E19" s="169"/>
    </row>
    <row r="20" spans="1:5" ht="30" x14ac:dyDescent="0.3">
      <c r="A20" s="17" t="s">
        <v>286</v>
      </c>
      <c r="B20" s="17" t="s">
        <v>22</v>
      </c>
      <c r="C20" s="37"/>
      <c r="D20" s="40"/>
      <c r="E20" s="169"/>
    </row>
    <row r="21" spans="1:5" x14ac:dyDescent="0.3">
      <c r="A21" s="17" t="s">
        <v>287</v>
      </c>
      <c r="B21" s="17" t="s">
        <v>15</v>
      </c>
      <c r="C21" s="37">
        <v>1800</v>
      </c>
      <c r="D21" s="40">
        <v>1800</v>
      </c>
      <c r="E21" s="169"/>
    </row>
    <row r="22" spans="1:5" x14ac:dyDescent="0.3">
      <c r="A22" s="17" t="s">
        <v>288</v>
      </c>
      <c r="B22" s="17" t="s">
        <v>16</v>
      </c>
      <c r="C22" s="37"/>
      <c r="D22" s="40"/>
      <c r="E22" s="169"/>
    </row>
    <row r="23" spans="1:5" x14ac:dyDescent="0.3">
      <c r="A23" s="17" t="s">
        <v>289</v>
      </c>
      <c r="B23" s="17" t="s">
        <v>17</v>
      </c>
      <c r="C23" s="131">
        <v>1780</v>
      </c>
      <c r="D23" s="131">
        <v>1780</v>
      </c>
      <c r="E23" s="169"/>
    </row>
    <row r="24" spans="1:5" ht="16.5" customHeight="1" x14ac:dyDescent="0.3">
      <c r="A24" s="18" t="s">
        <v>290</v>
      </c>
      <c r="B24" s="18" t="s">
        <v>18</v>
      </c>
      <c r="C24" s="37">
        <v>1000</v>
      </c>
      <c r="D24" s="40">
        <v>1000</v>
      </c>
      <c r="E24" s="169"/>
    </row>
    <row r="25" spans="1:5" ht="16.5" customHeight="1" x14ac:dyDescent="0.3">
      <c r="A25" s="18" t="s">
        <v>291</v>
      </c>
      <c r="B25" s="18" t="s">
        <v>19</v>
      </c>
      <c r="C25" s="37">
        <v>700</v>
      </c>
      <c r="D25" s="40">
        <v>700</v>
      </c>
      <c r="E25" s="169"/>
    </row>
    <row r="26" spans="1:5" ht="16.5" customHeight="1" x14ac:dyDescent="0.3">
      <c r="A26" s="18" t="s">
        <v>292</v>
      </c>
      <c r="B26" s="18" t="s">
        <v>20</v>
      </c>
      <c r="C26" s="37"/>
      <c r="D26" s="40"/>
      <c r="E26" s="169"/>
    </row>
    <row r="27" spans="1:5" ht="16.5" customHeight="1" x14ac:dyDescent="0.3">
      <c r="A27" s="18" t="s">
        <v>293</v>
      </c>
      <c r="B27" s="18" t="s">
        <v>23</v>
      </c>
      <c r="C27" s="37">
        <v>80</v>
      </c>
      <c r="D27" s="41">
        <v>80</v>
      </c>
      <c r="E27" s="169"/>
    </row>
    <row r="28" spans="1:5" x14ac:dyDescent="0.3">
      <c r="A28" s="17" t="s">
        <v>294</v>
      </c>
      <c r="B28" s="17" t="s">
        <v>21</v>
      </c>
      <c r="C28" s="37"/>
      <c r="D28" s="41"/>
      <c r="E28" s="169"/>
    </row>
    <row r="29" spans="1:5" x14ac:dyDescent="0.3">
      <c r="A29" s="16" t="s">
        <v>34</v>
      </c>
      <c r="B29" s="16" t="s">
        <v>3</v>
      </c>
      <c r="C29" s="33"/>
      <c r="D29" s="34"/>
      <c r="E29" s="169"/>
    </row>
    <row r="30" spans="1:5" x14ac:dyDescent="0.3">
      <c r="A30" s="16" t="s">
        <v>35</v>
      </c>
      <c r="B30" s="16" t="s">
        <v>4</v>
      </c>
      <c r="C30" s="33">
        <v>519</v>
      </c>
      <c r="D30" s="34">
        <v>519</v>
      </c>
      <c r="E30" s="169"/>
    </row>
    <row r="31" spans="1:5" x14ac:dyDescent="0.3">
      <c r="A31" s="16" t="s">
        <v>36</v>
      </c>
      <c r="B31" s="16" t="s">
        <v>5</v>
      </c>
      <c r="C31" s="33"/>
      <c r="D31" s="34"/>
      <c r="E31" s="169"/>
    </row>
    <row r="32" spans="1:5" ht="30" x14ac:dyDescent="0.3">
      <c r="A32" s="16" t="s">
        <v>37</v>
      </c>
      <c r="B32" s="16" t="s">
        <v>63</v>
      </c>
      <c r="C32" s="96">
        <v>10700</v>
      </c>
      <c r="D32" s="96">
        <v>10700</v>
      </c>
      <c r="E32" s="169"/>
    </row>
    <row r="33" spans="1:5" x14ac:dyDescent="0.3">
      <c r="A33" s="17" t="s">
        <v>295</v>
      </c>
      <c r="B33" s="17" t="s">
        <v>56</v>
      </c>
      <c r="C33" s="33">
        <v>10700</v>
      </c>
      <c r="D33" s="34">
        <v>10700</v>
      </c>
      <c r="E33" s="169"/>
    </row>
    <row r="34" spans="1:5" x14ac:dyDescent="0.3">
      <c r="A34" s="17" t="s">
        <v>296</v>
      </c>
      <c r="B34" s="17" t="s">
        <v>55</v>
      </c>
      <c r="C34" s="33"/>
      <c r="D34" s="34"/>
      <c r="E34" s="169"/>
    </row>
    <row r="35" spans="1:5" x14ac:dyDescent="0.3">
      <c r="A35" s="16" t="s">
        <v>38</v>
      </c>
      <c r="B35" s="16" t="s">
        <v>49</v>
      </c>
      <c r="C35" s="33">
        <v>483</v>
      </c>
      <c r="D35" s="34">
        <v>483</v>
      </c>
      <c r="E35" s="169"/>
    </row>
    <row r="36" spans="1:5" x14ac:dyDescent="0.3">
      <c r="A36" s="16" t="s">
        <v>39</v>
      </c>
      <c r="B36" s="16" t="s">
        <v>361</v>
      </c>
      <c r="C36" s="96">
        <v>69692</v>
      </c>
      <c r="D36" s="96">
        <v>69672</v>
      </c>
      <c r="E36" s="169"/>
    </row>
    <row r="37" spans="1:5" x14ac:dyDescent="0.3">
      <c r="A37" s="17" t="s">
        <v>358</v>
      </c>
      <c r="B37" s="17" t="s">
        <v>362</v>
      </c>
      <c r="C37" s="33"/>
      <c r="D37" s="33"/>
      <c r="E37" s="169"/>
    </row>
    <row r="38" spans="1:5" x14ac:dyDescent="0.3">
      <c r="A38" s="17" t="s">
        <v>359</v>
      </c>
      <c r="B38" s="17" t="s">
        <v>363</v>
      </c>
      <c r="C38" s="33">
        <v>68342</v>
      </c>
      <c r="D38" s="33">
        <v>68322</v>
      </c>
      <c r="E38" s="169"/>
    </row>
    <row r="39" spans="1:5" x14ac:dyDescent="0.3">
      <c r="A39" s="17" t="s">
        <v>360</v>
      </c>
      <c r="B39" s="17" t="s">
        <v>366</v>
      </c>
      <c r="C39" s="33"/>
      <c r="D39" s="34"/>
      <c r="E39" s="169"/>
    </row>
    <row r="40" spans="1:5" x14ac:dyDescent="0.3">
      <c r="A40" s="17" t="s">
        <v>365</v>
      </c>
      <c r="B40" s="17" t="s">
        <v>367</v>
      </c>
      <c r="C40" s="33">
        <v>1350</v>
      </c>
      <c r="D40" s="34">
        <v>1350</v>
      </c>
      <c r="E40" s="169"/>
    </row>
    <row r="41" spans="1:5" x14ac:dyDescent="0.3">
      <c r="A41" s="17" t="s">
        <v>368</v>
      </c>
      <c r="B41" s="17" t="s">
        <v>364</v>
      </c>
      <c r="C41" s="33"/>
      <c r="D41" s="34"/>
      <c r="E41" s="169"/>
    </row>
    <row r="42" spans="1:5" ht="30" x14ac:dyDescent="0.3">
      <c r="A42" s="16" t="s">
        <v>40</v>
      </c>
      <c r="B42" s="16" t="s">
        <v>28</v>
      </c>
      <c r="C42" s="33">
        <v>31549</v>
      </c>
      <c r="D42" s="34">
        <v>31549</v>
      </c>
      <c r="E42" s="169"/>
    </row>
    <row r="43" spans="1:5" x14ac:dyDescent="0.3">
      <c r="A43" s="16" t="s">
        <v>41</v>
      </c>
      <c r="B43" s="16" t="s">
        <v>24</v>
      </c>
      <c r="C43" s="33"/>
      <c r="D43" s="34"/>
      <c r="E43" s="169"/>
    </row>
    <row r="44" spans="1:5" x14ac:dyDescent="0.3">
      <c r="A44" s="16" t="s">
        <v>42</v>
      </c>
      <c r="B44" s="16" t="s">
        <v>25</v>
      </c>
      <c r="C44" s="33"/>
      <c r="D44" s="34"/>
      <c r="E44" s="169"/>
    </row>
    <row r="45" spans="1:5" x14ac:dyDescent="0.3">
      <c r="A45" s="16" t="s">
        <v>43</v>
      </c>
      <c r="B45" s="16" t="s">
        <v>26</v>
      </c>
      <c r="C45" s="33"/>
      <c r="D45" s="34"/>
      <c r="E45" s="169"/>
    </row>
    <row r="46" spans="1:5" x14ac:dyDescent="0.3">
      <c r="A46" s="16" t="s">
        <v>44</v>
      </c>
      <c r="B46" s="16" t="s">
        <v>301</v>
      </c>
      <c r="C46" s="96">
        <v>7627</v>
      </c>
      <c r="D46" s="96">
        <v>7627</v>
      </c>
      <c r="E46" s="169"/>
    </row>
    <row r="47" spans="1:5" x14ac:dyDescent="0.3">
      <c r="A47" s="110" t="s">
        <v>374</v>
      </c>
      <c r="B47" s="110" t="s">
        <v>377</v>
      </c>
      <c r="C47" s="33">
        <v>7627</v>
      </c>
      <c r="D47" s="34">
        <v>7627</v>
      </c>
      <c r="E47" s="169"/>
    </row>
    <row r="48" spans="1:5" x14ac:dyDescent="0.3">
      <c r="A48" s="110" t="s">
        <v>375</v>
      </c>
      <c r="B48" s="110" t="s">
        <v>376</v>
      </c>
      <c r="C48" s="33"/>
      <c r="D48" s="34"/>
      <c r="E48" s="169"/>
    </row>
    <row r="49" spans="1:5" x14ac:dyDescent="0.3">
      <c r="A49" s="110" t="s">
        <v>378</v>
      </c>
      <c r="B49" s="110" t="s">
        <v>379</v>
      </c>
      <c r="C49" s="33"/>
      <c r="D49" s="34"/>
      <c r="E49" s="169"/>
    </row>
    <row r="50" spans="1:5" ht="26.25" customHeight="1" x14ac:dyDescent="0.3">
      <c r="A50" s="16" t="s">
        <v>45</v>
      </c>
      <c r="B50" s="16" t="s">
        <v>29</v>
      </c>
      <c r="C50" s="33"/>
      <c r="D50" s="34"/>
      <c r="E50" s="169"/>
    </row>
    <row r="51" spans="1:5" x14ac:dyDescent="0.3">
      <c r="A51" s="16" t="s">
        <v>46</v>
      </c>
      <c r="B51" s="16" t="s">
        <v>6</v>
      </c>
      <c r="C51" s="33"/>
      <c r="D51" s="34"/>
      <c r="E51" s="169"/>
    </row>
    <row r="52" spans="1:5" ht="30" x14ac:dyDescent="0.3">
      <c r="A52" s="14">
        <v>1.3</v>
      </c>
      <c r="B52" s="100" t="s">
        <v>416</v>
      </c>
      <c r="C52" s="97">
        <v>180120</v>
      </c>
      <c r="D52" s="97">
        <v>180120</v>
      </c>
      <c r="E52" s="169"/>
    </row>
    <row r="53" spans="1:5" ht="30" x14ac:dyDescent="0.3">
      <c r="A53" s="16" t="s">
        <v>50</v>
      </c>
      <c r="B53" s="16" t="s">
        <v>48</v>
      </c>
      <c r="C53" s="33">
        <v>180120</v>
      </c>
      <c r="D53" s="34">
        <v>180120</v>
      </c>
      <c r="E53" s="169"/>
    </row>
    <row r="54" spans="1:5" x14ac:dyDescent="0.3">
      <c r="A54" s="16" t="s">
        <v>51</v>
      </c>
      <c r="B54" s="16" t="s">
        <v>47</v>
      </c>
      <c r="C54" s="33"/>
      <c r="D54" s="34"/>
      <c r="E54" s="169"/>
    </row>
    <row r="55" spans="1:5" x14ac:dyDescent="0.3">
      <c r="A55" s="14">
        <v>1.4</v>
      </c>
      <c r="B55" s="14" t="s">
        <v>418</v>
      </c>
      <c r="C55" s="33"/>
      <c r="D55" s="34"/>
      <c r="E55" s="169"/>
    </row>
    <row r="56" spans="1:5" x14ac:dyDescent="0.3">
      <c r="A56" s="14">
        <v>1.5</v>
      </c>
      <c r="B56" s="14" t="s">
        <v>7</v>
      </c>
      <c r="C56" s="37"/>
      <c r="D56" s="40"/>
      <c r="E56" s="169"/>
    </row>
    <row r="57" spans="1:5" x14ac:dyDescent="0.3">
      <c r="A57" s="14">
        <v>1.6</v>
      </c>
      <c r="B57" s="45" t="s">
        <v>8</v>
      </c>
      <c r="C57" s="97">
        <v>3094</v>
      </c>
      <c r="D57" s="97">
        <v>3094</v>
      </c>
      <c r="E57" s="169"/>
    </row>
    <row r="58" spans="1:5" x14ac:dyDescent="0.3">
      <c r="A58" s="16" t="s">
        <v>302</v>
      </c>
      <c r="B58" s="46" t="s">
        <v>52</v>
      </c>
      <c r="C58" s="37"/>
      <c r="D58" s="40"/>
      <c r="E58" s="169"/>
    </row>
    <row r="59" spans="1:5" ht="30" x14ac:dyDescent="0.3">
      <c r="A59" s="16" t="s">
        <v>303</v>
      </c>
      <c r="B59" s="46" t="s">
        <v>54</v>
      </c>
      <c r="C59" s="37"/>
      <c r="D59" s="40"/>
      <c r="E59" s="169"/>
    </row>
    <row r="60" spans="1:5" x14ac:dyDescent="0.3">
      <c r="A60" s="16" t="s">
        <v>304</v>
      </c>
      <c r="B60" s="46" t="s">
        <v>53</v>
      </c>
      <c r="C60" s="40">
        <v>1699</v>
      </c>
      <c r="D60" s="40">
        <v>1699</v>
      </c>
      <c r="E60" s="169"/>
    </row>
    <row r="61" spans="1:5" x14ac:dyDescent="0.3">
      <c r="A61" s="16" t="s">
        <v>305</v>
      </c>
      <c r="B61" s="46" t="s">
        <v>27</v>
      </c>
      <c r="C61" s="37">
        <v>1395</v>
      </c>
      <c r="D61" s="40">
        <v>1395</v>
      </c>
      <c r="E61" s="169"/>
    </row>
    <row r="62" spans="1:5" x14ac:dyDescent="0.3">
      <c r="A62" s="16" t="s">
        <v>342</v>
      </c>
      <c r="B62" s="246" t="s">
        <v>343</v>
      </c>
      <c r="C62" s="37"/>
      <c r="D62" s="247"/>
      <c r="E62" s="169"/>
    </row>
    <row r="63" spans="1:5" x14ac:dyDescent="0.3">
      <c r="A63" s="13">
        <v>2</v>
      </c>
      <c r="B63" s="47" t="s">
        <v>106</v>
      </c>
      <c r="C63" s="315"/>
      <c r="D63" s="132">
        <v>0</v>
      </c>
      <c r="E63" s="169"/>
    </row>
    <row r="64" spans="1:5" x14ac:dyDescent="0.3">
      <c r="A64" s="15">
        <v>2.1</v>
      </c>
      <c r="B64" s="48" t="s">
        <v>100</v>
      </c>
      <c r="C64" s="315"/>
      <c r="D64" s="42"/>
      <c r="E64" s="169"/>
    </row>
    <row r="65" spans="1:5" x14ac:dyDescent="0.3">
      <c r="A65" s="15">
        <v>2.2000000000000002</v>
      </c>
      <c r="B65" s="48" t="s">
        <v>104</v>
      </c>
      <c r="C65" s="317"/>
      <c r="D65" s="43"/>
      <c r="E65" s="169"/>
    </row>
    <row r="66" spans="1:5" x14ac:dyDescent="0.3">
      <c r="A66" s="15">
        <v>2.2999999999999998</v>
      </c>
      <c r="B66" s="48" t="s">
        <v>103</v>
      </c>
      <c r="C66" s="317"/>
      <c r="D66" s="43"/>
      <c r="E66" s="169"/>
    </row>
    <row r="67" spans="1:5" x14ac:dyDescent="0.3">
      <c r="A67" s="15">
        <v>2.4</v>
      </c>
      <c r="B67" s="48" t="s">
        <v>105</v>
      </c>
      <c r="C67" s="317"/>
      <c r="D67" s="43"/>
      <c r="E67" s="169"/>
    </row>
    <row r="68" spans="1:5" x14ac:dyDescent="0.3">
      <c r="A68" s="15">
        <v>2.5</v>
      </c>
      <c r="B68" s="48" t="s">
        <v>101</v>
      </c>
      <c r="C68" s="317"/>
      <c r="D68" s="43"/>
      <c r="E68" s="169"/>
    </row>
    <row r="69" spans="1:5" x14ac:dyDescent="0.3">
      <c r="A69" s="15">
        <v>2.6</v>
      </c>
      <c r="B69" s="48" t="s">
        <v>102</v>
      </c>
      <c r="C69" s="317"/>
      <c r="D69" s="43"/>
      <c r="E69" s="169"/>
    </row>
    <row r="70" spans="1:5" s="2" customFormat="1" x14ac:dyDescent="0.3">
      <c r="A70" s="13">
        <v>3</v>
      </c>
      <c r="B70" s="313" t="s">
        <v>454</v>
      </c>
      <c r="C70" s="316"/>
      <c r="D70" s="314"/>
      <c r="E70" s="118"/>
    </row>
    <row r="71" spans="1:5" s="2" customFormat="1" x14ac:dyDescent="0.3">
      <c r="A71" s="13">
        <v>4</v>
      </c>
      <c r="B71" s="13" t="s">
        <v>255</v>
      </c>
      <c r="C71" s="316">
        <v>0</v>
      </c>
      <c r="D71" s="98">
        <v>0</v>
      </c>
      <c r="E71" s="118"/>
    </row>
    <row r="72" spans="1:5" s="2" customFormat="1" x14ac:dyDescent="0.3">
      <c r="A72" s="15">
        <v>4.0999999999999996</v>
      </c>
      <c r="B72" s="15" t="s">
        <v>256</v>
      </c>
      <c r="C72" s="8"/>
      <c r="D72" s="8"/>
      <c r="E72" s="118"/>
    </row>
    <row r="73" spans="1:5" s="2" customFormat="1" x14ac:dyDescent="0.3">
      <c r="A73" s="15">
        <v>4.2</v>
      </c>
      <c r="B73" s="15" t="s">
        <v>257</v>
      </c>
      <c r="C73" s="8"/>
      <c r="D73" s="8"/>
      <c r="E73" s="118"/>
    </row>
    <row r="74" spans="1:5" s="2" customFormat="1" x14ac:dyDescent="0.3">
      <c r="A74" s="13">
        <v>5</v>
      </c>
      <c r="B74" s="311" t="s">
        <v>284</v>
      </c>
      <c r="C74" s="8"/>
      <c r="D74" s="98"/>
      <c r="E74" s="118"/>
    </row>
    <row r="75" spans="1:5" s="2" customFormat="1" ht="30" x14ac:dyDescent="0.3">
      <c r="A75" s="13">
        <v>6</v>
      </c>
      <c r="B75" s="311" t="s">
        <v>465</v>
      </c>
      <c r="C75" s="97">
        <v>54253</v>
      </c>
      <c r="D75" s="97">
        <v>54253</v>
      </c>
      <c r="E75" s="118"/>
    </row>
    <row r="76" spans="1:5" s="2" customFormat="1" x14ac:dyDescent="0.3">
      <c r="A76" s="15">
        <v>6.1</v>
      </c>
      <c r="B76" s="15" t="s">
        <v>68</v>
      </c>
      <c r="C76" s="8"/>
      <c r="D76" s="8"/>
      <c r="E76" s="118"/>
    </row>
    <row r="77" spans="1:5" s="2" customFormat="1" x14ac:dyDescent="0.3">
      <c r="A77" s="15">
        <v>6.2</v>
      </c>
      <c r="B77" s="15" t="s">
        <v>74</v>
      </c>
      <c r="C77" s="8"/>
      <c r="D77" s="8"/>
      <c r="E77" s="118"/>
    </row>
    <row r="78" spans="1:5" s="2" customFormat="1" x14ac:dyDescent="0.3">
      <c r="A78" s="15">
        <v>6.3</v>
      </c>
      <c r="B78" s="15" t="s">
        <v>69</v>
      </c>
      <c r="C78" s="8"/>
      <c r="D78" s="8"/>
      <c r="E78" s="118"/>
    </row>
    <row r="79" spans="1:5" s="2" customFormat="1" x14ac:dyDescent="0.3">
      <c r="A79" s="15">
        <v>6.4</v>
      </c>
      <c r="B79" s="15" t="s">
        <v>466</v>
      </c>
      <c r="C79" s="8"/>
      <c r="D79" s="8"/>
      <c r="E79" s="118"/>
    </row>
    <row r="80" spans="1:5" s="2" customFormat="1" x14ac:dyDescent="0.3">
      <c r="A80" s="15">
        <v>6.5</v>
      </c>
      <c r="B80" s="15" t="s">
        <v>467</v>
      </c>
      <c r="C80" s="8"/>
      <c r="D80" s="8"/>
      <c r="E80" s="118"/>
    </row>
    <row r="81" spans="1:9" s="2" customFormat="1" x14ac:dyDescent="0.3">
      <c r="A81" s="15">
        <v>6.6</v>
      </c>
      <c r="B81" s="15" t="s">
        <v>3744</v>
      </c>
      <c r="C81" s="8">
        <v>54253</v>
      </c>
      <c r="D81" s="8">
        <v>54253</v>
      </c>
      <c r="E81" s="118"/>
    </row>
    <row r="82" spans="1:9" s="23" customFormat="1" ht="12.75" x14ac:dyDescent="0.2"/>
    <row r="83" spans="1:9" s="23" customFormat="1" ht="12.75" x14ac:dyDescent="0.2"/>
    <row r="84" spans="1:9" s="23" customFormat="1" ht="12.75" x14ac:dyDescent="0.2"/>
    <row r="85" spans="1:9" s="2" customFormat="1" x14ac:dyDescent="0.3">
      <c r="A85" s="82" t="s">
        <v>107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82" t="s">
        <v>274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273</v>
      </c>
      <c r="D89" s="12"/>
      <c r="E89"/>
      <c r="F89"/>
      <c r="G89"/>
      <c r="H89"/>
      <c r="I89"/>
    </row>
    <row r="90" spans="1:9" customFormat="1" ht="12.75" x14ac:dyDescent="0.2">
      <c r="B90" s="77" t="s">
        <v>140</v>
      </c>
    </row>
    <row r="91" spans="1:9" s="2" customFormat="1" x14ac:dyDescent="0.3">
      <c r="A91" s="11"/>
    </row>
    <row r="92" spans="1:9" s="23" customFormat="1" ht="12.75" x14ac:dyDescent="0.2"/>
    <row r="93" spans="1:9" s="23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17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Лист1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2013-01-28T10:30:12Z</cp:lastPrinted>
  <dcterms:created xsi:type="dcterms:W3CDTF">2011-12-27T13:20:18Z</dcterms:created>
  <dcterms:modified xsi:type="dcterms:W3CDTF">2016-03-30T11:15:07Z</dcterms:modified>
</cp:coreProperties>
</file>