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17520" windowHeight="11760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l="1"/>
  <c r="D9" i="7" s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<sst xmlns="http://schemas.openxmlformats.org/spreadsheetml/2006/main" count="581" uniqueCount="413">
  <si>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</si>
  <si>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</si>
  <si>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</si>
  <si>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</si>
  <si>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</si>
  <si>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</si>
  <si>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</si>
  <si>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</si>
  <si>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</si>
  <si>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</si>
  <si>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</si>
  <si>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</si>
  <si>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</si>
  <si>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</si>
  <si>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</si>
  <si>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</si>
  <si>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</si>
  <si>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</si>
  <si>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</si>
  <si>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</si>
  <si>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</si>
  <si>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</si>
  <si>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</si>
  <si>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</si>
  <si>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</si>
  <si>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</si>
  <si>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</si>
  <si>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</si>
  <si>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</si>
  <si>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</si>
  <si>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</si>
  <si>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</si>
  <si>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</si>
  <si>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</si>
  <si>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</si>
  <si>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</si>
  <si>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</si>
  <si>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</si>
  <si>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</si>
  <si>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</si>
  <si>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</si>
  <si>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</si>
  <si>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</si>
  <si>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</si>
  <si>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</si>
  <si>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</si>
  <si>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</si>
  <si>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</si>
  <si>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</si>
  <si>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</si>
  <si>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</si>
  <si>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</si>
  <si>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</si>
  <si>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</si>
  <si>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</si>
  <si>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</si>
  <si>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</si>
  <si>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</si>
  <si>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</si>
  <si>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</si>
  <si>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</si>
  <si>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</si>
  <si>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</si>
  <si>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</si>
  <si>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</si>
  <si>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</si>
  <si>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</si>
  <si>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</si>
  <si>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</si>
  <si>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</si>
  <si>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</si>
  <si>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</si>
  <si>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</si>
  <si>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</si>
  <si>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</si>
  <si>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</si>
  <si>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</si>
  <si>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</si>
  <si>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</si>
  <si>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</si>
  <si>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</si>
  <si>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</si>
  <si>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</si>
  <si>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</si>
  <si>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</si>
  <si>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</si>
  <si>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</si>
  <si>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</si>
  <si>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</si>
  <si>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</si>
  <si>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</si>
  <si>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</si>
  <si>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</si>
  <si>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</si>
  <si>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</si>
  <si>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</si>
  <si>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</si>
  <si>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</si>
  <si>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</si>
  <si>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</si>
  <si>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</si>
  <si>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</si>
  <si>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</si>
  <si>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</si>
  <si>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</si>
  <si>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</si>
  <si>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</si>
  <si>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</si>
  <si>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</si>
  <si>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</si>
  <si>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</si>
  <si>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</si>
  <si>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</si>
  <si>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</si>
  <si>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</si>
  <si>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</si>
  <si>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</si>
  <si>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</si>
  <si>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</si>
  <si>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</si>
  <si>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</si>
  <si>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</si>
  <si>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</si>
  <si>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</si>
  <si>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</si>
  <si>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</si>
  <si>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</si>
  <si>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</si>
  <si>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</si>
  <si>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</si>
  <si>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</si>
  <si>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</si>
  <si>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</si>
  <si>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</si>
  <si>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</si>
  <si>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</si>
  <si>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</si>
  <si>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</si>
  <si>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</si>
  <si>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</si>
  <si>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</si>
  <si>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</si>
  <si>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</si>
  <si>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</si>
  <si>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</si>
  <si>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</si>
  <si>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</si>
  <si>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</si>
  <si>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</si>
  <si>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</si>
  <si>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</si>
  <si>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</si>
  <si>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</si>
  <si>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</si>
  <si>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</si>
  <si>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</si>
  <si>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</si>
  <si>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</si>
  <si>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</si>
  <si>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</si>
  <si>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</si>
  <si>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</si>
  <si>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</si>
  <si>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</si>
  <si>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</si>
  <si>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</si>
  <si>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</si>
  <si>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</si>
  <si>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</si>
  <si>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</si>
  <si>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</si>
  <si>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</si>
  <si>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</si>
  <si>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</si>
  <si>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</si>
  <si>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</si>
  <si>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</si>
  <si>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</si>
  <si>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</si>
  <si>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</si>
  <si>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</si>
  <si>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</si>
  <si>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</si>
  <si>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</si>
  <si>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</si>
  <si>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</si>
  <si>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</si>
  <si>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</si>
  <si>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</si>
  <si>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</si>
  <si>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</si>
  <si>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</si>
  <si>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</si>
  <si>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</si>
  <si>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</si>
  <si>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</si>
  <si>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</si>
  <si>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</si>
  <si>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</si>
  <si>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</si>
  <si>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</si>
  <si>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</si>
  <si>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</si>
  <si>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</si>
  <si>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</si>
  <si>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</si>
  <si>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</si>
  <si>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</si>
  <si>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</si>
  <si>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</si>
  <si>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</si>
  <si>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</si>
  <si>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</si>
  <si>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</si>
  <si>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</si>
  <si>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</si>
  <si>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</si>
  <si>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</si>
  <si>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</si>
  <si>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</si>
  <si>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</si>
  <si>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</si>
  <si>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</si>
  <si>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</si>
  <si>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</si>
  <si>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</si>
  <si>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</si>
  <si>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</si>
  <si>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</si>
  <si>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</si>
  <si>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</si>
  <si>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</si>
  <si>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</si>
  <si>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</si>
  <si>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</si>
  <si>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</si>
  <si>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</si>
  <si>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</si>
  <si>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</si>
  <si>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</si>
  <si>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</si>
  <si>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</si>
  <si>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</si>
  <si>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</si>
  <si>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</si>
  <si>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</si>
  <si>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</si>
  <si>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</si>
  <si>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</si>
  <si>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</si>
  <si>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</si>
  <si>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</si>
  <si>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</si>
  <si>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</si>
  <si>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</si>
  <si>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</si>
  <si>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</si>
  <si>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</si>
  <si>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</si>
  <si>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</si>
  <si>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</si>
  <si>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</si>
  <si>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</si>
  <si>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</si>
  <si>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</si>
  <si>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</si>
  <si>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</si>
  <si>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</si>
  <si>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</si>
  <si>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</si>
  <si>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</si>
  <si>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</si>
  <si>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</si>
  <si>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</si>
  <si>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</si>
  <si>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</si>
  <si>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</si>
  <si>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</si>
  <si>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</si>
  <si>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</si>
  <si>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</si>
  <si>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</si>
  <si>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</si>
  <si>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</si>
  <si>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</si>
  <si>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</si>
  <si>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</si>
  <si>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</si>
  <si>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</si>
  <si>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</si>
  <si>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</si>
  <si>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</si>
  <si>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</si>
  <si>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</si>
  <si>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</si>
  <si>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</si>
  <si>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</si>
  <si>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</si>
  <si>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</si>
  <si>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</si>
  <si>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</si>
  <si>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</si>
  <si>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</si>
  <si>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</si>
  <si>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</si>
  <si>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</si>
  <si>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</si>
  <si>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</si>
  <si>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</si>
  <si>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</si>
  <si>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</si>
  <si>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</si>
  <si>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</si>
  <si>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</si>
  <si>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</si>
  <si>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</si>
  <si>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</si>
  <si>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</si>
  <si>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</si>
  <si>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</si>
  <si>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</si>
  <si>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</si>
  <si>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</si>
  <si>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</si>
  <si>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</si>
  <si>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</si>
  <si>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</si>
  <si>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</si>
  <si>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</si>
  <si>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</si>
  <si>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</si>
  <si>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</si>
  <si>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</si>
  <si>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</si>
  <si>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</si>
  <si>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</si>
  <si>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</si>
  <si>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</si>
  <si>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</si>
  <si>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</si>
  <si>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</si>
  <si>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</si>
  <si>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</si>
  <si>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</si>
  <si>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</si>
  <si>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</si>
  <si>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</si>
  <si>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</si>
  <si>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</si>
  <si>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</si>
  <si>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</si>
  <si>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</si>
  <si>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</si>
  <si>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</si>
  <si>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</si>
  <si>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</si>
  <si>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</si>
  <si>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</si>
  <si>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</si>
  <si>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</si>
  <si>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</si>
  <si>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</si>
  <si>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</si>
  <si>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</si>
  <si>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</si>
  <si>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</si>
  <si>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</si>
  <si>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</si>
  <si>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</si>
  <si>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</si>
  <si>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</si>
  <si>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</si>
  <si>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</si>
  <si>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</si>
  <si>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</si>
  <si>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</si>
  <si>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</si>
  <si>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</si>
  <si>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</si>
  <si>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</si>
  <si>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</si>
  <si>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</si>
  <si>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</si>
  <si>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</si>
  <si>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</si>
  <si>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</si>
  <si>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</si>
  <si>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</si>
  <si>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</si>
  <si>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</si>
  <si>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</si>
  <si>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</si>
  <si>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</si>
  <si>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</si>
  <si>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</si>
  <si>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</si>
  <si>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</si>
  <si>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</si>
  <si>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</si>
  <si>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</si>
  <si>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</si>
  <si>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</si>
  <si>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</si>
  <si>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</si>
  <si>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</si>
  <si>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</si>
  <si>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</si>
  <si>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პავლე ლაცაბიძე</t>
  </si>
  <si>
    <t>26,08,2016</t>
  </si>
  <si>
    <t>ფულადი შემოწირულობა</t>
  </si>
  <si>
    <t>35001002895</t>
  </si>
  <si>
    <t>711168709336001</t>
  </si>
  <si>
    <t>ლიბერთი ბანკი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</si>
</sst>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zoomScaleNormal="100" zoomScaleSheetLayoutView="100" workbookViewId="0"/>
  </sheetViews>
  <sheetFormatPr defaultRowHeight="15" x14ac:dyDescent="0.2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4" customFormat="1" x14ac:dyDescent="0.2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4" customFormat="1" x14ac:dyDescent="0.2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09"/>
      <c r="L2" s="318">
        <v>42615</v>
      </c>
    </row>
    <row r="3" spans="1:12" s="254" customFormat="1" x14ac:dyDescent="0.2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4" customFormat="1" x14ac:dyDescent="0.2">
      <c r="A4" s="348" t="s">
        <v>218</v>
      </c>
      <c r="B4" s="303"/>
      <c r="C4" s="303"/>
      <c r="D4" s="349" t="s">
        <v>407</v>
      </c>
      <c r="E4" s="340"/>
      <c r="F4" s="253"/>
      <c r="G4" s="248"/>
      <c r="H4" s="341"/>
      <c r="I4" s="340"/>
      <c r="J4" s="342"/>
      <c r="K4" s="248"/>
      <c r="L4" s="343"/>
    </row>
    <row r="5" spans="1:12" s="254" customFormat="1" ht="15.75" thickBot="1" x14ac:dyDescent="0.25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 x14ac:dyDescent="0.25">
      <c r="A6" s="306"/>
      <c r="B6" s="305"/>
      <c r="C6" s="304"/>
      <c r="D6" s="304"/>
      <c r="E6" s="304"/>
      <c r="F6" s="303"/>
      <c r="G6" s="303"/>
      <c r="H6" s="303"/>
      <c r="I6" s="354" t="s">
        <v>369</v>
      </c>
      <c r="J6" s="355"/>
      <c r="K6" s="356"/>
      <c r="L6" s="302"/>
    </row>
    <row r="7" spans="1:12" s="290" customFormat="1" ht="51.75" thickBot="1" x14ac:dyDescent="0.25">
      <c r="A7" s="301" t="s">
        <v>64</v>
      </c>
      <c r="B7" s="300" t="s">
        <v>105</v>
      </c>
      <c r="C7" s="300" t="s">
        <v>368</v>
      </c>
      <c r="D7" s="299" t="s">
        <v>224</v>
      </c>
      <c r="E7" s="298" t="s">
        <v>367</v>
      </c>
      <c r="F7" s="297" t="s">
        <v>366</v>
      </c>
      <c r="G7" s="296" t="s">
        <v>188</v>
      </c>
      <c r="H7" s="295" t="s">
        <v>185</v>
      </c>
      <c r="I7" s="294" t="s">
        <v>365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 x14ac:dyDescent="0.25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25.5" x14ac:dyDescent="0.2">
      <c r="A9" s="283">
        <v>1</v>
      </c>
      <c r="B9" s="274" t="s">
        <v>408</v>
      </c>
      <c r="C9" s="273" t="s">
        <v>409</v>
      </c>
      <c r="D9" s="282">
        <v>4000</v>
      </c>
      <c r="E9" s="281" t="s">
        <v>407</v>
      </c>
      <c r="F9" s="270" t="s">
        <v>410</v>
      </c>
      <c r="G9" s="280" t="s">
        <v>411</v>
      </c>
      <c r="H9" s="280" t="s">
        <v>412</v>
      </c>
      <c r="I9" s="279"/>
      <c r="J9" s="278"/>
      <c r="K9" s="277"/>
      <c r="L9" s="276"/>
    </row>
    <row r="10" spans="1:12" x14ac:dyDescent="0.2">
      <c r="A10" s="275">
        <v>2</v>
      </c>
      <c r="B10" s="274"/>
      <c r="C10" s="273"/>
      <c r="D10" s="272"/>
      <c r="E10" s="271"/>
      <c r="F10" s="270"/>
      <c r="G10" s="270"/>
      <c r="H10" s="270"/>
      <c r="I10" s="269"/>
      <c r="J10" s="268"/>
      <c r="K10" s="267"/>
      <c r="L10" s="266"/>
    </row>
    <row r="11" spans="1:12" x14ac:dyDescent="0.2">
      <c r="A11" s="275">
        <v>3</v>
      </c>
      <c r="B11" s="274"/>
      <c r="C11" s="273"/>
      <c r="D11" s="272"/>
      <c r="E11" s="271"/>
      <c r="F11" s="310"/>
      <c r="G11" s="270"/>
      <c r="H11" s="270"/>
      <c r="I11" s="269"/>
      <c r="J11" s="268"/>
      <c r="K11" s="267"/>
      <c r="L11" s="266"/>
    </row>
    <row r="12" spans="1:12" x14ac:dyDescent="0.2">
      <c r="A12" s="275">
        <v>4</v>
      </c>
      <c r="B12" s="274"/>
      <c r="C12" s="273"/>
      <c r="D12" s="272"/>
      <c r="E12" s="271"/>
      <c r="F12" s="270"/>
      <c r="G12" s="270"/>
      <c r="H12" s="270"/>
      <c r="I12" s="269"/>
      <c r="J12" s="268"/>
      <c r="K12" s="267"/>
      <c r="L12" s="266"/>
    </row>
    <row r="13" spans="1:12" x14ac:dyDescent="0.2">
      <c r="A13" s="275">
        <v>5</v>
      </c>
      <c r="B13" s="274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 x14ac:dyDescent="0.2">
      <c r="A14" s="275">
        <v>6</v>
      </c>
      <c r="B14" s="274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 x14ac:dyDescent="0.2">
      <c r="A15" s="275">
        <v>7</v>
      </c>
      <c r="B15" s="274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 x14ac:dyDescent="0.2">
      <c r="A16" s="275">
        <v>8</v>
      </c>
      <c r="B16" s="274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 x14ac:dyDescent="0.2">
      <c r="A17" s="275">
        <v>9</v>
      </c>
      <c r="B17" s="274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 x14ac:dyDescent="0.2">
      <c r="A18" s="275">
        <v>10</v>
      </c>
      <c r="B18" s="274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 x14ac:dyDescent="0.2">
      <c r="A19" s="275">
        <v>11</v>
      </c>
      <c r="B19" s="274"/>
      <c r="C19" s="273"/>
      <c r="D19" s="272"/>
      <c r="E19" s="271"/>
      <c r="F19" s="270"/>
      <c r="G19" s="270"/>
      <c r="H19" s="270"/>
      <c r="I19" s="269"/>
      <c r="J19" s="268"/>
      <c r="K19" s="267"/>
      <c r="L19" s="266"/>
    </row>
    <row r="20" spans="1:12" x14ac:dyDescent="0.2">
      <c r="A20" s="275">
        <v>12</v>
      </c>
      <c r="B20" s="274"/>
      <c r="C20" s="273"/>
      <c r="D20" s="272"/>
      <c r="E20" s="271"/>
      <c r="F20" s="270"/>
      <c r="G20" s="270"/>
      <c r="H20" s="270"/>
      <c r="I20" s="269"/>
      <c r="J20" s="268"/>
      <c r="K20" s="267"/>
      <c r="L20" s="266"/>
    </row>
    <row r="21" spans="1:12" x14ac:dyDescent="0.2">
      <c r="A21" s="275">
        <v>13</v>
      </c>
      <c r="B21" s="274"/>
      <c r="C21" s="273"/>
      <c r="D21" s="272"/>
      <c r="E21" s="271"/>
      <c r="F21" s="270"/>
      <c r="G21" s="270"/>
      <c r="H21" s="270"/>
      <c r="I21" s="269"/>
      <c r="J21" s="268"/>
      <c r="K21" s="267"/>
      <c r="L21" s="266"/>
    </row>
    <row r="22" spans="1:12" x14ac:dyDescent="0.2">
      <c r="A22" s="275">
        <v>14</v>
      </c>
      <c r="B22" s="274"/>
      <c r="C22" s="273"/>
      <c r="D22" s="272"/>
      <c r="E22" s="271"/>
      <c r="F22" s="270"/>
      <c r="G22" s="270"/>
      <c r="H22" s="270"/>
      <c r="I22" s="269"/>
      <c r="J22" s="268"/>
      <c r="K22" s="267"/>
      <c r="L22" s="266"/>
    </row>
    <row r="23" spans="1:12" x14ac:dyDescent="0.2">
      <c r="A23" s="275">
        <v>15</v>
      </c>
      <c r="B23" s="274"/>
      <c r="C23" s="273"/>
      <c r="D23" s="272"/>
      <c r="E23" s="271"/>
      <c r="F23" s="270"/>
      <c r="G23" s="270"/>
      <c r="H23" s="270"/>
      <c r="I23" s="269"/>
      <c r="J23" s="268"/>
      <c r="K23" s="267"/>
      <c r="L23" s="266"/>
    </row>
    <row r="24" spans="1:12" x14ac:dyDescent="0.2">
      <c r="A24" s="275">
        <v>16</v>
      </c>
      <c r="B24" s="274"/>
      <c r="C24" s="273"/>
      <c r="D24" s="272"/>
      <c r="E24" s="271"/>
      <c r="F24" s="270"/>
      <c r="G24" s="270"/>
      <c r="H24" s="270"/>
      <c r="I24" s="269"/>
      <c r="J24" s="268"/>
      <c r="K24" s="267"/>
      <c r="L24" s="266"/>
    </row>
    <row r="25" spans="1:12" x14ac:dyDescent="0.2">
      <c r="A25" s="275">
        <v>17</v>
      </c>
      <c r="B25" s="274"/>
      <c r="C25" s="273"/>
      <c r="D25" s="272"/>
      <c r="E25" s="271"/>
      <c r="F25" s="270"/>
      <c r="G25" s="270"/>
      <c r="H25" s="270"/>
      <c r="I25" s="269"/>
      <c r="J25" s="268"/>
      <c r="K25" s="267"/>
      <c r="L25" s="266"/>
    </row>
    <row r="26" spans="1:12" x14ac:dyDescent="0.2">
      <c r="A26" s="275">
        <v>18</v>
      </c>
      <c r="B26" s="274"/>
      <c r="C26" s="273"/>
      <c r="D26" s="272"/>
      <c r="E26" s="271"/>
      <c r="F26" s="270"/>
      <c r="G26" s="270"/>
      <c r="H26" s="270"/>
      <c r="I26" s="269"/>
      <c r="J26" s="268"/>
      <c r="K26" s="267"/>
      <c r="L26" s="266"/>
    </row>
    <row r="27" spans="1:12" x14ac:dyDescent="0.2">
      <c r="A27" s="275">
        <v>19</v>
      </c>
      <c r="B27" s="274"/>
      <c r="C27" s="273"/>
      <c r="D27" s="272"/>
      <c r="E27" s="271"/>
      <c r="F27" s="270"/>
      <c r="G27" s="270"/>
      <c r="H27" s="270"/>
      <c r="I27" s="269"/>
      <c r="J27" s="268"/>
      <c r="K27" s="267"/>
      <c r="L27" s="266"/>
    </row>
    <row r="28" spans="1:12" ht="15.75" thickBot="1" x14ac:dyDescent="0.25">
      <c r="A28" s="265" t="s">
        <v>220</v>
      </c>
      <c r="B28" s="264"/>
      <c r="C28" s="263"/>
      <c r="D28" s="262"/>
      <c r="E28" s="261"/>
      <c r="F28" s="260"/>
      <c r="G28" s="260"/>
      <c r="H28" s="260"/>
      <c r="I28" s="259"/>
      <c r="J28" s="258"/>
      <c r="K28" s="257"/>
      <c r="L28" s="256"/>
    </row>
    <row r="29" spans="1:12" x14ac:dyDescent="0.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 x14ac:dyDescent="0.2">
      <c r="A30" s="248"/>
      <c r="B30" s="253"/>
      <c r="C30" s="248"/>
      <c r="D30" s="253"/>
      <c r="E30" s="248"/>
      <c r="F30" s="253"/>
      <c r="G30" s="248"/>
      <c r="H30" s="253"/>
      <c r="I30" s="248"/>
      <c r="J30" s="253"/>
      <c r="K30" s="248"/>
      <c r="L30" s="253"/>
    </row>
    <row r="31" spans="1:12" s="254" customFormat="1" x14ac:dyDescent="0.2">
      <c r="A31" s="353" t="s">
        <v>339</v>
      </c>
      <c r="B31" s="353"/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s="255" customFormat="1" ht="12.75" x14ac:dyDescent="0.2">
      <c r="A32" s="353" t="s">
        <v>364</v>
      </c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1:12" s="255" customFormat="1" ht="12.75" x14ac:dyDescent="0.2">
      <c r="A33" s="353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  <row r="34" spans="1:12" s="254" customFormat="1" x14ac:dyDescent="0.2">
      <c r="A34" s="353" t="s">
        <v>363</v>
      </c>
      <c r="B34" s="353"/>
      <c r="C34" s="353"/>
      <c r="D34" s="353"/>
      <c r="E34" s="353"/>
      <c r="F34" s="353"/>
      <c r="G34" s="353"/>
      <c r="H34" s="353"/>
      <c r="I34" s="353"/>
      <c r="J34" s="353"/>
      <c r="K34" s="353"/>
      <c r="L34" s="353"/>
    </row>
    <row r="35" spans="1:12" s="254" customFormat="1" x14ac:dyDescent="0.2">
      <c r="A35" s="353"/>
      <c r="B35" s="353"/>
      <c r="C35" s="353"/>
      <c r="D35" s="353"/>
      <c r="E35" s="353"/>
      <c r="F35" s="353"/>
      <c r="G35" s="353"/>
      <c r="H35" s="353"/>
      <c r="I35" s="353"/>
      <c r="J35" s="353"/>
      <c r="K35" s="353"/>
      <c r="L35" s="353"/>
    </row>
    <row r="36" spans="1:12" s="254" customFormat="1" x14ac:dyDescent="0.2">
      <c r="A36" s="353" t="s">
        <v>362</v>
      </c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</row>
    <row r="37" spans="1:12" s="254" customFormat="1" x14ac:dyDescent="0.2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4" customFormat="1" x14ac:dyDescent="0.2">
      <c r="A38" s="248"/>
      <c r="B38" s="253"/>
      <c r="C38" s="248"/>
      <c r="D38" s="253"/>
      <c r="E38" s="248"/>
      <c r="F38" s="253"/>
      <c r="G38" s="248"/>
      <c r="H38" s="253"/>
      <c r="I38" s="248"/>
      <c r="J38" s="253"/>
      <c r="K38" s="248"/>
      <c r="L38" s="253"/>
    </row>
    <row r="39" spans="1:12" s="254" customFormat="1" x14ac:dyDescent="0.2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 x14ac:dyDescent="0.2">
      <c r="A40" s="248"/>
      <c r="B40" s="253"/>
      <c r="C40" s="248"/>
      <c r="D40" s="253"/>
      <c r="E40" s="248"/>
      <c r="F40" s="253"/>
      <c r="G40" s="248"/>
      <c r="H40" s="253"/>
      <c r="I40" s="248"/>
      <c r="J40" s="253"/>
      <c r="K40" s="248"/>
      <c r="L40" s="253"/>
    </row>
    <row r="41" spans="1:12" s="250" customFormat="1" x14ac:dyDescent="0.2">
      <c r="A41" s="359" t="s">
        <v>96</v>
      </c>
      <c r="B41" s="359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x14ac:dyDescent="0.2">
      <c r="A42" s="249"/>
      <c r="B42" s="248"/>
      <c r="C42" s="251"/>
      <c r="D42" s="252"/>
      <c r="E42" s="251"/>
      <c r="F42" s="249"/>
      <c r="G42" s="248"/>
      <c r="H42" s="376"/>
      <c r="I42" s="249"/>
      <c r="J42" s="248"/>
      <c r="K42" s="249"/>
      <c r="L42" s="248"/>
    </row>
    <row r="43" spans="1:12" s="250" customFormat="1" ht="15" customHeight="1" x14ac:dyDescent="0.2">
      <c r="A43" s="249"/>
      <c r="B43" s="248"/>
      <c r="C43" s="352" t="s">
        <v>212</v>
      </c>
      <c r="D43" s="352"/>
      <c r="E43" s="352"/>
      <c r="F43" s="249"/>
      <c r="G43" s="248"/>
      <c r="H43" s="357" t="s">
        <v>392</v>
      </c>
      <c r="I43" s="357"/>
      <c r="J43" s="357"/>
      <c r="K43" s="249"/>
      <c r="L43" s="248"/>
    </row>
    <row r="44" spans="1:12" s="250" customFormat="1" x14ac:dyDescent="0.2">
      <c r="A44" s="249"/>
      <c r="B44" s="248"/>
      <c r="C44" s="249"/>
      <c r="D44" s="248"/>
      <c r="E44" s="249"/>
      <c r="F44" s="249"/>
      <c r="G44" s="248"/>
      <c r="H44" s="358"/>
      <c r="I44" s="358"/>
      <c r="J44" s="358"/>
      <c r="K44" s="249"/>
      <c r="L44" s="248"/>
    </row>
    <row r="45" spans="1:12" s="247" customFormat="1" x14ac:dyDescent="0.2">
      <c r="A45" s="249"/>
      <c r="B45" s="248"/>
      <c r="C45" s="352" t="s">
        <v>103</v>
      </c>
      <c r="D45" s="352"/>
      <c r="E45" s="352"/>
      <c r="F45" s="249"/>
      <c r="G45" s="248"/>
      <c r="H45" s="249"/>
      <c r="I45" s="249"/>
      <c r="J45" s="248"/>
      <c r="K45" s="249"/>
      <c r="L45" s="248"/>
    </row>
    <row r="46" spans="1:12" s="247" customFormat="1" x14ac:dyDescent="0.2">
      <c r="E46" s="245"/>
    </row>
    <row r="47" spans="1:12" s="247" customFormat="1" x14ac:dyDescent="0.2">
      <c r="E47" s="245"/>
    </row>
    <row r="48" spans="1:12" s="247" customFormat="1" x14ac:dyDescent="0.2">
      <c r="E48" s="245"/>
    </row>
    <row r="49" spans="5:5" s="247" customFormat="1" x14ac:dyDescent="0.2">
      <c r="E49" s="245"/>
    </row>
    <row r="50" spans="5:5" s="247" customFormat="1" x14ac:dyDescent="0.2"/>
  </sheetData>
  <mergeCells count="9">
    <mergeCell ref="C45:E45"/>
    <mergeCell ref="A32:L33"/>
    <mergeCell ref="A34:L35"/>
    <mergeCell ref="A36:L36"/>
    <mergeCell ref="I6:K6"/>
    <mergeCell ref="A41:B41"/>
    <mergeCell ref="A31:L31"/>
    <mergeCell ref="C43:E43"/>
    <mergeCell ref="H43:J44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0" t="s">
        <v>97</v>
      </c>
      <c r="J1" s="360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3">
        <v>42615</v>
      </c>
      <c r="J2" s="364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პავლე ლაცაბიძე</v>
      </c>
      <c r="B5" s="346"/>
      <c r="C5" s="346"/>
      <c r="D5" s="346"/>
      <c r="E5" s="346"/>
      <c r="F5" s="347"/>
      <c r="G5" s="346"/>
      <c r="H5" s="346"/>
      <c r="I5" s="346"/>
      <c r="J5" s="346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 x14ac:dyDescent="0.3">
      <c r="A10" s="138">
        <v>1</v>
      </c>
      <c r="B10" s="60"/>
      <c r="C10" s="139"/>
      <c r="D10" s="140"/>
      <c r="E10" s="136"/>
      <c r="F10" s="26"/>
      <c r="G10" s="26"/>
      <c r="H10" s="26"/>
      <c r="I10" s="26"/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>
        <v>42615</v>
      </c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პავლე ლაცაბიძე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>
        <v>42615</v>
      </c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პავლე ლაცაბიძე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>
        <v>42615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პავლე ლაცაბიძე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5"/>
      <c r="D32" s="375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>
        <v>42615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პავლე ლაცაბიძე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x14ac:dyDescent="0.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>
        <v>42615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პავლე ლაცაბიძე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Q46" sqref="Q46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პავლე ლაცაბიძე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50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/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60" t="s">
        <v>97</v>
      </c>
      <c r="D1" s="360"/>
      <c r="E1" s="104"/>
    </row>
    <row r="2" spans="1:12" s="6" customFormat="1" x14ac:dyDescent="0.3">
      <c r="A2" s="70" t="s">
        <v>104</v>
      </c>
      <c r="B2" s="221"/>
      <c r="C2" s="361">
        <v>42615</v>
      </c>
      <c r="D2" s="362"/>
      <c r="E2" s="104"/>
    </row>
    <row r="3" spans="1:12" s="6" customFormat="1" x14ac:dyDescent="0.3">
      <c r="A3" s="70"/>
      <c r="B3" s="221"/>
      <c r="C3" s="69"/>
      <c r="D3" s="69"/>
      <c r="E3" s="104"/>
    </row>
    <row r="4" spans="1:12" s="2" customFormat="1" x14ac:dyDescent="0.3">
      <c r="A4" s="71" t="s">
        <v>218</v>
      </c>
      <c r="B4" s="222"/>
      <c r="C4" s="70"/>
      <c r="D4" s="70"/>
      <c r="E4" s="101"/>
      <c r="L4" s="6"/>
    </row>
    <row r="5" spans="1:12" s="2" customFormat="1" x14ac:dyDescent="0.3">
      <c r="A5" s="110" t="str">
        <f>'ფორმა N1'!D4</f>
        <v>პავლე ლაცაბიძე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f>SUM(C10,C26)</f>
        <v>4000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4000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v>4000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4000</v>
      </c>
      <c r="D13" s="8"/>
      <c r="E13" s="104"/>
    </row>
    <row r="14" spans="1:12" s="3" customFormat="1" x14ac:dyDescent="0.3">
      <c r="A14" s="91" t="s">
        <v>401</v>
      </c>
      <c r="B14" s="91" t="s">
        <v>400</v>
      </c>
      <c r="C14" s="8"/>
      <c r="D14" s="8"/>
      <c r="E14" s="104"/>
    </row>
    <row r="15" spans="1:12" s="3" customFormat="1" x14ac:dyDescent="0.3">
      <c r="A15" s="91" t="s">
        <v>402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2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/>
      <c r="D29" s="8"/>
      <c r="E29" s="104"/>
    </row>
    <row r="30" spans="1:5" x14ac:dyDescent="0.3">
      <c r="A30" s="220" t="s">
        <v>356</v>
      </c>
      <c r="B30" s="220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400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403</v>
      </c>
      <c r="C32" s="8"/>
      <c r="D32" s="8"/>
      <c r="E32" s="104"/>
    </row>
    <row r="33" spans="1:9" x14ac:dyDescent="0.3">
      <c r="A33" s="220" t="s">
        <v>13</v>
      </c>
      <c r="B33" s="220" t="s">
        <v>404</v>
      </c>
      <c r="C33" s="8"/>
      <c r="D33" s="8"/>
      <c r="E33" s="104"/>
    </row>
    <row r="34" spans="1:9" x14ac:dyDescent="0.3">
      <c r="A34" s="220" t="s">
        <v>225</v>
      </c>
      <c r="B34" s="220" t="s">
        <v>405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353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/>
      <c r="D42" s="12"/>
      <c r="E42"/>
      <c r="F42"/>
      <c r="G42"/>
      <c r="H42"/>
      <c r="I42"/>
    </row>
    <row r="43" spans="1:9" s="2" customFormat="1" x14ac:dyDescent="0.3">
      <c r="A43"/>
      <c r="B43" s="226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A4" sqref="A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0" t="s">
        <v>97</v>
      </c>
      <c r="D1" s="360"/>
      <c r="E1" s="133"/>
    </row>
    <row r="2" spans="1:12" x14ac:dyDescent="0.3">
      <c r="A2" s="70" t="s">
        <v>104</v>
      </c>
      <c r="B2" s="105"/>
      <c r="C2" s="363">
        <v>42615</v>
      </c>
      <c r="D2" s="364"/>
      <c r="E2" s="133"/>
    </row>
    <row r="3" spans="1:12" x14ac:dyDescent="0.3">
      <c r="A3" s="70"/>
      <c r="B3" s="105"/>
      <c r="C3" s="325"/>
      <c r="D3" s="325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პავლე ლაცაბიძე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4"/>
      <c r="B7" s="324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393</v>
      </c>
      <c r="C41" s="32"/>
      <c r="D41" s="33"/>
      <c r="E41" s="133"/>
    </row>
    <row r="42" spans="1:5" x14ac:dyDescent="0.3">
      <c r="A42" s="17" t="s">
        <v>394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352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34"/>
      <c r="B76" s="334"/>
      <c r="C76" s="12"/>
      <c r="D76" s="12"/>
      <c r="E76" s="98"/>
    </row>
    <row r="77" spans="1:5" s="2" customFormat="1" x14ac:dyDescent="0.3">
      <c r="A77" s="365" t="s">
        <v>395</v>
      </c>
      <c r="B77" s="365"/>
      <c r="C77" s="365"/>
      <c r="D77" s="365"/>
      <c r="E77" s="98"/>
    </row>
    <row r="78" spans="1:5" s="2" customFormat="1" x14ac:dyDescent="0.3">
      <c r="A78" s="334"/>
      <c r="B78" s="334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396</v>
      </c>
      <c r="D83" s="12"/>
      <c r="E83"/>
      <c r="F83"/>
      <c r="G83"/>
      <c r="H83"/>
      <c r="I83"/>
    </row>
    <row r="84" spans="1:9" s="2" customFormat="1" x14ac:dyDescent="0.3">
      <c r="A84"/>
      <c r="B84" s="366" t="s">
        <v>397</v>
      </c>
      <c r="C84" s="366"/>
      <c r="D84" s="366"/>
      <c r="E84"/>
      <c r="F84"/>
      <c r="G84"/>
      <c r="H84"/>
      <c r="I84"/>
    </row>
    <row r="85" spans="1:9" customFormat="1" ht="12.75" x14ac:dyDescent="0.2">
      <c r="B85" s="62" t="s">
        <v>398</v>
      </c>
    </row>
    <row r="86" spans="1:9" s="2" customFormat="1" x14ac:dyDescent="0.3">
      <c r="A86" s="11"/>
      <c r="B86" s="366" t="s">
        <v>399</v>
      </c>
      <c r="C86" s="366"/>
      <c r="D86" s="366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0" t="s">
        <v>97</v>
      </c>
      <c r="D1" s="360"/>
      <c r="E1" s="85"/>
    </row>
    <row r="2" spans="1:5" s="6" customFormat="1" x14ac:dyDescent="0.3">
      <c r="A2" s="68" t="s">
        <v>265</v>
      </c>
      <c r="B2" s="71"/>
      <c r="C2" s="363">
        <v>42615</v>
      </c>
      <c r="D2" s="363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პავლე ლაცაბიძე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370</v>
      </c>
      <c r="B1" s="68"/>
      <c r="C1" s="71"/>
      <c r="D1" s="71"/>
      <c r="E1" s="71"/>
      <c r="F1" s="71"/>
      <c r="G1" s="243"/>
      <c r="H1" s="243"/>
      <c r="I1" s="360" t="s">
        <v>97</v>
      </c>
      <c r="J1" s="360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63">
        <v>42615</v>
      </c>
      <c r="J2" s="363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პავლე ლაცაბიძე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371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372</v>
      </c>
      <c r="B1" s="71"/>
      <c r="C1" s="71"/>
      <c r="D1" s="71"/>
      <c r="E1" s="71"/>
      <c r="F1" s="71"/>
      <c r="G1" s="360" t="s">
        <v>97</v>
      </c>
      <c r="H1" s="360"/>
      <c r="I1" s="339"/>
    </row>
    <row r="2" spans="1:9" ht="15" x14ac:dyDescent="0.3">
      <c r="A2" s="70" t="s">
        <v>104</v>
      </c>
      <c r="B2" s="71"/>
      <c r="C2" s="71"/>
      <c r="D2" s="71"/>
      <c r="E2" s="71"/>
      <c r="F2" s="71"/>
      <c r="G2" s="363">
        <v>42615</v>
      </c>
      <c r="H2" s="363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39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პავლე ლაცაბიძე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39"/>
    </row>
    <row r="8" spans="1:9" ht="45" x14ac:dyDescent="0.2">
      <c r="A8" s="335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6"/>
      <c r="B9" s="337"/>
      <c r="C9" s="92"/>
      <c r="D9" s="92"/>
      <c r="E9" s="92"/>
      <c r="F9" s="92"/>
      <c r="G9" s="92"/>
      <c r="H9" s="4"/>
      <c r="I9" s="4"/>
    </row>
    <row r="10" spans="1:9" ht="15" x14ac:dyDescent="0.2">
      <c r="A10" s="336"/>
      <c r="B10" s="337"/>
      <c r="C10" s="92"/>
      <c r="D10" s="92"/>
      <c r="E10" s="92"/>
      <c r="F10" s="92"/>
      <c r="G10" s="92"/>
      <c r="H10" s="4"/>
      <c r="I10" s="4"/>
    </row>
    <row r="11" spans="1:9" ht="15" x14ac:dyDescent="0.2">
      <c r="A11" s="336"/>
      <c r="B11" s="337"/>
      <c r="C11" s="81"/>
      <c r="D11" s="81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81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81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81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81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81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81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81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81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81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81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81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81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81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81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81"/>
      <c r="E26" s="81"/>
      <c r="F26" s="81"/>
      <c r="G26" s="81"/>
      <c r="H26" s="4"/>
      <c r="I26" s="4"/>
    </row>
    <row r="27" spans="1:9" ht="15" x14ac:dyDescent="0.2">
      <c r="A27" s="336"/>
      <c r="B27" s="337"/>
      <c r="C27" s="81"/>
      <c r="D27" s="81"/>
      <c r="E27" s="81"/>
      <c r="F27" s="81"/>
      <c r="G27" s="81"/>
      <c r="H27" s="4"/>
      <c r="I27" s="4"/>
    </row>
    <row r="28" spans="1:9" ht="15" x14ac:dyDescent="0.2">
      <c r="A28" s="336"/>
      <c r="B28" s="337"/>
      <c r="C28" s="81"/>
      <c r="D28" s="81"/>
      <c r="E28" s="81"/>
      <c r="F28" s="81"/>
      <c r="G28" s="81"/>
      <c r="H28" s="4"/>
      <c r="I28" s="4"/>
    </row>
    <row r="29" spans="1:9" ht="15" x14ac:dyDescent="0.2">
      <c r="A29" s="336"/>
      <c r="B29" s="337"/>
      <c r="C29" s="81"/>
      <c r="D29" s="81"/>
      <c r="E29" s="81"/>
      <c r="F29" s="81"/>
      <c r="G29" s="81"/>
      <c r="H29" s="4"/>
      <c r="I29" s="4"/>
    </row>
    <row r="30" spans="1:9" ht="15" x14ac:dyDescent="0.2">
      <c r="A30" s="336"/>
      <c r="B30" s="337"/>
      <c r="C30" s="81"/>
      <c r="D30" s="81"/>
      <c r="E30" s="81"/>
      <c r="F30" s="81"/>
      <c r="G30" s="81"/>
      <c r="H30" s="4"/>
      <c r="I30" s="4"/>
    </row>
    <row r="31" spans="1:9" ht="15" x14ac:dyDescent="0.2">
      <c r="A31" s="336"/>
      <c r="B31" s="337"/>
      <c r="C31" s="81"/>
      <c r="D31" s="81"/>
      <c r="E31" s="81"/>
      <c r="F31" s="81"/>
      <c r="G31" s="81"/>
      <c r="H31" s="4"/>
      <c r="I31" s="4"/>
    </row>
    <row r="32" spans="1:9" ht="15" x14ac:dyDescent="0.2">
      <c r="A32" s="336"/>
      <c r="B32" s="337"/>
      <c r="C32" s="81"/>
      <c r="D32" s="81"/>
      <c r="E32" s="81"/>
      <c r="F32" s="81"/>
      <c r="G32" s="81"/>
      <c r="H32" s="4"/>
      <c r="I32" s="4"/>
    </row>
    <row r="33" spans="1:9" ht="15" x14ac:dyDescent="0.2">
      <c r="A33" s="336"/>
      <c r="B33" s="337"/>
      <c r="C33" s="81"/>
      <c r="D33" s="81"/>
      <c r="E33" s="81"/>
      <c r="F33" s="81"/>
      <c r="G33" s="81"/>
      <c r="H33" s="4"/>
      <c r="I33" s="4"/>
    </row>
    <row r="34" spans="1:9" ht="15" x14ac:dyDescent="0.3">
      <c r="A34" s="336"/>
      <c r="B34" s="338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373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374</v>
      </c>
      <c r="B1" s="68"/>
      <c r="C1" s="71"/>
      <c r="D1" s="71"/>
      <c r="E1" s="71"/>
      <c r="F1" s="71"/>
      <c r="G1" s="360" t="s">
        <v>97</v>
      </c>
      <c r="H1" s="360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3">
        <v>42615</v>
      </c>
      <c r="H2" s="363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პავლე ლაცაბიძე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375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68" t="s">
        <v>376</v>
      </c>
      <c r="B2" s="368"/>
      <c r="C2" s="368"/>
      <c r="D2" s="368"/>
      <c r="E2" s="326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3">
        <v>42615</v>
      </c>
      <c r="L3" s="363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პავლე ლაცაბიძე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377</v>
      </c>
      <c r="C9" s="84" t="s">
        <v>378</v>
      </c>
      <c r="D9" s="84" t="s">
        <v>379</v>
      </c>
      <c r="E9" s="84" t="s">
        <v>380</v>
      </c>
      <c r="F9" s="84" t="s">
        <v>381</v>
      </c>
      <c r="G9" s="84" t="s">
        <v>382</v>
      </c>
      <c r="H9" s="84" t="s">
        <v>383</v>
      </c>
      <c r="I9" s="84" t="s">
        <v>384</v>
      </c>
      <c r="J9" s="84" t="s">
        <v>385</v>
      </c>
      <c r="K9" s="84" t="s">
        <v>386</v>
      </c>
      <c r="L9" s="84" t="s">
        <v>256</v>
      </c>
    </row>
    <row r="10" spans="1:12" ht="15" x14ac:dyDescent="0.2">
      <c r="A10" s="92">
        <v>1</v>
      </c>
      <c r="B10" s="327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27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7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7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7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7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7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7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7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7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7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7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7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7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7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7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7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7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7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7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7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7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7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7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7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7"/>
      <c r="C35" s="93"/>
      <c r="D35" s="93"/>
      <c r="E35" s="93"/>
      <c r="F35" s="93"/>
      <c r="G35" s="81"/>
      <c r="H35" s="81"/>
      <c r="I35" s="81"/>
      <c r="J35" s="81" t="s">
        <v>387</v>
      </c>
      <c r="K35" s="80">
        <f>SUM(K10:K34)</f>
        <v>0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388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389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390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391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3" t="s">
        <v>406</v>
      </c>
      <c r="B41" s="373"/>
      <c r="C41" s="373"/>
      <c r="D41" s="373"/>
      <c r="E41" s="373"/>
      <c r="F41" s="373"/>
      <c r="G41" s="373"/>
      <c r="H41" s="373"/>
      <c r="I41" s="373"/>
      <c r="J41" s="373"/>
      <c r="K41" s="373"/>
    </row>
    <row r="42" spans="1:12" ht="15" customHeight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</row>
    <row r="43" spans="1:12" ht="12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 x14ac:dyDescent="0.3">
      <c r="A44" s="369" t="s">
        <v>96</v>
      </c>
      <c r="B44" s="369"/>
      <c r="C44" s="328"/>
      <c r="D44" s="329"/>
      <c r="E44" s="329"/>
      <c r="F44" s="328"/>
      <c r="G44" s="328"/>
      <c r="H44" s="328"/>
      <c r="I44" s="328"/>
      <c r="J44" s="328"/>
      <c r="K44" s="166"/>
    </row>
    <row r="45" spans="1:12" ht="15" x14ac:dyDescent="0.3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6"/>
    </row>
    <row r="46" spans="1:12" ht="15" customHeight="1" x14ac:dyDescent="0.3">
      <c r="A46" s="328"/>
      <c r="B46" s="329"/>
      <c r="C46" s="370" t="s">
        <v>212</v>
      </c>
      <c r="D46" s="370"/>
      <c r="E46" s="331"/>
      <c r="F46" s="332"/>
      <c r="G46" s="371" t="s">
        <v>392</v>
      </c>
      <c r="H46" s="371"/>
      <c r="I46" s="371"/>
      <c r="J46" s="333"/>
      <c r="K46" s="166"/>
    </row>
    <row r="47" spans="1:12" ht="15" x14ac:dyDescent="0.3">
      <c r="A47" s="328"/>
      <c r="B47" s="329"/>
      <c r="C47" s="328"/>
      <c r="D47" s="329"/>
      <c r="E47" s="329"/>
      <c r="F47" s="328"/>
      <c r="G47" s="372"/>
      <c r="H47" s="372"/>
      <c r="I47" s="372"/>
      <c r="J47" s="333"/>
      <c r="K47" s="166"/>
    </row>
    <row r="48" spans="1:12" ht="15" x14ac:dyDescent="0.3">
      <c r="A48" s="328"/>
      <c r="B48" s="329"/>
      <c r="C48" s="367" t="s">
        <v>103</v>
      </c>
      <c r="D48" s="367"/>
      <c r="E48" s="331"/>
      <c r="F48" s="332"/>
      <c r="G48" s="328"/>
      <c r="H48" s="328"/>
      <c r="I48" s="328"/>
      <c r="J48" s="328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18" sqref="D18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4" t="s">
        <v>162</v>
      </c>
      <c r="D1" s="374"/>
      <c r="E1" s="98"/>
    </row>
    <row r="2" spans="1:5" x14ac:dyDescent="0.3">
      <c r="A2" s="70" t="s">
        <v>104</v>
      </c>
      <c r="B2" s="112"/>
      <c r="C2" s="71"/>
      <c r="D2" s="207">
        <v>42615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პავლე ლაცაბიძე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4000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4000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>
        <v>4000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Zurab Aznaurashvili</cp:lastModifiedBy>
  <cp:lastPrinted>2016-09-14T11:32:59Z</cp:lastPrinted>
  <dcterms:created xsi:type="dcterms:W3CDTF">2011-12-27T13:20:18Z</dcterms:created>
  <dcterms:modified xsi:type="dcterms:W3CDTF">2016-09-14T11:33:07Z</dcterms:modified>
</cp:coreProperties>
</file>