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Gross\ownCloud\Workstation_OptimLanduse\Git_applicationOfThePackage\optimlanduse_wip\2 applyOptimizations\realData\indonesienOptimierung\"/>
    </mc:Choice>
  </mc:AlternateContent>
  <xr:revisionPtr revIDLastSave="0" documentId="13_ncr:1_{61FE7842-6824-40FF-B14F-00FB4B58B35E}" xr6:coauthVersionLast="36" xr6:coauthVersionMax="36" xr10:uidLastSave="{00000000-0000-0000-0000-000000000000}"/>
  <bookViews>
    <workbookView xWindow="0" yWindow="0" windowWidth="18000" windowHeight="24225" xr2:uid="{527B3AD8-BB9E-4AF3-B016-485C6457186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</calcChain>
</file>

<file path=xl/sharedStrings.xml><?xml version="1.0" encoding="utf-8"?>
<sst xmlns="http://schemas.openxmlformats.org/spreadsheetml/2006/main" count="270" uniqueCount="81">
  <si>
    <t>Forest</t>
  </si>
  <si>
    <t>Jungle Rubber</t>
  </si>
  <si>
    <t>Rubber plantation</t>
  </si>
  <si>
    <t>Oil palm plantation</t>
  </si>
  <si>
    <t>Indicator names</t>
  </si>
  <si>
    <t>direction</t>
  </si>
  <si>
    <t>mean</t>
  </si>
  <si>
    <t>SE</t>
  </si>
  <si>
    <t>sd</t>
  </si>
  <si>
    <t>N</t>
  </si>
  <si>
    <t xml:space="preserve">Naturalness </t>
  </si>
  <si>
    <t xml:space="preserve">forest bird species (% of total) </t>
  </si>
  <si>
    <t>more is better</t>
  </si>
  <si>
    <t xml:space="preserve">Indigenous trees (% of total) </t>
  </si>
  <si>
    <t xml:space="preserve">Weeds (number of common invasive species absent) </t>
  </si>
  <si>
    <t>less is better</t>
  </si>
  <si>
    <t>Trees</t>
  </si>
  <si>
    <t xml:space="preserve">understory plants </t>
  </si>
  <si>
    <t>Birds</t>
  </si>
  <si>
    <t xml:space="preserve">litter inv. </t>
  </si>
  <si>
    <t>Termites</t>
  </si>
  <si>
    <t>Ants</t>
  </si>
  <si>
    <t>amoebae</t>
  </si>
  <si>
    <t>archaea</t>
  </si>
  <si>
    <t>bacteria</t>
  </si>
  <si>
    <t xml:space="preserve">Shannon Index </t>
  </si>
  <si>
    <t xml:space="preserve">Air Temp. 95th percentile </t>
  </si>
  <si>
    <t xml:space="preserve">Humidity 5th percentile  </t>
  </si>
  <si>
    <t xml:space="preserve">Air temp. range </t>
  </si>
  <si>
    <t xml:space="preserve">Soil temp. range </t>
  </si>
  <si>
    <t xml:space="preserve">Soil moisture range </t>
  </si>
  <si>
    <t xml:space="preserve">Soil processes and functioning </t>
  </si>
  <si>
    <t xml:space="preserve">Litter mass loss after 6 months (%) </t>
  </si>
  <si>
    <t xml:space="preserve">Total dissolved nitrogen </t>
  </si>
  <si>
    <t>DOC</t>
  </si>
  <si>
    <t>Na</t>
  </si>
  <si>
    <t>Ca</t>
  </si>
  <si>
    <t>Mg</t>
  </si>
  <si>
    <t xml:space="preserve">Total Al </t>
  </si>
  <si>
    <t>Total P</t>
  </si>
  <si>
    <t>Total S</t>
  </si>
  <si>
    <t xml:space="preserve">Harvested biomass (kg per plot) </t>
  </si>
  <si>
    <t xml:space="preserve">Carbon stocks </t>
  </si>
  <si>
    <t xml:space="preserve">Soil fertility (within 0.1-m depth) </t>
  </si>
  <si>
    <t xml:space="preserve">Base saturation (%) </t>
  </si>
  <si>
    <t>pH</t>
  </si>
  <si>
    <t xml:space="preserve">Soil basal respiration (µg O2*h-1 *g soil dw-1) </t>
  </si>
  <si>
    <t xml:space="preserve">Soil microbial biomass (µg Cmic*g soil dw-1) </t>
  </si>
  <si>
    <t xml:space="preserve">Soil specific respiration  (µl O2 mg-1 Cmic h-1) </t>
  </si>
  <si>
    <t xml:space="preserve">NH4+-N </t>
  </si>
  <si>
    <t xml:space="preserve">NO3--N </t>
  </si>
  <si>
    <t xml:space="preserve">Net primary productivity (Mg ha-1 yr-1, without yield) </t>
  </si>
  <si>
    <t xml:space="preserve">Carbon total biomass (Mg ha-1 ) </t>
  </si>
  <si>
    <t>Soil organic carbon (Mg C  m-2 within 2-m depth)</t>
  </si>
  <si>
    <t xml:space="preserve">Bray extractable P (mg P m-2) </t>
  </si>
  <si>
    <t>Net N mineralization (mg N kg-1 day1)</t>
  </si>
  <si>
    <t xml:space="preserve">15N natural abundance (‰) </t>
  </si>
  <si>
    <t xml:space="preserve">Exchangeable Al (x103; mg Al m-2) </t>
  </si>
  <si>
    <t>Species richness</t>
  </si>
  <si>
    <t>Genetic diversity</t>
  </si>
  <si>
    <t>Stability in climat conditions</t>
  </si>
  <si>
    <t>Nutrient leaching fluxes</t>
  </si>
  <si>
    <t>Harvested biomass</t>
  </si>
  <si>
    <t>NPP</t>
  </si>
  <si>
    <t>Branch</t>
  </si>
  <si>
    <t>Ecology</t>
  </si>
  <si>
    <t>Economics</t>
  </si>
  <si>
    <t xml:space="preserve">Fertilizer cost per ha (103 IDR ha-1 yr-1) </t>
  </si>
  <si>
    <t xml:space="preserve">Herbicide cost per ha (103 IDR ha-1 yr-1) </t>
  </si>
  <si>
    <t xml:space="preserve">Other input costs per ha (103 IDR ha-1 yr-1) </t>
  </si>
  <si>
    <t xml:space="preserve">Family work hours per ha </t>
  </si>
  <si>
    <t xml:space="preserve">Hired work hours per ha </t>
  </si>
  <si>
    <t xml:space="preserve">Gross margin per area (103 IDR ha-1 yr-1) </t>
  </si>
  <si>
    <t xml:space="preserve">Gross margin per labour hour (103  IDR h-1) </t>
  </si>
  <si>
    <t>Material inputs</t>
  </si>
  <si>
    <t>Labour hours</t>
  </si>
  <si>
    <t>Gross margin per area</t>
  </si>
  <si>
    <t>Gross margin per labour</t>
  </si>
  <si>
    <t>Indicator groups</t>
  </si>
  <si>
    <t>Economics_TM</t>
  </si>
  <si>
    <t>Economics_NTM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</si>
</sst>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1E3B-1C44-46E3-A451-D4431D095569}">
  <dimension ref="A2:T90"/>
  <sheetViews>
    <sheetView tabSelected="1" topLeftCell="A34" zoomScale="85" zoomScaleNormal="85" workbookViewId="0">
      <selection activeCell="A62" sqref="A61:T66"/>
    </sheetView>
  </sheetViews>
  <sheetFormatPr baseColWidth="10" defaultRowHeight="15" x14ac:dyDescent="0.25"/>
  <cols>
    <col min="1" max="1" width="15.42578125" bestFit="1" customWidth="1"/>
    <col min="2" max="2" width="31" bestFit="1" customWidth="1"/>
    <col min="3" max="3" width="51.7109375" bestFit="1" customWidth="1"/>
    <col min="4" max="4" width="14.140625" bestFit="1" customWidth="1"/>
    <col min="5" max="5" width="7.42578125" bestFit="1" customWidth="1"/>
    <col min="6" max="6" width="14.85546875" bestFit="1" customWidth="1"/>
    <col min="7" max="7" width="7.42578125" bestFit="1" customWidth="1"/>
    <col min="8" max="8" width="2.85546875" bestFit="1" customWidth="1"/>
    <col min="9" max="9" width="8.7109375" bestFit="1" customWidth="1"/>
    <col min="10" max="10" width="14.85546875" bestFit="1" customWidth="1"/>
    <col min="11" max="11" width="7.42578125" bestFit="1" customWidth="1"/>
    <col min="12" max="12" width="3.85546875" bestFit="1" customWidth="1"/>
    <col min="13" max="13" width="8.7109375" bestFit="1" customWidth="1"/>
    <col min="14" max="14" width="14.85546875" bestFit="1" customWidth="1"/>
    <col min="15" max="15" width="7.42578125" bestFit="1" customWidth="1"/>
    <col min="16" max="16" width="5" bestFit="1" customWidth="1"/>
    <col min="17" max="17" width="8.7109375" bestFit="1" customWidth="1"/>
    <col min="18" max="18" width="14.85546875" bestFit="1" customWidth="1"/>
    <col min="19" max="19" width="8.7109375" bestFit="1" customWidth="1"/>
    <col min="20" max="20" width="5" bestFit="1" customWidth="1"/>
  </cols>
  <sheetData>
    <row r="2" spans="1:20" ht="15.75" thickBot="1" x14ac:dyDescent="0.3"/>
    <row r="3" spans="1:20" x14ac:dyDescent="0.25">
      <c r="A3" s="8"/>
      <c r="B3" s="1"/>
      <c r="C3" s="1"/>
      <c r="D3" s="9"/>
      <c r="E3" s="10" t="s">
        <v>0</v>
      </c>
      <c r="F3" s="11"/>
      <c r="G3" s="11"/>
      <c r="H3" s="12"/>
      <c r="I3" s="10" t="s">
        <v>1</v>
      </c>
      <c r="J3" s="11"/>
      <c r="K3" s="11"/>
      <c r="L3" s="12"/>
      <c r="M3" s="10" t="s">
        <v>2</v>
      </c>
      <c r="N3" s="11"/>
      <c r="O3" s="11"/>
      <c r="P3" s="12"/>
      <c r="Q3" s="10" t="s">
        <v>3</v>
      </c>
      <c r="R3" s="11"/>
      <c r="S3" s="11"/>
      <c r="T3" s="12"/>
    </row>
    <row r="4" spans="1:20" x14ac:dyDescent="0.25">
      <c r="A4" s="6" t="s">
        <v>64</v>
      </c>
      <c r="B4" s="5" t="s">
        <v>78</v>
      </c>
      <c r="C4" s="5" t="s">
        <v>4</v>
      </c>
      <c r="D4" s="7" t="s">
        <v>5</v>
      </c>
      <c r="E4" s="6" t="s">
        <v>6</v>
      </c>
      <c r="F4" s="5" t="s">
        <v>7</v>
      </c>
      <c r="G4" s="5" t="s">
        <v>8</v>
      </c>
      <c r="H4" s="7" t="s">
        <v>9</v>
      </c>
      <c r="I4" s="6" t="s">
        <v>6</v>
      </c>
      <c r="J4" s="5" t="s">
        <v>7</v>
      </c>
      <c r="K4" s="5" t="s">
        <v>8</v>
      </c>
      <c r="L4" s="7" t="s">
        <v>9</v>
      </c>
      <c r="M4" s="6" t="s">
        <v>6</v>
      </c>
      <c r="N4" s="5" t="s">
        <v>7</v>
      </c>
      <c r="O4" s="5" t="s">
        <v>8</v>
      </c>
      <c r="P4" s="7" t="s">
        <v>9</v>
      </c>
      <c r="Q4" s="6" t="s">
        <v>6</v>
      </c>
      <c r="R4" s="5" t="s">
        <v>7</v>
      </c>
      <c r="S4" s="5" t="s">
        <v>8</v>
      </c>
      <c r="T4" s="7" t="s">
        <v>9</v>
      </c>
    </row>
    <row r="5" spans="1:20" x14ac:dyDescent="0.25">
      <c r="A5" s="6"/>
      <c r="B5" s="5"/>
      <c r="C5" s="5"/>
      <c r="D5" s="7"/>
      <c r="E5" s="6"/>
      <c r="F5" s="5"/>
      <c r="G5" s="5"/>
      <c r="H5" s="7"/>
      <c r="I5" s="6"/>
      <c r="J5" s="5"/>
      <c r="K5" s="5"/>
      <c r="L5" s="7"/>
      <c r="M5" s="6"/>
      <c r="N5" s="5"/>
      <c r="O5" s="5"/>
      <c r="P5" s="7"/>
      <c r="Q5" s="6"/>
      <c r="R5" s="5"/>
      <c r="S5" s="5"/>
      <c r="T5" s="7"/>
    </row>
    <row r="6" spans="1:20" x14ac:dyDescent="0.25">
      <c r="A6" s="6" t="s">
        <v>65</v>
      </c>
      <c r="B6" s="5" t="s">
        <v>10</v>
      </c>
      <c r="C6" s="5" t="s">
        <v>11</v>
      </c>
      <c r="D6" s="7" t="s">
        <v>12</v>
      </c>
      <c r="E6" s="6">
        <v>11.4</v>
      </c>
      <c r="F6" s="5">
        <v>1.5202795795510771</v>
      </c>
      <c r="G6" s="5">
        <v>4.3</v>
      </c>
      <c r="H6" s="7">
        <v>8</v>
      </c>
      <c r="I6" s="6">
        <v>5.4</v>
      </c>
      <c r="J6" s="5">
        <v>0.60104076400856532</v>
      </c>
      <c r="K6" s="5">
        <v>1.7</v>
      </c>
      <c r="L6" s="7">
        <v>8</v>
      </c>
      <c r="M6" s="6">
        <v>3.5</v>
      </c>
      <c r="N6" s="5">
        <v>0.49497474683058318</v>
      </c>
      <c r="O6" s="5">
        <v>1.4</v>
      </c>
      <c r="P6" s="7">
        <v>8</v>
      </c>
      <c r="Q6" s="6">
        <v>0.3</v>
      </c>
      <c r="R6" s="5">
        <v>0.56694670951384085</v>
      </c>
      <c r="S6" s="5">
        <v>1.5</v>
      </c>
      <c r="T6" s="7">
        <v>7</v>
      </c>
    </row>
    <row r="7" spans="1:20" x14ac:dyDescent="0.25">
      <c r="A7" s="6" t="s">
        <v>65</v>
      </c>
      <c r="B7" s="5" t="s">
        <v>10</v>
      </c>
      <c r="C7" s="5" t="s">
        <v>13</v>
      </c>
      <c r="D7" s="7" t="s">
        <v>12</v>
      </c>
      <c r="E7" s="6">
        <v>75.3</v>
      </c>
      <c r="F7" s="5">
        <v>6.1518289963229629</v>
      </c>
      <c r="G7" s="5">
        <v>17.399999999999999</v>
      </c>
      <c r="H7" s="7">
        <v>8</v>
      </c>
      <c r="I7" s="6">
        <v>36.4</v>
      </c>
      <c r="J7" s="5">
        <v>4.7022600948905406</v>
      </c>
      <c r="K7" s="5">
        <v>13.3</v>
      </c>
      <c r="L7" s="7">
        <v>8</v>
      </c>
      <c r="M7" s="6">
        <v>0.5</v>
      </c>
      <c r="N7" s="5">
        <v>0.28284271247461901</v>
      </c>
      <c r="O7" s="5">
        <v>0.8</v>
      </c>
      <c r="P7" s="7">
        <v>8</v>
      </c>
      <c r="Q7" s="6">
        <v>0.3</v>
      </c>
      <c r="R7" s="5">
        <v>0.24748737341529159</v>
      </c>
      <c r="S7" s="5">
        <v>0.7</v>
      </c>
      <c r="T7" s="7">
        <v>8</v>
      </c>
    </row>
    <row r="8" spans="1:20" x14ac:dyDescent="0.25">
      <c r="A8" s="6" t="s">
        <v>65</v>
      </c>
      <c r="B8" s="5" t="s">
        <v>10</v>
      </c>
      <c r="C8" s="5" t="s">
        <v>14</v>
      </c>
      <c r="D8" s="7" t="s">
        <v>12</v>
      </c>
      <c r="E8" s="6">
        <v>9</v>
      </c>
      <c r="F8" s="5">
        <v>0.49497474683058318</v>
      </c>
      <c r="G8" s="5">
        <v>1.4</v>
      </c>
      <c r="H8" s="7">
        <v>8</v>
      </c>
      <c r="I8" s="6">
        <v>6.5</v>
      </c>
      <c r="J8" s="5">
        <v>0.45961940777125587</v>
      </c>
      <c r="K8" s="5">
        <v>1.3</v>
      </c>
      <c r="L8" s="7">
        <v>8</v>
      </c>
      <c r="M8" s="6">
        <v>3.4</v>
      </c>
      <c r="N8" s="5">
        <v>0.60104076400856532</v>
      </c>
      <c r="O8" s="5">
        <v>1.7</v>
      </c>
      <c r="P8" s="7">
        <v>8</v>
      </c>
      <c r="Q8" s="6">
        <v>1.2</v>
      </c>
      <c r="R8" s="5">
        <v>0.49497474683058318</v>
      </c>
      <c r="S8" s="5">
        <v>1.4</v>
      </c>
      <c r="T8" s="7">
        <v>8</v>
      </c>
    </row>
    <row r="9" spans="1:20" x14ac:dyDescent="0.25">
      <c r="A9" s="6"/>
      <c r="B9" s="5"/>
      <c r="C9" s="5"/>
      <c r="D9" s="7"/>
      <c r="E9" s="6"/>
      <c r="F9" s="5"/>
      <c r="G9" s="5"/>
      <c r="H9" s="7"/>
      <c r="I9" s="6"/>
      <c r="J9" s="5"/>
      <c r="K9" s="5"/>
      <c r="L9" s="7"/>
      <c r="M9" s="6"/>
      <c r="N9" s="5"/>
      <c r="O9" s="5"/>
      <c r="P9" s="7"/>
      <c r="Q9" s="6"/>
      <c r="R9" s="5"/>
      <c r="S9" s="5"/>
      <c r="T9" s="7"/>
    </row>
    <row r="10" spans="1:20" x14ac:dyDescent="0.25">
      <c r="A10" s="6"/>
      <c r="B10" s="5"/>
      <c r="C10" s="5"/>
      <c r="D10" s="7"/>
      <c r="E10" s="6"/>
      <c r="F10" s="5"/>
      <c r="G10" s="5"/>
      <c r="H10" s="7"/>
      <c r="I10" s="6"/>
      <c r="J10" s="5"/>
      <c r="K10" s="5"/>
      <c r="L10" s="7"/>
      <c r="M10" s="6"/>
      <c r="N10" s="5"/>
      <c r="O10" s="5"/>
      <c r="P10" s="7"/>
      <c r="Q10" s="6"/>
      <c r="R10" s="5"/>
      <c r="S10" s="5"/>
      <c r="T10" s="7"/>
    </row>
    <row r="11" spans="1:20" x14ac:dyDescent="0.25">
      <c r="A11" s="6" t="s">
        <v>65</v>
      </c>
      <c r="B11" s="5" t="s">
        <v>58</v>
      </c>
      <c r="C11" s="5" t="s">
        <v>16</v>
      </c>
      <c r="D11" s="7" t="s">
        <v>12</v>
      </c>
      <c r="E11" s="6">
        <v>75.2</v>
      </c>
      <c r="F11" s="5">
        <v>6.1518289963229629</v>
      </c>
      <c r="G11" s="5">
        <v>17.399999999999999</v>
      </c>
      <c r="H11" s="7">
        <v>8</v>
      </c>
      <c r="I11" s="6">
        <v>37.4</v>
      </c>
      <c r="J11" s="5">
        <v>4.6669047558312133</v>
      </c>
      <c r="K11" s="5">
        <v>13.2</v>
      </c>
      <c r="L11" s="7">
        <v>8</v>
      </c>
      <c r="M11" s="6">
        <v>1.5</v>
      </c>
      <c r="N11" s="5">
        <v>0.28284271247461901</v>
      </c>
      <c r="O11" s="5">
        <v>0.8</v>
      </c>
      <c r="P11" s="7">
        <v>8</v>
      </c>
      <c r="Q11" s="6">
        <v>1.3</v>
      </c>
      <c r="R11" s="5">
        <v>0.24748737341529159</v>
      </c>
      <c r="S11" s="5">
        <v>0.7</v>
      </c>
      <c r="T11" s="7">
        <v>8</v>
      </c>
    </row>
    <row r="12" spans="1:20" x14ac:dyDescent="0.25">
      <c r="A12" s="6" t="s">
        <v>65</v>
      </c>
      <c r="B12" s="5" t="s">
        <v>58</v>
      </c>
      <c r="C12" s="5" t="s">
        <v>17</v>
      </c>
      <c r="D12" s="7" t="s">
        <v>12</v>
      </c>
      <c r="E12" s="6">
        <v>209.4</v>
      </c>
      <c r="F12" s="5">
        <v>18.384776310850235</v>
      </c>
      <c r="G12" s="5">
        <v>52</v>
      </c>
      <c r="H12" s="7">
        <v>8</v>
      </c>
      <c r="I12" s="6">
        <v>115.2</v>
      </c>
      <c r="J12" s="5">
        <v>8.8034794257725153</v>
      </c>
      <c r="K12" s="5">
        <v>24.9</v>
      </c>
      <c r="L12" s="7">
        <v>8</v>
      </c>
      <c r="M12" s="6">
        <v>47.5</v>
      </c>
      <c r="N12" s="5">
        <v>5.1618795026617965</v>
      </c>
      <c r="O12" s="5">
        <v>14.6</v>
      </c>
      <c r="P12" s="7">
        <v>8</v>
      </c>
      <c r="Q12" s="6">
        <v>51</v>
      </c>
      <c r="R12" s="5">
        <v>5.5861435713737251</v>
      </c>
      <c r="S12" s="5">
        <v>15.8</v>
      </c>
      <c r="T12" s="7">
        <v>8</v>
      </c>
    </row>
    <row r="13" spans="1:20" x14ac:dyDescent="0.25">
      <c r="A13" s="6" t="s">
        <v>65</v>
      </c>
      <c r="B13" s="5" t="s">
        <v>58</v>
      </c>
      <c r="C13" s="5" t="s">
        <v>18</v>
      </c>
      <c r="D13" s="7" t="s">
        <v>12</v>
      </c>
      <c r="E13" s="6">
        <v>14</v>
      </c>
      <c r="F13" s="5">
        <v>1.8738329701443508</v>
      </c>
      <c r="G13" s="5">
        <v>5.3</v>
      </c>
      <c r="H13" s="7">
        <v>8</v>
      </c>
      <c r="I13" s="6">
        <v>10</v>
      </c>
      <c r="J13" s="5">
        <v>1.0960155108391487</v>
      </c>
      <c r="K13" s="5">
        <v>3.1</v>
      </c>
      <c r="L13" s="7">
        <v>8</v>
      </c>
      <c r="M13" s="6">
        <v>10.4</v>
      </c>
      <c r="N13" s="5">
        <v>1.6970562748477138</v>
      </c>
      <c r="O13" s="5">
        <v>4.8</v>
      </c>
      <c r="P13" s="7">
        <v>8</v>
      </c>
      <c r="Q13" s="6">
        <v>6.3</v>
      </c>
      <c r="R13" s="5">
        <v>0.52915026221291805</v>
      </c>
      <c r="S13" s="5">
        <v>1.4</v>
      </c>
      <c r="T13" s="7">
        <v>7</v>
      </c>
    </row>
    <row r="14" spans="1:20" x14ac:dyDescent="0.25">
      <c r="A14" s="6" t="s">
        <v>65</v>
      </c>
      <c r="B14" s="5" t="s">
        <v>58</v>
      </c>
      <c r="C14" s="5" t="s">
        <v>19</v>
      </c>
      <c r="D14" s="7" t="s">
        <v>12</v>
      </c>
      <c r="E14" s="6">
        <v>97</v>
      </c>
      <c r="F14" s="5">
        <v>8.0256619664673128</v>
      </c>
      <c r="G14" s="5">
        <v>22.7</v>
      </c>
      <c r="H14" s="7">
        <v>8</v>
      </c>
      <c r="I14" s="6">
        <v>83.6</v>
      </c>
      <c r="J14" s="5">
        <v>6.7175144212722007</v>
      </c>
      <c r="K14" s="5">
        <v>19</v>
      </c>
      <c r="L14" s="7">
        <v>8</v>
      </c>
      <c r="M14" s="6">
        <v>76.599999999999994</v>
      </c>
      <c r="N14" s="5">
        <v>11.030865786510141</v>
      </c>
      <c r="O14" s="5">
        <v>31.2</v>
      </c>
      <c r="P14" s="7">
        <v>8</v>
      </c>
      <c r="Q14" s="6">
        <v>52.2</v>
      </c>
      <c r="R14" s="5">
        <v>7.8488852711706771</v>
      </c>
      <c r="S14" s="5">
        <v>22.2</v>
      </c>
      <c r="T14" s="7">
        <v>8</v>
      </c>
    </row>
    <row r="15" spans="1:20" x14ac:dyDescent="0.25">
      <c r="A15" s="6" t="s">
        <v>65</v>
      </c>
      <c r="B15" s="5" t="s">
        <v>58</v>
      </c>
      <c r="C15" s="5" t="s">
        <v>20</v>
      </c>
      <c r="D15" s="7" t="s">
        <v>12</v>
      </c>
      <c r="E15" s="6">
        <v>11</v>
      </c>
      <c r="F15" s="5">
        <v>0.98994949366116636</v>
      </c>
      <c r="G15" s="5">
        <v>1.4</v>
      </c>
      <c r="H15" s="7">
        <v>2</v>
      </c>
      <c r="I15" s="6">
        <v>13</v>
      </c>
      <c r="J15" s="5">
        <v>1.1000000000000001</v>
      </c>
      <c r="K15" s="5">
        <v>2.2000000000000002</v>
      </c>
      <c r="L15" s="7">
        <v>4</v>
      </c>
      <c r="M15" s="6">
        <v>7</v>
      </c>
      <c r="N15" s="5">
        <v>0</v>
      </c>
      <c r="O15" s="5">
        <v>0</v>
      </c>
      <c r="P15" s="7">
        <v>4</v>
      </c>
      <c r="Q15" s="6">
        <v>4</v>
      </c>
      <c r="R15" s="5">
        <v>0.9</v>
      </c>
      <c r="S15" s="5">
        <v>1.8</v>
      </c>
      <c r="T15" s="7">
        <v>4</v>
      </c>
    </row>
    <row r="16" spans="1:20" x14ac:dyDescent="0.25">
      <c r="A16" s="6" t="s">
        <v>65</v>
      </c>
      <c r="B16" s="5" t="s">
        <v>58</v>
      </c>
      <c r="C16" s="5" t="s">
        <v>21</v>
      </c>
      <c r="D16" s="7" t="s">
        <v>12</v>
      </c>
      <c r="E16" s="6">
        <v>25.1</v>
      </c>
      <c r="F16" s="5">
        <v>1.9091883092036783</v>
      </c>
      <c r="G16" s="5">
        <v>5.4</v>
      </c>
      <c r="H16" s="7">
        <v>8</v>
      </c>
      <c r="I16" s="6">
        <v>22.6</v>
      </c>
      <c r="J16" s="5">
        <v>2.3811761799581315</v>
      </c>
      <c r="K16" s="5">
        <v>6.3</v>
      </c>
      <c r="L16" s="7">
        <v>7</v>
      </c>
      <c r="M16" s="6">
        <v>26.1</v>
      </c>
      <c r="N16" s="5">
        <v>1.6617009357883867</v>
      </c>
      <c r="O16" s="5">
        <v>4.7</v>
      </c>
      <c r="P16" s="7">
        <v>8</v>
      </c>
      <c r="Q16" s="6">
        <v>27.1</v>
      </c>
      <c r="R16" s="5">
        <v>2.3055832853562856</v>
      </c>
      <c r="S16" s="5">
        <v>6.1</v>
      </c>
      <c r="T16" s="7">
        <v>7</v>
      </c>
    </row>
    <row r="17" spans="1:20" x14ac:dyDescent="0.25">
      <c r="A17" s="6"/>
      <c r="B17" s="5"/>
      <c r="C17" s="5"/>
      <c r="D17" s="7"/>
      <c r="E17" s="6"/>
      <c r="F17" s="5"/>
      <c r="G17" s="5"/>
      <c r="H17" s="7"/>
      <c r="I17" s="6"/>
      <c r="J17" s="5"/>
      <c r="K17" s="5"/>
      <c r="L17" s="7"/>
      <c r="M17" s="6"/>
      <c r="N17" s="5"/>
      <c r="O17" s="5"/>
      <c r="P17" s="7"/>
      <c r="Q17" s="6"/>
      <c r="R17" s="5"/>
      <c r="S17" s="5"/>
      <c r="T17" s="7"/>
    </row>
    <row r="18" spans="1:20" x14ac:dyDescent="0.25">
      <c r="A18" s="6" t="s">
        <v>65</v>
      </c>
      <c r="B18" s="5" t="s">
        <v>58</v>
      </c>
      <c r="C18" s="5" t="s">
        <v>22</v>
      </c>
      <c r="D18" s="7" t="s">
        <v>12</v>
      </c>
      <c r="E18" s="6">
        <v>32.1</v>
      </c>
      <c r="F18" s="5">
        <v>5.232590180780452</v>
      </c>
      <c r="G18" s="5">
        <v>14.8</v>
      </c>
      <c r="H18" s="7">
        <v>8</v>
      </c>
      <c r="I18" s="6">
        <v>30.5</v>
      </c>
      <c r="J18" s="5">
        <v>6.0104076400856536</v>
      </c>
      <c r="K18" s="5">
        <v>17</v>
      </c>
      <c r="L18" s="7">
        <v>8</v>
      </c>
      <c r="M18" s="6">
        <v>14.1</v>
      </c>
      <c r="N18" s="5">
        <v>1.7677669529663687</v>
      </c>
      <c r="O18" s="5">
        <v>5</v>
      </c>
      <c r="P18" s="7">
        <v>8</v>
      </c>
      <c r="Q18" s="6">
        <v>21.6</v>
      </c>
      <c r="R18" s="5">
        <v>3.5355339059327373</v>
      </c>
      <c r="S18" s="5">
        <v>10</v>
      </c>
      <c r="T18" s="7">
        <v>8</v>
      </c>
    </row>
    <row r="19" spans="1:20" x14ac:dyDescent="0.25">
      <c r="A19" s="6" t="s">
        <v>65</v>
      </c>
      <c r="B19" s="5" t="s">
        <v>58</v>
      </c>
      <c r="C19" s="5" t="s">
        <v>23</v>
      </c>
      <c r="D19" s="7" t="s">
        <v>12</v>
      </c>
      <c r="E19" s="6">
        <v>123.9</v>
      </c>
      <c r="F19" s="5">
        <v>10.620801691559285</v>
      </c>
      <c r="G19" s="5">
        <v>28.1</v>
      </c>
      <c r="H19" s="7">
        <v>7</v>
      </c>
      <c r="I19" s="6">
        <v>113</v>
      </c>
      <c r="J19" s="5">
        <v>16.510943340705886</v>
      </c>
      <c r="K19" s="5">
        <v>46.7</v>
      </c>
      <c r="L19" s="7">
        <v>8</v>
      </c>
      <c r="M19" s="6">
        <v>105.9</v>
      </c>
      <c r="N19" s="5">
        <v>15.450283168926063</v>
      </c>
      <c r="O19" s="5">
        <v>43.7</v>
      </c>
      <c r="P19" s="7">
        <v>8</v>
      </c>
      <c r="Q19" s="6">
        <v>114.6</v>
      </c>
      <c r="R19" s="5">
        <v>8.2024386617639511</v>
      </c>
      <c r="S19" s="5">
        <v>23.2</v>
      </c>
      <c r="T19" s="7">
        <v>8</v>
      </c>
    </row>
    <row r="20" spans="1:20" x14ac:dyDescent="0.25">
      <c r="A20" s="6" t="s">
        <v>65</v>
      </c>
      <c r="B20" s="5" t="s">
        <v>58</v>
      </c>
      <c r="C20" s="5" t="s">
        <v>24</v>
      </c>
      <c r="D20" s="7" t="s">
        <v>12</v>
      </c>
      <c r="E20" s="6">
        <v>957.1</v>
      </c>
      <c r="F20" s="5">
        <v>58.866639533780081</v>
      </c>
      <c r="G20" s="5">
        <v>166.5</v>
      </c>
      <c r="H20" s="7">
        <v>8</v>
      </c>
      <c r="I20" s="6">
        <v>1052.0999999999999</v>
      </c>
      <c r="J20" s="5">
        <v>44.901280605345768</v>
      </c>
      <c r="K20" s="5">
        <v>127</v>
      </c>
      <c r="L20" s="7">
        <v>8</v>
      </c>
      <c r="M20" s="6">
        <v>1258.8</v>
      </c>
      <c r="N20" s="5">
        <v>43.027447635201412</v>
      </c>
      <c r="O20" s="5">
        <v>121.7</v>
      </c>
      <c r="P20" s="7">
        <v>8</v>
      </c>
      <c r="Q20" s="6">
        <v>1373.9</v>
      </c>
      <c r="R20" s="5">
        <v>62.755726830306088</v>
      </c>
      <c r="S20" s="5">
        <v>177.5</v>
      </c>
      <c r="T20" s="7">
        <v>8</v>
      </c>
    </row>
    <row r="21" spans="1:20" x14ac:dyDescent="0.25">
      <c r="A21" s="6"/>
      <c r="B21" s="5"/>
      <c r="C21" s="5"/>
      <c r="D21" s="7"/>
      <c r="E21" s="6"/>
      <c r="F21" s="5"/>
      <c r="G21" s="5"/>
      <c r="H21" s="7"/>
      <c r="I21" s="6"/>
      <c r="J21" s="5"/>
      <c r="K21" s="5"/>
      <c r="L21" s="7"/>
      <c r="M21" s="6"/>
      <c r="N21" s="5"/>
      <c r="O21" s="5"/>
      <c r="P21" s="7"/>
      <c r="Q21" s="6"/>
      <c r="R21" s="5"/>
      <c r="S21" s="5"/>
      <c r="T21" s="7"/>
    </row>
    <row r="22" spans="1:20" x14ac:dyDescent="0.25">
      <c r="A22" s="6"/>
      <c r="B22" s="5"/>
      <c r="C22" s="5"/>
      <c r="D22" s="7"/>
      <c r="E22" s="6"/>
      <c r="F22" s="5"/>
      <c r="G22" s="5"/>
      <c r="H22" s="7"/>
      <c r="I22" s="6"/>
      <c r="J22" s="5"/>
      <c r="K22" s="5"/>
      <c r="L22" s="7"/>
      <c r="M22" s="6"/>
      <c r="N22" s="5"/>
      <c r="O22" s="5"/>
      <c r="P22" s="7"/>
      <c r="Q22" s="6"/>
      <c r="R22" s="5"/>
      <c r="S22" s="5"/>
      <c r="T22" s="7"/>
    </row>
    <row r="23" spans="1:20" x14ac:dyDescent="0.25">
      <c r="A23" s="6" t="s">
        <v>65</v>
      </c>
      <c r="B23" s="5" t="s">
        <v>59</v>
      </c>
      <c r="C23" s="5" t="s">
        <v>25</v>
      </c>
      <c r="D23" s="7" t="s">
        <v>12</v>
      </c>
      <c r="E23" s="6">
        <v>0.28499999999999998</v>
      </c>
      <c r="F23" s="5">
        <v>1.2374368670764581E-2</v>
      </c>
      <c r="G23" s="5">
        <v>3.5000000000000003E-2</v>
      </c>
      <c r="H23" s="7">
        <v>8</v>
      </c>
      <c r="I23" s="6">
        <v>0.29099999999999998</v>
      </c>
      <c r="J23" s="5">
        <v>9.899494936611665E-3</v>
      </c>
      <c r="K23" s="5">
        <v>2.8000000000000001E-2</v>
      </c>
      <c r="L23" s="7">
        <v>8</v>
      </c>
      <c r="M23" s="6">
        <v>0.23499999999999999</v>
      </c>
      <c r="N23" s="5">
        <v>4.9497474683058325E-3</v>
      </c>
      <c r="O23" s="5">
        <v>1.4E-2</v>
      </c>
      <c r="P23" s="7">
        <v>8</v>
      </c>
      <c r="Q23" s="6">
        <v>0.23</v>
      </c>
      <c r="R23" s="5">
        <f>S23/SQRT(T23)</f>
        <v>1.6263455967290591E-2</v>
      </c>
      <c r="S23" s="5">
        <v>4.5999999999999999E-2</v>
      </c>
      <c r="T23" s="7">
        <v>8</v>
      </c>
    </row>
    <row r="24" spans="1:20" x14ac:dyDescent="0.25">
      <c r="A24" s="6"/>
      <c r="B24" s="5"/>
      <c r="C24" s="5"/>
      <c r="D24" s="7"/>
      <c r="E24" s="6"/>
      <c r="F24" s="5"/>
      <c r="G24" s="5"/>
      <c r="H24" s="7"/>
      <c r="I24" s="6"/>
      <c r="J24" s="5"/>
      <c r="K24" s="5"/>
      <c r="L24" s="7"/>
      <c r="M24" s="6"/>
      <c r="N24" s="5"/>
      <c r="O24" s="5"/>
      <c r="P24" s="7"/>
      <c r="Q24" s="6"/>
      <c r="R24" s="5"/>
      <c r="S24" s="5"/>
      <c r="T24" s="7"/>
    </row>
    <row r="25" spans="1:20" x14ac:dyDescent="0.25">
      <c r="A25" s="6"/>
      <c r="B25" s="5"/>
      <c r="C25" s="5"/>
      <c r="D25" s="7"/>
      <c r="E25" s="6"/>
      <c r="F25" s="5"/>
      <c r="G25" s="5"/>
      <c r="H25" s="7"/>
      <c r="I25" s="6"/>
      <c r="J25" s="5"/>
      <c r="K25" s="5"/>
      <c r="L25" s="7"/>
      <c r="M25" s="6"/>
      <c r="N25" s="5"/>
      <c r="O25" s="5"/>
      <c r="P25" s="7"/>
      <c r="Q25" s="6"/>
      <c r="R25" s="5"/>
      <c r="S25" s="5"/>
      <c r="T25" s="7"/>
    </row>
    <row r="26" spans="1:20" x14ac:dyDescent="0.25">
      <c r="A26" s="6"/>
      <c r="B26" s="5"/>
      <c r="C26" s="5"/>
      <c r="D26" s="7"/>
      <c r="E26" s="6"/>
      <c r="F26" s="5"/>
      <c r="G26" s="5"/>
      <c r="H26" s="7"/>
      <c r="I26" s="6"/>
      <c r="J26" s="5"/>
      <c r="K26" s="5"/>
      <c r="L26" s="7"/>
      <c r="M26" s="6"/>
      <c r="N26" s="5"/>
      <c r="O26" s="5"/>
      <c r="P26" s="7"/>
      <c r="Q26" s="6"/>
      <c r="R26" s="5"/>
      <c r="S26" s="5"/>
      <c r="T26" s="7"/>
    </row>
    <row r="27" spans="1:20" x14ac:dyDescent="0.25">
      <c r="A27" s="6" t="s">
        <v>65</v>
      </c>
      <c r="B27" s="5" t="s">
        <v>60</v>
      </c>
      <c r="C27" s="5" t="s">
        <v>26</v>
      </c>
      <c r="D27" s="7" t="s">
        <v>15</v>
      </c>
      <c r="E27" s="6">
        <v>28.3</v>
      </c>
      <c r="F27" s="5">
        <v>0.1414213562373095</v>
      </c>
      <c r="G27" s="5">
        <v>0.4</v>
      </c>
      <c r="H27" s="7">
        <v>8</v>
      </c>
      <c r="I27" s="6">
        <v>30.2</v>
      </c>
      <c r="J27" s="5">
        <v>0.17677669529663687</v>
      </c>
      <c r="K27" s="5">
        <v>0.5</v>
      </c>
      <c r="L27" s="7">
        <v>8</v>
      </c>
      <c r="M27" s="6">
        <v>31.1</v>
      </c>
      <c r="N27" s="5">
        <v>0.10606601717798211</v>
      </c>
      <c r="O27" s="5">
        <v>0.3</v>
      </c>
      <c r="P27" s="7">
        <v>8</v>
      </c>
      <c r="Q27" s="6">
        <v>31.2</v>
      </c>
      <c r="R27" s="5">
        <v>0.17677669529663687</v>
      </c>
      <c r="S27" s="5">
        <v>0.5</v>
      </c>
      <c r="T27" s="7">
        <v>8</v>
      </c>
    </row>
    <row r="28" spans="1:20" x14ac:dyDescent="0.25">
      <c r="A28" s="6" t="s">
        <v>65</v>
      </c>
      <c r="B28" s="5" t="s">
        <v>60</v>
      </c>
      <c r="C28" s="5" t="s">
        <v>27</v>
      </c>
      <c r="D28" s="7" t="s">
        <v>15</v>
      </c>
      <c r="E28" s="6">
        <v>82.7</v>
      </c>
      <c r="F28" s="5">
        <v>1.6970562748477138</v>
      </c>
      <c r="G28" s="5">
        <v>4.8</v>
      </c>
      <c r="H28" s="7">
        <v>8</v>
      </c>
      <c r="I28" s="6">
        <v>71</v>
      </c>
      <c r="J28" s="5">
        <v>1.131370849898476</v>
      </c>
      <c r="K28" s="5">
        <v>3.2</v>
      </c>
      <c r="L28" s="7">
        <v>8</v>
      </c>
      <c r="M28" s="6">
        <v>64.5</v>
      </c>
      <c r="N28" s="5">
        <v>0.95459415460183916</v>
      </c>
      <c r="O28" s="5">
        <v>2.7</v>
      </c>
      <c r="P28" s="7">
        <v>8</v>
      </c>
      <c r="Q28" s="6">
        <v>66.900000000000006</v>
      </c>
      <c r="R28" s="5">
        <v>0.91923881554251174</v>
      </c>
      <c r="S28" s="5">
        <v>2.6</v>
      </c>
      <c r="T28" s="7">
        <v>8</v>
      </c>
    </row>
    <row r="29" spans="1:20" x14ac:dyDescent="0.25">
      <c r="A29" s="6" t="s">
        <v>65</v>
      </c>
      <c r="B29" s="5" t="s">
        <v>60</v>
      </c>
      <c r="C29" s="5" t="s">
        <v>28</v>
      </c>
      <c r="D29" s="7" t="s">
        <v>15</v>
      </c>
      <c r="E29" s="6">
        <v>6.3</v>
      </c>
      <c r="F29" s="5">
        <v>0.1414213562373095</v>
      </c>
      <c r="G29" s="5">
        <v>0.4</v>
      </c>
      <c r="H29" s="7">
        <v>8</v>
      </c>
      <c r="I29" s="6">
        <v>8.4</v>
      </c>
      <c r="J29" s="5">
        <v>0.17677669529663687</v>
      </c>
      <c r="K29" s="5">
        <v>0.5</v>
      </c>
      <c r="L29" s="7">
        <v>8</v>
      </c>
      <c r="M29" s="6">
        <v>9.3000000000000007</v>
      </c>
      <c r="N29" s="5">
        <v>0.10606601717798211</v>
      </c>
      <c r="O29" s="5">
        <v>0.3</v>
      </c>
      <c r="P29" s="7">
        <v>8</v>
      </c>
      <c r="Q29" s="6">
        <v>9.4</v>
      </c>
      <c r="R29" s="5">
        <v>0.17677669529663687</v>
      </c>
      <c r="S29" s="5">
        <v>0.5</v>
      </c>
      <c r="T29" s="7">
        <v>8</v>
      </c>
    </row>
    <row r="30" spans="1:20" x14ac:dyDescent="0.25">
      <c r="A30" s="6" t="s">
        <v>65</v>
      </c>
      <c r="B30" s="5" t="s">
        <v>60</v>
      </c>
      <c r="C30" s="5" t="s">
        <v>29</v>
      </c>
      <c r="D30" s="7" t="s">
        <v>15</v>
      </c>
      <c r="E30" s="6">
        <v>1.3</v>
      </c>
      <c r="F30" s="5">
        <v>0.17677669529663687</v>
      </c>
      <c r="G30" s="5">
        <v>0.5</v>
      </c>
      <c r="H30" s="7">
        <v>8</v>
      </c>
      <c r="I30" s="6">
        <v>1.2</v>
      </c>
      <c r="J30" s="5">
        <v>0.17677669529663687</v>
      </c>
      <c r="K30" s="5">
        <v>0.5</v>
      </c>
      <c r="L30" s="7">
        <v>8</v>
      </c>
      <c r="M30" s="6">
        <v>1.6</v>
      </c>
      <c r="N30" s="5">
        <v>0.1414213562373095</v>
      </c>
      <c r="O30" s="5">
        <v>0.4</v>
      </c>
      <c r="P30" s="7">
        <v>8</v>
      </c>
      <c r="Q30" s="6">
        <v>1.7</v>
      </c>
      <c r="R30" s="5">
        <v>0.21213203435596423</v>
      </c>
      <c r="S30" s="5">
        <v>0.6</v>
      </c>
      <c r="T30" s="7">
        <v>8</v>
      </c>
    </row>
    <row r="31" spans="1:20" x14ac:dyDescent="0.25">
      <c r="A31" s="6" t="s">
        <v>65</v>
      </c>
      <c r="B31" s="5" t="s">
        <v>60</v>
      </c>
      <c r="C31" s="5" t="s">
        <v>30</v>
      </c>
      <c r="D31" s="7" t="s">
        <v>15</v>
      </c>
      <c r="E31" s="6">
        <v>7.7</v>
      </c>
      <c r="F31" s="5">
        <v>0.84852813742385691</v>
      </c>
      <c r="G31" s="5">
        <v>2.4</v>
      </c>
      <c r="H31" s="7">
        <v>8</v>
      </c>
      <c r="I31" s="6">
        <v>7.6</v>
      </c>
      <c r="J31" s="5">
        <v>1.131370849898476</v>
      </c>
      <c r="K31" s="5">
        <v>3.2</v>
      </c>
      <c r="L31" s="7">
        <v>8</v>
      </c>
      <c r="M31" s="6">
        <v>7.1</v>
      </c>
      <c r="N31" s="5">
        <v>1.1667261889578033</v>
      </c>
      <c r="O31" s="5">
        <v>3.3</v>
      </c>
      <c r="P31" s="7">
        <v>8</v>
      </c>
      <c r="Q31" s="6">
        <v>5.5</v>
      </c>
      <c r="R31" s="5">
        <v>0.49497474683058318</v>
      </c>
      <c r="S31" s="5">
        <v>1.4</v>
      </c>
      <c r="T31" s="7">
        <v>8</v>
      </c>
    </row>
    <row r="32" spans="1:20" x14ac:dyDescent="0.25">
      <c r="A32" s="6"/>
      <c r="B32" s="5"/>
      <c r="C32" s="5"/>
      <c r="D32" s="7"/>
      <c r="E32" s="6"/>
      <c r="F32" s="5"/>
      <c r="G32" s="5"/>
      <c r="H32" s="7"/>
      <c r="I32" s="6"/>
      <c r="J32" s="5"/>
      <c r="K32" s="5"/>
      <c r="L32" s="7"/>
      <c r="M32" s="6"/>
      <c r="N32" s="5"/>
      <c r="O32" s="5"/>
      <c r="P32" s="7"/>
      <c r="Q32" s="6"/>
      <c r="R32" s="5"/>
      <c r="S32" s="5"/>
      <c r="T32" s="7"/>
    </row>
    <row r="33" spans="1:20" x14ac:dyDescent="0.25">
      <c r="A33" s="6"/>
      <c r="B33" s="5"/>
      <c r="C33" s="5"/>
      <c r="D33" s="7"/>
      <c r="E33" s="6"/>
      <c r="F33" s="5"/>
      <c r="G33" s="5"/>
      <c r="H33" s="7"/>
      <c r="I33" s="6"/>
      <c r="J33" s="5"/>
      <c r="K33" s="5"/>
      <c r="L33" s="7"/>
      <c r="M33" s="6"/>
      <c r="N33" s="5"/>
      <c r="O33" s="5"/>
      <c r="P33" s="7"/>
      <c r="Q33" s="6"/>
      <c r="R33" s="5"/>
      <c r="S33" s="5"/>
      <c r="T33" s="7"/>
    </row>
    <row r="34" spans="1:20" x14ac:dyDescent="0.25">
      <c r="A34" s="6" t="s">
        <v>65</v>
      </c>
      <c r="B34" s="5" t="s">
        <v>31</v>
      </c>
      <c r="C34" s="5" t="s">
        <v>46</v>
      </c>
      <c r="D34" s="7" t="s">
        <v>12</v>
      </c>
      <c r="E34" s="6">
        <v>6.3</v>
      </c>
      <c r="F34" s="5">
        <v>0.5303300858899106</v>
      </c>
      <c r="G34" s="5">
        <v>1.5</v>
      </c>
      <c r="H34" s="7">
        <v>8</v>
      </c>
      <c r="I34" s="6">
        <v>5.9</v>
      </c>
      <c r="J34" s="5">
        <v>0.63639610306789274</v>
      </c>
      <c r="K34" s="5">
        <v>1.8</v>
      </c>
      <c r="L34" s="7">
        <v>8</v>
      </c>
      <c r="M34" s="6">
        <v>4.0999999999999996</v>
      </c>
      <c r="N34" s="5">
        <v>0.35355339059327373</v>
      </c>
      <c r="O34" s="5">
        <v>1</v>
      </c>
      <c r="P34" s="7">
        <v>8</v>
      </c>
      <c r="Q34" s="6">
        <v>4.5</v>
      </c>
      <c r="R34" s="5">
        <v>0.70710678118654746</v>
      </c>
      <c r="S34" s="5">
        <v>2</v>
      </c>
      <c r="T34" s="7">
        <v>8</v>
      </c>
    </row>
    <row r="35" spans="1:20" x14ac:dyDescent="0.25">
      <c r="A35" s="6" t="s">
        <v>65</v>
      </c>
      <c r="B35" s="5" t="s">
        <v>31</v>
      </c>
      <c r="C35" s="5" t="s">
        <v>47</v>
      </c>
      <c r="D35" s="7" t="s">
        <v>12</v>
      </c>
      <c r="E35" s="6">
        <v>456.4</v>
      </c>
      <c r="F35" s="5">
        <v>40.906127291641774</v>
      </c>
      <c r="G35" s="5">
        <v>115.7</v>
      </c>
      <c r="H35" s="7">
        <v>8</v>
      </c>
      <c r="I35" s="6">
        <v>529</v>
      </c>
      <c r="J35" s="5">
        <v>59.750523010263265</v>
      </c>
      <c r="K35" s="5">
        <v>169</v>
      </c>
      <c r="L35" s="7">
        <v>8</v>
      </c>
      <c r="M35" s="6">
        <v>414.8</v>
      </c>
      <c r="N35" s="5">
        <v>37.087750673234417</v>
      </c>
      <c r="O35" s="5">
        <v>104.9</v>
      </c>
      <c r="P35" s="7">
        <v>8</v>
      </c>
      <c r="Q35" s="6">
        <v>406.6</v>
      </c>
      <c r="R35" s="5">
        <v>54.05831342171156</v>
      </c>
      <c r="S35" s="5">
        <v>152.9</v>
      </c>
      <c r="T35" s="7">
        <v>8</v>
      </c>
    </row>
    <row r="36" spans="1:20" x14ac:dyDescent="0.25">
      <c r="A36" s="6" t="s">
        <v>65</v>
      </c>
      <c r="B36" s="5" t="s">
        <v>31</v>
      </c>
      <c r="C36" s="5" t="s">
        <v>48</v>
      </c>
      <c r="D36" s="7" t="s">
        <v>12</v>
      </c>
      <c r="E36" s="6">
        <v>14</v>
      </c>
      <c r="F36" s="5">
        <v>0.81317279836452949</v>
      </c>
      <c r="G36" s="5">
        <v>2.2999999999999998</v>
      </c>
      <c r="H36" s="7">
        <v>8</v>
      </c>
      <c r="I36" s="6">
        <v>11.8</v>
      </c>
      <c r="J36" s="5">
        <v>0.7778174593052023</v>
      </c>
      <c r="K36" s="5">
        <v>2.2000000000000002</v>
      </c>
      <c r="L36" s="7">
        <v>8</v>
      </c>
      <c r="M36" s="6">
        <v>10.7</v>
      </c>
      <c r="N36" s="5">
        <v>0.74246212024587488</v>
      </c>
      <c r="O36" s="5">
        <v>2.1</v>
      </c>
      <c r="P36" s="7">
        <v>8</v>
      </c>
      <c r="Q36" s="6">
        <v>11.1</v>
      </c>
      <c r="R36" s="5">
        <v>1.0253048327204939</v>
      </c>
      <c r="S36" s="5">
        <v>2.9</v>
      </c>
      <c r="T36" s="7">
        <v>8</v>
      </c>
    </row>
    <row r="37" spans="1:20" x14ac:dyDescent="0.25">
      <c r="A37" s="6" t="s">
        <v>65</v>
      </c>
      <c r="B37" s="5" t="s">
        <v>31</v>
      </c>
      <c r="C37" s="5" t="s">
        <v>32</v>
      </c>
      <c r="D37" s="7" t="s">
        <v>12</v>
      </c>
      <c r="E37" s="6">
        <v>35.6</v>
      </c>
      <c r="F37" s="5">
        <v>4.2426406871192848</v>
      </c>
      <c r="G37" s="5">
        <v>12</v>
      </c>
      <c r="H37" s="7">
        <v>8</v>
      </c>
      <c r="I37" s="6">
        <v>27.3</v>
      </c>
      <c r="J37" s="5">
        <v>5.2679455198397784</v>
      </c>
      <c r="K37" s="5">
        <v>14.9</v>
      </c>
      <c r="L37" s="7">
        <v>8</v>
      </c>
      <c r="M37" s="6">
        <v>13.5</v>
      </c>
      <c r="N37" s="5">
        <v>2.2980970388562794</v>
      </c>
      <c r="O37" s="5">
        <v>6.5</v>
      </c>
      <c r="P37" s="7">
        <v>8</v>
      </c>
      <c r="Q37" s="6">
        <v>10.6</v>
      </c>
      <c r="R37" s="5">
        <v>2.0152543263816605</v>
      </c>
      <c r="S37" s="5">
        <v>5.7</v>
      </c>
      <c r="T37" s="7">
        <v>8</v>
      </c>
    </row>
    <row r="38" spans="1:20" x14ac:dyDescent="0.25">
      <c r="A38" s="6"/>
      <c r="B38" s="5"/>
      <c r="C38" s="5"/>
      <c r="D38" s="7"/>
      <c r="E38" s="6"/>
      <c r="F38" s="5"/>
      <c r="G38" s="5"/>
      <c r="H38" s="7"/>
      <c r="I38" s="6"/>
      <c r="J38" s="5"/>
      <c r="K38" s="5"/>
      <c r="L38" s="7"/>
      <c r="M38" s="6"/>
      <c r="N38" s="5"/>
      <c r="O38" s="5"/>
      <c r="P38" s="7"/>
      <c r="Q38" s="6"/>
      <c r="R38" s="5"/>
      <c r="S38" s="5"/>
      <c r="T38" s="7"/>
    </row>
    <row r="39" spans="1:20" x14ac:dyDescent="0.25">
      <c r="A39" s="6"/>
      <c r="B39" s="5"/>
      <c r="C39" s="5"/>
      <c r="D39" s="7"/>
      <c r="E39" s="6"/>
      <c r="F39" s="5"/>
      <c r="G39" s="5"/>
      <c r="H39" s="7"/>
      <c r="I39" s="6"/>
      <c r="J39" s="5"/>
      <c r="K39" s="5"/>
      <c r="L39" s="7"/>
      <c r="M39" s="6"/>
      <c r="N39" s="5"/>
      <c r="O39" s="5"/>
      <c r="P39" s="7"/>
      <c r="Q39" s="6"/>
      <c r="R39" s="5"/>
      <c r="S39" s="5"/>
      <c r="T39" s="7"/>
    </row>
    <row r="40" spans="1:20" x14ac:dyDescent="0.25">
      <c r="A40" s="6" t="s">
        <v>65</v>
      </c>
      <c r="B40" s="5" t="s">
        <v>61</v>
      </c>
      <c r="C40" s="5" t="s">
        <v>49</v>
      </c>
      <c r="D40" s="7" t="s">
        <v>15</v>
      </c>
      <c r="E40" s="6">
        <v>2.2000000000000002</v>
      </c>
      <c r="F40" s="5">
        <v>0.28284271247461901</v>
      </c>
      <c r="G40" s="5">
        <v>0.8</v>
      </c>
      <c r="H40" s="7">
        <v>8</v>
      </c>
      <c r="I40" s="6">
        <v>3.4</v>
      </c>
      <c r="J40" s="5">
        <v>1.4849242404917498</v>
      </c>
      <c r="K40" s="5">
        <v>4.2</v>
      </c>
      <c r="L40" s="7">
        <v>8</v>
      </c>
      <c r="M40" s="6">
        <v>1.9</v>
      </c>
      <c r="N40" s="5">
        <v>7.0710678118654752E-2</v>
      </c>
      <c r="O40" s="5">
        <v>0.2</v>
      </c>
      <c r="P40" s="7">
        <v>8</v>
      </c>
      <c r="Q40" s="6">
        <v>2.6</v>
      </c>
      <c r="R40" s="5">
        <v>0.28577380332470415</v>
      </c>
      <c r="S40" s="5">
        <v>0.7</v>
      </c>
      <c r="T40" s="7">
        <v>6</v>
      </c>
    </row>
    <row r="41" spans="1:20" x14ac:dyDescent="0.25">
      <c r="A41" s="6" t="s">
        <v>65</v>
      </c>
      <c r="B41" s="5" t="s">
        <v>61</v>
      </c>
      <c r="C41" s="5" t="s">
        <v>50</v>
      </c>
      <c r="D41" s="7" t="s">
        <v>15</v>
      </c>
      <c r="E41" s="6">
        <v>1.2</v>
      </c>
      <c r="F41" s="5">
        <v>0.42426406871192845</v>
      </c>
      <c r="G41" s="5">
        <v>1.2</v>
      </c>
      <c r="H41" s="7">
        <v>8</v>
      </c>
      <c r="I41" s="6">
        <v>0.8</v>
      </c>
      <c r="J41" s="5">
        <v>0.35355339059327373</v>
      </c>
      <c r="K41" s="5">
        <v>1</v>
      </c>
      <c r="L41" s="7">
        <v>8</v>
      </c>
      <c r="M41" s="6">
        <v>1.8</v>
      </c>
      <c r="N41" s="5">
        <v>1.0960155108391487</v>
      </c>
      <c r="O41" s="5">
        <v>3.1</v>
      </c>
      <c r="P41" s="7">
        <v>8</v>
      </c>
      <c r="Q41" s="6">
        <v>8.6999999999999993</v>
      </c>
      <c r="R41" s="5">
        <v>5.3072277760302198</v>
      </c>
      <c r="S41" s="5">
        <v>13</v>
      </c>
      <c r="T41" s="7">
        <v>6</v>
      </c>
    </row>
    <row r="42" spans="1:20" x14ac:dyDescent="0.25">
      <c r="A42" s="6" t="s">
        <v>65</v>
      </c>
      <c r="B42" s="5" t="s">
        <v>61</v>
      </c>
      <c r="C42" s="5" t="s">
        <v>33</v>
      </c>
      <c r="D42" s="7" t="s">
        <v>15</v>
      </c>
      <c r="E42" s="6">
        <v>4.7</v>
      </c>
      <c r="F42" s="5">
        <v>0.70710678118654746</v>
      </c>
      <c r="G42" s="5">
        <v>2</v>
      </c>
      <c r="H42" s="7">
        <v>8</v>
      </c>
      <c r="I42" s="6">
        <v>5.3</v>
      </c>
      <c r="J42" s="5">
        <v>1.7677669529663687</v>
      </c>
      <c r="K42" s="5">
        <v>5</v>
      </c>
      <c r="L42" s="7">
        <v>8</v>
      </c>
      <c r="M42" s="6">
        <v>4.5999999999999996</v>
      </c>
      <c r="N42" s="5">
        <v>1.0253048327204939</v>
      </c>
      <c r="O42" s="5">
        <v>2.9</v>
      </c>
      <c r="P42" s="7">
        <v>8</v>
      </c>
      <c r="Q42" s="6">
        <v>12.6</v>
      </c>
      <c r="R42" s="5">
        <v>5.225578117937447</v>
      </c>
      <c r="S42" s="5">
        <v>12.8</v>
      </c>
      <c r="T42" s="7">
        <v>6</v>
      </c>
    </row>
    <row r="43" spans="1:20" x14ac:dyDescent="0.25">
      <c r="A43" s="6" t="s">
        <v>65</v>
      </c>
      <c r="B43" s="5" t="s">
        <v>61</v>
      </c>
      <c r="C43" s="5" t="s">
        <v>34</v>
      </c>
      <c r="D43" s="7" t="s">
        <v>15</v>
      </c>
      <c r="E43" s="6">
        <v>37.700000000000003</v>
      </c>
      <c r="F43" s="5">
        <v>3.2880465325174462</v>
      </c>
      <c r="G43" s="5">
        <v>9.3000000000000007</v>
      </c>
      <c r="H43" s="7">
        <v>8</v>
      </c>
      <c r="I43" s="6">
        <v>58</v>
      </c>
      <c r="J43" s="5">
        <v>7.7428192539926943</v>
      </c>
      <c r="K43" s="5">
        <v>21.9</v>
      </c>
      <c r="L43" s="7">
        <v>8</v>
      </c>
      <c r="M43" s="6">
        <v>37.4</v>
      </c>
      <c r="N43" s="5">
        <v>1.3435028842544401</v>
      </c>
      <c r="O43" s="5">
        <v>3.8</v>
      </c>
      <c r="P43" s="7">
        <v>8</v>
      </c>
      <c r="Q43" s="6">
        <v>67.7</v>
      </c>
      <c r="R43" s="5">
        <v>6.6952719636073539</v>
      </c>
      <c r="S43" s="5">
        <v>16.399999999999999</v>
      </c>
      <c r="T43" s="7">
        <v>6</v>
      </c>
    </row>
    <row r="44" spans="1:20" x14ac:dyDescent="0.25">
      <c r="A44" s="6" t="s">
        <v>65</v>
      </c>
      <c r="B44" s="5" t="s">
        <v>61</v>
      </c>
      <c r="C44" s="5" t="s">
        <v>35</v>
      </c>
      <c r="D44" s="7" t="s">
        <v>15</v>
      </c>
      <c r="E44" s="6">
        <v>31.3</v>
      </c>
      <c r="F44" s="5">
        <v>3.3941125496954276</v>
      </c>
      <c r="G44" s="5">
        <v>9.6</v>
      </c>
      <c r="H44" s="7">
        <v>8</v>
      </c>
      <c r="I44" s="6">
        <v>34.6</v>
      </c>
      <c r="J44" s="5">
        <v>3.9244426355853386</v>
      </c>
      <c r="K44" s="5">
        <v>11.1</v>
      </c>
      <c r="L44" s="7">
        <v>8</v>
      </c>
      <c r="M44" s="6">
        <v>28.1</v>
      </c>
      <c r="N44" s="5">
        <v>1.6970562748477138</v>
      </c>
      <c r="O44" s="5">
        <v>4.8</v>
      </c>
      <c r="P44" s="7">
        <v>8</v>
      </c>
      <c r="Q44" s="6">
        <v>96.6</v>
      </c>
      <c r="R44" s="5">
        <v>38.007915842185646</v>
      </c>
      <c r="S44" s="5">
        <v>93.1</v>
      </c>
      <c r="T44" s="7">
        <v>6</v>
      </c>
    </row>
    <row r="45" spans="1:20" x14ac:dyDescent="0.25">
      <c r="A45" s="6" t="s">
        <v>65</v>
      </c>
      <c r="B45" s="5" t="s">
        <v>61</v>
      </c>
      <c r="C45" s="5" t="s">
        <v>36</v>
      </c>
      <c r="D45" s="7" t="s">
        <v>15</v>
      </c>
      <c r="E45" s="6">
        <v>8.4</v>
      </c>
      <c r="F45" s="5">
        <v>0.74246212024587488</v>
      </c>
      <c r="G45" s="5">
        <v>2.1</v>
      </c>
      <c r="H45" s="7">
        <v>8</v>
      </c>
      <c r="I45" s="6">
        <v>10.3</v>
      </c>
      <c r="J45" s="5">
        <v>1.626345596729059</v>
      </c>
      <c r="K45" s="5">
        <v>4.5999999999999996</v>
      </c>
      <c r="L45" s="7">
        <v>8</v>
      </c>
      <c r="M45" s="6">
        <v>8.9</v>
      </c>
      <c r="N45" s="5">
        <v>0.63639610306789274</v>
      </c>
      <c r="O45" s="5">
        <v>1.8</v>
      </c>
      <c r="P45" s="7">
        <v>8</v>
      </c>
      <c r="Q45" s="6">
        <v>28.3</v>
      </c>
      <c r="R45" s="5">
        <v>10.124557603503805</v>
      </c>
      <c r="S45" s="5">
        <v>24.8</v>
      </c>
      <c r="T45" s="7">
        <v>6</v>
      </c>
    </row>
    <row r="46" spans="1:20" x14ac:dyDescent="0.25">
      <c r="A46" s="6" t="s">
        <v>65</v>
      </c>
      <c r="B46" s="5" t="s">
        <v>61</v>
      </c>
      <c r="C46" s="5" t="s">
        <v>37</v>
      </c>
      <c r="D46" s="7" t="s">
        <v>15</v>
      </c>
      <c r="E46" s="6">
        <v>3.3</v>
      </c>
      <c r="F46" s="5">
        <v>0.35355339059327373</v>
      </c>
      <c r="G46" s="5">
        <v>1</v>
      </c>
      <c r="H46" s="7">
        <v>8</v>
      </c>
      <c r="I46" s="6">
        <v>3.8</v>
      </c>
      <c r="J46" s="5">
        <v>0.63639610306789274</v>
      </c>
      <c r="K46" s="5">
        <v>1.8</v>
      </c>
      <c r="L46" s="7">
        <v>8</v>
      </c>
      <c r="M46" s="6">
        <v>3.8</v>
      </c>
      <c r="N46" s="5">
        <v>0.49497474683058318</v>
      </c>
      <c r="O46" s="5">
        <v>1.4</v>
      </c>
      <c r="P46" s="7">
        <v>8</v>
      </c>
      <c r="Q46" s="6">
        <v>7.2</v>
      </c>
      <c r="R46" s="5">
        <v>1.3063945294843617</v>
      </c>
      <c r="S46" s="5">
        <v>3.2</v>
      </c>
      <c r="T46" s="7">
        <v>6</v>
      </c>
    </row>
    <row r="47" spans="1:20" x14ac:dyDescent="0.25">
      <c r="A47" s="6" t="s">
        <v>65</v>
      </c>
      <c r="B47" s="5" t="s">
        <v>61</v>
      </c>
      <c r="C47" s="5" t="s">
        <v>38</v>
      </c>
      <c r="D47" s="7" t="s">
        <v>15</v>
      </c>
      <c r="E47" s="6">
        <v>3.1</v>
      </c>
      <c r="F47" s="5">
        <v>0.60104076400856532</v>
      </c>
      <c r="G47" s="5">
        <v>1.7</v>
      </c>
      <c r="H47" s="7">
        <v>8</v>
      </c>
      <c r="I47" s="6">
        <v>2.7</v>
      </c>
      <c r="J47" s="5">
        <v>0.56568542494923801</v>
      </c>
      <c r="K47" s="5">
        <v>1.6</v>
      </c>
      <c r="L47" s="7">
        <v>8</v>
      </c>
      <c r="M47" s="6">
        <v>3.7</v>
      </c>
      <c r="N47" s="5">
        <v>0.35355339059327373</v>
      </c>
      <c r="O47" s="5">
        <v>1</v>
      </c>
      <c r="P47" s="7">
        <v>8</v>
      </c>
      <c r="Q47" s="6">
        <v>12.9</v>
      </c>
      <c r="R47" s="5">
        <v>7.5525933735814661</v>
      </c>
      <c r="S47" s="5">
        <v>18.5</v>
      </c>
      <c r="T47" s="7">
        <v>6</v>
      </c>
    </row>
    <row r="48" spans="1:20" x14ac:dyDescent="0.25">
      <c r="A48" s="6" t="s">
        <v>65</v>
      </c>
      <c r="B48" s="5" t="s">
        <v>61</v>
      </c>
      <c r="C48" s="5" t="s">
        <v>39</v>
      </c>
      <c r="D48" s="7" t="s">
        <v>15</v>
      </c>
      <c r="E48" s="6">
        <v>0.1</v>
      </c>
      <c r="F48" s="5">
        <v>3.5355339059327376E-2</v>
      </c>
      <c r="G48" s="5">
        <v>0.1</v>
      </c>
      <c r="H48" s="7">
        <v>8</v>
      </c>
      <c r="I48" s="6">
        <v>0.1</v>
      </c>
      <c r="J48" s="5">
        <v>0</v>
      </c>
      <c r="K48" s="5">
        <v>0</v>
      </c>
      <c r="L48" s="7">
        <v>8</v>
      </c>
      <c r="M48" s="6">
        <v>0</v>
      </c>
      <c r="N48" s="5">
        <v>0</v>
      </c>
      <c r="O48" s="5">
        <v>0</v>
      </c>
      <c r="P48" s="7">
        <v>8</v>
      </c>
      <c r="Q48" s="6">
        <v>0.1</v>
      </c>
      <c r="R48" s="5">
        <v>0</v>
      </c>
      <c r="S48" s="5">
        <v>0</v>
      </c>
      <c r="T48" s="7">
        <v>6</v>
      </c>
    </row>
    <row r="49" spans="1:20" x14ac:dyDescent="0.25">
      <c r="A49" s="6" t="s">
        <v>65</v>
      </c>
      <c r="B49" s="5" t="s">
        <v>61</v>
      </c>
      <c r="C49" s="5" t="s">
        <v>40</v>
      </c>
      <c r="D49" s="7" t="s">
        <v>15</v>
      </c>
      <c r="E49" s="6">
        <v>1.9</v>
      </c>
      <c r="F49" s="5">
        <v>0.21213203435596423</v>
      </c>
      <c r="G49" s="5">
        <v>0.6</v>
      </c>
      <c r="H49" s="7">
        <v>8</v>
      </c>
      <c r="I49" s="6">
        <v>1.9</v>
      </c>
      <c r="J49" s="5">
        <v>0.49497474683058318</v>
      </c>
      <c r="K49" s="5">
        <v>1.4</v>
      </c>
      <c r="L49" s="7">
        <v>8</v>
      </c>
      <c r="M49" s="6">
        <v>1.3</v>
      </c>
      <c r="N49" s="5">
        <v>3.5355339059327376E-2</v>
      </c>
      <c r="O49" s="5">
        <v>0.1</v>
      </c>
      <c r="P49" s="7">
        <v>8</v>
      </c>
      <c r="Q49" s="6">
        <v>2.1</v>
      </c>
      <c r="R49" s="5">
        <v>0.20412414523193154</v>
      </c>
      <c r="S49" s="5">
        <v>0.5</v>
      </c>
      <c r="T49" s="7">
        <v>6</v>
      </c>
    </row>
    <row r="50" spans="1:20" x14ac:dyDescent="0.25">
      <c r="A50" s="6"/>
      <c r="B50" s="5"/>
      <c r="C50" s="5"/>
      <c r="D50" s="7"/>
      <c r="E50" s="6"/>
      <c r="F50" s="5"/>
      <c r="G50" s="5"/>
      <c r="H50" s="7"/>
      <c r="I50" s="6"/>
      <c r="J50" s="5"/>
      <c r="K50" s="5"/>
      <c r="L50" s="7"/>
      <c r="M50" s="6"/>
      <c r="N50" s="5"/>
      <c r="O50" s="5"/>
      <c r="P50" s="7"/>
      <c r="Q50" s="6"/>
      <c r="R50" s="5"/>
      <c r="S50" s="5"/>
      <c r="T50" s="7"/>
    </row>
    <row r="51" spans="1:20" x14ac:dyDescent="0.25">
      <c r="A51" s="6" t="s">
        <v>65</v>
      </c>
      <c r="B51" s="5" t="s">
        <v>62</v>
      </c>
      <c r="C51" s="5" t="s">
        <v>41</v>
      </c>
      <c r="D51" s="7" t="s">
        <v>12</v>
      </c>
      <c r="E51" s="6"/>
      <c r="F51" s="5"/>
      <c r="G51" s="5"/>
      <c r="H51" s="7"/>
      <c r="I51" s="6">
        <v>832</v>
      </c>
      <c r="J51" s="5">
        <v>226.98127676088174</v>
      </c>
      <c r="K51" s="5">
        <v>642</v>
      </c>
      <c r="L51" s="7">
        <v>8</v>
      </c>
      <c r="M51" s="6">
        <v>31683</v>
      </c>
      <c r="N51" s="5">
        <v>3292.6427265951584</v>
      </c>
      <c r="O51" s="5">
        <v>9313</v>
      </c>
      <c r="P51" s="7">
        <v>8</v>
      </c>
      <c r="Q51" s="6">
        <v>3740</v>
      </c>
      <c r="R51" s="5">
        <v>849.2352442050435</v>
      </c>
      <c r="S51" s="5">
        <v>2402</v>
      </c>
      <c r="T51" s="7">
        <v>8</v>
      </c>
    </row>
    <row r="52" spans="1:20" x14ac:dyDescent="0.25">
      <c r="A52" s="6"/>
      <c r="B52" s="5"/>
      <c r="C52" s="5"/>
      <c r="D52" s="7"/>
      <c r="E52" s="6"/>
      <c r="F52" s="5"/>
      <c r="G52" s="5"/>
      <c r="H52" s="7"/>
      <c r="I52" s="6"/>
      <c r="J52" s="5"/>
      <c r="K52" s="5"/>
      <c r="L52" s="7"/>
      <c r="M52" s="6"/>
      <c r="N52" s="5"/>
      <c r="O52" s="5"/>
      <c r="P52" s="7"/>
      <c r="Q52" s="6"/>
      <c r="R52" s="5"/>
      <c r="S52" s="5"/>
      <c r="T52" s="7"/>
    </row>
    <row r="53" spans="1:20" x14ac:dyDescent="0.25">
      <c r="A53" s="6" t="s">
        <v>65</v>
      </c>
      <c r="B53" s="5" t="s">
        <v>63</v>
      </c>
      <c r="C53" s="5" t="s">
        <v>51</v>
      </c>
      <c r="D53" s="7" t="s">
        <v>12</v>
      </c>
      <c r="E53" s="6">
        <v>11.6</v>
      </c>
      <c r="F53" s="5">
        <v>0.63639610306789274</v>
      </c>
      <c r="G53" s="5">
        <v>1.8</v>
      </c>
      <c r="H53" s="7">
        <v>8</v>
      </c>
      <c r="I53" s="6">
        <v>9.1999999999999993</v>
      </c>
      <c r="J53" s="5">
        <v>0.45961940777125587</v>
      </c>
      <c r="K53" s="5">
        <v>1.3</v>
      </c>
      <c r="L53" s="7">
        <v>8</v>
      </c>
      <c r="M53" s="6">
        <v>5.7</v>
      </c>
      <c r="N53" s="5">
        <v>0.31819805153394637</v>
      </c>
      <c r="O53" s="5">
        <v>0.9</v>
      </c>
      <c r="P53" s="7">
        <v>8</v>
      </c>
      <c r="Q53" s="6">
        <v>6.3</v>
      </c>
      <c r="R53" s="5">
        <v>0.35355339059327373</v>
      </c>
      <c r="S53" s="5">
        <v>1</v>
      </c>
      <c r="T53" s="7">
        <v>8</v>
      </c>
    </row>
    <row r="54" spans="1:20" x14ac:dyDescent="0.25">
      <c r="A54" s="6"/>
      <c r="B54" s="5"/>
      <c r="C54" s="5"/>
      <c r="D54" s="7"/>
      <c r="E54" s="6"/>
      <c r="F54" s="5"/>
      <c r="G54" s="5"/>
      <c r="H54" s="7"/>
      <c r="I54" s="6"/>
      <c r="J54" s="5"/>
      <c r="K54" s="5"/>
      <c r="L54" s="7"/>
      <c r="M54" s="6"/>
      <c r="N54" s="5"/>
      <c r="O54" s="5"/>
      <c r="P54" s="7"/>
      <c r="Q54" s="6"/>
      <c r="R54" s="5"/>
      <c r="S54" s="5"/>
      <c r="T54" s="7"/>
    </row>
    <row r="55" spans="1:20" x14ac:dyDescent="0.25">
      <c r="A55" s="6"/>
      <c r="B55" s="5"/>
      <c r="C55" s="5"/>
      <c r="D55" s="7"/>
      <c r="E55" s="6"/>
      <c r="F55" s="5"/>
      <c r="G55" s="5"/>
      <c r="H55" s="7"/>
      <c r="I55" s="6"/>
      <c r="J55" s="5"/>
      <c r="K55" s="5"/>
      <c r="L55" s="7"/>
      <c r="M55" s="6"/>
      <c r="N55" s="5"/>
      <c r="O55" s="5"/>
      <c r="P55" s="7"/>
      <c r="Q55" s="6"/>
      <c r="R55" s="5"/>
      <c r="S55" s="5"/>
      <c r="T55" s="7"/>
    </row>
    <row r="56" spans="1:20" x14ac:dyDescent="0.25">
      <c r="A56" s="6" t="s">
        <v>65</v>
      </c>
      <c r="B56" s="5" t="s">
        <v>42</v>
      </c>
      <c r="C56" s="5" t="s">
        <v>52</v>
      </c>
      <c r="D56" s="7" t="s">
        <v>12</v>
      </c>
      <c r="E56" s="6">
        <v>195.2</v>
      </c>
      <c r="F56" s="5">
        <v>12.975409434773146</v>
      </c>
      <c r="G56" s="5">
        <v>36.700000000000003</v>
      </c>
      <c r="H56" s="7">
        <v>8</v>
      </c>
      <c r="I56" s="6">
        <v>77.5</v>
      </c>
      <c r="J56" s="5">
        <v>3.252691193458118</v>
      </c>
      <c r="K56" s="5">
        <v>9.1999999999999993</v>
      </c>
      <c r="L56" s="7">
        <v>8</v>
      </c>
      <c r="M56" s="6">
        <v>38.299999999999997</v>
      </c>
      <c r="N56" s="5">
        <v>4.0305086527633209</v>
      </c>
      <c r="O56" s="5">
        <v>11.4</v>
      </c>
      <c r="P56" s="7">
        <v>8</v>
      </c>
      <c r="Q56" s="6">
        <v>27.8</v>
      </c>
      <c r="R56" s="5">
        <v>2.0859650045003151</v>
      </c>
      <c r="S56" s="5">
        <v>5.9</v>
      </c>
      <c r="T56" s="7">
        <v>8</v>
      </c>
    </row>
    <row r="57" spans="1:20" x14ac:dyDescent="0.25">
      <c r="A57" s="6" t="s">
        <v>65</v>
      </c>
      <c r="B57" s="5" t="s">
        <v>42</v>
      </c>
      <c r="C57" s="5" t="s">
        <v>53</v>
      </c>
      <c r="D57" s="7" t="s">
        <v>12</v>
      </c>
      <c r="E57" s="6">
        <v>208.3</v>
      </c>
      <c r="F57" s="5">
        <v>24.713382002469835</v>
      </c>
      <c r="G57" s="5">
        <v>69.900000000000006</v>
      </c>
      <c r="H57" s="7">
        <v>8</v>
      </c>
      <c r="I57" s="6">
        <v>221.8</v>
      </c>
      <c r="J57" s="5">
        <v>24.147696577520595</v>
      </c>
      <c r="K57" s="5">
        <v>68.3</v>
      </c>
      <c r="L57" s="7">
        <v>8</v>
      </c>
      <c r="M57" s="6">
        <v>196.3</v>
      </c>
      <c r="N57" s="5">
        <v>24.465894629054542</v>
      </c>
      <c r="O57" s="5">
        <v>69.2</v>
      </c>
      <c r="P57" s="7">
        <v>8</v>
      </c>
      <c r="Q57" s="6">
        <v>176.8</v>
      </c>
      <c r="R57" s="5">
        <v>18.844395718621488</v>
      </c>
      <c r="S57" s="5">
        <v>53.3</v>
      </c>
      <c r="T57" s="7">
        <v>8</v>
      </c>
    </row>
    <row r="58" spans="1:20" x14ac:dyDescent="0.25">
      <c r="A58" s="6"/>
      <c r="B58" s="5"/>
      <c r="C58" s="5"/>
      <c r="D58" s="7"/>
      <c r="E58" s="6"/>
      <c r="F58" s="5"/>
      <c r="G58" s="5"/>
      <c r="H58" s="7"/>
      <c r="I58" s="6"/>
      <c r="J58" s="5"/>
      <c r="K58" s="5"/>
      <c r="L58" s="7"/>
      <c r="M58" s="6"/>
      <c r="N58" s="5"/>
      <c r="O58" s="5"/>
      <c r="P58" s="7"/>
      <c r="Q58" s="6"/>
      <c r="R58" s="5"/>
      <c r="S58" s="5"/>
      <c r="T58" s="7"/>
    </row>
    <row r="59" spans="1:20" x14ac:dyDescent="0.25">
      <c r="A59" s="6"/>
      <c r="B59" s="5"/>
      <c r="C59" s="5"/>
      <c r="D59" s="7"/>
      <c r="E59" s="6"/>
      <c r="F59" s="5"/>
      <c r="G59" s="5"/>
      <c r="H59" s="7"/>
      <c r="I59" s="6"/>
      <c r="J59" s="5"/>
      <c r="K59" s="5"/>
      <c r="L59" s="7"/>
      <c r="M59" s="6"/>
      <c r="N59" s="5"/>
      <c r="O59" s="5"/>
      <c r="P59" s="7"/>
      <c r="Q59" s="6"/>
      <c r="R59" s="5"/>
      <c r="S59" s="5"/>
      <c r="T59" s="7"/>
    </row>
    <row r="60" spans="1:20" x14ac:dyDescent="0.25">
      <c r="A60" s="6"/>
      <c r="B60" s="5"/>
      <c r="C60" s="5"/>
      <c r="D60" s="7"/>
      <c r="E60" s="6"/>
      <c r="F60" s="5"/>
      <c r="G60" s="5"/>
      <c r="H60" s="7"/>
      <c r="I60" s="6"/>
      <c r="J60" s="5"/>
      <c r="K60" s="5"/>
      <c r="L60" s="7"/>
      <c r="M60" s="6"/>
      <c r="N60" s="5"/>
      <c r="O60" s="5"/>
      <c r="P60" s="7"/>
      <c r="Q60" s="6"/>
      <c r="R60" s="5"/>
      <c r="S60" s="5"/>
      <c r="T60" s="7"/>
    </row>
    <row r="61" spans="1:20" x14ac:dyDescent="0.25">
      <c r="A61" s="6" t="s">
        <v>65</v>
      </c>
      <c r="B61" s="5" t="s">
        <v>43</v>
      </c>
      <c r="C61" s="5" t="s">
        <v>44</v>
      </c>
      <c r="D61" s="7"/>
      <c r="E61" s="6">
        <v>16.8</v>
      </c>
      <c r="F61" s="5">
        <v>3.50017856687341</v>
      </c>
      <c r="G61" s="5">
        <v>9.9</v>
      </c>
      <c r="H61" s="7">
        <v>8</v>
      </c>
      <c r="I61" s="6">
        <v>21.4</v>
      </c>
      <c r="J61" s="5">
        <v>3.0615122313747403</v>
      </c>
      <c r="K61" s="5">
        <v>8.1</v>
      </c>
      <c r="L61" s="7">
        <v>7</v>
      </c>
      <c r="M61" s="6">
        <v>20.6</v>
      </c>
      <c r="N61" s="5">
        <v>3.676955262170047</v>
      </c>
      <c r="O61" s="5">
        <v>10.4</v>
      </c>
      <c r="P61" s="7">
        <v>8</v>
      </c>
      <c r="Q61" s="6">
        <v>32.299999999999997</v>
      </c>
      <c r="R61" s="5">
        <v>5.2159097275273361</v>
      </c>
      <c r="S61" s="5">
        <v>13.8</v>
      </c>
      <c r="T61" s="7">
        <v>7</v>
      </c>
    </row>
    <row r="62" spans="1:20" x14ac:dyDescent="0.25">
      <c r="A62" s="6" t="s">
        <v>65</v>
      </c>
      <c r="B62" s="5" t="s">
        <v>43</v>
      </c>
      <c r="C62" s="5" t="s">
        <v>45</v>
      </c>
      <c r="D62" s="7"/>
      <c r="E62" s="6">
        <v>4.2</v>
      </c>
      <c r="F62" s="5">
        <v>3.5355339059327376E-2</v>
      </c>
      <c r="G62" s="5">
        <v>0.1</v>
      </c>
      <c r="H62" s="7">
        <v>8</v>
      </c>
      <c r="I62" s="6">
        <v>4.4000000000000004</v>
      </c>
      <c r="J62" s="5">
        <v>3.7796447300922721E-2</v>
      </c>
      <c r="K62" s="5">
        <v>0.1</v>
      </c>
      <c r="L62" s="7">
        <v>7</v>
      </c>
      <c r="M62" s="6">
        <v>4.5</v>
      </c>
      <c r="N62" s="5">
        <v>7.0710678118654752E-2</v>
      </c>
      <c r="O62" s="5">
        <v>0.2</v>
      </c>
      <c r="P62" s="7">
        <v>8</v>
      </c>
      <c r="Q62" s="6">
        <v>4.5</v>
      </c>
      <c r="R62" s="5">
        <v>3.7796447300922721E-2</v>
      </c>
      <c r="S62" s="5">
        <v>0.1</v>
      </c>
      <c r="T62" s="7">
        <v>7</v>
      </c>
    </row>
    <row r="63" spans="1:20" x14ac:dyDescent="0.25">
      <c r="A63" s="6" t="s">
        <v>65</v>
      </c>
      <c r="B63" s="5" t="s">
        <v>43</v>
      </c>
      <c r="C63" s="5" t="s">
        <v>54</v>
      </c>
      <c r="D63" s="7"/>
      <c r="E63" s="6">
        <v>941</v>
      </c>
      <c r="F63" s="5">
        <v>179.2515690307898</v>
      </c>
      <c r="G63" s="5">
        <v>507</v>
      </c>
      <c r="H63" s="7">
        <v>8</v>
      </c>
      <c r="I63" s="6">
        <v>700.3</v>
      </c>
      <c r="J63" s="5">
        <v>72.040028555558706</v>
      </c>
      <c r="K63" s="5">
        <v>190.6</v>
      </c>
      <c r="L63" s="7">
        <v>7</v>
      </c>
      <c r="M63" s="6">
        <v>449.6</v>
      </c>
      <c r="N63" s="5">
        <v>71.417784899841294</v>
      </c>
      <c r="O63" s="5">
        <v>202</v>
      </c>
      <c r="P63" s="7">
        <v>8</v>
      </c>
      <c r="Q63" s="6">
        <v>2120.4</v>
      </c>
      <c r="R63" s="5">
        <v>923.55618979804672</v>
      </c>
      <c r="S63" s="5">
        <v>2443.5</v>
      </c>
      <c r="T63" s="7">
        <v>7</v>
      </c>
    </row>
    <row r="64" spans="1:20" x14ac:dyDescent="0.25">
      <c r="A64" s="6" t="s">
        <v>65</v>
      </c>
      <c r="B64" s="5" t="s">
        <v>43</v>
      </c>
      <c r="C64" s="5" t="s">
        <v>55</v>
      </c>
      <c r="D64" s="7"/>
      <c r="E64" s="6">
        <v>1</v>
      </c>
      <c r="F64" s="5">
        <v>0.17677669529663687</v>
      </c>
      <c r="G64" s="5">
        <v>0.5</v>
      </c>
      <c r="H64" s="7">
        <v>8</v>
      </c>
      <c r="I64" s="6">
        <v>0.6</v>
      </c>
      <c r="J64" s="5">
        <v>7.5592894601845442E-2</v>
      </c>
      <c r="K64" s="5">
        <v>0.2</v>
      </c>
      <c r="L64" s="7">
        <v>7</v>
      </c>
      <c r="M64" s="6">
        <v>0.6</v>
      </c>
      <c r="N64" s="5">
        <v>0.17677669529663687</v>
      </c>
      <c r="O64" s="5">
        <v>0.5</v>
      </c>
      <c r="P64" s="7">
        <v>8</v>
      </c>
      <c r="Q64" s="6">
        <v>0.7</v>
      </c>
      <c r="R64" s="5">
        <v>0.15118578920369088</v>
      </c>
      <c r="S64" s="5">
        <v>0.4</v>
      </c>
      <c r="T64" s="7">
        <v>7</v>
      </c>
    </row>
    <row r="65" spans="1:20" x14ac:dyDescent="0.25">
      <c r="A65" s="6" t="s">
        <v>65</v>
      </c>
      <c r="B65" s="5" t="s">
        <v>43</v>
      </c>
      <c r="C65" s="5" t="s">
        <v>56</v>
      </c>
      <c r="D65" s="7"/>
      <c r="E65" s="6">
        <v>4.4000000000000004</v>
      </c>
      <c r="F65" s="5">
        <v>0.10606601717798211</v>
      </c>
      <c r="G65" s="5">
        <v>0.3</v>
      </c>
      <c r="H65" s="7">
        <v>8</v>
      </c>
      <c r="I65" s="6">
        <v>4.2</v>
      </c>
      <c r="J65" s="5">
        <v>0.1889822365046136</v>
      </c>
      <c r="K65" s="5">
        <v>0.5</v>
      </c>
      <c r="L65" s="7">
        <v>7</v>
      </c>
      <c r="M65" s="6">
        <v>4.8</v>
      </c>
      <c r="N65" s="5">
        <v>0.24748737341529159</v>
      </c>
      <c r="O65" s="5">
        <v>0.7</v>
      </c>
      <c r="P65" s="7">
        <v>8</v>
      </c>
      <c r="Q65" s="6">
        <v>5.3</v>
      </c>
      <c r="R65" s="5">
        <v>0.21213203435596423</v>
      </c>
      <c r="S65" s="5">
        <v>0.6</v>
      </c>
      <c r="T65" s="7">
        <v>8</v>
      </c>
    </row>
    <row r="66" spans="1:20" ht="15.75" thickBot="1" x14ac:dyDescent="0.3">
      <c r="A66" s="3" t="s">
        <v>65</v>
      </c>
      <c r="B66" s="2" t="s">
        <v>43</v>
      </c>
      <c r="C66" s="2" t="s">
        <v>57</v>
      </c>
      <c r="D66" s="4"/>
      <c r="E66" s="3">
        <v>42.03</v>
      </c>
      <c r="F66" s="2">
        <v>11.168751608841518</v>
      </c>
      <c r="G66" s="2">
        <v>31.59</v>
      </c>
      <c r="H66" s="4">
        <v>8</v>
      </c>
      <c r="I66" s="3">
        <v>52.55</v>
      </c>
      <c r="J66" s="2">
        <v>13.670974988743749</v>
      </c>
      <c r="K66" s="2">
        <v>36.17</v>
      </c>
      <c r="L66" s="4">
        <v>7</v>
      </c>
      <c r="M66" s="3">
        <v>38.96</v>
      </c>
      <c r="N66" s="2">
        <v>8.9449007820098263</v>
      </c>
      <c r="O66" s="2">
        <v>25.3</v>
      </c>
      <c r="P66" s="4">
        <v>8</v>
      </c>
      <c r="Q66" s="3">
        <v>28.51</v>
      </c>
      <c r="R66" s="2">
        <v>2.9292246658215109</v>
      </c>
      <c r="S66" s="2">
        <v>7.75</v>
      </c>
      <c r="T66" s="4">
        <v>7</v>
      </c>
    </row>
    <row r="67" spans="1:20" x14ac:dyDescent="0.25">
      <c r="A67" s="8"/>
      <c r="B67" s="1"/>
      <c r="C67" s="1"/>
      <c r="D67" s="9"/>
      <c r="E67" s="8"/>
      <c r="F67" s="1"/>
      <c r="G67" s="1"/>
      <c r="H67" s="1"/>
      <c r="I67" s="8"/>
      <c r="J67" s="1"/>
      <c r="K67" s="1"/>
      <c r="L67" s="9"/>
      <c r="M67" s="1"/>
      <c r="N67" s="1"/>
      <c r="O67" s="1"/>
      <c r="P67" s="1"/>
      <c r="Q67" s="8"/>
      <c r="R67" s="1"/>
      <c r="S67" s="1"/>
      <c r="T67" s="9"/>
    </row>
    <row r="68" spans="1:20" x14ac:dyDescent="0.25">
      <c r="A68" s="6" t="s">
        <v>66</v>
      </c>
      <c r="B68" s="5" t="s">
        <v>74</v>
      </c>
      <c r="C68" s="5" t="s">
        <v>67</v>
      </c>
      <c r="D68" s="7" t="s">
        <v>15</v>
      </c>
      <c r="E68" s="6"/>
      <c r="F68" s="5"/>
      <c r="G68" s="5"/>
      <c r="H68" s="5"/>
      <c r="I68" s="6">
        <v>378</v>
      </c>
      <c r="J68" s="5">
        <v>143.26591085153933</v>
      </c>
      <c r="K68" s="5">
        <v>823</v>
      </c>
      <c r="L68" s="7">
        <v>33</v>
      </c>
      <c r="M68" s="5">
        <v>241</v>
      </c>
      <c r="N68" s="5">
        <v>43.054946232247559</v>
      </c>
      <c r="O68" s="5">
        <v>548</v>
      </c>
      <c r="P68" s="5">
        <v>162</v>
      </c>
      <c r="Q68" s="6">
        <v>1862</v>
      </c>
      <c r="R68" s="5">
        <v>116.23889831498526</v>
      </c>
      <c r="S68" s="5">
        <v>1910</v>
      </c>
      <c r="T68" s="7">
        <v>270</v>
      </c>
    </row>
    <row r="69" spans="1:20" x14ac:dyDescent="0.25">
      <c r="A69" s="6" t="s">
        <v>66</v>
      </c>
      <c r="B69" s="5" t="s">
        <v>74</v>
      </c>
      <c r="C69" s="5" t="s">
        <v>68</v>
      </c>
      <c r="D69" s="7" t="s">
        <v>15</v>
      </c>
      <c r="E69" s="6"/>
      <c r="F69" s="5"/>
      <c r="G69" s="5"/>
      <c r="H69" s="5"/>
      <c r="I69" s="6">
        <v>124</v>
      </c>
      <c r="J69" s="5">
        <v>33.248832287538285</v>
      </c>
      <c r="K69" s="5">
        <v>191</v>
      </c>
      <c r="L69" s="7">
        <v>33</v>
      </c>
      <c r="M69" s="5">
        <v>134</v>
      </c>
      <c r="N69" s="5">
        <v>16.734860488081626</v>
      </c>
      <c r="O69" s="5">
        <v>213</v>
      </c>
      <c r="P69" s="5">
        <v>162</v>
      </c>
      <c r="Q69" s="6">
        <v>286</v>
      </c>
      <c r="R69" s="5">
        <v>16.370818663209967</v>
      </c>
      <c r="S69" s="5">
        <v>269</v>
      </c>
      <c r="T69" s="7">
        <v>270</v>
      </c>
    </row>
    <row r="70" spans="1:20" x14ac:dyDescent="0.25">
      <c r="A70" s="6" t="s">
        <v>66</v>
      </c>
      <c r="B70" s="5" t="s">
        <v>74</v>
      </c>
      <c r="C70" s="5" t="s">
        <v>69</v>
      </c>
      <c r="D70" s="7" t="s">
        <v>15</v>
      </c>
      <c r="E70" s="6"/>
      <c r="F70" s="5"/>
      <c r="G70" s="5"/>
      <c r="H70" s="5"/>
      <c r="I70" s="6">
        <v>153</v>
      </c>
      <c r="J70" s="5">
        <v>69.108829414412043</v>
      </c>
      <c r="K70" s="5">
        <v>397</v>
      </c>
      <c r="L70" s="7">
        <v>33</v>
      </c>
      <c r="M70" s="5">
        <v>211</v>
      </c>
      <c r="N70" s="5">
        <v>35.591041319722891</v>
      </c>
      <c r="O70" s="5">
        <v>453</v>
      </c>
      <c r="P70" s="5">
        <v>162</v>
      </c>
      <c r="Q70" s="6">
        <v>267</v>
      </c>
      <c r="R70" s="5">
        <v>40.896617627052407</v>
      </c>
      <c r="S70" s="5">
        <v>672</v>
      </c>
      <c r="T70" s="7">
        <v>270</v>
      </c>
    </row>
    <row r="71" spans="1:20" x14ac:dyDescent="0.25">
      <c r="A71" s="6" t="s">
        <v>66</v>
      </c>
      <c r="B71" s="5" t="s">
        <v>75</v>
      </c>
      <c r="C71" s="5" t="s">
        <v>70</v>
      </c>
      <c r="D71" s="7" t="s">
        <v>15</v>
      </c>
      <c r="E71" s="6"/>
      <c r="F71" s="5"/>
      <c r="G71" s="5"/>
      <c r="H71" s="5"/>
      <c r="I71" s="6">
        <v>505</v>
      </c>
      <c r="J71" s="5">
        <v>88.083293913583105</v>
      </c>
      <c r="K71" s="5">
        <v>506</v>
      </c>
      <c r="L71" s="7">
        <v>33</v>
      </c>
      <c r="M71" s="5">
        <v>765</v>
      </c>
      <c r="N71" s="5">
        <v>64.189582247712153</v>
      </c>
      <c r="O71" s="5">
        <v>817</v>
      </c>
      <c r="P71" s="5">
        <v>162</v>
      </c>
      <c r="Q71" s="6">
        <v>107</v>
      </c>
      <c r="R71" s="5">
        <v>7.3638254953472337</v>
      </c>
      <c r="S71" s="5">
        <v>121</v>
      </c>
      <c r="T71" s="7">
        <v>270</v>
      </c>
    </row>
    <row r="72" spans="1:20" x14ac:dyDescent="0.25">
      <c r="A72" s="6" t="s">
        <v>66</v>
      </c>
      <c r="B72" s="5" t="s">
        <v>75</v>
      </c>
      <c r="C72" s="5" t="s">
        <v>71</v>
      </c>
      <c r="D72" s="7" t="s">
        <v>15</v>
      </c>
      <c r="E72" s="6"/>
      <c r="F72" s="5"/>
      <c r="G72" s="5"/>
      <c r="H72" s="5"/>
      <c r="I72" s="6">
        <v>201</v>
      </c>
      <c r="J72" s="5">
        <v>53.267762722443535</v>
      </c>
      <c r="K72" s="5">
        <v>306</v>
      </c>
      <c r="L72" s="7">
        <v>33</v>
      </c>
      <c r="M72" s="5">
        <v>278</v>
      </c>
      <c r="N72" s="5">
        <v>40.619356208160561</v>
      </c>
      <c r="O72" s="5">
        <v>517</v>
      </c>
      <c r="P72" s="5">
        <v>162</v>
      </c>
      <c r="Q72" s="6">
        <v>97</v>
      </c>
      <c r="R72" s="5">
        <v>7.6681158050723255</v>
      </c>
      <c r="S72" s="5">
        <v>126</v>
      </c>
      <c r="T72" s="7">
        <v>270</v>
      </c>
    </row>
    <row r="73" spans="1:20" x14ac:dyDescent="0.25">
      <c r="A73" s="6" t="s">
        <v>66</v>
      </c>
      <c r="B73" s="5" t="s">
        <v>76</v>
      </c>
      <c r="C73" s="5" t="s">
        <v>72</v>
      </c>
      <c r="D73" s="7" t="s">
        <v>12</v>
      </c>
      <c r="E73" s="6"/>
      <c r="F73" s="5"/>
      <c r="G73" s="5"/>
      <c r="H73" s="5"/>
      <c r="I73" s="6">
        <v>11496</v>
      </c>
      <c r="J73" s="5">
        <v>1105.567192974637</v>
      </c>
      <c r="K73" s="5">
        <v>6351</v>
      </c>
      <c r="L73" s="7">
        <v>33</v>
      </c>
      <c r="M73" s="5">
        <v>18417</v>
      </c>
      <c r="N73" s="5">
        <v>880.81934709804273</v>
      </c>
      <c r="O73" s="5">
        <v>11211</v>
      </c>
      <c r="P73" s="5">
        <v>162</v>
      </c>
      <c r="Q73" s="6">
        <v>10534</v>
      </c>
      <c r="R73" s="5">
        <v>521.11978729823204</v>
      </c>
      <c r="S73" s="5">
        <v>8547</v>
      </c>
      <c r="T73" s="7">
        <v>269</v>
      </c>
    </row>
    <row r="74" spans="1:20" x14ac:dyDescent="0.25">
      <c r="A74" s="6" t="s">
        <v>66</v>
      </c>
      <c r="B74" s="5" t="s">
        <v>77</v>
      </c>
      <c r="C74" s="5" t="s">
        <v>73</v>
      </c>
      <c r="D74" s="7" t="s">
        <v>12</v>
      </c>
      <c r="E74" s="6"/>
      <c r="F74" s="5"/>
      <c r="G74" s="5"/>
      <c r="H74" s="5"/>
      <c r="I74" s="6">
        <v>21.28</v>
      </c>
      <c r="J74" s="5">
        <v>3.307475463158259</v>
      </c>
      <c r="K74" s="5">
        <v>19</v>
      </c>
      <c r="L74" s="7">
        <v>33</v>
      </c>
      <c r="M74" s="5">
        <v>22.3</v>
      </c>
      <c r="N74" s="5">
        <v>1.3356461422412564</v>
      </c>
      <c r="O74" s="5">
        <v>17</v>
      </c>
      <c r="P74" s="5">
        <v>162</v>
      </c>
      <c r="Q74" s="6">
        <v>61.81</v>
      </c>
      <c r="R74" s="5">
        <v>3.7802067172680922</v>
      </c>
      <c r="S74" s="5">
        <v>62</v>
      </c>
      <c r="T74" s="7">
        <v>269</v>
      </c>
    </row>
    <row r="75" spans="1:20" x14ac:dyDescent="0.25">
      <c r="A75" s="6"/>
      <c r="B75" s="5"/>
      <c r="C75" s="5"/>
      <c r="D75" s="7"/>
      <c r="E75" s="6"/>
      <c r="F75" s="5"/>
      <c r="G75" s="5"/>
      <c r="H75" s="5"/>
      <c r="I75" s="6"/>
      <c r="J75" s="5"/>
      <c r="K75" s="5"/>
      <c r="L75" s="7"/>
      <c r="M75" s="5"/>
      <c r="N75" s="5"/>
      <c r="O75" s="5"/>
      <c r="P75" s="5"/>
      <c r="Q75" s="6"/>
      <c r="R75" s="5"/>
      <c r="S75" s="5"/>
      <c r="T75" s="7"/>
    </row>
    <row r="76" spans="1:20" x14ac:dyDescent="0.25">
      <c r="A76" s="6" t="s">
        <v>80</v>
      </c>
      <c r="B76" s="5" t="s">
        <v>74</v>
      </c>
      <c r="C76" s="5" t="s">
        <v>67</v>
      </c>
      <c r="D76" s="7" t="s">
        <v>15</v>
      </c>
      <c r="E76" s="6"/>
      <c r="F76" s="5"/>
      <c r="G76" s="5"/>
      <c r="H76" s="5"/>
      <c r="I76" s="6">
        <v>328</v>
      </c>
      <c r="J76" s="5">
        <v>133.94526245199319</v>
      </c>
      <c r="K76" s="5">
        <v>696</v>
      </c>
      <c r="L76" s="7">
        <v>27</v>
      </c>
      <c r="M76" s="5">
        <v>133</v>
      </c>
      <c r="N76" s="5">
        <v>37.164913147090346</v>
      </c>
      <c r="O76" s="5">
        <v>402</v>
      </c>
      <c r="P76" s="5">
        <v>117</v>
      </c>
      <c r="Q76" s="6">
        <v>1299</v>
      </c>
      <c r="R76" s="5">
        <v>119.14090981261408</v>
      </c>
      <c r="S76" s="5">
        <v>1374</v>
      </c>
      <c r="T76" s="7">
        <v>133</v>
      </c>
    </row>
    <row r="77" spans="1:20" x14ac:dyDescent="0.25">
      <c r="A77" s="6" t="s">
        <v>80</v>
      </c>
      <c r="B77" s="5" t="s">
        <v>74</v>
      </c>
      <c r="C77" s="5" t="s">
        <v>68</v>
      </c>
      <c r="D77" s="7" t="s">
        <v>15</v>
      </c>
      <c r="E77" s="6"/>
      <c r="F77" s="5"/>
      <c r="G77" s="5"/>
      <c r="H77" s="5"/>
      <c r="I77" s="6">
        <v>107</v>
      </c>
      <c r="J77" s="5">
        <v>32.331615074619044</v>
      </c>
      <c r="K77" s="5">
        <v>168</v>
      </c>
      <c r="L77" s="7">
        <v>27</v>
      </c>
      <c r="M77" s="5">
        <v>107</v>
      </c>
      <c r="N77" s="5">
        <v>18.120206410024149</v>
      </c>
      <c r="O77" s="5">
        <v>196</v>
      </c>
      <c r="P77" s="5">
        <v>117</v>
      </c>
      <c r="Q77" s="6">
        <v>293</v>
      </c>
      <c r="R77" s="5">
        <v>24.625923134485006</v>
      </c>
      <c r="S77" s="5">
        <v>284</v>
      </c>
      <c r="T77" s="7">
        <v>133</v>
      </c>
    </row>
    <row r="78" spans="1:20" x14ac:dyDescent="0.25">
      <c r="A78" s="6" t="s">
        <v>80</v>
      </c>
      <c r="B78" s="5" t="s">
        <v>74</v>
      </c>
      <c r="C78" s="5" t="s">
        <v>69</v>
      </c>
      <c r="D78" s="7" t="s">
        <v>15</v>
      </c>
      <c r="E78" s="6"/>
      <c r="F78" s="5"/>
      <c r="G78" s="5"/>
      <c r="H78" s="5"/>
      <c r="I78" s="6">
        <v>53</v>
      </c>
      <c r="J78" s="5">
        <v>15.01110699893027</v>
      </c>
      <c r="K78" s="5">
        <v>78</v>
      </c>
      <c r="L78" s="7">
        <v>27</v>
      </c>
      <c r="M78" s="5">
        <v>233</v>
      </c>
      <c r="N78" s="5">
        <v>47.796666908073902</v>
      </c>
      <c r="O78" s="5">
        <v>517</v>
      </c>
      <c r="P78" s="5">
        <v>117</v>
      </c>
      <c r="Q78" s="6">
        <v>316</v>
      </c>
      <c r="R78" s="5">
        <v>63.992715750880052</v>
      </c>
      <c r="S78" s="5">
        <v>738</v>
      </c>
      <c r="T78" s="7">
        <v>133</v>
      </c>
    </row>
    <row r="79" spans="1:20" x14ac:dyDescent="0.25">
      <c r="A79" s="6" t="s">
        <v>80</v>
      </c>
      <c r="B79" s="5" t="s">
        <v>75</v>
      </c>
      <c r="C79" s="5" t="s">
        <v>70</v>
      </c>
      <c r="D79" s="7" t="s">
        <v>15</v>
      </c>
      <c r="E79" s="6"/>
      <c r="F79" s="5"/>
      <c r="G79" s="5"/>
      <c r="H79" s="5"/>
      <c r="I79" s="6">
        <v>363</v>
      </c>
      <c r="J79" s="5">
        <v>70.244282751404469</v>
      </c>
      <c r="K79" s="5">
        <v>365</v>
      </c>
      <c r="L79" s="7">
        <v>27</v>
      </c>
      <c r="M79" s="5">
        <v>718</v>
      </c>
      <c r="N79" s="5">
        <v>80.616428518066627</v>
      </c>
      <c r="O79" s="5">
        <v>872</v>
      </c>
      <c r="P79" s="5">
        <v>117</v>
      </c>
      <c r="Q79" s="6">
        <v>102</v>
      </c>
      <c r="R79" s="5">
        <v>12.139539573337679</v>
      </c>
      <c r="S79" s="5">
        <v>140</v>
      </c>
      <c r="T79" s="7">
        <v>133</v>
      </c>
    </row>
    <row r="80" spans="1:20" x14ac:dyDescent="0.25">
      <c r="A80" s="6" t="s">
        <v>80</v>
      </c>
      <c r="B80" s="5" t="s">
        <v>75</v>
      </c>
      <c r="C80" s="5" t="s">
        <v>71</v>
      </c>
      <c r="D80" s="7" t="s">
        <v>15</v>
      </c>
      <c r="E80" s="6"/>
      <c r="F80" s="5"/>
      <c r="G80" s="5"/>
      <c r="H80" s="5"/>
      <c r="I80" s="6">
        <v>246</v>
      </c>
      <c r="J80" s="5">
        <v>61.968928893019829</v>
      </c>
      <c r="K80" s="5">
        <v>322</v>
      </c>
      <c r="L80" s="7">
        <v>27</v>
      </c>
      <c r="M80" s="5">
        <v>296</v>
      </c>
      <c r="N80" s="5">
        <v>45.762766188581402</v>
      </c>
      <c r="O80" s="5">
        <v>495</v>
      </c>
      <c r="P80" s="5">
        <v>117</v>
      </c>
      <c r="Q80" s="6">
        <v>88</v>
      </c>
      <c r="R80" s="5">
        <v>9.5382096647653185</v>
      </c>
      <c r="S80" s="5">
        <v>110</v>
      </c>
      <c r="T80" s="7">
        <v>133</v>
      </c>
    </row>
    <row r="81" spans="1:20" x14ac:dyDescent="0.25">
      <c r="A81" s="6" t="s">
        <v>80</v>
      </c>
      <c r="B81" s="5" t="s">
        <v>76</v>
      </c>
      <c r="C81" s="5" t="s">
        <v>72</v>
      </c>
      <c r="D81" s="7" t="s">
        <v>12</v>
      </c>
      <c r="E81" s="6"/>
      <c r="F81" s="5"/>
      <c r="G81" s="5"/>
      <c r="H81" s="5"/>
      <c r="I81" s="6">
        <v>10529</v>
      </c>
      <c r="J81" s="5">
        <v>1082.916654910008</v>
      </c>
      <c r="K81" s="5">
        <v>5627</v>
      </c>
      <c r="L81" s="7">
        <v>27</v>
      </c>
      <c r="M81" s="5">
        <v>17181</v>
      </c>
      <c r="N81" s="5">
        <v>1097.2894381662072</v>
      </c>
      <c r="O81" s="5">
        <v>11869</v>
      </c>
      <c r="P81" s="5">
        <v>117</v>
      </c>
      <c r="Q81" s="6">
        <v>7077</v>
      </c>
      <c r="R81" s="5">
        <v>555.12380248934153</v>
      </c>
      <c r="S81" s="5">
        <v>6402</v>
      </c>
      <c r="T81" s="7">
        <v>133</v>
      </c>
    </row>
    <row r="82" spans="1:20" x14ac:dyDescent="0.25">
      <c r="A82" s="6" t="s">
        <v>80</v>
      </c>
      <c r="B82" s="5" t="s">
        <v>77</v>
      </c>
      <c r="C82" s="5" t="s">
        <v>73</v>
      </c>
      <c r="D82" s="7" t="s">
        <v>12</v>
      </c>
      <c r="E82" s="6"/>
      <c r="F82" s="5"/>
      <c r="G82" s="5"/>
      <c r="H82" s="5"/>
      <c r="I82" s="6">
        <v>22.76</v>
      </c>
      <c r="J82" s="5">
        <v>4.0510743888138743</v>
      </c>
      <c r="K82" s="5">
        <v>21.05</v>
      </c>
      <c r="L82" s="7">
        <v>27</v>
      </c>
      <c r="M82" s="5">
        <v>20.89</v>
      </c>
      <c r="N82" s="5">
        <v>1.567028054336272</v>
      </c>
      <c r="O82" s="5">
        <v>16.95</v>
      </c>
      <c r="P82" s="5">
        <v>117</v>
      </c>
      <c r="Q82" s="6">
        <v>44.62</v>
      </c>
      <c r="R82" s="5">
        <v>3.7285728689537159</v>
      </c>
      <c r="S82" s="5">
        <v>43</v>
      </c>
      <c r="T82" s="7">
        <v>133</v>
      </c>
    </row>
    <row r="83" spans="1:20" x14ac:dyDescent="0.25">
      <c r="A83" s="6"/>
      <c r="B83" s="5"/>
      <c r="C83" s="5"/>
      <c r="D83" s="7"/>
      <c r="E83" s="6"/>
      <c r="F83" s="5"/>
      <c r="G83" s="5"/>
      <c r="H83" s="5"/>
      <c r="I83" s="6"/>
      <c r="J83" s="5"/>
      <c r="K83" s="5"/>
      <c r="L83" s="7"/>
      <c r="M83" s="5"/>
      <c r="N83" s="5"/>
      <c r="O83" s="5"/>
      <c r="P83" s="5"/>
      <c r="Q83" s="6"/>
      <c r="R83" s="5"/>
      <c r="S83" s="5"/>
      <c r="T83" s="7"/>
    </row>
    <row r="84" spans="1:20" x14ac:dyDescent="0.25">
      <c r="A84" s="6" t="s">
        <v>79</v>
      </c>
      <c r="B84" s="5" t="s">
        <v>74</v>
      </c>
      <c r="C84" s="5" t="s">
        <v>67</v>
      </c>
      <c r="D84" s="7" t="s">
        <v>15</v>
      </c>
      <c r="E84" s="6"/>
      <c r="F84" s="5"/>
      <c r="G84" s="5"/>
      <c r="H84" s="5"/>
      <c r="I84" s="6">
        <v>604</v>
      </c>
      <c r="J84" s="5">
        <v>538.07124683137147</v>
      </c>
      <c r="K84" s="5">
        <v>1318</v>
      </c>
      <c r="L84" s="7">
        <v>6</v>
      </c>
      <c r="M84" s="5">
        <v>523</v>
      </c>
      <c r="N84" s="5">
        <v>111.65432767648949</v>
      </c>
      <c r="O84" s="5">
        <v>749</v>
      </c>
      <c r="P84" s="5">
        <v>45</v>
      </c>
      <c r="Q84" s="6">
        <v>2395</v>
      </c>
      <c r="R84" s="5">
        <v>187.01889127419898</v>
      </c>
      <c r="S84" s="5">
        <v>2189</v>
      </c>
      <c r="T84" s="7">
        <v>137</v>
      </c>
    </row>
    <row r="85" spans="1:20" x14ac:dyDescent="0.25">
      <c r="A85" s="6" t="s">
        <v>79</v>
      </c>
      <c r="B85" s="5" t="s">
        <v>74</v>
      </c>
      <c r="C85" s="5" t="s">
        <v>68</v>
      </c>
      <c r="D85" s="7" t="s">
        <v>15</v>
      </c>
      <c r="E85" s="6"/>
      <c r="F85" s="5"/>
      <c r="G85" s="5"/>
      <c r="H85" s="5"/>
      <c r="I85" s="6">
        <v>207</v>
      </c>
      <c r="J85" s="5">
        <v>114.30952132988166</v>
      </c>
      <c r="K85" s="5">
        <v>280</v>
      </c>
      <c r="L85" s="7">
        <v>6</v>
      </c>
      <c r="M85" s="5">
        <v>204</v>
      </c>
      <c r="N85" s="5">
        <v>36.22430123549659</v>
      </c>
      <c r="O85" s="5">
        <v>243</v>
      </c>
      <c r="P85" s="5">
        <v>45</v>
      </c>
      <c r="Q85" s="6">
        <v>279</v>
      </c>
      <c r="R85" s="5">
        <v>21.700684506005729</v>
      </c>
      <c r="S85" s="5">
        <v>254</v>
      </c>
      <c r="T85" s="7">
        <v>137</v>
      </c>
    </row>
    <row r="86" spans="1:20" x14ac:dyDescent="0.25">
      <c r="A86" s="6" t="s">
        <v>79</v>
      </c>
      <c r="B86" s="5" t="s">
        <v>74</v>
      </c>
      <c r="C86" s="5" t="s">
        <v>69</v>
      </c>
      <c r="D86" s="7" t="s">
        <v>15</v>
      </c>
      <c r="E86" s="6"/>
      <c r="F86" s="5"/>
      <c r="G86" s="5"/>
      <c r="H86" s="5"/>
      <c r="I86" s="6">
        <v>600</v>
      </c>
      <c r="J86" s="5">
        <v>338.02958450407863</v>
      </c>
      <c r="K86" s="5">
        <v>828</v>
      </c>
      <c r="L86" s="7">
        <v>6</v>
      </c>
      <c r="M86" s="5">
        <v>153</v>
      </c>
      <c r="N86" s="5">
        <v>44.721359549995789</v>
      </c>
      <c r="O86" s="5">
        <v>300</v>
      </c>
      <c r="P86" s="5">
        <v>45</v>
      </c>
      <c r="Q86" s="6">
        <v>219</v>
      </c>
      <c r="R86" s="5">
        <v>51.090587931462302</v>
      </c>
      <c r="S86" s="5">
        <v>598</v>
      </c>
      <c r="T86" s="7">
        <v>137</v>
      </c>
    </row>
    <row r="87" spans="1:20" x14ac:dyDescent="0.25">
      <c r="A87" s="6" t="s">
        <v>79</v>
      </c>
      <c r="B87" s="5" t="s">
        <v>75</v>
      </c>
      <c r="C87" s="5" t="s">
        <v>70</v>
      </c>
      <c r="D87" s="7" t="s">
        <v>15</v>
      </c>
      <c r="E87" s="6"/>
      <c r="F87" s="5"/>
      <c r="G87" s="5"/>
      <c r="H87" s="5"/>
      <c r="I87" s="6">
        <v>1143</v>
      </c>
      <c r="J87" s="5">
        <v>243.72422940692624</v>
      </c>
      <c r="K87" s="5">
        <v>597</v>
      </c>
      <c r="L87" s="7">
        <v>6</v>
      </c>
      <c r="M87" s="5">
        <v>887</v>
      </c>
      <c r="N87" s="5">
        <v>96.150923032490951</v>
      </c>
      <c r="O87" s="5">
        <v>645</v>
      </c>
      <c r="P87" s="5">
        <v>45</v>
      </c>
      <c r="Q87" s="6">
        <v>116</v>
      </c>
      <c r="R87" s="5">
        <v>9.2270627033410175</v>
      </c>
      <c r="S87" s="5">
        <v>108</v>
      </c>
      <c r="T87" s="7">
        <v>137</v>
      </c>
    </row>
    <row r="88" spans="1:20" x14ac:dyDescent="0.25">
      <c r="A88" s="6" t="s">
        <v>79</v>
      </c>
      <c r="B88" s="5" t="s">
        <v>75</v>
      </c>
      <c r="C88" s="5" t="s">
        <v>71</v>
      </c>
      <c r="D88" s="7" t="s">
        <v>15</v>
      </c>
      <c r="E88" s="6"/>
      <c r="F88" s="5"/>
      <c r="G88" s="5"/>
      <c r="H88" s="5"/>
      <c r="I88" s="6">
        <v>0</v>
      </c>
      <c r="J88" s="5">
        <v>0</v>
      </c>
      <c r="K88" s="5">
        <v>0</v>
      </c>
      <c r="L88" s="7">
        <v>6</v>
      </c>
      <c r="M88" s="5">
        <v>232</v>
      </c>
      <c r="N88" s="5">
        <v>85.566867938991948</v>
      </c>
      <c r="O88" s="5">
        <v>574</v>
      </c>
      <c r="P88" s="5">
        <v>45</v>
      </c>
      <c r="Q88" s="6">
        <v>105</v>
      </c>
      <c r="R88" s="5">
        <v>11.961007208034653</v>
      </c>
      <c r="S88" s="5">
        <v>140</v>
      </c>
      <c r="T88" s="7">
        <v>137</v>
      </c>
    </row>
    <row r="89" spans="1:20" x14ac:dyDescent="0.25">
      <c r="A89" s="6" t="s">
        <v>79</v>
      </c>
      <c r="B89" s="5" t="s">
        <v>76</v>
      </c>
      <c r="C89" s="5" t="s">
        <v>72</v>
      </c>
      <c r="D89" s="7" t="s">
        <v>12</v>
      </c>
      <c r="E89" s="6"/>
      <c r="F89" s="5"/>
      <c r="G89" s="5"/>
      <c r="H89" s="5"/>
      <c r="I89" s="6">
        <v>15849</v>
      </c>
      <c r="J89" s="5">
        <v>3311.3018839523934</v>
      </c>
      <c r="K89" s="5">
        <v>8111</v>
      </c>
      <c r="L89" s="7">
        <v>6</v>
      </c>
      <c r="M89" s="5">
        <v>21628</v>
      </c>
      <c r="N89" s="5">
        <v>1281.7141647028793</v>
      </c>
      <c r="O89" s="5">
        <v>8598</v>
      </c>
      <c r="P89" s="5">
        <v>45</v>
      </c>
      <c r="Q89" s="6">
        <v>13898</v>
      </c>
      <c r="R89" s="5">
        <v>773.02987252985849</v>
      </c>
      <c r="S89" s="5">
        <v>9015</v>
      </c>
      <c r="T89" s="7">
        <v>136</v>
      </c>
    </row>
    <row r="90" spans="1:20" ht="15.75" thickBot="1" x14ac:dyDescent="0.3">
      <c r="A90" s="6" t="s">
        <v>79</v>
      </c>
      <c r="B90" s="2" t="s">
        <v>77</v>
      </c>
      <c r="C90" s="2" t="s">
        <v>73</v>
      </c>
      <c r="D90" s="4" t="s">
        <v>12</v>
      </c>
      <c r="E90" s="3"/>
      <c r="F90" s="2"/>
      <c r="G90" s="2"/>
      <c r="H90" s="2"/>
      <c r="I90" s="3">
        <v>14.78</v>
      </c>
      <c r="J90" s="2">
        <v>3.0904395588114433</v>
      </c>
      <c r="K90" s="2">
        <v>7.57</v>
      </c>
      <c r="L90" s="4">
        <v>6</v>
      </c>
      <c r="M90" s="2">
        <v>25.97</v>
      </c>
      <c r="N90" s="2">
        <v>2.6788094370447477</v>
      </c>
      <c r="O90" s="2">
        <v>17.97</v>
      </c>
      <c r="P90" s="2">
        <v>45</v>
      </c>
      <c r="Q90" s="3">
        <v>78.97</v>
      </c>
      <c r="R90" s="2">
        <v>6.1739490651303175</v>
      </c>
      <c r="S90" s="2">
        <v>72</v>
      </c>
      <c r="T90" s="4">
        <v>136</v>
      </c>
    </row>
  </sheetData>
  <mergeCells count="4">
    <mergeCell ref="E3:H3"/>
    <mergeCell ref="I3:L3"/>
    <mergeCell ref="M3:P3"/>
    <mergeCell ref="Q3:T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vonGross</dc:creator>
  <cp:lastModifiedBy>vonGross</cp:lastModifiedBy>
  <dcterms:created xsi:type="dcterms:W3CDTF">2020-07-23T08:21:56Z</dcterms:created>
  <dcterms:modified xsi:type="dcterms:W3CDTF">2020-08-26T10:17:39Z</dcterms:modified>
</cp:coreProperties>
</file>