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741\OneDrive\桌面\data\"/>
    </mc:Choice>
  </mc:AlternateContent>
  <xr:revisionPtr revIDLastSave="28" documentId="8_{D2B26F1B-378C-4195-A7CF-4B659BD5F67F}" xr6:coauthVersionLast="40" xr6:coauthVersionMax="40" xr10:uidLastSave="{99CC0FEF-D011-4350-80BB-41095A8C263D}"/>
  <bookViews>
    <workbookView xWindow="0" yWindow="0" windowWidth="2412" windowHeight="432" xr2:uid="{558B1427-091F-42F9-94BF-BBE449A57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4" i="1" l="1"/>
  <c r="M23" i="1"/>
  <c r="I22" i="1"/>
  <c r="J22" i="1"/>
  <c r="K22" i="1"/>
  <c r="L22" i="1"/>
  <c r="M22" i="1"/>
  <c r="I23" i="1"/>
  <c r="J23" i="1"/>
  <c r="K23" i="1"/>
  <c r="L23" i="1"/>
  <c r="I24" i="1"/>
  <c r="J24" i="1"/>
  <c r="K24" i="1"/>
  <c r="L24" i="1"/>
  <c r="J21" i="1"/>
  <c r="K21" i="1"/>
  <c r="L21" i="1"/>
  <c r="M21" i="1"/>
  <c r="I21" i="1"/>
  <c r="B16" i="1"/>
  <c r="I16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I17" i="1"/>
  <c r="I18" i="1"/>
  <c r="I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B21" i="1"/>
  <c r="B22" i="1"/>
  <c r="B23" i="1"/>
  <c r="B20" i="1"/>
  <c r="C17" i="1"/>
  <c r="D17" i="1"/>
  <c r="E17" i="1"/>
  <c r="F17" i="1"/>
  <c r="C18" i="1"/>
  <c r="D18" i="1"/>
  <c r="E18" i="1"/>
  <c r="F18" i="1"/>
  <c r="C19" i="1"/>
  <c r="D19" i="1"/>
  <c r="E19" i="1"/>
  <c r="F19" i="1"/>
  <c r="D16" i="1"/>
  <c r="E16" i="1"/>
  <c r="F16" i="1"/>
  <c r="C16" i="1"/>
  <c r="B17" i="1"/>
  <c r="B18" i="1"/>
  <c r="B19" i="1"/>
</calcChain>
</file>

<file path=xl/sharedStrings.xml><?xml version="1.0" encoding="utf-8"?>
<sst xmlns="http://schemas.openxmlformats.org/spreadsheetml/2006/main" count="84" uniqueCount="22">
  <si>
    <t>drrip</t>
  </si>
  <si>
    <t>missrate</t>
  </si>
  <si>
    <t>srrip</t>
  </si>
  <si>
    <t>lru</t>
  </si>
  <si>
    <t>cache sizes</t>
  </si>
  <si>
    <t>bzip2</t>
  </si>
  <si>
    <t>cactusADM</t>
  </si>
  <si>
    <t>hmmer</t>
  </si>
  <si>
    <t>mcf</t>
  </si>
  <si>
    <t>sphinx3</t>
  </si>
  <si>
    <t>128KB/8 way</t>
  </si>
  <si>
    <t>256KB/16 way</t>
  </si>
  <si>
    <t>512KB/8 way</t>
  </si>
  <si>
    <t>1024KB/16 way</t>
  </si>
  <si>
    <t>no pref</t>
  </si>
  <si>
    <t>with ptef</t>
  </si>
  <si>
    <t>lru/drrip</t>
  </si>
  <si>
    <t>lru/srrip</t>
  </si>
  <si>
    <t>128KB/8 way/Yes</t>
  </si>
  <si>
    <t>256KB/16 way/Yes</t>
  </si>
  <si>
    <t>512KB/8 way/Yes</t>
  </si>
  <si>
    <t>1024KB/16 way/Yes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</si>
</sst>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Relative Performance(LRU vs DRRIP)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256KB/16 way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Sheet1!$C$9:$G$9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0.97988149659922275</c:v>
                </c:pt>
                <c:pt idx="1">
                  <c:v>0.99963199345874021</c:v>
                </c:pt>
                <c:pt idx="2">
                  <c:v>1.0242206498440907</c:v>
                </c:pt>
                <c:pt idx="3">
                  <c:v>1.0611362653454617</c:v>
                </c:pt>
                <c:pt idx="4">
                  <c:v>1.0641335053871606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7-47B2-97BB-1B9964B6FCD6}"/>
            </c:ext>
          </c:extLst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128KB/8 way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Sheet1!$C$9:$G$9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0.99308220935548908</c:v>
                </c:pt>
                <c:pt idx="1">
                  <c:v>0.99607645590172378</c:v>
                </c:pt>
                <c:pt idx="2">
                  <c:v>0.99537626757759534</c:v>
                </c:pt>
                <c:pt idx="3">
                  <c:v>1.0973865566315348</c:v>
                </c:pt>
                <c:pt idx="4">
                  <c:v>1.0558374321804664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7-47B2-97BB-1B9964B6FCD6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1024KB/16 way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Sheet1!$C$9:$G$9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0.99720510067450541</c:v>
                </c:pt>
                <c:pt idx="1">
                  <c:v>0.99791491164329016</c:v>
                </c:pt>
                <c:pt idx="2">
                  <c:v>1.0023843180074967</c:v>
                </c:pt>
                <c:pt idx="3">
                  <c:v>1.1317836778216379</c:v>
                </c:pt>
                <c:pt idx="4">
                  <c:v>1.0578550056918461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7-47B2-97BB-1B9964B6FCD6}"/>
            </c:ext>
          </c:extLst>
        </c:ser>
        <c:ser>
          <c:idx val="3"/>
          <c:order val="3"/>
          <c:tx>
            <c:strRef>
              <c:f>Sheet1!$B$13</c:f>
              <c:strCache>
                <c:ptCount val="1"/>
                <c:pt idx="0">
                  <c:v>512KB/8 way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Sheet1!$C$9:$G$9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0.99637153412617752</c:v>
                </c:pt>
                <c:pt idx="1">
                  <c:v>1.0052041702460037</c:v>
                </c:pt>
                <c:pt idx="2">
                  <c:v>1.0363609259107758</c:v>
                </c:pt>
                <c:pt idx="3">
                  <c:v>1.0807635039255621</c:v>
                </c:pt>
                <c:pt idx="4">
                  <c:v>1.1147413729758526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57-47B2-97BB-1B9964B6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104184"/>
        <c:axId val="699106104"/>
      </c:lineChart>
      <c:catAx>
        <c:axId val="69910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06104"/>
        <c:crosses val="autoZero"/>
        <c:auto val="1"/>
        <c:lblAlgn val="ctr"/>
        <c:lblOffset val="100"/>
        <c:noMultiLvlLbl val="0"/>
      </c:catAx>
      <c:valAx>
        <c:axId val="69910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Rate(LRU)/Miss Rate(DRRIP)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104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Relative Performance(LRU vs SRRIP)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256KB/16 way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Sheet1!$J$9:$N$9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Sheet1!$I$16:$M$16</c:f>
              <c:numCache>
                <c:formatCode>General</c:formatCode>
                <c:ptCount val="5"/>
                <c:pt idx="0">
                  <c:v>0.95152429505177727</c:v>
                </c:pt>
                <c:pt idx="1">
                  <c:v>1.029153950990755</c:v>
                </c:pt>
                <c:pt idx="2">
                  <c:v>1.044864534956252</c:v>
                </c:pt>
                <c:pt idx="3">
                  <c:v>1.047385761505246</c:v>
                </c:pt>
                <c:pt idx="4">
                  <c:v>1.0815852094869309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6-4F5C-9593-4C28333B232C}"/>
            </c:ext>
          </c:extLst>
        </c:ser>
        <c:ser>
          <c:idx val="1"/>
          <c:order val="1"/>
          <c:tx>
            <c:strRef>
              <c:f>Sheet1!$B$11</c:f>
              <c:strCache>
                <c:ptCount val="1"/>
                <c:pt idx="0">
                  <c:v>128KB/8 way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Sheet1!$J$9:$N$9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Sheet1!$I$17:$M$17</c:f>
              <c:numCache>
                <c:formatCode>General</c:formatCode>
                <c:ptCount val="5"/>
                <c:pt idx="0">
                  <c:v>0.90281201891669172</c:v>
                </c:pt>
                <c:pt idx="1">
                  <c:v>0.97804839627669216</c:v>
                </c:pt>
                <c:pt idx="2">
                  <c:v>0.8237556249711222</c:v>
                </c:pt>
                <c:pt idx="3">
                  <c:v>1.0255552328181652</c:v>
                </c:pt>
                <c:pt idx="4">
                  <c:v>1.0355314826425828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6-4F5C-9593-4C28333B232C}"/>
            </c:ext>
          </c:extLst>
        </c:ser>
        <c:ser>
          <c:idx val="2"/>
          <c:order val="2"/>
          <c:tx>
            <c:strRef>
              <c:f>Sheet1!$B$12</c:f>
              <c:strCache>
                <c:ptCount val="1"/>
                <c:pt idx="0">
                  <c:v>1024KB/16 way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Sheet1!$J$9:$N$9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Sheet1!$I$18:$M$18</c:f>
              <c:numCache>
                <c:formatCode>General</c:formatCode>
                <c:ptCount val="5"/>
                <c:pt idx="0">
                  <c:v>1</c:v>
                </c:pt>
                <c:pt idx="1">
                  <c:v>0.99915619378147336</c:v>
                </c:pt>
                <c:pt idx="2">
                  <c:v>1</c:v>
                </c:pt>
                <c:pt idx="3">
                  <c:v>1.1304266291213554</c:v>
                </c:pt>
                <c:pt idx="4">
                  <c:v>1.0482939422605624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6-4F5C-9593-4C28333B232C}"/>
            </c:ext>
          </c:extLst>
        </c:ser>
        <c:ser>
          <c:idx val="3"/>
          <c:order val="3"/>
          <c:tx>
            <c:strRef>
              <c:f>Sheet1!$B$13</c:f>
              <c:strCache>
                <c:ptCount val="1"/>
                <c:pt idx="0">
                  <c:v>512KB/8 way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Sheet1!$J$9:$N$9</c:f>
              <c:strCache>
                <c:ptCount val="5"/>
                <c:pt idx="0">
                  <c:v>bzip2</c:v>
                </c:pt>
                <c:pt idx="1">
                  <c:v>cactusADM</c:v>
                </c:pt>
                <c:pt idx="2">
                  <c:v>hmmer</c:v>
                </c:pt>
                <c:pt idx="3">
                  <c:v>mcf</c:v>
                </c:pt>
                <c:pt idx="4">
                  <c:v>sphinx3</c:v>
                </c:pt>
              </c:strCache>
            </c:strRef>
          </c:cat>
          <c:val>
            <c:numRef>
              <c:f>Sheet1!$I$19:$M$19</c:f>
              <c:numCache>
                <c:formatCode>General</c:formatCode>
                <c:ptCount val="5"/>
                <c:pt idx="0">
                  <c:v>0.99842194649348626</c:v>
                </c:pt>
                <c:pt idx="1">
                  <c:v>0.98810810293790707</c:v>
                </c:pt>
                <c:pt idx="2">
                  <c:v>0.99968177822852522</c:v>
                </c:pt>
                <c:pt idx="3">
                  <c:v>1.0657929228128729</c:v>
                </c:pt>
                <c:pt idx="4">
                  <c:v>1.0907377591293714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96-4F5C-9593-4C28333B2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941968"/>
        <c:axId val="712951888"/>
      </c:lineChart>
      <c:catAx>
        <c:axId val="7129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51888"/>
        <c:crosses val="autoZero"/>
        <c:auto val="1"/>
        <c:lblAlgn val="ctr"/>
        <c:lblOffset val="100"/>
        <c:noMultiLvlLbl val="0"/>
      </c:catAx>
      <c:valAx>
        <c:axId val="7129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Rate(LRU)/Miss Rate(SRRIP)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9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25</xdr:row>
      <xdr:rowOff>95250</xdr:rowOff>
    </xdr:from>
    <xdr:to>
      <xdr:col>7</xdr:col>
      <xdr:colOff>205740</xdr:colOff>
      <xdr:row>43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71620AC-1C1F-4773-8CB2-5A9DD40F6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563880</xdr:colOff>
      <xdr:row>25</xdr:row>
      <xdr:rowOff>163830</xdr:rowOff>
    </xdr:from>
    <xdr:to>
      <xdr:col>15</xdr:col>
      <xdr:colOff>518160</xdr:colOff>
      <xdr:row>43</xdr:row>
      <xdr:rowOff>175260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2964E7E-F9E7-47A0-82C7-8B7ACFFC2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07FF-4522-4013-BB0B-FF994E5C4621}">
  <dimension ref="A1:U25"/>
  <sheetViews>
    <sheetView tabSelected="1" topLeftCell="A19" zoomScale="85" zoomScaleNormal="85" workbookViewId="0">
      <selection activeCell="A8" sqref="A8:U13"/>
    </sheetView>
  </sheetViews>
  <sheetFormatPr defaultRowHeight="14.4" x14ac:dyDescent="0.3"/>
  <cols>
    <col min="1" max="1" width="24.21875" customWidth="1"/>
  </cols>
  <sheetData>
    <row r="1" spans="1:21" x14ac:dyDescent="0.3">
      <c r="A1" t="s">
        <v>0</v>
      </c>
      <c r="B1" t="s">
        <v>1</v>
      </c>
      <c r="I1" t="s">
        <v>2</v>
      </c>
      <c r="J1" t="s">
        <v>1</v>
      </c>
      <c r="P1" t="s">
        <v>3</v>
      </c>
      <c r="Q1" t="s">
        <v>1</v>
      </c>
    </row>
    <row r="2" spans="1:21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3">
      <c r="B3" s="1" t="s">
        <v>11</v>
      </c>
      <c r="C3" s="1">
        <v>0.17932553238962279</v>
      </c>
      <c r="D3" s="1">
        <v>0.78489640464023802</v>
      </c>
      <c r="E3" s="1">
        <v>0.30221361133465752</v>
      </c>
      <c r="F3" s="1">
        <v>0.57049633061918825</v>
      </c>
      <c r="G3" s="1">
        <v>0.78643349119884076</v>
      </c>
      <c r="H3" s="1"/>
      <c r="I3" s="1" t="s">
        <v>11</v>
      </c>
      <c r="J3" s="1">
        <v>0.1846697682551913</v>
      </c>
      <c r="K3" s="1">
        <v>0.76238113537220176</v>
      </c>
      <c r="L3" s="1">
        <v>0.29624263341072476</v>
      </c>
      <c r="M3" s="1">
        <v>0.57798603715647612</v>
      </c>
      <c r="N3" s="1">
        <v>0.7737441492383843</v>
      </c>
      <c r="O3" s="1"/>
      <c r="P3" s="1" t="s">
        <v>11</v>
      </c>
      <c r="Q3" s="1">
        <v>0.17571777105639597</v>
      </c>
      <c r="R3" s="1">
        <v>0.78460755762911916</v>
      </c>
      <c r="S3" s="1">
        <v>0.30953342139291234</v>
      </c>
      <c r="T3" s="1">
        <v>0.60537434566653514</v>
      </c>
      <c r="U3" s="1">
        <v>0.83687022774328512</v>
      </c>
    </row>
    <row r="4" spans="1:21" x14ac:dyDescent="0.3">
      <c r="B4" s="1" t="s">
        <v>10</v>
      </c>
      <c r="C4" s="1">
        <v>0.37168147582756483</v>
      </c>
      <c r="D4" s="1">
        <v>0.78772438907431019</v>
      </c>
      <c r="E4" s="1">
        <v>0.45364391890121031</v>
      </c>
      <c r="F4" s="1">
        <v>0.68585781761667097</v>
      </c>
      <c r="G4" s="1">
        <v>0.81985639518965048</v>
      </c>
      <c r="H4" s="1"/>
      <c r="I4" s="1" t="s">
        <v>10</v>
      </c>
      <c r="J4" s="1">
        <v>0.40884509007118908</v>
      </c>
      <c r="K4" s="1">
        <v>0.80224426591106524</v>
      </c>
      <c r="L4" s="1">
        <v>0.54815576017582834</v>
      </c>
      <c r="M4" s="1">
        <v>0.73389625904880518</v>
      </c>
      <c r="N4" s="1">
        <v>0.83593312763871919</v>
      </c>
      <c r="O4" s="1"/>
      <c r="P4" s="1" t="s">
        <v>10</v>
      </c>
      <c r="Q4" s="1">
        <v>0.36911026119134688</v>
      </c>
      <c r="R4" s="1">
        <v>0.78463371769648949</v>
      </c>
      <c r="S4" s="1">
        <v>0.45154639080516007</v>
      </c>
      <c r="T4" s="1">
        <v>0.75265114881317785</v>
      </c>
      <c r="U4" s="1">
        <v>0.86563507105377435</v>
      </c>
    </row>
    <row r="5" spans="1:21" x14ac:dyDescent="0.3">
      <c r="B5" s="1" t="s">
        <v>13</v>
      </c>
      <c r="C5" s="1">
        <v>0.14499055646204259</v>
      </c>
      <c r="D5" s="1">
        <v>0.6270004845316669</v>
      </c>
      <c r="E5" s="1">
        <v>0.1846258205427824</v>
      </c>
      <c r="F5" s="1">
        <v>0.35227017039825759</v>
      </c>
      <c r="G5" s="1">
        <v>0.15337915321862877</v>
      </c>
      <c r="H5" s="1"/>
      <c r="I5" s="1" t="s">
        <v>13</v>
      </c>
      <c r="J5" s="1">
        <v>0.14458532245358374</v>
      </c>
      <c r="K5" s="1">
        <v>0.62622154275366937</v>
      </c>
      <c r="L5" s="1">
        <v>0.18506602721135143</v>
      </c>
      <c r="M5" s="1">
        <v>0.35269306186646265</v>
      </c>
      <c r="N5" s="1">
        <v>0.15477806220192172</v>
      </c>
      <c r="O5" s="1"/>
      <c r="P5" s="1" t="s">
        <v>13</v>
      </c>
      <c r="Q5" s="1">
        <v>0.14458532245358374</v>
      </c>
      <c r="R5" s="1">
        <v>0.62569313312171848</v>
      </c>
      <c r="S5" s="1">
        <v>0.18506602721135143</v>
      </c>
      <c r="T5" s="1">
        <v>0.39869362904019506</v>
      </c>
      <c r="U5" s="1">
        <v>0.16225290500110306</v>
      </c>
    </row>
    <row r="6" spans="1:21" x14ac:dyDescent="0.3">
      <c r="B6" s="1" t="s">
        <v>12</v>
      </c>
      <c r="C6" s="1">
        <v>0.14532829597444494</v>
      </c>
      <c r="D6" s="1">
        <v>0.70091854184045754</v>
      </c>
      <c r="E6" s="1">
        <v>0.18974188981054738</v>
      </c>
      <c r="F6" s="1">
        <v>0.49908611046957307</v>
      </c>
      <c r="G6" s="1">
        <v>0.31144965913322986</v>
      </c>
      <c r="H6" s="1"/>
      <c r="I6" s="1" t="s">
        <v>12</v>
      </c>
      <c r="J6" s="1">
        <v>0.14502984206281724</v>
      </c>
      <c r="K6" s="1">
        <v>0.71304570741390938</v>
      </c>
      <c r="L6" s="1">
        <v>0.19670367600035171</v>
      </c>
      <c r="M6" s="1">
        <v>0.50609648644324912</v>
      </c>
      <c r="N6" s="1">
        <v>0.31830365982026898</v>
      </c>
      <c r="O6" s="1"/>
      <c r="P6" s="1" t="s">
        <v>12</v>
      </c>
      <c r="Q6" s="1">
        <v>0.14480097721200089</v>
      </c>
      <c r="R6" s="1">
        <v>0.70456624126077594</v>
      </c>
      <c r="S6" s="1">
        <v>0.19664108060811927</v>
      </c>
      <c r="T6" s="1">
        <v>0.53939405351167591</v>
      </c>
      <c r="U6" s="1">
        <v>0.34718582063503794</v>
      </c>
    </row>
    <row r="8" spans="1:21" x14ac:dyDescent="0.3">
      <c r="A8" t="s">
        <v>0</v>
      </c>
      <c r="B8" t="s">
        <v>1</v>
      </c>
      <c r="I8" t="s">
        <v>2</v>
      </c>
      <c r="J8" t="s">
        <v>1</v>
      </c>
      <c r="P8" t="s">
        <v>3</v>
      </c>
      <c r="Q8" t="s">
        <v>1</v>
      </c>
    </row>
    <row r="9" spans="1:21" x14ac:dyDescent="0.3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/>
      <c r="I9" s="1" t="s">
        <v>4</v>
      </c>
      <c r="J9" s="1" t="s">
        <v>5</v>
      </c>
      <c r="K9" s="1" t="s">
        <v>6</v>
      </c>
      <c r="L9" s="1" t="s">
        <v>7</v>
      </c>
      <c r="M9" s="1" t="s">
        <v>8</v>
      </c>
      <c r="N9" s="1" t="s">
        <v>9</v>
      </c>
      <c r="O9" s="1"/>
      <c r="P9" s="1" t="s">
        <v>4</v>
      </c>
      <c r="Q9" s="1" t="s">
        <v>5</v>
      </c>
      <c r="R9" s="1" t="s">
        <v>6</v>
      </c>
      <c r="S9" s="1" t="s">
        <v>7</v>
      </c>
      <c r="T9" s="1" t="s">
        <v>8</v>
      </c>
      <c r="U9" s="1" t="s">
        <v>9</v>
      </c>
    </row>
    <row r="10" spans="1:21" x14ac:dyDescent="0.3">
      <c r="B10" s="1" t="s">
        <v>11</v>
      </c>
      <c r="C10" s="1">
        <v>0.13794122473387016</v>
      </c>
      <c r="D10" s="1">
        <v>0.78570922883839889</v>
      </c>
      <c r="E10" s="1">
        <v>0.28771460081859268</v>
      </c>
      <c r="F10" s="1">
        <v>0.50429878662389604</v>
      </c>
      <c r="G10" s="1">
        <v>0.79861122934121642</v>
      </c>
      <c r="H10" s="1"/>
      <c r="I10" s="1" t="s">
        <v>10</v>
      </c>
      <c r="J10" s="1">
        <v>0.1382948034628092</v>
      </c>
      <c r="K10" s="1">
        <v>0.76201954945287298</v>
      </c>
      <c r="L10" s="1">
        <v>0.29564270029811845</v>
      </c>
      <c r="M10" s="1">
        <v>0.51699149219486706</v>
      </c>
      <c r="N10" s="1">
        <v>0.77652848899990268</v>
      </c>
      <c r="O10" s="1"/>
      <c r="P10" s="1" t="s">
        <v>10</v>
      </c>
      <c r="Q10" s="1">
        <v>0.13021328929925921</v>
      </c>
      <c r="R10" s="1">
        <v>0.78436194466618459</v>
      </c>
      <c r="S10" s="1">
        <v>0.30999706358404644</v>
      </c>
      <c r="T10" s="1">
        <v>0.53373981044137431</v>
      </c>
      <c r="U10" s="1">
        <v>0.839793301995024</v>
      </c>
    </row>
    <row r="11" spans="1:21" x14ac:dyDescent="0.3">
      <c r="B11" s="1" t="s">
        <v>10</v>
      </c>
      <c r="C11" s="1">
        <v>0.34750670723995453</v>
      </c>
      <c r="D11" s="1">
        <v>0.78790778242627091</v>
      </c>
      <c r="E11" s="1">
        <v>0.45220905531530009</v>
      </c>
      <c r="F11" s="1">
        <v>0.65438229151274063</v>
      </c>
      <c r="G11" s="1">
        <v>0.84657169579331826</v>
      </c>
      <c r="H11" s="1"/>
      <c r="I11" s="1" t="s">
        <v>11</v>
      </c>
      <c r="J11" s="1">
        <v>0.3783541535034653</v>
      </c>
      <c r="K11" s="1">
        <v>0.8021337091263131</v>
      </c>
      <c r="L11" s="1">
        <v>0.54615561765691201</v>
      </c>
      <c r="M11" s="1">
        <v>0.67726373240967819</v>
      </c>
      <c r="N11" s="1">
        <v>0.84211556479135441</v>
      </c>
      <c r="O11" s="1"/>
      <c r="P11" s="1" t="s">
        <v>11</v>
      </c>
      <c r="Q11" s="1">
        <v>0.3431717610035438</v>
      </c>
      <c r="R11" s="1">
        <v>0.78425643705895598</v>
      </c>
      <c r="S11" s="1">
        <v>0.45138704650231581</v>
      </c>
      <c r="T11" s="1">
        <v>0.69338360710024349</v>
      </c>
      <c r="U11" s="1">
        <v>0.86581692996115522</v>
      </c>
    </row>
    <row r="12" spans="1:21" x14ac:dyDescent="0.3">
      <c r="B12" s="1" t="s">
        <v>13</v>
      </c>
      <c r="C12" s="1">
        <v>0.10334167659234007</v>
      </c>
      <c r="D12" s="1">
        <v>0.62684602266345812</v>
      </c>
      <c r="E12" s="1">
        <v>0.18534651065201005</v>
      </c>
      <c r="F12" s="1">
        <v>0.28795849848469068</v>
      </c>
      <c r="G12" s="1">
        <v>0.16473992930156536</v>
      </c>
      <c r="H12" s="1"/>
      <c r="I12" s="1" t="s">
        <v>12</v>
      </c>
      <c r="J12" s="1">
        <v>0.10311462648072943</v>
      </c>
      <c r="K12" s="1">
        <v>0.6261126233097174</v>
      </c>
      <c r="L12" s="1">
        <v>0.18449631457576141</v>
      </c>
      <c r="M12" s="1">
        <v>0.28745831066457422</v>
      </c>
      <c r="N12" s="1">
        <v>0.16404354937237711</v>
      </c>
      <c r="O12" s="1"/>
      <c r="P12" s="1" t="s">
        <v>12</v>
      </c>
      <c r="Q12" s="1">
        <v>0.10311462648072943</v>
      </c>
      <c r="R12" s="1">
        <v>0.62561049491509146</v>
      </c>
      <c r="S12" s="1">
        <v>0.18449631457576141</v>
      </c>
      <c r="T12" s="1">
        <v>0.31786756227781998</v>
      </c>
      <c r="U12" s="1">
        <v>0.17197695390532866</v>
      </c>
    </row>
    <row r="13" spans="1:21" x14ac:dyDescent="0.3">
      <c r="B13" s="1" t="s">
        <v>12</v>
      </c>
      <c r="C13" s="1">
        <v>0.10366277342865356</v>
      </c>
      <c r="D13" s="1">
        <v>0.70162873445263552</v>
      </c>
      <c r="E13" s="1">
        <v>0.19081405239719032</v>
      </c>
      <c r="F13" s="1">
        <v>0.41597272729412021</v>
      </c>
      <c r="G13" s="1">
        <v>0.40689540586593015</v>
      </c>
      <c r="H13" s="1"/>
      <c r="I13" s="1" t="s">
        <v>13</v>
      </c>
      <c r="J13" s="1">
        <v>0.10347041173803986</v>
      </c>
      <c r="K13" s="1">
        <v>0.71296248797864381</v>
      </c>
      <c r="L13" s="1">
        <v>0.19606714598185948</v>
      </c>
      <c r="M13" s="1">
        <v>0.42737189040968004</v>
      </c>
      <c r="N13" s="1">
        <v>0.36485236875582971</v>
      </c>
      <c r="O13" s="1"/>
      <c r="P13" s="1" t="s">
        <v>13</v>
      </c>
      <c r="Q13" s="1">
        <v>0.10327153238985246</v>
      </c>
      <c r="R13" s="1">
        <v>0.70460334959465365</v>
      </c>
      <c r="S13" s="1">
        <v>0.19596248792948187</v>
      </c>
      <c r="T13" s="1">
        <v>0.45052666826807392</v>
      </c>
      <c r="U13" s="1">
        <v>0.40471662057783803</v>
      </c>
    </row>
    <row r="14" spans="1:21" x14ac:dyDescent="0.3">
      <c r="A14" t="s">
        <v>18</v>
      </c>
    </row>
    <row r="15" spans="1:21" x14ac:dyDescent="0.3">
      <c r="A15" t="s">
        <v>19</v>
      </c>
      <c r="B15" t="s">
        <v>14</v>
      </c>
      <c r="C15" t="s">
        <v>16</v>
      </c>
      <c r="I15" t="s">
        <v>14</v>
      </c>
      <c r="J15" t="s">
        <v>17</v>
      </c>
    </row>
    <row r="16" spans="1:21" x14ac:dyDescent="0.3">
      <c r="A16" t="s">
        <v>20</v>
      </c>
      <c r="B16">
        <f>Q3/C3</f>
        <v>0.97988149659922275</v>
      </c>
      <c r="C16">
        <f>R3/D3</f>
        <v>0.99963199345874021</v>
      </c>
      <c r="D16">
        <f t="shared" ref="D16:F16" si="0">S3/E3</f>
        <v>1.0242206498440907</v>
      </c>
      <c r="E16">
        <f t="shared" si="0"/>
        <v>1.0611362653454617</v>
      </c>
      <c r="F16">
        <f t="shared" si="0"/>
        <v>1.0641335053871606</v>
      </c>
      <c r="I16">
        <f>Q3/J3</f>
        <v>0.95152429505177727</v>
      </c>
      <c r="J16">
        <f t="shared" ref="J16:M19" si="1">R3/K3</f>
        <v>1.029153950990755</v>
      </c>
      <c r="K16">
        <f t="shared" si="1"/>
        <v>1.044864534956252</v>
      </c>
      <c r="L16">
        <f t="shared" si="1"/>
        <v>1.047385761505246</v>
      </c>
      <c r="M16">
        <f t="shared" si="1"/>
        <v>1.0815852094869309</v>
      </c>
    </row>
    <row r="17" spans="1:13" x14ac:dyDescent="0.3">
      <c r="A17" t="s">
        <v>21</v>
      </c>
      <c r="B17">
        <f t="shared" ref="B17:B19" si="2">Q4/C4</f>
        <v>0.99308220935548908</v>
      </c>
      <c r="C17">
        <f t="shared" ref="C17:C19" si="3">R4/D4</f>
        <v>0.99607645590172378</v>
      </c>
      <c r="D17">
        <f t="shared" ref="D17:D19" si="4">S4/E4</f>
        <v>0.99537626757759534</v>
      </c>
      <c r="E17">
        <f t="shared" ref="E17:E19" si="5">T4/F4</f>
        <v>1.0973865566315348</v>
      </c>
      <c r="F17">
        <f t="shared" ref="F17:F19" si="6">U4/G4</f>
        <v>1.0558374321804664</v>
      </c>
      <c r="I17">
        <f t="shared" ref="I17:I19" si="7">Q4/J4</f>
        <v>0.90281201891669172</v>
      </c>
      <c r="J17">
        <f t="shared" si="1"/>
        <v>0.97804839627669216</v>
      </c>
      <c r="K17">
        <f t="shared" si="1"/>
        <v>0.8237556249711222</v>
      </c>
      <c r="L17">
        <f t="shared" si="1"/>
        <v>1.0255552328181652</v>
      </c>
      <c r="M17">
        <f t="shared" si="1"/>
        <v>1.0355314826425828</v>
      </c>
    </row>
    <row r="18" spans="1:13" x14ac:dyDescent="0.3">
      <c r="B18">
        <f t="shared" si="2"/>
        <v>0.99720510067450541</v>
      </c>
      <c r="C18">
        <f t="shared" si="3"/>
        <v>0.99791491164329016</v>
      </c>
      <c r="D18">
        <f t="shared" si="4"/>
        <v>1.0023843180074967</v>
      </c>
      <c r="E18">
        <f t="shared" si="5"/>
        <v>1.1317836778216379</v>
      </c>
      <c r="F18">
        <f t="shared" si="6"/>
        <v>1.0578550056918461</v>
      </c>
      <c r="I18">
        <f t="shared" si="7"/>
        <v>1</v>
      </c>
      <c r="J18">
        <f t="shared" si="1"/>
        <v>0.99915619378147336</v>
      </c>
      <c r="K18">
        <f t="shared" si="1"/>
        <v>1</v>
      </c>
      <c r="L18">
        <f t="shared" si="1"/>
        <v>1.1304266291213554</v>
      </c>
      <c r="M18">
        <f t="shared" si="1"/>
        <v>1.0482939422605624</v>
      </c>
    </row>
    <row r="19" spans="1:13" x14ac:dyDescent="0.3">
      <c r="B19">
        <f t="shared" si="2"/>
        <v>0.99637153412617752</v>
      </c>
      <c r="C19">
        <f t="shared" si="3"/>
        <v>1.0052041702460037</v>
      </c>
      <c r="D19">
        <f t="shared" si="4"/>
        <v>1.0363609259107758</v>
      </c>
      <c r="E19">
        <f t="shared" si="5"/>
        <v>1.0807635039255621</v>
      </c>
      <c r="F19">
        <f t="shared" si="6"/>
        <v>1.1147413729758526</v>
      </c>
      <c r="I19">
        <f t="shared" si="7"/>
        <v>0.99842194649348626</v>
      </c>
      <c r="J19">
        <f t="shared" si="1"/>
        <v>0.98810810293790707</v>
      </c>
      <c r="K19">
        <f t="shared" si="1"/>
        <v>0.99968177822852522</v>
      </c>
      <c r="L19">
        <f t="shared" si="1"/>
        <v>1.0657929228128729</v>
      </c>
      <c r="M19">
        <f t="shared" si="1"/>
        <v>1.0907377591293714</v>
      </c>
    </row>
    <row r="20" spans="1:13" x14ac:dyDescent="0.3">
      <c r="B20">
        <f t="shared" ref="B20:F23" si="8">Q10/C10</f>
        <v>0.94397660706927577</v>
      </c>
      <c r="C20">
        <f t="shared" si="8"/>
        <v>0.99828526365382508</v>
      </c>
      <c r="D20">
        <f t="shared" si="8"/>
        <v>1.0774464094003458</v>
      </c>
      <c r="E20">
        <f t="shared" si="8"/>
        <v>1.0583801202746801</v>
      </c>
      <c r="F20">
        <f t="shared" si="8"/>
        <v>1.0515671094279242</v>
      </c>
      <c r="I20" t="s">
        <v>15</v>
      </c>
      <c r="J20" t="s">
        <v>17</v>
      </c>
    </row>
    <row r="21" spans="1:13" x14ac:dyDescent="0.3">
      <c r="B21">
        <f t="shared" si="8"/>
        <v>0.98752557534546392</v>
      </c>
      <c r="C21">
        <f t="shared" si="8"/>
        <v>0.99536577065393228</v>
      </c>
      <c r="D21">
        <f t="shared" si="8"/>
        <v>0.99818223716813648</v>
      </c>
      <c r="E21">
        <f t="shared" si="8"/>
        <v>1.0596002002091824</v>
      </c>
      <c r="F21">
        <f t="shared" si="8"/>
        <v>1.0227331415206391</v>
      </c>
      <c r="I21">
        <f>Q10/J10</f>
        <v>0.94156313931402846</v>
      </c>
      <c r="J21">
        <f t="shared" ref="J21:M21" si="9">R10/K10</f>
        <v>1.0293199764092054</v>
      </c>
      <c r="K21">
        <f t="shared" si="9"/>
        <v>1.0485530786704811</v>
      </c>
      <c r="L21">
        <f t="shared" si="9"/>
        <v>1.0323957328106173</v>
      </c>
      <c r="M21">
        <f t="shared" si="9"/>
        <v>1.0814713354259553</v>
      </c>
    </row>
    <row r="22" spans="1:13" x14ac:dyDescent="0.3">
      <c r="B22">
        <f t="shared" si="8"/>
        <v>0.99780291825043343</v>
      </c>
      <c r="C22">
        <f t="shared" si="8"/>
        <v>0.99802897728677142</v>
      </c>
      <c r="D22">
        <f t="shared" si="8"/>
        <v>0.99541293724247715</v>
      </c>
      <c r="E22">
        <f t="shared" si="8"/>
        <v>1.1038658832801194</v>
      </c>
      <c r="F22">
        <f t="shared" si="8"/>
        <v>1.0439299970228562</v>
      </c>
      <c r="I22">
        <f t="shared" ref="I22:I24" si="10">Q11/J11</f>
        <v>0.90701200931946613</v>
      </c>
      <c r="J22">
        <f t="shared" ref="J22:J24" si="11">R11/K11</f>
        <v>0.97771285277758857</v>
      </c>
      <c r="K22">
        <f t="shared" ref="K22:K24" si="12">S11/L11</f>
        <v>0.8264806438114336</v>
      </c>
      <c r="L22">
        <f t="shared" ref="L22:L24" si="13">T11/M11</f>
        <v>1.0238014733687444</v>
      </c>
      <c r="M22">
        <f t="shared" ref="M22" si="14">U11/N11</f>
        <v>1.0281450268356851</v>
      </c>
    </row>
    <row r="23" spans="1:13" x14ac:dyDescent="0.3">
      <c r="B23">
        <f t="shared" si="8"/>
        <v>0.99622582894648892</v>
      </c>
      <c r="C23">
        <f t="shared" si="8"/>
        <v>1.0042395856896293</v>
      </c>
      <c r="D23">
        <f t="shared" si="8"/>
        <v>1.0269814275605593</v>
      </c>
      <c r="E23">
        <f t="shared" si="8"/>
        <v>1.0830678039849515</v>
      </c>
      <c r="F23">
        <f t="shared" si="8"/>
        <v>0.99464534311107455</v>
      </c>
      <c r="I23">
        <f t="shared" si="10"/>
        <v>1</v>
      </c>
      <c r="J23">
        <f t="shared" si="11"/>
        <v>0.99919802224722509</v>
      </c>
      <c r="K23">
        <f t="shared" si="12"/>
        <v>1</v>
      </c>
      <c r="L23">
        <f t="shared" si="13"/>
        <v>1.1057866496986735</v>
      </c>
      <c r="M23">
        <f>U12/N12</f>
        <v>1.0483615757114766</v>
      </c>
    </row>
    <row r="24" spans="1:13" x14ac:dyDescent="0.3">
      <c r="I24">
        <f t="shared" si="10"/>
        <v>0.99807791092306741</v>
      </c>
      <c r="J24">
        <f t="shared" si="11"/>
        <v>0.98827548640365415</v>
      </c>
      <c r="K24">
        <f t="shared" si="12"/>
        <v>0.99946621321051266</v>
      </c>
      <c r="L24">
        <f t="shared" si="13"/>
        <v>1.0541794591033997</v>
      </c>
      <c r="M24">
        <f>U13/N13</f>
        <v>1.1092613211144771</v>
      </c>
    </row>
    <row r="25" spans="1:13" x14ac:dyDescent="0.3">
      <c r="B25" t="s">
        <v>15</v>
      </c>
      <c r="C25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皇帝吕小布</dc:creator>
  <cp:lastModifiedBy>皇帝吕小布</cp:lastModifiedBy>
  <dcterms:created xsi:type="dcterms:W3CDTF">2018-11-27T03:52:39Z</dcterms:created>
  <dcterms:modified xsi:type="dcterms:W3CDTF">2018-12-05T02:31:07Z</dcterms:modified>
</cp:coreProperties>
</file>