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0f9e7590229139/桌面/New folder/"/>
    </mc:Choice>
  </mc:AlternateContent>
  <xr:revisionPtr revIDLastSave="181" documentId="8_{3C13CE46-0005-4027-BAFA-8CE89E1F53DA}" xr6:coauthVersionLast="40" xr6:coauthVersionMax="40" xr10:uidLastSave="{C9868E4B-551B-4A79-89E2-DA010CAEBDD2}"/>
  <bookViews>
    <workbookView xWindow="0" yWindow="0" windowWidth="17256" windowHeight="5520" activeTab="1" xr2:uid="{B412B5F5-E934-4433-9CA0-CB56E28EFC8C}"/>
  </bookViews>
  <sheets>
    <sheet name="Sheet1" sheetId="1" r:id="rId1"/>
    <sheet name="Sheet4" sheetId="4" r:id="rId2"/>
    <sheet name="Sheet5" sheetId="5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2" i="5" l="1"/>
  <c r="C82" i="5"/>
  <c r="D82" i="5"/>
  <c r="E82" i="5"/>
  <c r="B83" i="5"/>
  <c r="C83" i="5"/>
  <c r="D83" i="5"/>
  <c r="E83" i="5"/>
  <c r="B84" i="5"/>
  <c r="C84" i="5"/>
  <c r="D84" i="5"/>
  <c r="E84" i="5"/>
  <c r="B85" i="5"/>
  <c r="C85" i="5"/>
  <c r="D85" i="5"/>
  <c r="E85" i="5"/>
  <c r="B86" i="5"/>
  <c r="C86" i="5"/>
  <c r="D86" i="5"/>
  <c r="E86" i="5"/>
  <c r="B87" i="5"/>
  <c r="C87" i="5"/>
  <c r="D87" i="5"/>
  <c r="E87" i="5"/>
  <c r="A83" i="5"/>
  <c r="A84" i="5"/>
  <c r="A85" i="5"/>
  <c r="A86" i="5"/>
  <c r="A87" i="5"/>
  <c r="A82" i="5"/>
  <c r="B75" i="5"/>
  <c r="C75" i="5"/>
  <c r="D75" i="5"/>
  <c r="E75" i="5"/>
  <c r="B76" i="5"/>
  <c r="C76" i="5"/>
  <c r="D76" i="5"/>
  <c r="E76" i="5"/>
  <c r="B77" i="5"/>
  <c r="C77" i="5"/>
  <c r="D77" i="5"/>
  <c r="E77" i="5"/>
  <c r="B78" i="5"/>
  <c r="C78" i="5"/>
  <c r="D78" i="5"/>
  <c r="E78" i="5"/>
  <c r="B79" i="5"/>
  <c r="C79" i="5"/>
  <c r="D79" i="5"/>
  <c r="E79" i="5"/>
  <c r="B80" i="5"/>
  <c r="C80" i="5"/>
  <c r="D80" i="5"/>
  <c r="E80" i="5"/>
  <c r="A76" i="5"/>
  <c r="A77" i="5"/>
  <c r="A78" i="5"/>
  <c r="A79" i="5"/>
  <c r="A80" i="5"/>
  <c r="A75" i="5"/>
  <c r="H83" i="4"/>
  <c r="I83" i="4"/>
  <c r="J83" i="4"/>
  <c r="K83" i="4"/>
  <c r="H84" i="4"/>
  <c r="I84" i="4"/>
  <c r="J84" i="4"/>
  <c r="K84" i="4"/>
  <c r="H85" i="4"/>
  <c r="I85" i="4"/>
  <c r="J85" i="4"/>
  <c r="K85" i="4"/>
  <c r="H86" i="4"/>
  <c r="I86" i="4"/>
  <c r="J86" i="4"/>
  <c r="K86" i="4"/>
  <c r="H87" i="4"/>
  <c r="I87" i="4"/>
  <c r="J87" i="4"/>
  <c r="K87" i="4"/>
  <c r="H88" i="4"/>
  <c r="I88" i="4"/>
  <c r="J88" i="4"/>
  <c r="K88" i="4"/>
  <c r="G84" i="4"/>
  <c r="G85" i="4"/>
  <c r="G86" i="4"/>
  <c r="G87" i="4"/>
  <c r="G88" i="4"/>
  <c r="G83" i="4"/>
  <c r="H76" i="4"/>
  <c r="I76" i="4"/>
  <c r="J76" i="4"/>
  <c r="K76" i="4"/>
  <c r="H77" i="4"/>
  <c r="I77" i="4"/>
  <c r="J77" i="4"/>
  <c r="K77" i="4"/>
  <c r="H78" i="4"/>
  <c r="I78" i="4"/>
  <c r="J78" i="4"/>
  <c r="K78" i="4"/>
  <c r="H79" i="4"/>
  <c r="I79" i="4"/>
  <c r="J79" i="4"/>
  <c r="K79" i="4"/>
  <c r="H80" i="4"/>
  <c r="I80" i="4"/>
  <c r="J80" i="4"/>
  <c r="K80" i="4"/>
  <c r="H81" i="4"/>
  <c r="I81" i="4"/>
  <c r="J81" i="4"/>
  <c r="K81" i="4"/>
  <c r="G77" i="4"/>
  <c r="G78" i="4"/>
  <c r="G79" i="4"/>
  <c r="G80" i="4"/>
  <c r="G81" i="4"/>
  <c r="G76" i="4"/>
  <c r="L3" i="2"/>
  <c r="M3" i="2"/>
  <c r="N3" i="2"/>
  <c r="O3" i="2"/>
  <c r="P3" i="2"/>
  <c r="L4" i="2"/>
  <c r="M4" i="2"/>
  <c r="N4" i="2"/>
  <c r="O4" i="2"/>
  <c r="P4" i="2"/>
  <c r="L5" i="2"/>
  <c r="M5" i="2"/>
  <c r="N5" i="2"/>
  <c r="O5" i="2"/>
  <c r="P5" i="2"/>
  <c r="L6" i="2"/>
  <c r="M6" i="2"/>
  <c r="N6" i="2"/>
  <c r="O6" i="2"/>
  <c r="P6" i="2"/>
  <c r="L7" i="2"/>
  <c r="M7" i="2"/>
  <c r="N7" i="2"/>
  <c r="O7" i="2"/>
  <c r="P7" i="2"/>
  <c r="L8" i="2"/>
  <c r="M8" i="2"/>
  <c r="N8" i="2"/>
  <c r="O8" i="2"/>
  <c r="P8" i="2"/>
  <c r="L9" i="2"/>
  <c r="M9" i="2"/>
  <c r="N9" i="2"/>
  <c r="O9" i="2"/>
  <c r="P9" i="2"/>
  <c r="L10" i="2"/>
  <c r="M10" i="2"/>
  <c r="N10" i="2"/>
  <c r="O10" i="2"/>
  <c r="P10" i="2"/>
  <c r="L11" i="2"/>
  <c r="M11" i="2"/>
  <c r="N11" i="2"/>
  <c r="O11" i="2"/>
  <c r="P11" i="2"/>
  <c r="L12" i="2"/>
  <c r="M12" i="2"/>
  <c r="N12" i="2"/>
  <c r="O12" i="2"/>
  <c r="P12" i="2"/>
  <c r="L13" i="2"/>
  <c r="M13" i="2"/>
  <c r="N13" i="2"/>
  <c r="O13" i="2"/>
  <c r="P13" i="2"/>
  <c r="L14" i="2"/>
  <c r="M14" i="2"/>
  <c r="N14" i="2"/>
  <c r="O14" i="2"/>
  <c r="P14" i="2"/>
  <c r="L15" i="2"/>
  <c r="M15" i="2"/>
  <c r="N15" i="2"/>
  <c r="O15" i="2"/>
  <c r="P15" i="2"/>
  <c r="L16" i="2"/>
  <c r="M16" i="2"/>
  <c r="N16" i="2"/>
  <c r="O16" i="2"/>
  <c r="P16" i="2"/>
  <c r="L17" i="2"/>
  <c r="M17" i="2"/>
  <c r="N17" i="2"/>
  <c r="O17" i="2"/>
  <c r="P17" i="2"/>
  <c r="L18" i="2"/>
  <c r="M18" i="2"/>
  <c r="N18" i="2"/>
  <c r="O18" i="2"/>
  <c r="P18" i="2"/>
  <c r="L19" i="2"/>
  <c r="M19" i="2"/>
  <c r="N19" i="2"/>
  <c r="O19" i="2"/>
  <c r="P19" i="2"/>
  <c r="L20" i="2"/>
  <c r="M20" i="2"/>
  <c r="N20" i="2"/>
  <c r="O20" i="2"/>
  <c r="P20" i="2"/>
  <c r="L21" i="2"/>
  <c r="M21" i="2"/>
  <c r="N21" i="2"/>
  <c r="O21" i="2"/>
  <c r="P21" i="2"/>
  <c r="L22" i="2"/>
  <c r="M22" i="2"/>
  <c r="N22" i="2"/>
  <c r="O22" i="2"/>
  <c r="P22" i="2"/>
  <c r="L23" i="2"/>
  <c r="M23" i="2"/>
  <c r="N23" i="2"/>
  <c r="O23" i="2"/>
  <c r="P23" i="2"/>
  <c r="L24" i="2"/>
  <c r="M24" i="2"/>
  <c r="N24" i="2"/>
  <c r="O24" i="2"/>
  <c r="P24" i="2"/>
  <c r="L25" i="2"/>
  <c r="M25" i="2"/>
  <c r="N25" i="2"/>
  <c r="O25" i="2"/>
  <c r="P25" i="2"/>
  <c r="L26" i="2"/>
  <c r="M26" i="2"/>
  <c r="N26" i="2"/>
  <c r="O26" i="2"/>
  <c r="P26" i="2"/>
  <c r="L27" i="2"/>
  <c r="M27" i="2"/>
  <c r="N27" i="2"/>
  <c r="O27" i="2"/>
  <c r="P27" i="2"/>
  <c r="L28" i="2"/>
  <c r="M28" i="2"/>
  <c r="N28" i="2"/>
  <c r="O28" i="2"/>
  <c r="P28" i="2"/>
  <c r="L29" i="2"/>
  <c r="M29" i="2"/>
  <c r="N29" i="2"/>
  <c r="O29" i="2"/>
  <c r="P29" i="2"/>
  <c r="L30" i="2"/>
  <c r="M30" i="2"/>
  <c r="N30" i="2"/>
  <c r="O30" i="2"/>
  <c r="P30" i="2"/>
  <c r="L31" i="2"/>
  <c r="M31" i="2"/>
  <c r="N31" i="2"/>
  <c r="O31" i="2"/>
  <c r="P31" i="2"/>
  <c r="L32" i="2"/>
  <c r="M32" i="2"/>
  <c r="N32" i="2"/>
  <c r="O32" i="2"/>
  <c r="P32" i="2"/>
  <c r="L33" i="2"/>
  <c r="M33" i="2"/>
  <c r="N33" i="2"/>
  <c r="O33" i="2"/>
  <c r="P33" i="2"/>
  <c r="L34" i="2"/>
  <c r="M34" i="2"/>
  <c r="N34" i="2"/>
  <c r="O34" i="2"/>
  <c r="P34" i="2"/>
  <c r="L35" i="2"/>
  <c r="M35" i="2"/>
  <c r="N35" i="2"/>
  <c r="O35" i="2"/>
  <c r="P35" i="2"/>
  <c r="L36" i="2"/>
  <c r="M36" i="2"/>
  <c r="N36" i="2"/>
  <c r="O36" i="2"/>
  <c r="P36" i="2"/>
  <c r="L37" i="2"/>
  <c r="M37" i="2"/>
  <c r="N37" i="2"/>
  <c r="O37" i="2"/>
  <c r="P37" i="2"/>
  <c r="L38" i="2"/>
  <c r="M38" i="2"/>
  <c r="N38" i="2"/>
  <c r="O38" i="2"/>
  <c r="P38" i="2"/>
  <c r="L39" i="2"/>
  <c r="M39" i="2"/>
  <c r="N39" i="2"/>
  <c r="O39" i="2"/>
  <c r="P39" i="2"/>
  <c r="L40" i="2"/>
  <c r="M40" i="2"/>
  <c r="N40" i="2"/>
  <c r="O40" i="2"/>
  <c r="P40" i="2"/>
  <c r="L41" i="2"/>
  <c r="M41" i="2"/>
  <c r="N41" i="2"/>
  <c r="O41" i="2"/>
  <c r="P41" i="2"/>
  <c r="L42" i="2"/>
  <c r="M42" i="2"/>
  <c r="N42" i="2"/>
  <c r="O42" i="2"/>
  <c r="P42" i="2"/>
  <c r="L43" i="2"/>
  <c r="M43" i="2"/>
  <c r="N43" i="2"/>
  <c r="O43" i="2"/>
  <c r="P43" i="2"/>
  <c r="L44" i="2"/>
  <c r="M44" i="2"/>
  <c r="N44" i="2"/>
  <c r="O44" i="2"/>
  <c r="P44" i="2"/>
  <c r="L45" i="2"/>
  <c r="M45" i="2"/>
  <c r="N45" i="2"/>
  <c r="O45" i="2"/>
  <c r="P45" i="2"/>
  <c r="L46" i="2"/>
  <c r="M46" i="2"/>
  <c r="N46" i="2"/>
  <c r="O46" i="2"/>
  <c r="P46" i="2"/>
  <c r="L47" i="2"/>
  <c r="M47" i="2"/>
  <c r="N47" i="2"/>
  <c r="O47" i="2"/>
  <c r="P47" i="2"/>
  <c r="L48" i="2"/>
  <c r="M48" i="2"/>
  <c r="N48" i="2"/>
  <c r="O48" i="2"/>
  <c r="P48" i="2"/>
  <c r="L49" i="2"/>
  <c r="M49" i="2"/>
  <c r="N49" i="2"/>
  <c r="O49" i="2"/>
  <c r="P49" i="2"/>
  <c r="L50" i="2"/>
  <c r="M50" i="2"/>
  <c r="N50" i="2"/>
  <c r="O50" i="2"/>
  <c r="P50" i="2"/>
  <c r="L51" i="2"/>
  <c r="M51" i="2"/>
  <c r="N51" i="2"/>
  <c r="O51" i="2"/>
  <c r="P51" i="2"/>
  <c r="L52" i="2"/>
  <c r="M52" i="2"/>
  <c r="N52" i="2"/>
  <c r="O52" i="2"/>
  <c r="P52" i="2"/>
  <c r="L53" i="2"/>
  <c r="M53" i="2"/>
  <c r="N53" i="2"/>
  <c r="O53" i="2"/>
  <c r="P53" i="2"/>
  <c r="L54" i="2"/>
  <c r="M54" i="2"/>
  <c r="N54" i="2"/>
  <c r="O54" i="2"/>
  <c r="P54" i="2"/>
  <c r="L55" i="2"/>
  <c r="M55" i="2"/>
  <c r="N55" i="2"/>
  <c r="O55" i="2"/>
  <c r="P55" i="2"/>
  <c r="L56" i="2"/>
  <c r="M56" i="2"/>
  <c r="N56" i="2"/>
  <c r="O56" i="2"/>
  <c r="P56" i="2"/>
  <c r="L57" i="2"/>
  <c r="M57" i="2"/>
  <c r="N57" i="2"/>
  <c r="O57" i="2"/>
  <c r="P57" i="2"/>
  <c r="L58" i="2"/>
  <c r="M58" i="2"/>
  <c r="N58" i="2"/>
  <c r="O58" i="2"/>
  <c r="P58" i="2"/>
  <c r="L59" i="2"/>
  <c r="M59" i="2"/>
  <c r="N59" i="2"/>
  <c r="O59" i="2"/>
  <c r="P59" i="2"/>
  <c r="L60" i="2"/>
  <c r="M60" i="2"/>
  <c r="N60" i="2"/>
  <c r="O60" i="2"/>
  <c r="P60" i="2"/>
  <c r="L61" i="2"/>
  <c r="M61" i="2"/>
  <c r="N61" i="2"/>
  <c r="O61" i="2"/>
  <c r="P61" i="2"/>
  <c r="L62" i="2"/>
  <c r="M62" i="2"/>
  <c r="N62" i="2"/>
  <c r="O62" i="2"/>
  <c r="P62" i="2"/>
  <c r="L63" i="2"/>
  <c r="M63" i="2"/>
  <c r="N63" i="2"/>
  <c r="O63" i="2"/>
  <c r="P63" i="2"/>
  <c r="L64" i="2"/>
  <c r="M64" i="2"/>
  <c r="N64" i="2"/>
  <c r="O64" i="2"/>
  <c r="P64" i="2"/>
  <c r="L65" i="2"/>
  <c r="M65" i="2"/>
  <c r="N65" i="2"/>
  <c r="O65" i="2"/>
  <c r="P65" i="2"/>
  <c r="L66" i="2"/>
  <c r="M66" i="2"/>
  <c r="N66" i="2"/>
  <c r="O66" i="2"/>
  <c r="P66" i="2"/>
  <c r="L67" i="2"/>
  <c r="M67" i="2"/>
  <c r="N67" i="2"/>
  <c r="O67" i="2"/>
  <c r="P67" i="2"/>
  <c r="L68" i="2"/>
  <c r="M68" i="2"/>
  <c r="N68" i="2"/>
  <c r="O68" i="2"/>
  <c r="P68" i="2"/>
  <c r="L69" i="2"/>
  <c r="M69" i="2"/>
  <c r="N69" i="2"/>
  <c r="O69" i="2"/>
  <c r="P69" i="2"/>
  <c r="L70" i="2"/>
  <c r="M70" i="2"/>
  <c r="N70" i="2"/>
  <c r="O70" i="2"/>
  <c r="P70" i="2"/>
  <c r="L71" i="2"/>
  <c r="M71" i="2"/>
  <c r="N71" i="2"/>
  <c r="O71" i="2"/>
  <c r="P71" i="2"/>
  <c r="L72" i="2"/>
  <c r="M72" i="2"/>
  <c r="N72" i="2"/>
  <c r="O72" i="2"/>
  <c r="P72" i="2"/>
  <c r="L73" i="2"/>
  <c r="M73" i="2"/>
  <c r="N73" i="2"/>
  <c r="O73" i="2"/>
  <c r="P73" i="2"/>
  <c r="P2" i="2"/>
  <c r="O2" i="2"/>
  <c r="N2" i="2"/>
  <c r="M2" i="2"/>
  <c r="L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2" i="1"/>
  <c r="M2" i="1"/>
  <c r="M73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4" i="1"/>
  <c r="M5" i="1"/>
  <c r="M6" i="1"/>
  <c r="M7" i="1"/>
  <c r="M3" i="1"/>
  <c r="H2" i="1"/>
  <c r="I2" i="1"/>
  <c r="J2" i="1"/>
  <c r="K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H306" i="1"/>
  <c r="I306" i="1"/>
  <c r="J306" i="1"/>
  <c r="K306" i="1"/>
  <c r="H307" i="1"/>
  <c r="I307" i="1"/>
  <c r="J307" i="1"/>
  <c r="K307" i="1"/>
  <c r="H308" i="1"/>
  <c r="I308" i="1"/>
  <c r="J308" i="1"/>
  <c r="K308" i="1"/>
  <c r="H309" i="1"/>
  <c r="I309" i="1"/>
  <c r="J309" i="1"/>
  <c r="K309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0" i="1"/>
  <c r="I320" i="1"/>
  <c r="J320" i="1"/>
  <c r="K320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5" i="1"/>
  <c r="I325" i="1"/>
  <c r="J325" i="1"/>
  <c r="K325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331" i="1"/>
  <c r="I331" i="1"/>
  <c r="J331" i="1"/>
  <c r="K331" i="1"/>
  <c r="H332" i="1"/>
  <c r="I332" i="1"/>
  <c r="J332" i="1"/>
  <c r="K332" i="1"/>
  <c r="H333" i="1"/>
  <c r="I333" i="1"/>
  <c r="J333" i="1"/>
  <c r="K333" i="1"/>
  <c r="H334" i="1"/>
  <c r="I334" i="1"/>
  <c r="J334" i="1"/>
  <c r="K334" i="1"/>
  <c r="H335" i="1"/>
  <c r="I335" i="1"/>
  <c r="J335" i="1"/>
  <c r="K335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I351" i="1"/>
  <c r="J351" i="1"/>
  <c r="K351" i="1"/>
  <c r="H352" i="1"/>
  <c r="I352" i="1"/>
  <c r="J352" i="1"/>
  <c r="K352" i="1"/>
  <c r="H353" i="1"/>
  <c r="I353" i="1"/>
  <c r="J353" i="1"/>
  <c r="K353" i="1"/>
  <c r="H354" i="1"/>
  <c r="I354" i="1"/>
  <c r="J354" i="1"/>
  <c r="K354" i="1"/>
  <c r="H355" i="1"/>
  <c r="I355" i="1"/>
  <c r="J355" i="1"/>
  <c r="K355" i="1"/>
  <c r="H356" i="1"/>
  <c r="I356" i="1"/>
  <c r="J356" i="1"/>
  <c r="K356" i="1"/>
  <c r="H357" i="1"/>
  <c r="I357" i="1"/>
  <c r="J357" i="1"/>
  <c r="K357" i="1"/>
  <c r="H358" i="1"/>
  <c r="I358" i="1"/>
  <c r="J358" i="1"/>
  <c r="K358" i="1"/>
  <c r="H359" i="1"/>
  <c r="I359" i="1"/>
  <c r="J359" i="1"/>
  <c r="K359" i="1"/>
  <c r="H360" i="1"/>
  <c r="I360" i="1"/>
  <c r="J360" i="1"/>
  <c r="K360" i="1"/>
  <c r="H361" i="1"/>
  <c r="I361" i="1"/>
  <c r="J361" i="1"/>
  <c r="K36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" i="1"/>
  <c r="G2" i="1"/>
</calcChain>
</file>

<file path=xl/sharedStrings.xml><?xml version="1.0" encoding="utf-8"?>
<sst xmlns="http://schemas.openxmlformats.org/spreadsheetml/2006/main" count="34" uniqueCount="19">
  <si>
    <t>bzip2 ipc</t>
  </si>
  <si>
    <t>cactusADM_IPC</t>
  </si>
  <si>
    <t>hmmer ipc</t>
  </si>
  <si>
    <t>msf ipc</t>
  </si>
  <si>
    <t>sphinx3_IPC</t>
  </si>
  <si>
    <t xml:space="preserve">bzip2 </t>
  </si>
  <si>
    <t>cactusADM</t>
  </si>
  <si>
    <t>msf</t>
  </si>
  <si>
    <t>hmmer</t>
  </si>
  <si>
    <t>sphinx3</t>
  </si>
  <si>
    <t>MISS</t>
  </si>
  <si>
    <t>CPI</t>
  </si>
  <si>
    <t>2M/16 way</t>
  </si>
  <si>
    <t>1M/8 way</t>
  </si>
  <si>
    <t>512KB/16 way</t>
  </si>
  <si>
    <t>1M/16 way</t>
  </si>
  <si>
    <t>mcf</t>
  </si>
  <si>
    <t>1M/32 way</t>
  </si>
  <si>
    <t>256KB/16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</si>
</sst>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DRRIP (with</a:t>
            </a:r>
          </a:p>
          <a:p>
            <a:pPr>
              <a:defRPr/>
            </a:pPr>
            <a:r>
              <a:rPr lang="en-US" altLang="zh-CN"/>
              <a:t> prefetcher)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bzip2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Sheet4!$M$1:$R$1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Sheet4!$G$2:$G$7</c:f>
              <c:numCache>
                <c:formatCode>0.00</c:formatCode>
                <c:ptCount val="6"/>
                <c:pt idx="0">
                  <c:v>0.10307055588767706</c:v>
                </c:pt>
                <c:pt idx="1">
                  <c:v>0.10086922551107662</c:v>
                </c:pt>
                <c:pt idx="2">
                  <c:v>0.13794122473387016</c:v>
                </c:pt>
                <c:pt idx="3">
                  <c:v>0.10339371095740056</c:v>
                </c:pt>
                <c:pt idx="4">
                  <c:v>0.10395025851836259</c:v>
                </c:pt>
                <c:pt idx="5">
                  <c:v>0.10334167659234007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4-4A87-8473-6AD5E2F87A5A}"/>
            </c:ext>
          </c:extLst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cactusADM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Sheet4!$M$1:$R$1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Sheet4!$H$2:$H$7</c:f>
              <c:numCache>
                <c:formatCode>0.00</c:formatCode>
                <c:ptCount val="6"/>
                <c:pt idx="0">
                  <c:v>0.62028797320014839</c:v>
                </c:pt>
                <c:pt idx="1">
                  <c:v>0.62815855131950116</c:v>
                </c:pt>
                <c:pt idx="2">
                  <c:v>0.78570922883839889</c:v>
                </c:pt>
                <c:pt idx="3">
                  <c:v>0.69646050638206769</c:v>
                </c:pt>
                <c:pt idx="4">
                  <c:v>0.62732151384180934</c:v>
                </c:pt>
                <c:pt idx="5">
                  <c:v>0.62684602266345812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4-4A87-8473-6AD5E2F87A5A}"/>
            </c:ext>
          </c:extLst>
        </c:ser>
        <c:ser>
          <c:idx val="2"/>
          <c:order val="2"/>
          <c:tx>
            <c:strRef>
              <c:f>Sheet4!$C$1</c:f>
              <c:strCache>
                <c:ptCount val="1"/>
                <c:pt idx="0">
                  <c:v>hmmer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Sheet4!$M$1:$R$1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Sheet4!$I$2:$I$7</c:f>
              <c:numCache>
                <c:formatCode>0.00</c:formatCode>
                <c:ptCount val="6"/>
                <c:pt idx="0">
                  <c:v>0.33254905623948594</c:v>
                </c:pt>
                <c:pt idx="1">
                  <c:v>0.33201693454076309</c:v>
                </c:pt>
                <c:pt idx="2">
                  <c:v>0.51700637688905815</c:v>
                </c:pt>
                <c:pt idx="3">
                  <c:v>0.33861819206358029</c:v>
                </c:pt>
                <c:pt idx="4">
                  <c:v>0.33413103030318864</c:v>
                </c:pt>
                <c:pt idx="5">
                  <c:v>0.33290212747126086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4-4A87-8473-6AD5E2F87A5A}"/>
            </c:ext>
          </c:extLst>
        </c:ser>
        <c:ser>
          <c:idx val="3"/>
          <c:order val="3"/>
          <c:tx>
            <c:strRef>
              <c:f>Sheet4!$D$1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Sheet4!$M$1:$R$1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Sheet4!$J$2:$J$7</c:f>
              <c:numCache>
                <c:formatCode>0.00</c:formatCode>
                <c:ptCount val="6"/>
                <c:pt idx="0">
                  <c:v>0.20542538245711156</c:v>
                </c:pt>
                <c:pt idx="1">
                  <c:v>0.29992963016478691</c:v>
                </c:pt>
                <c:pt idx="2">
                  <c:v>0.50429878662389604</c:v>
                </c:pt>
                <c:pt idx="3">
                  <c:v>0.41342338074209944</c:v>
                </c:pt>
                <c:pt idx="4">
                  <c:v>0.28469858999051117</c:v>
                </c:pt>
                <c:pt idx="5">
                  <c:v>0.28795849848469068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4-4A87-8473-6AD5E2F87A5A}"/>
            </c:ext>
          </c:extLst>
        </c:ser>
        <c:ser>
          <c:idx val="4"/>
          <c:order val="4"/>
          <c:tx>
            <c:strRef>
              <c:f>Sheet4!$E$1</c:f>
              <c:strCache>
                <c:ptCount val="1"/>
                <c:pt idx="0">
                  <c:v>sphinx3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Sheet4!$M$1:$R$1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Sheet4!$K$2:$K$7</c:f>
              <c:numCache>
                <c:formatCode>0.00</c:formatCode>
                <c:ptCount val="6"/>
                <c:pt idx="0">
                  <c:v>0.14047254056763922</c:v>
                </c:pt>
                <c:pt idx="1">
                  <c:v>0.16618945666744195</c:v>
                </c:pt>
                <c:pt idx="2">
                  <c:v>0.79861122934121642</c:v>
                </c:pt>
                <c:pt idx="3">
                  <c:v>0.34186098660271763</c:v>
                </c:pt>
                <c:pt idx="4">
                  <c:v>0.16334855754800018</c:v>
                </c:pt>
                <c:pt idx="5">
                  <c:v>0.16473992930156536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D4-4A87-8473-6AD5E2F87A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5085816"/>
        <c:axId val="535081016"/>
      </c:barChart>
      <c:catAx>
        <c:axId val="53508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81016"/>
        <c:crosses val="autoZero"/>
        <c:auto val="1"/>
        <c:lblAlgn val="ctr"/>
        <c:lblOffset val="100"/>
        <c:noMultiLvlLbl val="0"/>
      </c:catAx>
      <c:valAx>
        <c:axId val="53508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Miss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8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LRU (with</a:t>
            </a:r>
          </a:p>
          <a:p>
            <a:pPr>
              <a:defRPr/>
            </a:pPr>
            <a:r>
              <a:rPr lang="en-US" altLang="zh-CN"/>
              <a:t> prefetcher)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bzip2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Sheet5!$G$1:$L$1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Sheet5!$A$8:$A$13</c:f>
              <c:numCache>
                <c:formatCode>0.00</c:formatCode>
                <c:ptCount val="6"/>
                <c:pt idx="0">
                  <c:v>1.1217737808441097</c:v>
                </c:pt>
                <c:pt idx="1">
                  <c:v>1.1217737808441097</c:v>
                </c:pt>
                <c:pt idx="2">
                  <c:v>1.1388623376503291</c:v>
                </c:pt>
                <c:pt idx="3">
                  <c:v>1.1217962685448117</c:v>
                </c:pt>
                <c:pt idx="4">
                  <c:v>1.1217737808441097</c:v>
                </c:pt>
                <c:pt idx="5">
                  <c:v>1.1217737808441097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2-43C6-AB91-62D58C7C63E3}"/>
            </c:ext>
          </c:extLst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cactusADM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Sheet5!$G$1:$L$1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Sheet5!$B$8:$B$13</c:f>
              <c:numCache>
                <c:formatCode>0.00</c:formatCode>
                <c:ptCount val="6"/>
                <c:pt idx="0">
                  <c:v>2.0715949500881967</c:v>
                </c:pt>
                <c:pt idx="1">
                  <c:v>2.0721889997607192</c:v>
                </c:pt>
                <c:pt idx="2">
                  <c:v>2.0779246795421393</c:v>
                </c:pt>
                <c:pt idx="3">
                  <c:v>2.075172978048653</c:v>
                </c:pt>
                <c:pt idx="4">
                  <c:v>2.0720806858890088</c:v>
                </c:pt>
                <c:pt idx="5">
                  <c:v>2.0720866613616336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2-43C6-AB91-62D58C7C63E3}"/>
            </c:ext>
          </c:extLst>
        </c:ser>
        <c:ser>
          <c:idx val="2"/>
          <c:order val="2"/>
          <c:tx>
            <c:strRef>
              <c:f>Sheet5!$C$1</c:f>
              <c:strCache>
                <c:ptCount val="1"/>
                <c:pt idx="0">
                  <c:v>hmmer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Sheet5!$G$1:$L$1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Sheet5!$C$8:$C$13</c:f>
              <c:numCache>
                <c:formatCode>0.00</c:formatCode>
                <c:ptCount val="6"/>
                <c:pt idx="0">
                  <c:v>0.92170598557535999</c:v>
                </c:pt>
                <c:pt idx="1">
                  <c:v>0.92170598557535999</c:v>
                </c:pt>
                <c:pt idx="2">
                  <c:v>0.92332554095438391</c:v>
                </c:pt>
                <c:pt idx="3">
                  <c:v>0.92172702251163718</c:v>
                </c:pt>
                <c:pt idx="4">
                  <c:v>0.92170598557535999</c:v>
                </c:pt>
                <c:pt idx="5">
                  <c:v>0.92170598557535999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2-43C6-AB91-62D58C7C63E3}"/>
            </c:ext>
          </c:extLst>
        </c:ser>
        <c:ser>
          <c:idx val="3"/>
          <c:order val="3"/>
          <c:tx>
            <c:strRef>
              <c:f>Sheet5!$D$1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Sheet5!$G$1:$L$1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Sheet5!$D$8:$D$13</c:f>
              <c:numCache>
                <c:formatCode>0.00</c:formatCode>
                <c:ptCount val="6"/>
                <c:pt idx="0">
                  <c:v>4.2849032484158123</c:v>
                </c:pt>
                <c:pt idx="1">
                  <c:v>5.1811244939307732</c:v>
                </c:pt>
                <c:pt idx="2">
                  <c:v>6.603362527067353</c:v>
                </c:pt>
                <c:pt idx="3">
                  <c:v>5.9570222164300421</c:v>
                </c:pt>
                <c:pt idx="4">
                  <c:v>5.1516628902998658</c:v>
                </c:pt>
                <c:pt idx="5">
                  <c:v>5.1576536363689902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A2-43C6-AB91-62D58C7C63E3}"/>
            </c:ext>
          </c:extLst>
        </c:ser>
        <c:ser>
          <c:idx val="4"/>
          <c:order val="4"/>
          <c:tx>
            <c:strRef>
              <c:f>Sheet5!$E$1</c:f>
              <c:strCache>
                <c:ptCount val="1"/>
                <c:pt idx="0">
                  <c:v>sphinx3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Sheet5!$G$1:$L$1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Sheet5!$E$8:$E$13</c:f>
              <c:numCache>
                <c:formatCode>0.00</c:formatCode>
                <c:ptCount val="6"/>
                <c:pt idx="0">
                  <c:v>0.90261819664580156</c:v>
                </c:pt>
                <c:pt idx="1">
                  <c:v>0.91873462033193765</c:v>
                </c:pt>
                <c:pt idx="2">
                  <c:v>1.1639434822797934</c:v>
                </c:pt>
                <c:pt idx="3">
                  <c:v>1.0022887348295249</c:v>
                </c:pt>
                <c:pt idx="4">
                  <c:v>0.91306728522931269</c:v>
                </c:pt>
                <c:pt idx="5">
                  <c:v>0.9141599471390478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A2-43C6-AB91-62D58C7C6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5026320"/>
        <c:axId val="775028880"/>
      </c:barChart>
      <c:catAx>
        <c:axId val="7750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28880"/>
        <c:crosses val="autoZero"/>
        <c:auto val="1"/>
        <c:lblAlgn val="ctr"/>
        <c:lblOffset val="100"/>
        <c:noMultiLvlLbl val="0"/>
      </c:catAx>
      <c:valAx>
        <c:axId val="7750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2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SRRIP (with</a:t>
            </a:r>
          </a:p>
          <a:p>
            <a:pPr>
              <a:defRPr/>
            </a:pPr>
            <a:r>
              <a:rPr lang="en-US" altLang="zh-CN"/>
              <a:t> prefetcher)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bzip2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Sheet5!$G$1:$L$1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Sheet5!$A$14:$A$19</c:f>
              <c:numCache>
                <c:formatCode>0.00</c:formatCode>
                <c:ptCount val="6"/>
                <c:pt idx="0">
                  <c:v>1.1217737808441097</c:v>
                </c:pt>
                <c:pt idx="1">
                  <c:v>1.1217737808441097</c:v>
                </c:pt>
                <c:pt idx="2">
                  <c:v>1.1441870502971425</c:v>
                </c:pt>
                <c:pt idx="3">
                  <c:v>1.1218171607821277</c:v>
                </c:pt>
                <c:pt idx="4">
                  <c:v>1.1217737808441097</c:v>
                </c:pt>
                <c:pt idx="5">
                  <c:v>1.1217737808441097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6-44B0-832A-03706E534B4D}"/>
            </c:ext>
          </c:extLst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cactusADM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Sheet5!$G$1:$L$1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Sheet5!$B$14:$B$19</c:f>
              <c:numCache>
                <c:formatCode>0.00</c:formatCode>
                <c:ptCount val="6"/>
                <c:pt idx="0">
                  <c:v>2.0715949500881967</c:v>
                </c:pt>
                <c:pt idx="1">
                  <c:v>2.071980395580856</c:v>
                </c:pt>
                <c:pt idx="2">
                  <c:v>2.0775521933720378</c:v>
                </c:pt>
                <c:pt idx="3">
                  <c:v>2.0746804391452085</c:v>
                </c:pt>
                <c:pt idx="4">
                  <c:v>2.071963031112249</c:v>
                </c:pt>
                <c:pt idx="5">
                  <c:v>2.0719597505961622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6-44B0-832A-03706E534B4D}"/>
            </c:ext>
          </c:extLst>
        </c:ser>
        <c:ser>
          <c:idx val="2"/>
          <c:order val="2"/>
          <c:tx>
            <c:strRef>
              <c:f>Sheet5!$C$1</c:f>
              <c:strCache>
                <c:ptCount val="1"/>
                <c:pt idx="0">
                  <c:v>hmmer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Sheet5!$G$1:$L$1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Sheet5!$C$14:$C$19</c:f>
              <c:numCache>
                <c:formatCode>0.00</c:formatCode>
                <c:ptCount val="6"/>
                <c:pt idx="0">
                  <c:v>0.92170598557535999</c:v>
                </c:pt>
                <c:pt idx="1">
                  <c:v>0.92170598557535999</c:v>
                </c:pt>
                <c:pt idx="2">
                  <c:v>0.9233629599270976</c:v>
                </c:pt>
                <c:pt idx="3">
                  <c:v>0.92172454723650898</c:v>
                </c:pt>
                <c:pt idx="4">
                  <c:v>0.92170598557535999</c:v>
                </c:pt>
                <c:pt idx="5">
                  <c:v>0.92170598557535999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66-44B0-832A-03706E534B4D}"/>
            </c:ext>
          </c:extLst>
        </c:ser>
        <c:ser>
          <c:idx val="3"/>
          <c:order val="3"/>
          <c:tx>
            <c:strRef>
              <c:f>Sheet5!$D$1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Sheet5!$G$1:$L$1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Sheet5!$D$14:$D$19</c:f>
              <c:numCache>
                <c:formatCode>0.00</c:formatCode>
                <c:ptCount val="6"/>
                <c:pt idx="0">
                  <c:v>4.247925007976022</c:v>
                </c:pt>
                <c:pt idx="1">
                  <c:v>4.8756597969032356</c:v>
                </c:pt>
                <c:pt idx="2">
                  <c:v>6.5122025134561996</c:v>
                </c:pt>
                <c:pt idx="3">
                  <c:v>5.739417461976255</c:v>
                </c:pt>
                <c:pt idx="4">
                  <c:v>4.7871375470193112</c:v>
                </c:pt>
                <c:pt idx="5">
                  <c:v>4.8141722926658614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66-44B0-832A-03706E534B4D}"/>
            </c:ext>
          </c:extLst>
        </c:ser>
        <c:ser>
          <c:idx val="4"/>
          <c:order val="4"/>
          <c:tx>
            <c:strRef>
              <c:f>Sheet5!$E$1</c:f>
              <c:strCache>
                <c:ptCount val="1"/>
                <c:pt idx="0">
                  <c:v>sphinx3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Sheet5!$G$1:$L$1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Sheet5!$E$14:$E$19</c:f>
              <c:numCache>
                <c:formatCode>0.00</c:formatCode>
                <c:ptCount val="6"/>
                <c:pt idx="0">
                  <c:v>0.90259945358759475</c:v>
                </c:pt>
                <c:pt idx="1">
                  <c:v>0.9146693859045546</c:v>
                </c:pt>
                <c:pt idx="2">
                  <c:v>1.1113363995621657</c:v>
                </c:pt>
                <c:pt idx="3">
                  <c:v>0.97805397965054586</c:v>
                </c:pt>
                <c:pt idx="4">
                  <c:v>0.90919376249434425</c:v>
                </c:pt>
                <c:pt idx="5">
                  <c:v>0.91059506431976089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66-44B0-832A-03706E534B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8290896"/>
        <c:axId val="738291536"/>
      </c:barChart>
      <c:catAx>
        <c:axId val="73829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91536"/>
        <c:crosses val="autoZero"/>
        <c:auto val="1"/>
        <c:lblAlgn val="ctr"/>
        <c:lblOffset val="100"/>
        <c:noMultiLvlLbl val="0"/>
      </c:catAx>
      <c:valAx>
        <c:axId val="7382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9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DRRIP (No</a:t>
            </a:r>
          </a:p>
          <a:p>
            <a:pPr>
              <a:defRPr/>
            </a:pPr>
            <a:r>
              <a:rPr lang="en-US" altLang="zh-CN"/>
              <a:t> prefetcher)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bzip2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Sheet5!$G$1:$L$1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Sheet5!$A$56:$A$61</c:f>
              <c:numCache>
                <c:formatCode>0.00</c:formatCode>
                <c:ptCount val="6"/>
                <c:pt idx="0">
                  <c:v>1.1613418360769872</c:v>
                </c:pt>
                <c:pt idx="1">
                  <c:v>1.1611580885052351</c:v>
                </c:pt>
                <c:pt idx="2">
                  <c:v>1.1890828271172169</c:v>
                </c:pt>
                <c:pt idx="3">
                  <c:v>1.1625445717011016</c:v>
                </c:pt>
                <c:pt idx="4">
                  <c:v>1.1620099138586995</c:v>
                </c:pt>
                <c:pt idx="5">
                  <c:v>1.1614522190809118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E-4DB2-A389-3DE1A8F42DA5}"/>
            </c:ext>
          </c:extLst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cactusADM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Sheet5!$G$1:$L$1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Sheet5!$B$56:$B$61</c:f>
              <c:numCache>
                <c:formatCode>0.00</c:formatCode>
                <c:ptCount val="6"/>
                <c:pt idx="0">
                  <c:v>2.2592255547961617</c:v>
                </c:pt>
                <c:pt idx="1">
                  <c:v>2.2614886096821611</c:v>
                </c:pt>
                <c:pt idx="2">
                  <c:v>2.3568858237061723</c:v>
                </c:pt>
                <c:pt idx="3">
                  <c:v>2.3123375337011023</c:v>
                </c:pt>
                <c:pt idx="4">
                  <c:v>2.2636538376431252</c:v>
                </c:pt>
                <c:pt idx="5">
                  <c:v>2.2594234761753276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AE-4DB2-A389-3DE1A8F42DA5}"/>
            </c:ext>
          </c:extLst>
        </c:ser>
        <c:ser>
          <c:idx val="2"/>
          <c:order val="2"/>
          <c:tx>
            <c:strRef>
              <c:f>Sheet5!$C$1</c:f>
              <c:strCache>
                <c:ptCount val="1"/>
                <c:pt idx="0">
                  <c:v>hmmer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Sheet5!$G$1:$L$1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Sheet5!$C$56:$C$61</c:f>
              <c:numCache>
                <c:formatCode>0.00</c:formatCode>
                <c:ptCount val="6"/>
                <c:pt idx="0">
                  <c:v>0.9509454704776471</c:v>
                </c:pt>
                <c:pt idx="1">
                  <c:v>0.95121657058854914</c:v>
                </c:pt>
                <c:pt idx="2">
                  <c:v>0.98415773550212471</c:v>
                </c:pt>
                <c:pt idx="3">
                  <c:v>0.95125971368040851</c:v>
                </c:pt>
                <c:pt idx="4">
                  <c:v>0.95181560188016956</c:v>
                </c:pt>
                <c:pt idx="5">
                  <c:v>0.95197201264780329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AE-4DB2-A389-3DE1A8F42DA5}"/>
            </c:ext>
          </c:extLst>
        </c:ser>
        <c:ser>
          <c:idx val="3"/>
          <c:order val="3"/>
          <c:tx>
            <c:strRef>
              <c:f>Sheet5!$D$1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Sheet5!$G$1:$L$1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Sheet5!$D$56:$D$61</c:f>
              <c:numCache>
                <c:formatCode>0.00</c:formatCode>
                <c:ptCount val="6"/>
                <c:pt idx="0">
                  <c:v>5.8512585368627716</c:v>
                </c:pt>
                <c:pt idx="1">
                  <c:v>6.9192787674654204</c:v>
                </c:pt>
                <c:pt idx="2">
                  <c:v>8.366486260475531</c:v>
                </c:pt>
                <c:pt idx="3">
                  <c:v>7.2097449035118917</c:v>
                </c:pt>
                <c:pt idx="4">
                  <c:v>6.5531101244505274</c:v>
                </c:pt>
                <c:pt idx="5">
                  <c:v>6.623421302338615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AE-4DB2-A389-3DE1A8F42DA5}"/>
            </c:ext>
          </c:extLst>
        </c:ser>
        <c:ser>
          <c:idx val="4"/>
          <c:order val="4"/>
          <c:tx>
            <c:strRef>
              <c:f>Sheet5!$E$1</c:f>
              <c:strCache>
                <c:ptCount val="1"/>
                <c:pt idx="0">
                  <c:v>sphinx3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Sheet5!$G$1:$L$1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Sheet5!$E$56:$E$61</c:f>
              <c:numCache>
                <c:formatCode>0.00</c:formatCode>
                <c:ptCount val="6"/>
                <c:pt idx="0">
                  <c:v>1.1381357754537187</c:v>
                </c:pt>
                <c:pt idx="1">
                  <c:v>1.1650401594015409</c:v>
                </c:pt>
                <c:pt idx="2">
                  <c:v>1.7188233872107417</c:v>
                </c:pt>
                <c:pt idx="3">
                  <c:v>1.300532406263857</c:v>
                </c:pt>
                <c:pt idx="4">
                  <c:v>1.156543431523916</c:v>
                </c:pt>
                <c:pt idx="5">
                  <c:v>1.1579192091076027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AE-4DB2-A389-3DE1A8F42D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9884600"/>
        <c:axId val="639884280"/>
      </c:barChart>
      <c:catAx>
        <c:axId val="63988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84280"/>
        <c:crosses val="autoZero"/>
        <c:auto val="1"/>
        <c:lblAlgn val="ctr"/>
        <c:lblOffset val="100"/>
        <c:noMultiLvlLbl val="0"/>
      </c:catAx>
      <c:valAx>
        <c:axId val="63988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8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LRU (No</a:t>
            </a:r>
          </a:p>
          <a:p>
            <a:pPr>
              <a:defRPr/>
            </a:pPr>
            <a:r>
              <a:rPr lang="en-US" altLang="zh-CN"/>
              <a:t> prefetcher)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bzip2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Sheet5!$G$1:$L$1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Sheet5!$A$62:$A$67</c:f>
              <c:numCache>
                <c:formatCode>0.00</c:formatCode>
                <c:ptCount val="6"/>
                <c:pt idx="0">
                  <c:v>1.1611464836061562</c:v>
                </c:pt>
                <c:pt idx="1">
                  <c:v>1.1611464836061562</c:v>
                </c:pt>
                <c:pt idx="2">
                  <c:v>1.1885707754962167</c:v>
                </c:pt>
                <c:pt idx="3">
                  <c:v>1.1611744533148418</c:v>
                </c:pt>
                <c:pt idx="4">
                  <c:v>1.1611464836061562</c:v>
                </c:pt>
                <c:pt idx="5">
                  <c:v>1.1611464836061562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4-42C3-81C2-34C068FFFFD1}"/>
            </c:ext>
          </c:extLst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cactusADM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Sheet5!$G$1:$L$1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Sheet5!$B$62:$B$67</c:f>
              <c:numCache>
                <c:formatCode>0.00</c:formatCode>
                <c:ptCount val="6"/>
                <c:pt idx="0">
                  <c:v>2.2594759716515402</c:v>
                </c:pt>
                <c:pt idx="1">
                  <c:v>2.2631871960023036</c:v>
                </c:pt>
                <c:pt idx="2">
                  <c:v>2.3601007363744677</c:v>
                </c:pt>
                <c:pt idx="3">
                  <c:v>2.3175975534282718</c:v>
                </c:pt>
                <c:pt idx="4">
                  <c:v>2.2610750325395221</c:v>
                </c:pt>
                <c:pt idx="5">
                  <c:v>2.2613433083354417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4-42C3-81C2-34C068FFFFD1}"/>
            </c:ext>
          </c:extLst>
        </c:ser>
        <c:ser>
          <c:idx val="2"/>
          <c:order val="2"/>
          <c:tx>
            <c:strRef>
              <c:f>Sheet5!$C$1</c:f>
              <c:strCache>
                <c:ptCount val="1"/>
                <c:pt idx="0">
                  <c:v>hmmer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Sheet5!$G$1:$L$1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Sheet5!$C$62:$C$67</c:f>
              <c:numCache>
                <c:formatCode>0.00</c:formatCode>
                <c:ptCount val="6"/>
                <c:pt idx="0">
                  <c:v>0.95141681714758231</c:v>
                </c:pt>
                <c:pt idx="1">
                  <c:v>0.95141681714758231</c:v>
                </c:pt>
                <c:pt idx="2">
                  <c:v>0.98772326414717804</c:v>
                </c:pt>
                <c:pt idx="3">
                  <c:v>0.95243884087180963</c:v>
                </c:pt>
                <c:pt idx="4">
                  <c:v>0.95141681714758231</c:v>
                </c:pt>
                <c:pt idx="5">
                  <c:v>0.95141681714758231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4-42C3-81C2-34C068FFFFD1}"/>
            </c:ext>
          </c:extLst>
        </c:ser>
        <c:ser>
          <c:idx val="3"/>
          <c:order val="3"/>
          <c:tx>
            <c:strRef>
              <c:f>Sheet5!$D$1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Sheet5!$G$1:$L$1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Sheet5!$D$62:$D$67</c:f>
              <c:numCache>
                <c:formatCode>0.00</c:formatCode>
                <c:ptCount val="6"/>
                <c:pt idx="0">
                  <c:v>5.8038448432633638</c:v>
                </c:pt>
                <c:pt idx="1">
                  <c:v>7.1242023803487609</c:v>
                </c:pt>
                <c:pt idx="2">
                  <c:v>8.7006881490377097</c:v>
                </c:pt>
                <c:pt idx="3">
                  <c:v>8.185663326199105</c:v>
                </c:pt>
                <c:pt idx="4">
                  <c:v>7.0852415753588254</c:v>
                </c:pt>
                <c:pt idx="5">
                  <c:v>7.1061583685896679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4-42C3-81C2-34C068FFFFD1}"/>
            </c:ext>
          </c:extLst>
        </c:ser>
        <c:ser>
          <c:idx val="4"/>
          <c:order val="4"/>
          <c:tx>
            <c:strRef>
              <c:f>Sheet5!$E$1</c:f>
              <c:strCache>
                <c:ptCount val="1"/>
                <c:pt idx="0">
                  <c:v>sphinx3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Sheet5!$G$1:$L$1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Sheet5!$E$62:$E$67</c:f>
              <c:numCache>
                <c:formatCode>0.00</c:formatCode>
                <c:ptCount val="6"/>
                <c:pt idx="0">
                  <c:v>1.1361321244673197</c:v>
                </c:pt>
                <c:pt idx="1">
                  <c:v>1.1715459955308829</c:v>
                </c:pt>
                <c:pt idx="2">
                  <c:v>1.7690685019782453</c:v>
                </c:pt>
                <c:pt idx="3">
                  <c:v>1.3353022082152335</c:v>
                </c:pt>
                <c:pt idx="4">
                  <c:v>1.1558268253580133</c:v>
                </c:pt>
                <c:pt idx="5">
                  <c:v>1.1616092713617403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4-42C3-81C2-34C068FFFF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6552888"/>
        <c:axId val="536550968"/>
      </c:barChart>
      <c:catAx>
        <c:axId val="53655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50968"/>
        <c:crosses val="autoZero"/>
        <c:auto val="1"/>
        <c:lblAlgn val="ctr"/>
        <c:lblOffset val="100"/>
        <c:noMultiLvlLbl val="0"/>
      </c:catAx>
      <c:valAx>
        <c:axId val="53655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5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SRRIP (No</a:t>
            </a:r>
          </a:p>
          <a:p>
            <a:pPr>
              <a:defRPr/>
            </a:pPr>
            <a:r>
              <a:rPr lang="en-US" altLang="zh-CN"/>
              <a:t> prefetcher)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bzip2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Sheet5!$G$1:$L$1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Sheet5!$A$68:$A$73</c:f>
              <c:numCache>
                <c:formatCode>0.00</c:formatCode>
                <c:ptCount val="6"/>
                <c:pt idx="0">
                  <c:v>1.1611464836061562</c:v>
                </c:pt>
                <c:pt idx="1">
                  <c:v>1.1611464836061562</c:v>
                </c:pt>
                <c:pt idx="2">
                  <c:v>1.1953120194906921</c:v>
                </c:pt>
                <c:pt idx="3">
                  <c:v>1.1612525254501322</c:v>
                </c:pt>
                <c:pt idx="4">
                  <c:v>1.1611464836061562</c:v>
                </c:pt>
                <c:pt idx="5">
                  <c:v>1.1611464836061562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B-4A3B-84C3-62A75223E1B4}"/>
            </c:ext>
          </c:extLst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cactusADM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Sheet5!$G$1:$L$1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Sheet5!$B$68:$B$73</c:f>
              <c:numCache>
                <c:formatCode>0.00</c:formatCode>
                <c:ptCount val="6"/>
                <c:pt idx="0">
                  <c:v>2.2594759716515402</c:v>
                </c:pt>
                <c:pt idx="1">
                  <c:v>2.2622702816980285</c:v>
                </c:pt>
                <c:pt idx="2">
                  <c:v>2.3302204834610944</c:v>
                </c:pt>
                <c:pt idx="3">
                  <c:v>2.2974719591217512</c:v>
                </c:pt>
                <c:pt idx="4">
                  <c:v>2.2607825501578596</c:v>
                </c:pt>
                <c:pt idx="5">
                  <c:v>2.2609608641286205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B-4A3B-84C3-62A75223E1B4}"/>
            </c:ext>
          </c:extLst>
        </c:ser>
        <c:ser>
          <c:idx val="2"/>
          <c:order val="2"/>
          <c:tx>
            <c:strRef>
              <c:f>Sheet5!$C$1</c:f>
              <c:strCache>
                <c:ptCount val="1"/>
                <c:pt idx="0">
                  <c:v>hmmer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Sheet5!$G$1:$L$1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Sheet5!$C$68:$C$73</c:f>
              <c:numCache>
                <c:formatCode>0.00</c:formatCode>
                <c:ptCount val="6"/>
                <c:pt idx="0">
                  <c:v>0.95141681714758231</c:v>
                </c:pt>
                <c:pt idx="1">
                  <c:v>0.95141681714758231</c:v>
                </c:pt>
                <c:pt idx="2">
                  <c:v>0.98000670605184792</c:v>
                </c:pt>
                <c:pt idx="3">
                  <c:v>0.95220831307420384</c:v>
                </c:pt>
                <c:pt idx="4">
                  <c:v>0.95141681714758231</c:v>
                </c:pt>
                <c:pt idx="5">
                  <c:v>0.95141681714758231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B-4A3B-84C3-62A75223E1B4}"/>
            </c:ext>
          </c:extLst>
        </c:ser>
        <c:ser>
          <c:idx val="3"/>
          <c:order val="3"/>
          <c:tx>
            <c:strRef>
              <c:f>Sheet5!$D$1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Sheet5!$G$1:$L$1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Sheet5!$D$68:$D$73</c:f>
              <c:numCache>
                <c:formatCode>0.00</c:formatCode>
                <c:ptCount val="6"/>
                <c:pt idx="0">
                  <c:v>5.7555430867574566</c:v>
                </c:pt>
                <c:pt idx="1">
                  <c:v>6.5301378718197292</c:v>
                </c:pt>
                <c:pt idx="2">
                  <c:v>8.4343087160139092</c:v>
                </c:pt>
                <c:pt idx="3">
                  <c:v>7.7627061432544426</c:v>
                </c:pt>
                <c:pt idx="4">
                  <c:v>6.4372079233281614</c:v>
                </c:pt>
                <c:pt idx="5">
                  <c:v>6.4724963851158437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AB-4A3B-84C3-62A75223E1B4}"/>
            </c:ext>
          </c:extLst>
        </c:ser>
        <c:ser>
          <c:idx val="4"/>
          <c:order val="4"/>
          <c:tx>
            <c:strRef>
              <c:f>Sheet5!$E$1</c:f>
              <c:strCache>
                <c:ptCount val="1"/>
                <c:pt idx="0">
                  <c:v>sphinx3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Sheet5!$G$1:$L$1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Sheet5!$E$68:$E$73</c:f>
              <c:numCache>
                <c:formatCode>0.00</c:formatCode>
                <c:ptCount val="6"/>
                <c:pt idx="0">
                  <c:v>1.1361164241976418</c:v>
                </c:pt>
                <c:pt idx="1">
                  <c:v>1.1645944117938341</c:v>
                </c:pt>
                <c:pt idx="2">
                  <c:v>1.6902153257037162</c:v>
                </c:pt>
                <c:pt idx="3">
                  <c:v>1.3036165603921559</c:v>
                </c:pt>
                <c:pt idx="4">
                  <c:v>1.1474021602035454</c:v>
                </c:pt>
                <c:pt idx="5">
                  <c:v>1.153955611886103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AB-4A3B-84C3-62A75223E1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4502352"/>
        <c:axId val="814507472"/>
      </c:barChart>
      <c:catAx>
        <c:axId val="8145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07472"/>
        <c:crosses val="autoZero"/>
        <c:auto val="1"/>
        <c:lblAlgn val="ctr"/>
        <c:lblOffset val="100"/>
        <c:noMultiLvlLbl val="0"/>
      </c:catAx>
      <c:valAx>
        <c:axId val="8145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0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Relative Performance(LRU vs DRRIP)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Sheet5!$G$1</c:f>
              <c:strCache>
                <c:ptCount val="1"/>
                <c:pt idx="0">
                  <c:v>2M/16 way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Sheet5!$A$1:$E$1</c:f>
              <c:strCache>
                <c:ptCount val="5"/>
                <c:pt idx="0">
                  <c:v>bzip2 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Sheet5!$A$75:$E$75</c:f>
              <c:numCache>
                <c:formatCode>General</c:formatCode>
                <c:ptCount val="5"/>
                <c:pt idx="0">
                  <c:v>0.99983178727850641</c:v>
                </c:pt>
                <c:pt idx="1">
                  <c:v>1.0001108419010429</c:v>
                </c:pt>
                <c:pt idx="2">
                  <c:v>1.0004956610915854</c:v>
                </c:pt>
                <c:pt idx="3">
                  <c:v>0.99189683838088805</c:v>
                </c:pt>
                <c:pt idx="4">
                  <c:v>0.99823953254997166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1-4A8D-9C7A-557B8D4B4E2B}"/>
            </c:ext>
          </c:extLst>
        </c:ser>
        <c:ser>
          <c:idx val="1"/>
          <c:order val="1"/>
          <c:tx>
            <c:strRef>
              <c:f>Sheet5!$H$1</c:f>
              <c:strCache>
                <c:ptCount val="1"/>
                <c:pt idx="0">
                  <c:v>1M/8 way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Sheet5!$A$1:$E$1</c:f>
              <c:strCache>
                <c:ptCount val="5"/>
                <c:pt idx="0">
                  <c:v>bzip2 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Sheet5!$A$76:$E$76</c:f>
              <c:numCache>
                <c:formatCode>General</c:formatCode>
                <c:ptCount val="5"/>
                <c:pt idx="0">
                  <c:v>0.99999000575443286</c:v>
                </c:pt>
                <c:pt idx="1">
                  <c:v>1.0007510921403142</c:v>
                </c:pt>
                <c:pt idx="2">
                  <c:v>1.0002105162643553</c:v>
                </c:pt>
                <c:pt idx="3">
                  <c:v>1.0296163255983983</c:v>
                </c:pt>
                <c:pt idx="4">
                  <c:v>1.0055842161979067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1-4A8D-9C7A-557B8D4B4E2B}"/>
            </c:ext>
          </c:extLst>
        </c:ser>
        <c:ser>
          <c:idx val="2"/>
          <c:order val="2"/>
          <c:tx>
            <c:strRef>
              <c:f>Sheet5!$I$1</c:f>
              <c:strCache>
                <c:ptCount val="1"/>
                <c:pt idx="0">
                  <c:v>256KB/16 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Sheet5!$A$1:$E$1</c:f>
              <c:strCache>
                <c:ptCount val="5"/>
                <c:pt idx="0">
                  <c:v>bzip2 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Sheet5!$A$77:$E$77</c:f>
              <c:numCache>
                <c:formatCode>General</c:formatCode>
                <c:ptCount val="5"/>
                <c:pt idx="0">
                  <c:v>0.99956937262121459</c:v>
                </c:pt>
                <c:pt idx="1">
                  <c:v>1.0013640510863782</c:v>
                </c:pt>
                <c:pt idx="2">
                  <c:v>1.0036229239647587</c:v>
                </c:pt>
                <c:pt idx="3">
                  <c:v>1.0399453101526019</c:v>
                </c:pt>
                <c:pt idx="4">
                  <c:v>1.0292322731592802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1-4A8D-9C7A-557B8D4B4E2B}"/>
            </c:ext>
          </c:extLst>
        </c:ser>
        <c:ser>
          <c:idx val="3"/>
          <c:order val="3"/>
          <c:tx>
            <c:strRef>
              <c:f>Sheet5!$J$1</c:f>
              <c:strCache>
                <c:ptCount val="1"/>
                <c:pt idx="0">
                  <c:v>512KB/16 way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Sheet5!$A$1:$E$1</c:f>
              <c:strCache>
                <c:ptCount val="5"/>
                <c:pt idx="0">
                  <c:v>bzip2 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Sheet5!$A$78:$E$78</c:f>
              <c:numCache>
                <c:formatCode>General</c:formatCode>
                <c:ptCount val="5"/>
                <c:pt idx="0">
                  <c:v>0.99882144872582823</c:v>
                </c:pt>
                <c:pt idx="1">
                  <c:v>1.0022747629403179</c:v>
                </c:pt>
                <c:pt idx="2">
                  <c:v>1.0012395428655747</c:v>
                </c:pt>
                <c:pt idx="3">
                  <c:v>1.1353610198069337</c:v>
                </c:pt>
                <c:pt idx="4">
                  <c:v>1.0267350523400354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1-4A8D-9C7A-557B8D4B4E2B}"/>
            </c:ext>
          </c:extLst>
        </c:ser>
        <c:ser>
          <c:idx val="4"/>
          <c:order val="4"/>
          <c:tx>
            <c:strRef>
              <c:f>Sheet5!$K$1</c:f>
              <c:strCache>
                <c:ptCount val="1"/>
                <c:pt idx="0">
                  <c:v>1M/32 way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Sheet5!$A$1:$E$1</c:f>
              <c:strCache>
                <c:ptCount val="5"/>
                <c:pt idx="0">
                  <c:v>bzip2 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Sheet5!$A$79:$E$79</c:f>
              <c:numCache>
                <c:formatCode>General</c:formatCode>
                <c:ptCount val="5"/>
                <c:pt idx="0">
                  <c:v>0.99925695104469803</c:v>
                </c:pt>
                <c:pt idx="1">
                  <c:v>0.99886077762389325</c:v>
                </c:pt>
                <c:pt idx="2">
                  <c:v>0.99958102732104881</c:v>
                </c:pt>
                <c:pt idx="3">
                  <c:v>1.0812028854700373</c:v>
                </c:pt>
                <c:pt idx="4">
                  <c:v>0.99938038974899668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11-4A8D-9C7A-557B8D4B4E2B}"/>
            </c:ext>
          </c:extLst>
        </c:ser>
        <c:ser>
          <c:idx val="5"/>
          <c:order val="5"/>
          <c:tx>
            <c:strRef>
              <c:f>Sheet5!$L$1</c:f>
              <c:strCache>
                <c:ptCount val="1"/>
                <c:pt idx="0">
                  <c:v>1M/16 way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Sheet5!$A$1:$E$1</c:f>
              <c:strCache>
                <c:ptCount val="5"/>
                <c:pt idx="0">
                  <c:v>bzip2 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Sheet5!$A$80:$E$80</c:f>
              <c:numCache>
                <c:formatCode>General</c:formatCode>
                <c:ptCount val="5"/>
                <c:pt idx="0">
                  <c:v>0.99973676448352089</c:v>
                </c:pt>
                <c:pt idx="1">
                  <c:v>1.0008497000143435</c:v>
                </c:pt>
                <c:pt idx="2">
                  <c:v>0.99941679430398722</c:v>
                </c:pt>
                <c:pt idx="3">
                  <c:v>1.0728833399259392</c:v>
                </c:pt>
                <c:pt idx="4">
                  <c:v>1.0031868045931991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11-4A8D-9C7A-557B8D4B4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290256"/>
        <c:axId val="738290576"/>
      </c:lineChart>
      <c:catAx>
        <c:axId val="73829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90576"/>
        <c:crosses val="autoZero"/>
        <c:auto val="1"/>
        <c:lblAlgn val="ctr"/>
        <c:lblOffset val="100"/>
        <c:noMultiLvlLbl val="0"/>
      </c:catAx>
      <c:valAx>
        <c:axId val="7382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CPI(LRU)/CPI(DRRIP)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9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Relative Performance(LRU vs SRRIP)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Sheet5!$G$1</c:f>
              <c:strCache>
                <c:ptCount val="1"/>
                <c:pt idx="0">
                  <c:v>2M/16 way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Sheet5!$A$1:$E$1</c:f>
              <c:strCache>
                <c:ptCount val="5"/>
                <c:pt idx="0">
                  <c:v>bzip2 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Sheet5!$A$82:$E$82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1.0083922152571565</c:v>
                </c:pt>
                <c:pt idx="4">
                  <c:v>1.0000138192436474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4-4FB9-925E-34FCC54BA0A7}"/>
            </c:ext>
          </c:extLst>
        </c:ser>
        <c:ser>
          <c:idx val="1"/>
          <c:order val="1"/>
          <c:tx>
            <c:strRef>
              <c:f>Sheet5!$H$1</c:f>
              <c:strCache>
                <c:ptCount val="1"/>
                <c:pt idx="0">
                  <c:v>1M/8 way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Sheet5!$A$1:$E$1</c:f>
              <c:strCache>
                <c:ptCount val="5"/>
                <c:pt idx="0">
                  <c:v>bzip2 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Sheet5!$A$83:$E$83</c:f>
              <c:numCache>
                <c:formatCode>General</c:formatCode>
                <c:ptCount val="5"/>
                <c:pt idx="0">
                  <c:v>1</c:v>
                </c:pt>
                <c:pt idx="1">
                  <c:v>1.0004053071428702</c:v>
                </c:pt>
                <c:pt idx="2">
                  <c:v>1</c:v>
                </c:pt>
                <c:pt idx="3">
                  <c:v>1.0909727359804557</c:v>
                </c:pt>
                <c:pt idx="4">
                  <c:v>1.0059691027765978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4-4FB9-925E-34FCC54BA0A7}"/>
            </c:ext>
          </c:extLst>
        </c:ser>
        <c:ser>
          <c:idx val="2"/>
          <c:order val="2"/>
          <c:tx>
            <c:strRef>
              <c:f>Sheet5!$I$1</c:f>
              <c:strCache>
                <c:ptCount val="1"/>
                <c:pt idx="0">
                  <c:v>256KB/16 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Sheet5!$A$1:$E$1</c:f>
              <c:strCache>
                <c:ptCount val="5"/>
                <c:pt idx="0">
                  <c:v>bzip2 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Sheet5!$A$84:$E$84</c:f>
              <c:numCache>
                <c:formatCode>General</c:formatCode>
                <c:ptCount val="5"/>
                <c:pt idx="0">
                  <c:v>0.99436026419499424</c:v>
                </c:pt>
                <c:pt idx="1">
                  <c:v>1.0128229294718893</c:v>
                </c:pt>
                <c:pt idx="2">
                  <c:v>1.0078739849918148</c:v>
                </c:pt>
                <c:pt idx="3">
                  <c:v>1.0315828412253911</c:v>
                </c:pt>
                <c:pt idx="4">
                  <c:v>1.0466527400831007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4-4FB9-925E-34FCC54BA0A7}"/>
            </c:ext>
          </c:extLst>
        </c:ser>
        <c:ser>
          <c:idx val="3"/>
          <c:order val="3"/>
          <c:tx>
            <c:strRef>
              <c:f>Sheet5!$J$1</c:f>
              <c:strCache>
                <c:ptCount val="1"/>
                <c:pt idx="0">
                  <c:v>512KB/16 way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Sheet5!$A$1:$E$1</c:f>
              <c:strCache>
                <c:ptCount val="5"/>
                <c:pt idx="0">
                  <c:v>bzip2 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Sheet5!$A$85:$E$85</c:f>
              <c:numCache>
                <c:formatCode>General</c:formatCode>
                <c:ptCount val="5"/>
                <c:pt idx="0">
                  <c:v>0.99993276902863126</c:v>
                </c:pt>
                <c:pt idx="1">
                  <c:v>1.0087598868080261</c:v>
                </c:pt>
                <c:pt idx="2">
                  <c:v>1.0002420980729116</c:v>
                </c:pt>
                <c:pt idx="3">
                  <c:v>1.0544857907976073</c:v>
                </c:pt>
                <c:pt idx="4">
                  <c:v>1.0243059568171993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54-4FB9-925E-34FCC54BA0A7}"/>
            </c:ext>
          </c:extLst>
        </c:ser>
        <c:ser>
          <c:idx val="4"/>
          <c:order val="4"/>
          <c:tx>
            <c:strRef>
              <c:f>Sheet5!$K$1</c:f>
              <c:strCache>
                <c:ptCount val="1"/>
                <c:pt idx="0">
                  <c:v>1M/32 way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Sheet5!$A$1:$E$1</c:f>
              <c:strCache>
                <c:ptCount val="5"/>
                <c:pt idx="0">
                  <c:v>bzip2 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Sheet5!$A$86:$E$86</c:f>
              <c:numCache>
                <c:formatCode>General</c:formatCode>
                <c:ptCount val="5"/>
                <c:pt idx="0">
                  <c:v>1</c:v>
                </c:pt>
                <c:pt idx="1">
                  <c:v>1.0001293721864768</c:v>
                </c:pt>
                <c:pt idx="2">
                  <c:v>1</c:v>
                </c:pt>
                <c:pt idx="3">
                  <c:v>1.100669989186184</c:v>
                </c:pt>
                <c:pt idx="4">
                  <c:v>1.0073423821626528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54-4FB9-925E-34FCC54BA0A7}"/>
            </c:ext>
          </c:extLst>
        </c:ser>
        <c:ser>
          <c:idx val="5"/>
          <c:order val="5"/>
          <c:tx>
            <c:strRef>
              <c:f>Sheet5!$L$1</c:f>
              <c:strCache>
                <c:ptCount val="1"/>
                <c:pt idx="0">
                  <c:v>1M/16 way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Sheet5!$A$1:$E$1</c:f>
              <c:strCache>
                <c:ptCount val="5"/>
                <c:pt idx="0">
                  <c:v>bzip2 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Sheet5!$A$87:$E$87</c:f>
              <c:numCache>
                <c:formatCode>General</c:formatCode>
                <c:ptCount val="5"/>
                <c:pt idx="0">
                  <c:v>1</c:v>
                </c:pt>
                <c:pt idx="1">
                  <c:v>1.0001691511838569</c:v>
                </c:pt>
                <c:pt idx="2">
                  <c:v>1</c:v>
                </c:pt>
                <c:pt idx="3">
                  <c:v>1.0979007087483268</c:v>
                </c:pt>
                <c:pt idx="4">
                  <c:v>1.0066325423584774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54-4FB9-925E-34FCC54BA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878520"/>
        <c:axId val="639878840"/>
      </c:lineChart>
      <c:catAx>
        <c:axId val="63987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78840"/>
        <c:crosses val="autoZero"/>
        <c:auto val="1"/>
        <c:lblAlgn val="ctr"/>
        <c:lblOffset val="100"/>
        <c:noMultiLvlLbl val="0"/>
      </c:catAx>
      <c:valAx>
        <c:axId val="6398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CPI(LRU)/CPI(SRRIP)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7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LRU (with</a:t>
            </a:r>
          </a:p>
          <a:p>
            <a:pPr>
              <a:defRPr/>
            </a:pPr>
            <a:r>
              <a:rPr lang="en-US" altLang="zh-CN"/>
              <a:t> prefetcher)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bzip2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Sheet4!$M$1:$R$1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Sheet4!$G$8:$G$13</c:f>
              <c:numCache>
                <c:formatCode>0.00</c:formatCode>
                <c:ptCount val="6"/>
                <c:pt idx="0">
                  <c:v>0.10311462648072943</c:v>
                </c:pt>
                <c:pt idx="1">
                  <c:v>0.10311462648072943</c:v>
                </c:pt>
                <c:pt idx="2">
                  <c:v>0.13021328929925921</c:v>
                </c:pt>
                <c:pt idx="3">
                  <c:v>0.10316076844045763</c:v>
                </c:pt>
                <c:pt idx="4">
                  <c:v>0.10311462648072943</c:v>
                </c:pt>
                <c:pt idx="5">
                  <c:v>0.10311462648072943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C-403F-B415-90D4340E695D}"/>
            </c:ext>
          </c:extLst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cactusADM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Sheet4!$M$1:$R$1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Sheet4!$H$8:$H$13</c:f>
              <c:numCache>
                <c:formatCode>0.00</c:formatCode>
                <c:ptCount val="6"/>
                <c:pt idx="0">
                  <c:v>0.62005296195663351</c:v>
                </c:pt>
                <c:pt idx="1">
                  <c:v>0.62736814790846773</c:v>
                </c:pt>
                <c:pt idx="2">
                  <c:v>0.78436194466618459</c:v>
                </c:pt>
                <c:pt idx="3">
                  <c:v>0.70546296816448284</c:v>
                </c:pt>
                <c:pt idx="4">
                  <c:v>0.62599072439493686</c:v>
                </c:pt>
                <c:pt idx="5">
                  <c:v>0.62561049491509146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C-403F-B415-90D4340E695D}"/>
            </c:ext>
          </c:extLst>
        </c:ser>
        <c:ser>
          <c:idx val="2"/>
          <c:order val="2"/>
          <c:tx>
            <c:strRef>
              <c:f>Sheet4!$C$1</c:f>
              <c:strCache>
                <c:ptCount val="1"/>
                <c:pt idx="0">
                  <c:v>hmmer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Sheet4!$M$1:$R$1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Sheet4!$I$8:$I$13</c:f>
              <c:numCache>
                <c:formatCode>0.00</c:formatCode>
                <c:ptCount val="6"/>
                <c:pt idx="0">
                  <c:v>0.33151428086095724</c:v>
                </c:pt>
                <c:pt idx="1">
                  <c:v>0.33151428086095724</c:v>
                </c:pt>
                <c:pt idx="2">
                  <c:v>0.5570250127806583</c:v>
                </c:pt>
                <c:pt idx="3">
                  <c:v>0.33858749975776031</c:v>
                </c:pt>
                <c:pt idx="4">
                  <c:v>0.33151428086095724</c:v>
                </c:pt>
                <c:pt idx="5">
                  <c:v>0.33151428086095724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BC-403F-B415-90D4340E695D}"/>
            </c:ext>
          </c:extLst>
        </c:ser>
        <c:ser>
          <c:idx val="3"/>
          <c:order val="3"/>
          <c:tx>
            <c:strRef>
              <c:f>Sheet4!$D$1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Sheet4!$M$1:$R$1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Sheet4!$J$8:$J$13</c:f>
              <c:numCache>
                <c:formatCode>0.00</c:formatCode>
                <c:ptCount val="6"/>
                <c:pt idx="0">
                  <c:v>0.198852980663771</c:v>
                </c:pt>
                <c:pt idx="1">
                  <c:v>0.32382094218244345</c:v>
                </c:pt>
                <c:pt idx="2">
                  <c:v>0.53373981044137431</c:v>
                </c:pt>
                <c:pt idx="3">
                  <c:v>0.44875589397041515</c:v>
                </c:pt>
                <c:pt idx="4">
                  <c:v>0.31504541513193818</c:v>
                </c:pt>
                <c:pt idx="5">
                  <c:v>0.31786756227781998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BC-403F-B415-90D4340E695D}"/>
            </c:ext>
          </c:extLst>
        </c:ser>
        <c:ser>
          <c:idx val="4"/>
          <c:order val="4"/>
          <c:tx>
            <c:strRef>
              <c:f>Sheet4!$E$1</c:f>
              <c:strCache>
                <c:ptCount val="1"/>
                <c:pt idx="0">
                  <c:v>sphinx3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Sheet4!$M$1:$R$1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Sheet4!$K$8:$K$13</c:f>
              <c:numCache>
                <c:formatCode>0.00</c:formatCode>
                <c:ptCount val="6"/>
                <c:pt idx="0">
                  <c:v>0.13934882206575744</c:v>
                </c:pt>
                <c:pt idx="1">
                  <c:v>0.1808887763261115</c:v>
                </c:pt>
                <c:pt idx="2">
                  <c:v>0.839793301995024</c:v>
                </c:pt>
                <c:pt idx="3">
                  <c:v>0.39728041689316018</c:v>
                </c:pt>
                <c:pt idx="4">
                  <c:v>0.16970826418952342</c:v>
                </c:pt>
                <c:pt idx="5">
                  <c:v>0.17197695390532866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BC-403F-B415-90D4340E69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8795504"/>
        <c:axId val="468792624"/>
      </c:barChart>
      <c:catAx>
        <c:axId val="46879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92624"/>
        <c:crosses val="autoZero"/>
        <c:auto val="1"/>
        <c:lblAlgn val="ctr"/>
        <c:lblOffset val="100"/>
        <c:noMultiLvlLbl val="0"/>
      </c:catAx>
      <c:valAx>
        <c:axId val="4687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9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SRRIP (with</a:t>
            </a:r>
          </a:p>
          <a:p>
            <a:pPr>
              <a:defRPr/>
            </a:pPr>
            <a:r>
              <a:rPr lang="en-US" altLang="zh-CN"/>
              <a:t> prefetcher)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bzip2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Sheet4!$M$1:$R$1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Sheet4!$G$14:$G$19</c:f>
              <c:numCache>
                <c:formatCode>0.00</c:formatCode>
                <c:ptCount val="6"/>
                <c:pt idx="0">
                  <c:v>0.10311462648072943</c:v>
                </c:pt>
                <c:pt idx="1">
                  <c:v>0.10311462648072943</c:v>
                </c:pt>
                <c:pt idx="2">
                  <c:v>0.1382948034628092</c:v>
                </c:pt>
                <c:pt idx="3">
                  <c:v>0.10326686699005015</c:v>
                </c:pt>
                <c:pt idx="4">
                  <c:v>0.10311462648072943</c:v>
                </c:pt>
                <c:pt idx="5">
                  <c:v>0.10311462648072943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3-4033-BC4A-9C540D7AF86A}"/>
            </c:ext>
          </c:extLst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cactusADM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Sheet4!$M$1:$R$1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Sheet4!$H$14:$H$19</c:f>
              <c:numCache>
                <c:formatCode>0.00</c:formatCode>
                <c:ptCount val="6"/>
                <c:pt idx="0">
                  <c:v>0.62005296195663351</c:v>
                </c:pt>
                <c:pt idx="1">
                  <c:v>0.62835005083989415</c:v>
                </c:pt>
                <c:pt idx="2">
                  <c:v>0.76201954945287298</c:v>
                </c:pt>
                <c:pt idx="3">
                  <c:v>0.71718901481438779</c:v>
                </c:pt>
                <c:pt idx="4">
                  <c:v>0.62664461820426487</c:v>
                </c:pt>
                <c:pt idx="5">
                  <c:v>0.6261126233097174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3-4033-BC4A-9C540D7AF86A}"/>
            </c:ext>
          </c:extLst>
        </c:ser>
        <c:ser>
          <c:idx val="2"/>
          <c:order val="2"/>
          <c:tx>
            <c:strRef>
              <c:f>Sheet4!$C$1</c:f>
              <c:strCache>
                <c:ptCount val="1"/>
                <c:pt idx="0">
                  <c:v>hmmer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Sheet4!$M$1:$R$1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Sheet4!$I$14:$I$19</c:f>
              <c:numCache>
                <c:formatCode>0.00</c:formatCode>
                <c:ptCount val="6"/>
                <c:pt idx="0">
                  <c:v>0.33151428086095724</c:v>
                </c:pt>
                <c:pt idx="1">
                  <c:v>0.33151428086095724</c:v>
                </c:pt>
                <c:pt idx="2">
                  <c:v>0.53123056272881963</c:v>
                </c:pt>
                <c:pt idx="3">
                  <c:v>0.33699245726054078</c:v>
                </c:pt>
                <c:pt idx="4">
                  <c:v>0.33151428086095724</c:v>
                </c:pt>
                <c:pt idx="5">
                  <c:v>0.33151428086095724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3-4033-BC4A-9C540D7AF86A}"/>
            </c:ext>
          </c:extLst>
        </c:ser>
        <c:ser>
          <c:idx val="3"/>
          <c:order val="3"/>
          <c:tx>
            <c:strRef>
              <c:f>Sheet4!$D$1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Sheet4!$M$1:$R$1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Sheet4!$J$14:$J$19</c:f>
              <c:numCache>
                <c:formatCode>0.00</c:formatCode>
                <c:ptCount val="6"/>
                <c:pt idx="0">
                  <c:v>0.19876046874175496</c:v>
                </c:pt>
                <c:pt idx="1">
                  <c:v>0.29700344780546628</c:v>
                </c:pt>
                <c:pt idx="2">
                  <c:v>0.51699149219486706</c:v>
                </c:pt>
                <c:pt idx="3">
                  <c:v>0.42309518021274006</c:v>
                </c:pt>
                <c:pt idx="4">
                  <c:v>0.28262392302441414</c:v>
                </c:pt>
                <c:pt idx="5">
                  <c:v>0.28745831066457422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23-4033-BC4A-9C540D7AF86A}"/>
            </c:ext>
          </c:extLst>
        </c:ser>
        <c:ser>
          <c:idx val="4"/>
          <c:order val="4"/>
          <c:tx>
            <c:strRef>
              <c:f>Sheet4!$E$1</c:f>
              <c:strCache>
                <c:ptCount val="1"/>
                <c:pt idx="0">
                  <c:v>sphinx3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Sheet4!$M$1:$R$1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Sheet4!$K$14:$K$19</c:f>
              <c:numCache>
                <c:formatCode>0.00</c:formatCode>
                <c:ptCount val="6"/>
                <c:pt idx="0">
                  <c:v>0.13932436463669212</c:v>
                </c:pt>
                <c:pt idx="1">
                  <c:v>0.17344012481118964</c:v>
                </c:pt>
                <c:pt idx="2">
                  <c:v>0.77652848899990268</c:v>
                </c:pt>
                <c:pt idx="3">
                  <c:v>0.35563201366607239</c:v>
                </c:pt>
                <c:pt idx="4">
                  <c:v>0.15929381488605607</c:v>
                </c:pt>
                <c:pt idx="5">
                  <c:v>0.16404354937237711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23-4033-BC4A-9C540D7AF8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6546168"/>
        <c:axId val="536545528"/>
      </c:barChart>
      <c:catAx>
        <c:axId val="5365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45528"/>
        <c:crosses val="autoZero"/>
        <c:auto val="1"/>
        <c:lblAlgn val="ctr"/>
        <c:lblOffset val="100"/>
        <c:noMultiLvlLbl val="0"/>
      </c:catAx>
      <c:valAx>
        <c:axId val="53654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DRRIP (No</a:t>
            </a:r>
          </a:p>
          <a:p>
            <a:pPr>
              <a:defRPr/>
            </a:pPr>
            <a:r>
              <a:rPr lang="en-US" altLang="zh-CN"/>
              <a:t> prefetcher)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bzip2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Sheet4!$M$1:$R$1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Sheet4!$G$56:$G$61</c:f>
              <c:numCache>
                <c:formatCode>0.00</c:formatCode>
                <c:ptCount val="6"/>
                <c:pt idx="0">
                  <c:v>0.14324040619386488</c:v>
                </c:pt>
                <c:pt idx="1">
                  <c:v>0.14483176181431862</c:v>
                </c:pt>
                <c:pt idx="2">
                  <c:v>0.17932553238962279</c:v>
                </c:pt>
                <c:pt idx="3">
                  <c:v>0.14352394448884279</c:v>
                </c:pt>
                <c:pt idx="4">
                  <c:v>0.14590037832661937</c:v>
                </c:pt>
                <c:pt idx="5">
                  <c:v>0.14499055646204259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1-4404-BFCD-970A8BD6247E}"/>
            </c:ext>
          </c:extLst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cactusADM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Sheet4!$M$1:$R$1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Sheet4!$H$56:$H$61</c:f>
              <c:numCache>
                <c:formatCode>0.00</c:formatCode>
                <c:ptCount val="6"/>
                <c:pt idx="0">
                  <c:v>0.62035613488919683</c:v>
                </c:pt>
                <c:pt idx="1">
                  <c:v>0.62656766822438081</c:v>
                </c:pt>
                <c:pt idx="2">
                  <c:v>0.78489640464023802</c:v>
                </c:pt>
                <c:pt idx="3">
                  <c:v>0.70372278592864634</c:v>
                </c:pt>
                <c:pt idx="4">
                  <c:v>0.6283094192315849</c:v>
                </c:pt>
                <c:pt idx="5">
                  <c:v>0.6270004845316669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81-4404-BFCD-970A8BD6247E}"/>
            </c:ext>
          </c:extLst>
        </c:ser>
        <c:ser>
          <c:idx val="2"/>
          <c:order val="2"/>
          <c:tx>
            <c:strRef>
              <c:f>Sheet4!$C$1</c:f>
              <c:strCache>
                <c:ptCount val="1"/>
                <c:pt idx="0">
                  <c:v>hmmer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Sheet4!$M$1:$R$1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Sheet4!$I$56:$I$61</c:f>
              <c:numCache>
                <c:formatCode>0.00</c:formatCode>
                <c:ptCount val="6"/>
                <c:pt idx="0">
                  <c:v>0.33249311377931667</c:v>
                </c:pt>
                <c:pt idx="1">
                  <c:v>0.33546377459680121</c:v>
                </c:pt>
                <c:pt idx="2">
                  <c:v>0.54298750986655742</c:v>
                </c:pt>
                <c:pt idx="3">
                  <c:v>0.34199782614259949</c:v>
                </c:pt>
                <c:pt idx="4">
                  <c:v>0.33417682204810817</c:v>
                </c:pt>
                <c:pt idx="5">
                  <c:v>0.33319311590663314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81-4404-BFCD-970A8BD6247E}"/>
            </c:ext>
          </c:extLst>
        </c:ser>
        <c:ser>
          <c:idx val="3"/>
          <c:order val="3"/>
          <c:tx>
            <c:strRef>
              <c:f>Sheet4!$D$1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Sheet4!$M$1:$R$1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Sheet4!$J$56:$J$61</c:f>
              <c:numCache>
                <c:formatCode>0.00</c:formatCode>
                <c:ptCount val="6"/>
                <c:pt idx="0">
                  <c:v>0.26650506439386451</c:v>
                </c:pt>
                <c:pt idx="1">
                  <c:v>0.38433334807685871</c:v>
                </c:pt>
                <c:pt idx="2">
                  <c:v>0.57049633061918825</c:v>
                </c:pt>
                <c:pt idx="3">
                  <c:v>0.4554598494868361</c:v>
                </c:pt>
                <c:pt idx="4">
                  <c:v>0.35007606576977485</c:v>
                </c:pt>
                <c:pt idx="5">
                  <c:v>0.35227017039825759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81-4404-BFCD-970A8BD6247E}"/>
            </c:ext>
          </c:extLst>
        </c:ser>
        <c:ser>
          <c:idx val="4"/>
          <c:order val="4"/>
          <c:tx>
            <c:strRef>
              <c:f>Sheet4!$E$1</c:f>
              <c:strCache>
                <c:ptCount val="1"/>
                <c:pt idx="0">
                  <c:v>sphinx3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Sheet4!$M$1:$R$1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Sheet4!$K$56:$K$61</c:f>
              <c:numCache>
                <c:formatCode>0.00</c:formatCode>
                <c:ptCount val="6"/>
                <c:pt idx="0">
                  <c:v>0.14049153991766924</c:v>
                </c:pt>
                <c:pt idx="1">
                  <c:v>0.16347084823439095</c:v>
                </c:pt>
                <c:pt idx="2">
                  <c:v>0.78643349119884076</c:v>
                </c:pt>
                <c:pt idx="3">
                  <c:v>0.29491768770217058</c:v>
                </c:pt>
                <c:pt idx="4">
                  <c:v>0.1511101321651484</c:v>
                </c:pt>
                <c:pt idx="5">
                  <c:v>0.15337915321862877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81-4404-BFCD-970A8BD624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8796464"/>
        <c:axId val="466053744"/>
      </c:barChart>
      <c:catAx>
        <c:axId val="46879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53744"/>
        <c:crosses val="autoZero"/>
        <c:auto val="1"/>
        <c:lblAlgn val="ctr"/>
        <c:lblOffset val="100"/>
        <c:noMultiLvlLbl val="0"/>
      </c:catAx>
      <c:valAx>
        <c:axId val="4660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9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LRU (No</a:t>
            </a:r>
          </a:p>
          <a:p>
            <a:pPr>
              <a:defRPr/>
            </a:pPr>
            <a:r>
              <a:rPr lang="en-US" altLang="zh-CN"/>
              <a:t> prefetcher)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bzip2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Sheet4!$M$1:$R$1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Sheet4!$G$62:$G$67</c:f>
              <c:numCache>
                <c:formatCode>0.00</c:formatCode>
                <c:ptCount val="6"/>
                <c:pt idx="0">
                  <c:v>0.14458532245358374</c:v>
                </c:pt>
                <c:pt idx="1">
                  <c:v>0.14458532245358374</c:v>
                </c:pt>
                <c:pt idx="2">
                  <c:v>0.17571777105639597</c:v>
                </c:pt>
                <c:pt idx="3">
                  <c:v>0.14464575862631016</c:v>
                </c:pt>
                <c:pt idx="4">
                  <c:v>0.14458532245358374</c:v>
                </c:pt>
                <c:pt idx="5">
                  <c:v>0.14458532245358374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E-4D08-BF71-8120A94979A5}"/>
            </c:ext>
          </c:extLst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cactusADM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Sheet4!$M$1:$R$1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Sheet4!$H$62:$H$67</c:f>
              <c:numCache>
                <c:formatCode>0.00</c:formatCode>
                <c:ptCount val="6"/>
                <c:pt idx="0">
                  <c:v>0.62021580832731693</c:v>
                </c:pt>
                <c:pt idx="1">
                  <c:v>0.627549046923222</c:v>
                </c:pt>
                <c:pt idx="2">
                  <c:v>0.78460755762911916</c:v>
                </c:pt>
                <c:pt idx="3">
                  <c:v>0.70517376135375986</c:v>
                </c:pt>
                <c:pt idx="4">
                  <c:v>0.62609791671561121</c:v>
                </c:pt>
                <c:pt idx="5">
                  <c:v>0.62569313312171848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E-4D08-BF71-8120A94979A5}"/>
            </c:ext>
          </c:extLst>
        </c:ser>
        <c:ser>
          <c:idx val="2"/>
          <c:order val="2"/>
          <c:tx>
            <c:strRef>
              <c:f>Sheet4!$C$1</c:f>
              <c:strCache>
                <c:ptCount val="1"/>
                <c:pt idx="0">
                  <c:v>hmmer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Sheet4!$M$1:$R$1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Sheet4!$I$62:$I$67</c:f>
              <c:numCache>
                <c:formatCode>0.00</c:formatCode>
                <c:ptCount val="6"/>
                <c:pt idx="0">
                  <c:v>0.33255504062609093</c:v>
                </c:pt>
                <c:pt idx="1">
                  <c:v>0.33255504062609093</c:v>
                </c:pt>
                <c:pt idx="2">
                  <c:v>0.55621715707386743</c:v>
                </c:pt>
                <c:pt idx="3">
                  <c:v>0.33964875001154854</c:v>
                </c:pt>
                <c:pt idx="4">
                  <c:v>0.33255504062609093</c:v>
                </c:pt>
                <c:pt idx="5">
                  <c:v>0.33255504062609093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E-4D08-BF71-8120A94979A5}"/>
            </c:ext>
          </c:extLst>
        </c:ser>
        <c:ser>
          <c:idx val="3"/>
          <c:order val="3"/>
          <c:tx>
            <c:strRef>
              <c:f>Sheet4!$D$1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Sheet4!$M$1:$R$1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Sheet4!$J$62:$J$67</c:f>
              <c:numCache>
                <c:formatCode>0.00</c:formatCode>
                <c:ptCount val="6"/>
                <c:pt idx="0">
                  <c:v>0.26519553600220586</c:v>
                </c:pt>
                <c:pt idx="1">
                  <c:v>0.40127480701959645</c:v>
                </c:pt>
                <c:pt idx="2">
                  <c:v>0.60537434566653514</c:v>
                </c:pt>
                <c:pt idx="3">
                  <c:v>0.5456545408549851</c:v>
                </c:pt>
                <c:pt idx="4">
                  <c:v>0.39630642570777985</c:v>
                </c:pt>
                <c:pt idx="5">
                  <c:v>0.39869362904019506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E-4D08-BF71-8120A94979A5}"/>
            </c:ext>
          </c:extLst>
        </c:ser>
        <c:ser>
          <c:idx val="4"/>
          <c:order val="4"/>
          <c:tx>
            <c:strRef>
              <c:f>Sheet4!$E$1</c:f>
              <c:strCache>
                <c:ptCount val="1"/>
                <c:pt idx="0">
                  <c:v>sphinx3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Sheet4!$M$1:$R$1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Sheet4!$K$62:$K$67</c:f>
              <c:numCache>
                <c:formatCode>0.00</c:formatCode>
                <c:ptCount val="6"/>
                <c:pt idx="0">
                  <c:v>0.13939979592616555</c:v>
                </c:pt>
                <c:pt idx="1">
                  <c:v>0.17076723230020738</c:v>
                </c:pt>
                <c:pt idx="2">
                  <c:v>0.83687022774328512</c:v>
                </c:pt>
                <c:pt idx="3">
                  <c:v>0.33342122407326608</c:v>
                </c:pt>
                <c:pt idx="4">
                  <c:v>0.15658780199119973</c:v>
                </c:pt>
                <c:pt idx="5">
                  <c:v>0.16225290500110306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CE-4D08-BF71-8120A94979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8270736"/>
        <c:axId val="738267536"/>
      </c:barChart>
      <c:catAx>
        <c:axId val="73827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67536"/>
        <c:crosses val="autoZero"/>
        <c:auto val="1"/>
        <c:lblAlgn val="ctr"/>
        <c:lblOffset val="100"/>
        <c:noMultiLvlLbl val="0"/>
      </c:catAx>
      <c:valAx>
        <c:axId val="7382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7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SRRIP (No</a:t>
            </a:r>
          </a:p>
          <a:p>
            <a:pPr>
              <a:defRPr/>
            </a:pPr>
            <a:r>
              <a:rPr lang="en-US" altLang="zh-CN"/>
              <a:t> prefetcher)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bzip2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Sheet4!$M$1:$R$1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Sheet4!$G$68:$G$73</c:f>
              <c:numCache>
                <c:formatCode>0.00</c:formatCode>
                <c:ptCount val="6"/>
                <c:pt idx="0">
                  <c:v>0.14458532245358374</c:v>
                </c:pt>
                <c:pt idx="1">
                  <c:v>0.14458532245358374</c:v>
                </c:pt>
                <c:pt idx="2">
                  <c:v>0.1846697682551913</c:v>
                </c:pt>
                <c:pt idx="3">
                  <c:v>0.14475474188860366</c:v>
                </c:pt>
                <c:pt idx="4">
                  <c:v>0.14458532245358374</c:v>
                </c:pt>
                <c:pt idx="5">
                  <c:v>0.14458532245358374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7-4EEF-BD21-113991574CA5}"/>
            </c:ext>
          </c:extLst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cactusADM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Sheet4!$M$1:$R$1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Sheet4!$H$68:$H$73</c:f>
              <c:numCache>
                <c:formatCode>0.00</c:formatCode>
                <c:ptCount val="6"/>
                <c:pt idx="0">
                  <c:v>0.62021580832731693</c:v>
                </c:pt>
                <c:pt idx="1">
                  <c:v>0.62845612507849191</c:v>
                </c:pt>
                <c:pt idx="2">
                  <c:v>0.76238113537220176</c:v>
                </c:pt>
                <c:pt idx="3">
                  <c:v>0.71688914482789667</c:v>
                </c:pt>
                <c:pt idx="4">
                  <c:v>0.62678954553864796</c:v>
                </c:pt>
                <c:pt idx="5">
                  <c:v>0.62622154275366937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7-4EEF-BD21-113991574CA5}"/>
            </c:ext>
          </c:extLst>
        </c:ser>
        <c:ser>
          <c:idx val="2"/>
          <c:order val="2"/>
          <c:tx>
            <c:strRef>
              <c:f>Sheet4!$C$1</c:f>
              <c:strCache>
                <c:ptCount val="1"/>
                <c:pt idx="0">
                  <c:v>hmmer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Sheet4!$M$1:$R$1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Sheet4!$I$68:$I$73</c:f>
              <c:numCache>
                <c:formatCode>0.00</c:formatCode>
                <c:ptCount val="6"/>
                <c:pt idx="0">
                  <c:v>0.33255504062609093</c:v>
                </c:pt>
                <c:pt idx="1">
                  <c:v>0.33255504062609093</c:v>
                </c:pt>
                <c:pt idx="2">
                  <c:v>0.53233457884872737</c:v>
                </c:pt>
                <c:pt idx="3">
                  <c:v>0.33816873553513338</c:v>
                </c:pt>
                <c:pt idx="4">
                  <c:v>0.33255504062609093</c:v>
                </c:pt>
                <c:pt idx="5">
                  <c:v>0.33255504062609093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07-4EEF-BD21-113991574CA5}"/>
            </c:ext>
          </c:extLst>
        </c:ser>
        <c:ser>
          <c:idx val="3"/>
          <c:order val="3"/>
          <c:tx>
            <c:strRef>
              <c:f>Sheet4!$D$1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Sheet4!$M$1:$R$1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Sheet4!$J$68:$J$73</c:f>
              <c:numCache>
                <c:formatCode>0.00</c:formatCode>
                <c:ptCount val="6"/>
                <c:pt idx="0">
                  <c:v>0.26103588421449109</c:v>
                </c:pt>
                <c:pt idx="1">
                  <c:v>0.35777731291085152</c:v>
                </c:pt>
                <c:pt idx="2">
                  <c:v>0.57798603715647612</c:v>
                </c:pt>
                <c:pt idx="3">
                  <c:v>0.50876349446532254</c:v>
                </c:pt>
                <c:pt idx="4">
                  <c:v>0.34838043568677629</c:v>
                </c:pt>
                <c:pt idx="5">
                  <c:v>0.35269306186646265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07-4EEF-BD21-113991574CA5}"/>
            </c:ext>
          </c:extLst>
        </c:ser>
        <c:ser>
          <c:idx val="4"/>
          <c:order val="4"/>
          <c:tx>
            <c:strRef>
              <c:f>Sheet4!$E$1</c:f>
              <c:strCache>
                <c:ptCount val="1"/>
                <c:pt idx="0">
                  <c:v>sphinx3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Sheet4!$M$1:$R$1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Sheet4!$K$68:$K$73</c:f>
              <c:numCache>
                <c:formatCode>0.00</c:formatCode>
                <c:ptCount val="6"/>
                <c:pt idx="0">
                  <c:v>0.13939363124842191</c:v>
                </c:pt>
                <c:pt idx="1">
                  <c:v>0.16434766344696231</c:v>
                </c:pt>
                <c:pt idx="2">
                  <c:v>0.7737441492383843</c:v>
                </c:pt>
                <c:pt idx="3">
                  <c:v>0.30461595045353101</c:v>
                </c:pt>
                <c:pt idx="4">
                  <c:v>0.14823097700656107</c:v>
                </c:pt>
                <c:pt idx="5">
                  <c:v>0.15477806220192172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07-4EEF-BD21-113991574C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6552248"/>
        <c:axId val="536551928"/>
      </c:barChart>
      <c:catAx>
        <c:axId val="53655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51928"/>
        <c:crosses val="autoZero"/>
        <c:auto val="1"/>
        <c:lblAlgn val="ctr"/>
        <c:lblOffset val="100"/>
        <c:noMultiLvlLbl val="0"/>
      </c:catAx>
      <c:valAx>
        <c:axId val="53655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5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Relative Performance(LRU vs DRRIP)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Sheet4!$M$1</c:f>
              <c:strCache>
                <c:ptCount val="1"/>
                <c:pt idx="0">
                  <c:v>2M/16 way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Sheet4!$A$1:$E$1</c:f>
              <c:strCache>
                <c:ptCount val="5"/>
                <c:pt idx="0">
                  <c:v>bzip2 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Sheet4!$G$76:$K$76</c:f>
              <c:numCache>
                <c:formatCode>General</c:formatCode>
                <c:ptCount val="5"/>
                <c:pt idx="0">
                  <c:v>1.0093892240007936</c:v>
                </c:pt>
                <c:pt idx="1">
                  <c:v>0.99977379676932676</c:v>
                </c:pt>
                <c:pt idx="2">
                  <c:v>1.0001862500130314</c:v>
                </c:pt>
                <c:pt idx="3">
                  <c:v>0.99508629078161415</c:v>
                </c:pt>
                <c:pt idx="4">
                  <c:v>0.99222911221456134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2-4799-8154-D1E8B9E1F7CD}"/>
            </c:ext>
          </c:extLst>
        </c:ser>
        <c:ser>
          <c:idx val="1"/>
          <c:order val="1"/>
          <c:tx>
            <c:strRef>
              <c:f>Sheet4!$N$1</c:f>
              <c:strCache>
                <c:ptCount val="1"/>
                <c:pt idx="0">
                  <c:v>1M/8 way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Sheet4!$A$1:$E$1</c:f>
              <c:strCache>
                <c:ptCount val="5"/>
                <c:pt idx="0">
                  <c:v>bzip2 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Sheet4!$G$77:$K$77</c:f>
              <c:numCache>
                <c:formatCode>General</c:formatCode>
                <c:ptCount val="5"/>
                <c:pt idx="0">
                  <c:v>0.99829844394870493</c:v>
                </c:pt>
                <c:pt idx="1">
                  <c:v>1.001566277273167</c:v>
                </c:pt>
                <c:pt idx="2">
                  <c:v>0.99132921587671774</c:v>
                </c:pt>
                <c:pt idx="3">
                  <c:v>1.0440801169805067</c:v>
                </c:pt>
                <c:pt idx="4">
                  <c:v>1.0446341604305778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2-4799-8154-D1E8B9E1F7CD}"/>
            </c:ext>
          </c:extLst>
        </c:ser>
        <c:ser>
          <c:idx val="2"/>
          <c:order val="2"/>
          <c:tx>
            <c:strRef>
              <c:f>Sheet4!$O$1</c:f>
              <c:strCache>
                <c:ptCount val="1"/>
                <c:pt idx="0">
                  <c:v>256KB/16 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Sheet4!$A$1:$E$1</c:f>
              <c:strCache>
                <c:ptCount val="5"/>
                <c:pt idx="0">
                  <c:v>bzip2 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Sheet4!$G$78:$K$78</c:f>
              <c:numCache>
                <c:formatCode>General</c:formatCode>
                <c:ptCount val="5"/>
                <c:pt idx="0">
                  <c:v>0.97988149659922275</c:v>
                </c:pt>
                <c:pt idx="1">
                  <c:v>0.99963199345874021</c:v>
                </c:pt>
                <c:pt idx="2">
                  <c:v>1.0243645516092281</c:v>
                </c:pt>
                <c:pt idx="3">
                  <c:v>1.0611362653454617</c:v>
                </c:pt>
                <c:pt idx="4">
                  <c:v>1.0641335053871606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52-4799-8154-D1E8B9E1F7CD}"/>
            </c:ext>
          </c:extLst>
        </c:ser>
        <c:ser>
          <c:idx val="3"/>
          <c:order val="3"/>
          <c:tx>
            <c:strRef>
              <c:f>Sheet4!$P$1</c:f>
              <c:strCache>
                <c:ptCount val="1"/>
                <c:pt idx="0">
                  <c:v>512KB/16 way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Sheet4!$A$1:$E$1</c:f>
              <c:strCache>
                <c:ptCount val="5"/>
                <c:pt idx="0">
                  <c:v>bzip2 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Sheet4!$G$79:$K$79</c:f>
              <c:numCache>
                <c:formatCode>General</c:formatCode>
                <c:ptCount val="5"/>
                <c:pt idx="0">
                  <c:v>1.0078162159036437</c:v>
                </c:pt>
                <c:pt idx="1">
                  <c:v>1.0020618565351678</c:v>
                </c:pt>
                <c:pt idx="2">
                  <c:v>0.9931313126824628</c:v>
                </c:pt>
                <c:pt idx="3">
                  <c:v>1.1980299503233289</c:v>
                </c:pt>
                <c:pt idx="4">
                  <c:v>1.1305568908772239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52-4799-8154-D1E8B9E1F7CD}"/>
            </c:ext>
          </c:extLst>
        </c:ser>
        <c:ser>
          <c:idx val="4"/>
          <c:order val="4"/>
          <c:tx>
            <c:strRef>
              <c:f>Sheet4!$Q$1</c:f>
              <c:strCache>
                <c:ptCount val="1"/>
                <c:pt idx="0">
                  <c:v>1M/32 way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Sheet4!$A$1:$E$1</c:f>
              <c:strCache>
                <c:ptCount val="5"/>
                <c:pt idx="0">
                  <c:v>bzip2 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Sheet4!$G$80:$K$80</c:f>
              <c:numCache>
                <c:formatCode>General</c:formatCode>
                <c:ptCount val="5"/>
                <c:pt idx="0">
                  <c:v>0.99098661779963526</c:v>
                </c:pt>
                <c:pt idx="1">
                  <c:v>0.99648023338774971</c:v>
                </c:pt>
                <c:pt idx="2">
                  <c:v>0.9951469362474703</c:v>
                </c:pt>
                <c:pt idx="3">
                  <c:v>1.1320580424038702</c:v>
                </c:pt>
                <c:pt idx="4">
                  <c:v>1.0362495204495275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52-4799-8154-D1E8B9E1F7CD}"/>
            </c:ext>
          </c:extLst>
        </c:ser>
        <c:ser>
          <c:idx val="5"/>
          <c:order val="5"/>
          <c:tx>
            <c:strRef>
              <c:f>Sheet4!$R$1</c:f>
              <c:strCache>
                <c:ptCount val="1"/>
                <c:pt idx="0">
                  <c:v>1M/16 way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Sheet4!$A$1:$E$1</c:f>
              <c:strCache>
                <c:ptCount val="5"/>
                <c:pt idx="0">
                  <c:v>bzip2 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Sheet4!$G$81:$K$81</c:f>
              <c:numCache>
                <c:formatCode>General</c:formatCode>
                <c:ptCount val="5"/>
                <c:pt idx="0">
                  <c:v>0.99720510067450541</c:v>
                </c:pt>
                <c:pt idx="1">
                  <c:v>0.99791491164329016</c:v>
                </c:pt>
                <c:pt idx="2">
                  <c:v>0.99808496859604678</c:v>
                </c:pt>
                <c:pt idx="3">
                  <c:v>1.1317836778216379</c:v>
                </c:pt>
                <c:pt idx="4">
                  <c:v>1.0578550056918461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52-4799-8154-D1E8B9E1F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285456"/>
        <c:axId val="738286096"/>
      </c:lineChart>
      <c:catAx>
        <c:axId val="73828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86096"/>
        <c:crosses val="autoZero"/>
        <c:auto val="1"/>
        <c:lblAlgn val="ctr"/>
        <c:lblOffset val="100"/>
        <c:noMultiLvlLbl val="0"/>
      </c:catAx>
      <c:valAx>
        <c:axId val="738286096"/>
        <c:scaling>
          <c:orientation val="minMax"/>
          <c:max val="1.2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Miss Rate(LRU)/Miss Rate(DRRIP)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8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Relative Performance(LRU vs SRRIP)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Sheet4!$M$1</c:f>
              <c:strCache>
                <c:ptCount val="1"/>
                <c:pt idx="0">
                  <c:v>2M/16 way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Sheet4!$A$1:$E$1</c:f>
              <c:strCache>
                <c:ptCount val="5"/>
                <c:pt idx="0">
                  <c:v>bzip2 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Sheet4!$G$83:$K$83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1.0159351722857262</c:v>
                </c:pt>
                <c:pt idx="4">
                  <c:v>1.000044224959838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D-4D0A-ADEB-7E69D5F29C49}"/>
            </c:ext>
          </c:extLst>
        </c:ser>
        <c:ser>
          <c:idx val="1"/>
          <c:order val="1"/>
          <c:tx>
            <c:strRef>
              <c:f>Sheet4!$N$1</c:f>
              <c:strCache>
                <c:ptCount val="1"/>
                <c:pt idx="0">
                  <c:v>1M/8 way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Sheet4!$A$1:$E$1</c:f>
              <c:strCache>
                <c:ptCount val="5"/>
                <c:pt idx="0">
                  <c:v>bzip2 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Sheet4!$G$84:$K$84</c:f>
              <c:numCache>
                <c:formatCode>General</c:formatCode>
                <c:ptCount val="5"/>
                <c:pt idx="0">
                  <c:v>1</c:v>
                </c:pt>
                <c:pt idx="1">
                  <c:v>0.99855665635344615</c:v>
                </c:pt>
                <c:pt idx="2">
                  <c:v>1</c:v>
                </c:pt>
                <c:pt idx="3">
                  <c:v>1.1215770048549258</c:v>
                </c:pt>
                <c:pt idx="4">
                  <c:v>1.0390609073387695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D-4D0A-ADEB-7E69D5F29C49}"/>
            </c:ext>
          </c:extLst>
        </c:ser>
        <c:ser>
          <c:idx val="2"/>
          <c:order val="2"/>
          <c:tx>
            <c:strRef>
              <c:f>Sheet4!$O$1</c:f>
              <c:strCache>
                <c:ptCount val="1"/>
                <c:pt idx="0">
                  <c:v>256KB/16 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Sheet4!$A$1:$E$1</c:f>
              <c:strCache>
                <c:ptCount val="5"/>
                <c:pt idx="0">
                  <c:v>bzip2 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Sheet4!$G$85:$K$85</c:f>
              <c:numCache>
                <c:formatCode>General</c:formatCode>
                <c:ptCount val="5"/>
                <c:pt idx="0">
                  <c:v>0.95152429505177727</c:v>
                </c:pt>
                <c:pt idx="1">
                  <c:v>1.029153950990755</c:v>
                </c:pt>
                <c:pt idx="2">
                  <c:v>1.0448638491168292</c:v>
                </c:pt>
                <c:pt idx="3">
                  <c:v>1.047385761505246</c:v>
                </c:pt>
                <c:pt idx="4">
                  <c:v>1.0815852094869309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9D-4D0A-ADEB-7E69D5F29C49}"/>
            </c:ext>
          </c:extLst>
        </c:ser>
        <c:ser>
          <c:idx val="3"/>
          <c:order val="3"/>
          <c:tx>
            <c:strRef>
              <c:f>Sheet4!$P$1</c:f>
              <c:strCache>
                <c:ptCount val="1"/>
                <c:pt idx="0">
                  <c:v>512KB/16 way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Sheet4!$A$1:$E$1</c:f>
              <c:strCache>
                <c:ptCount val="5"/>
                <c:pt idx="0">
                  <c:v>bzip2 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Sheet4!$G$86:$K$86</c:f>
              <c:numCache>
                <c:formatCode>General</c:formatCode>
                <c:ptCount val="5"/>
                <c:pt idx="0">
                  <c:v>0.9992471178431076</c:v>
                </c:pt>
                <c:pt idx="1">
                  <c:v>0.9836580264066499</c:v>
                </c:pt>
                <c:pt idx="2">
                  <c:v>1.0043765562007769</c:v>
                </c:pt>
                <c:pt idx="3">
                  <c:v>1.072511189955625</c:v>
                </c:pt>
                <c:pt idx="4">
                  <c:v>1.0945625912787824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9D-4D0A-ADEB-7E69D5F29C49}"/>
            </c:ext>
          </c:extLst>
        </c:ser>
        <c:ser>
          <c:idx val="4"/>
          <c:order val="4"/>
          <c:tx>
            <c:strRef>
              <c:f>Sheet4!$Q$1</c:f>
              <c:strCache>
                <c:ptCount val="1"/>
                <c:pt idx="0">
                  <c:v>1M/32 way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Sheet4!$A$1:$E$1</c:f>
              <c:strCache>
                <c:ptCount val="5"/>
                <c:pt idx="0">
                  <c:v>bzip2 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Sheet4!$G$87:$K$87</c:f>
              <c:numCache>
                <c:formatCode>General</c:formatCode>
                <c:ptCount val="5"/>
                <c:pt idx="0">
                  <c:v>1</c:v>
                </c:pt>
                <c:pt idx="1">
                  <c:v>0.99889655335198291</c:v>
                </c:pt>
                <c:pt idx="2">
                  <c:v>1</c:v>
                </c:pt>
                <c:pt idx="3">
                  <c:v>1.137567971997409</c:v>
                </c:pt>
                <c:pt idx="4">
                  <c:v>1.0563770485319595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9D-4D0A-ADEB-7E69D5F29C49}"/>
            </c:ext>
          </c:extLst>
        </c:ser>
        <c:ser>
          <c:idx val="5"/>
          <c:order val="5"/>
          <c:tx>
            <c:strRef>
              <c:f>Sheet4!$R$1</c:f>
              <c:strCache>
                <c:ptCount val="1"/>
                <c:pt idx="0">
                  <c:v>1M/16 way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Sheet4!$A$1:$E$1</c:f>
              <c:strCache>
                <c:ptCount val="5"/>
                <c:pt idx="0">
                  <c:v>bzip2 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Sheet4!$G$88:$K$88</c:f>
              <c:numCache>
                <c:formatCode>General</c:formatCode>
                <c:ptCount val="5"/>
                <c:pt idx="0">
                  <c:v>1</c:v>
                </c:pt>
                <c:pt idx="1">
                  <c:v>0.99915619378147336</c:v>
                </c:pt>
                <c:pt idx="2">
                  <c:v>1</c:v>
                </c:pt>
                <c:pt idx="3">
                  <c:v>1.1304266291213554</c:v>
                </c:pt>
                <c:pt idx="4">
                  <c:v>1.0482939422605624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9D-4D0A-ADEB-7E69D5F29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631992"/>
        <c:axId val="526633272"/>
      </c:lineChart>
      <c:catAx>
        <c:axId val="52663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33272"/>
        <c:crosses val="autoZero"/>
        <c:auto val="1"/>
        <c:lblAlgn val="ctr"/>
        <c:lblOffset val="100"/>
        <c:noMultiLvlLbl val="0"/>
      </c:catAx>
      <c:valAx>
        <c:axId val="526633272"/>
        <c:scaling>
          <c:orientation val="minMax"/>
          <c:max val="1.2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Miss Rate(LRU)/Miss Rate(SRRIP)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3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DRRIP (with</a:t>
            </a:r>
          </a:p>
          <a:p>
            <a:pPr>
              <a:defRPr/>
            </a:pPr>
            <a:r>
              <a:rPr lang="en-US" altLang="zh-CN"/>
              <a:t> prefetcher)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bzip2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Sheet5!$G$1:$L$1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Sheet5!$A$2:$A$7</c:f>
              <c:numCache>
                <c:formatCode>0.00</c:formatCode>
                <c:ptCount val="6"/>
                <c:pt idx="0">
                  <c:v>1.1217863338961398</c:v>
                </c:pt>
                <c:pt idx="1">
                  <c:v>1.122364027935326</c:v>
                </c:pt>
                <c:pt idx="2">
                  <c:v>1.1429143281289194</c:v>
                </c:pt>
                <c:pt idx="3">
                  <c:v>1.1223489232185642</c:v>
                </c:pt>
                <c:pt idx="4">
                  <c:v>1.1223238394244937</c:v>
                </c:pt>
                <c:pt idx="5">
                  <c:v>1.1219096110694864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7-4132-B1C6-7C21FF800F28}"/>
            </c:ext>
          </c:extLst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cactusADM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Sheet5!$G$1:$L$1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Sheet5!$B$2:$B$7</c:f>
              <c:numCache>
                <c:formatCode>0.00</c:formatCode>
                <c:ptCount val="6"/>
                <c:pt idx="0">
                  <c:v>2.0715632893823956</c:v>
                </c:pt>
                <c:pt idx="1">
                  <c:v>2.072283797338204</c:v>
                </c:pt>
                <c:pt idx="2">
                  <c:v>2.0786192841520057</c:v>
                </c:pt>
                <c:pt idx="3">
                  <c:v>2.0750018407233926</c:v>
                </c:pt>
                <c:pt idx="4">
                  <c:v>2.0722053330237111</c:v>
                </c:pt>
                <c:pt idx="5">
                  <c:v>2.0719826996114534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7-4132-B1C6-7C21FF800F28}"/>
            </c:ext>
          </c:extLst>
        </c:ser>
        <c:ser>
          <c:idx val="2"/>
          <c:order val="2"/>
          <c:tx>
            <c:strRef>
              <c:f>Sheet5!$C$1</c:f>
              <c:strCache>
                <c:ptCount val="1"/>
                <c:pt idx="0">
                  <c:v>hmmer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Sheet5!$G$1:$L$1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Sheet5!$C$2:$C$7</c:f>
              <c:numCache>
                <c:formatCode>0.00</c:formatCode>
                <c:ptCount val="6"/>
                <c:pt idx="0">
                  <c:v>0.92175125096350596</c:v>
                </c:pt>
                <c:pt idx="1">
                  <c:v>0.92170452897160582</c:v>
                </c:pt>
                <c:pt idx="2">
                  <c:v>0.92319047383058894</c:v>
                </c:pt>
                <c:pt idx="3">
                  <c:v>0.92174778236269406</c:v>
                </c:pt>
                <c:pt idx="4">
                  <c:v>0.92173041184609183</c:v>
                </c:pt>
                <c:pt idx="5">
                  <c:v>0.92175069138954191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7-4132-B1C6-7C21FF800F28}"/>
            </c:ext>
          </c:extLst>
        </c:ser>
        <c:ser>
          <c:idx val="3"/>
          <c:order val="3"/>
          <c:tx>
            <c:strRef>
              <c:f>Sheet5!$D$1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Sheet5!$G$1:$L$1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Sheet5!$D$2:$D$7</c:f>
              <c:numCache>
                <c:formatCode>0.00</c:formatCode>
                <c:ptCount val="6"/>
                <c:pt idx="0">
                  <c:v>4.3191129056755599</c:v>
                </c:pt>
                <c:pt idx="1">
                  <c:v>4.9736114760349341</c:v>
                </c:pt>
                <c:pt idx="2">
                  <c:v>6.4356451338744716</c:v>
                </c:pt>
                <c:pt idx="3">
                  <c:v>5.7231341593144318</c:v>
                </c:pt>
                <c:pt idx="4">
                  <c:v>4.9050469683046867</c:v>
                </c:pt>
                <c:pt idx="5">
                  <c:v>4.9188871215744214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47-4132-B1C6-7C21FF800F28}"/>
            </c:ext>
          </c:extLst>
        </c:ser>
        <c:ser>
          <c:idx val="4"/>
          <c:order val="4"/>
          <c:tx>
            <c:strRef>
              <c:f>Sheet5!$E$1</c:f>
              <c:strCache>
                <c:ptCount val="1"/>
                <c:pt idx="0">
                  <c:v>sphinx3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Sheet5!$G$1:$L$1</c:f>
              <c:strCache>
                <c:ptCount val="6"/>
                <c:pt idx="0">
                  <c:v>2M/16 way</c:v>
                </c:pt>
                <c:pt idx="1">
                  <c:v>1M/8 way</c:v>
                </c:pt>
                <c:pt idx="2">
                  <c:v>256KB/16 way</c:v>
                </c:pt>
                <c:pt idx="3">
                  <c:v>512KB/16 way</c:v>
                </c:pt>
                <c:pt idx="4">
                  <c:v>1M/32 way</c:v>
                </c:pt>
                <c:pt idx="5">
                  <c:v>1M/16 way</c:v>
                </c:pt>
              </c:strCache>
            </c:strRef>
          </c:cat>
          <c:val>
            <c:numRef>
              <c:f>Sheet5!$E$2:$E$7</c:f>
              <c:numCache>
                <c:formatCode>0.00</c:formatCode>
                <c:ptCount val="6"/>
                <c:pt idx="0">
                  <c:v>0.90391398864715855</c:v>
                </c:pt>
                <c:pt idx="1">
                  <c:v>0.91398988607239584</c:v>
                </c:pt>
                <c:pt idx="2">
                  <c:v>1.1408810989271472</c:v>
                </c:pt>
                <c:pt idx="3">
                  <c:v>0.98396395112034452</c:v>
                </c:pt>
                <c:pt idx="4">
                  <c:v>0.91450504156594592</c:v>
                </c:pt>
                <c:pt idx="5">
                  <c:v>0.91334725951513218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47-4132-B1C6-7C21FF800F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5084216"/>
        <c:axId val="535090936"/>
      </c:barChart>
      <c:catAx>
        <c:axId val="53508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90936"/>
        <c:crosses val="autoZero"/>
        <c:auto val="1"/>
        <c:lblAlgn val="ctr"/>
        <c:lblOffset val="100"/>
        <c:noMultiLvlLbl val="0"/>
      </c:catAx>
      <c:valAx>
        <c:axId val="53509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8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594360</xdr:colOff>
      <xdr:row>1</xdr:row>
      <xdr:rowOff>167640</xdr:rowOff>
    </xdr:from>
    <xdr:to>
      <xdr:col>19</xdr:col>
      <xdr:colOff>289560</xdr:colOff>
      <xdr:row>16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2979CF-98B7-4188-8919-1A7C20174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312420</xdr:colOff>
      <xdr:row>2</xdr:row>
      <xdr:rowOff>15240</xdr:rowOff>
    </xdr:from>
    <xdr:to>
      <xdr:col>27</xdr:col>
      <xdr:colOff>7620</xdr:colOff>
      <xdr:row>17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E0793D0-CD9F-4674-A08F-7E2E7A8BA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114992</xdr:colOff>
      <xdr:row>1</xdr:row>
      <xdr:rowOff>110836</xdr:rowOff>
    </xdr:from>
    <xdr:to>
      <xdr:col>33</xdr:col>
      <xdr:colOff>419100</xdr:colOff>
      <xdr:row>16</xdr:row>
      <xdr:rowOff>110837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7ABB1FF-3BC8-4C50-955C-163C8EAA4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542364</xdr:colOff>
      <xdr:row>55</xdr:row>
      <xdr:rowOff>138953</xdr:rowOff>
    </xdr:from>
    <xdr:to>
      <xdr:col>18</xdr:col>
      <xdr:colOff>192740</xdr:colOff>
      <xdr:row>71</xdr:row>
      <xdr:rowOff>13447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AC370D0-FFAD-4B39-9CDF-FB8300428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318246</xdr:colOff>
      <xdr:row>55</xdr:row>
      <xdr:rowOff>156882</xdr:rowOff>
    </xdr:from>
    <xdr:to>
      <xdr:col>26</xdr:col>
      <xdr:colOff>13446</xdr:colOff>
      <xdr:row>71</xdr:row>
      <xdr:rowOff>31376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DCDB502-25AF-4054-A304-49346BCD0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103093</xdr:colOff>
      <xdr:row>55</xdr:row>
      <xdr:rowOff>138953</xdr:rowOff>
    </xdr:from>
    <xdr:to>
      <xdr:col>33</xdr:col>
      <xdr:colOff>407893</xdr:colOff>
      <xdr:row>71</xdr:row>
      <xdr:rowOff>13447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90DA778-0940-441C-9219-550115BFB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677654</xdr:colOff>
      <xdr:row>72</xdr:row>
      <xdr:rowOff>165012</xdr:rowOff>
    </xdr:from>
    <xdr:to>
      <xdr:col>18</xdr:col>
      <xdr:colOff>325820</xdr:colOff>
      <xdr:row>87</xdr:row>
      <xdr:rowOff>149246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FF87AA4-A80E-44B3-80D7-9B5E3E900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594849</xdr:colOff>
      <xdr:row>72</xdr:row>
      <xdr:rowOff>33822</xdr:rowOff>
    </xdr:from>
    <xdr:to>
      <xdr:col>26</xdr:col>
      <xdr:colOff>290049</xdr:colOff>
      <xdr:row>87</xdr:row>
      <xdr:rowOff>74571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E374BC7-4B13-4565-A3C3-DE9F59E94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60960</xdr:rowOff>
    </xdr:from>
    <xdr:to>
      <xdr:col>13</xdr:col>
      <xdr:colOff>114300</xdr:colOff>
      <xdr:row>16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A924FA-94A5-4652-B1D6-8748B0994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160020</xdr:colOff>
      <xdr:row>1</xdr:row>
      <xdr:rowOff>83820</xdr:rowOff>
    </xdr:from>
    <xdr:to>
      <xdr:col>20</xdr:col>
      <xdr:colOff>464820</xdr:colOff>
      <xdr:row>16</xdr:row>
      <xdr:rowOff>83820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29ED12A-FF6B-4EE8-BE6C-69F0D7821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541020</xdr:colOff>
      <xdr:row>1</xdr:row>
      <xdr:rowOff>144780</xdr:rowOff>
    </xdr:from>
    <xdr:to>
      <xdr:col>27</xdr:col>
      <xdr:colOff>236220</xdr:colOff>
      <xdr:row>16</xdr:row>
      <xdr:rowOff>144780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3A65441-99F1-43DB-BFA8-D0204F83F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388620</xdr:colOff>
      <xdr:row>16</xdr:row>
      <xdr:rowOff>144780</xdr:rowOff>
    </xdr:from>
    <xdr:to>
      <xdr:col>13</xdr:col>
      <xdr:colOff>83820</xdr:colOff>
      <xdr:row>67</xdr:row>
      <xdr:rowOff>144780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631E8E3-CA29-48D8-AF5D-6A68A0B4D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160020</xdr:colOff>
      <xdr:row>16</xdr:row>
      <xdr:rowOff>167640</xdr:rowOff>
    </xdr:from>
    <xdr:to>
      <xdr:col>20</xdr:col>
      <xdr:colOff>464820</xdr:colOff>
      <xdr:row>67</xdr:row>
      <xdr:rowOff>167640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1DD3FD9-E3AC-4E4A-BF83-0B50CCE28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7620</xdr:colOff>
      <xdr:row>16</xdr:row>
      <xdr:rowOff>160020</xdr:rowOff>
    </xdr:from>
    <xdr:to>
      <xdr:col>28</xdr:col>
      <xdr:colOff>312420</xdr:colOff>
      <xdr:row>67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4133172-645D-486D-B5DB-3BEA389BA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434340</xdr:colOff>
      <xdr:row>70</xdr:row>
      <xdr:rowOff>22860</xdr:rowOff>
    </xdr:from>
    <xdr:to>
      <xdr:col>13</xdr:col>
      <xdr:colOff>129540</xdr:colOff>
      <xdr:row>85</xdr:row>
      <xdr:rowOff>22860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8C1EE47-B8CD-47E7-A9A4-D88A0A3DA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510540</xdr:colOff>
      <xdr:row>70</xdr:row>
      <xdr:rowOff>60960</xdr:rowOff>
    </xdr:from>
    <xdr:to>
      <xdr:col>21</xdr:col>
      <xdr:colOff>205740</xdr:colOff>
      <xdr:row>85</xdr:row>
      <xdr:rowOff>60960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6B6C51F-3BEA-4326-B8E5-730979759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1CD76-A66F-49F7-9D16-D0278E4DE8C7}">
  <dimension ref="A1:AP361"/>
  <sheetViews>
    <sheetView topLeftCell="K36" zoomScale="70" zoomScaleNormal="70" workbookViewId="0">
      <selection activeCell="R2" sqref="R2:AP73"/>
    </sheetView>
  </sheetViews>
  <sheetFormatPr defaultRowHeight="14.4" x14ac:dyDescent="0.3"/>
  <cols>
    <col min="1" max="16384" width="8.88671875" style="1"/>
  </cols>
  <sheetData>
    <row r="1" spans="1:4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  <c r="K1" s="2"/>
    </row>
    <row r="2" spans="1:42" x14ac:dyDescent="0.3">
      <c r="A2" s="3">
        <v>1.03929</v>
      </c>
      <c r="B2" s="1">
        <v>0.47964299999999999</v>
      </c>
      <c r="C2" s="1">
        <v>1.08334</v>
      </c>
      <c r="D2" s="1">
        <v>0.56525599999999998</v>
      </c>
      <c r="E2" s="1">
        <v>1.1230599999999999</v>
      </c>
      <c r="G2" s="1">
        <f>1/A2</f>
        <v>0.96219534489892133</v>
      </c>
      <c r="H2" s="1">
        <f t="shared" ref="H2:K17" si="0">1/B2</f>
        <v>2.0848839657828844</v>
      </c>
      <c r="I2" s="1">
        <f t="shared" si="0"/>
        <v>0.92307124263850682</v>
      </c>
      <c r="J2" s="1">
        <f t="shared" si="0"/>
        <v>1.7691099254143257</v>
      </c>
      <c r="K2" s="1">
        <f t="shared" si="0"/>
        <v>0.89042437625772453</v>
      </c>
      <c r="L2"/>
      <c r="M2" s="1">
        <f>G2*R2+G74*S2+G146*T2+G218*U2+G290*V2</f>
        <v>1.1217863338961398</v>
      </c>
      <c r="N2" s="1">
        <f>H2*X2+H74*Y2+H146*Z2</f>
        <v>2.0715632893823956</v>
      </c>
      <c r="O2" s="1">
        <f>I2*AB2+I74*AC2+I146*AD2+I218*AE2</f>
        <v>0.92175125096350596</v>
      </c>
      <c r="P2" s="1">
        <f>J2*AG2+J74*AH2+J146*AI2+J218*AJ2</f>
        <v>4.3191129056755599</v>
      </c>
      <c r="Q2" s="1">
        <f>K2*AL2+K74*AM2+K146*AN2+K218*AO2+K290*AP2</f>
        <v>0.90391398864715855</v>
      </c>
      <c r="R2">
        <v>0.10975</v>
      </c>
      <c r="S2">
        <v>0.20397000000000001</v>
      </c>
      <c r="T2">
        <v>8.7599999999999997E-2</v>
      </c>
      <c r="U2">
        <v>0.48627999999999999</v>
      </c>
      <c r="V2">
        <v>0.1124</v>
      </c>
      <c r="W2"/>
      <c r="X2">
        <v>0.71948000000000001</v>
      </c>
      <c r="Y2">
        <v>0.27847</v>
      </c>
      <c r="Z2">
        <v>2.0500000000000002E-3</v>
      </c>
      <c r="AB2">
        <v>0.24296000000000001</v>
      </c>
      <c r="AC2">
        <v>0.14630000000000001</v>
      </c>
      <c r="AD2">
        <v>2.5100000000000001E-2</v>
      </c>
      <c r="AE2">
        <v>0.58557999999999999</v>
      </c>
      <c r="AG2">
        <v>0.28964000000000001</v>
      </c>
      <c r="AH2">
        <v>0.21647</v>
      </c>
      <c r="AI2">
        <v>0.42403999999999997</v>
      </c>
      <c r="AJ2">
        <v>6.9839999999999999E-2</v>
      </c>
      <c r="AL2">
        <v>0.12612000000000001</v>
      </c>
      <c r="AM2">
        <v>0.19969999999999999</v>
      </c>
      <c r="AN2">
        <v>0.12626000000000001</v>
      </c>
      <c r="AO2">
        <v>0.21043999999999999</v>
      </c>
      <c r="AP2">
        <v>0.33748</v>
      </c>
    </row>
    <row r="3" spans="1:42" x14ac:dyDescent="0.3">
      <c r="A3" s="3">
        <v>1.0389600000000001</v>
      </c>
      <c r="B3" s="1">
        <v>0.47959200000000002</v>
      </c>
      <c r="C3" s="1">
        <v>1.08334</v>
      </c>
      <c r="D3" s="1">
        <v>0.49085299999999998</v>
      </c>
      <c r="E3" s="1">
        <v>1.1185</v>
      </c>
      <c r="G3" s="1">
        <f>1/A3</f>
        <v>0.9625009625009624</v>
      </c>
      <c r="H3" s="1">
        <f t="shared" si="0"/>
        <v>2.0851056731555153</v>
      </c>
      <c r="I3" s="1">
        <f t="shared" si="0"/>
        <v>0.92307124263850682</v>
      </c>
      <c r="J3" s="1">
        <f t="shared" si="0"/>
        <v>2.0372698139768932</v>
      </c>
      <c r="K3" s="1">
        <f t="shared" si="0"/>
        <v>0.89405453732677687</v>
      </c>
      <c r="M3" s="1">
        <f>G3*R3+G75*S3+G147*T3+G219*U3+G291*V3</f>
        <v>1.122364027935326</v>
      </c>
      <c r="N3" s="1">
        <f t="shared" ref="N3:N66" si="1">H3*X3+H75*Y3+H147*Z3</f>
        <v>2.072283797338204</v>
      </c>
      <c r="O3" s="1">
        <f t="shared" ref="O3:O66" si="2">I3*AB3+I75*AC3+I147*AD3+I219*AE3</f>
        <v>0.92170452897160582</v>
      </c>
      <c r="P3" s="1">
        <f t="shared" ref="P3:P66" si="3">J3*AG3+J75*AH3+J147*AI3+J219*AJ3</f>
        <v>4.9736114760349341</v>
      </c>
      <c r="Q3" s="1">
        <f t="shared" ref="Q3:Q66" si="4">K3*AL3+K75*AM3+K147*AN3+K219*AO3+K291*AP3</f>
        <v>0.91398988607239584</v>
      </c>
      <c r="R3">
        <v>0.10975</v>
      </c>
      <c r="S3">
        <v>0.20397000000000001</v>
      </c>
      <c r="T3">
        <v>8.7599999999999997E-2</v>
      </c>
      <c r="U3">
        <v>0.48627999999999999</v>
      </c>
      <c r="V3">
        <v>0.1124</v>
      </c>
      <c r="X3">
        <v>0.71948000000000001</v>
      </c>
      <c r="Y3">
        <v>0.27847</v>
      </c>
      <c r="Z3">
        <v>2.0500000000000002E-3</v>
      </c>
      <c r="AB3">
        <v>0.24296000000000001</v>
      </c>
      <c r="AC3">
        <v>0.14630000000000001</v>
      </c>
      <c r="AD3">
        <v>2.5100000000000001E-2</v>
      </c>
      <c r="AE3">
        <v>0.58557999999999999</v>
      </c>
      <c r="AG3">
        <v>0.28964000000000001</v>
      </c>
      <c r="AH3">
        <v>0.21647</v>
      </c>
      <c r="AI3">
        <v>0.42403999999999997</v>
      </c>
      <c r="AJ3">
        <v>6.9839999999999999E-2</v>
      </c>
      <c r="AL3">
        <v>0.12612000000000001</v>
      </c>
      <c r="AM3">
        <v>0.19969999999999999</v>
      </c>
      <c r="AN3">
        <v>0.12626000000000001</v>
      </c>
      <c r="AO3">
        <v>0.21043999999999999</v>
      </c>
      <c r="AP3">
        <v>0.33748</v>
      </c>
    </row>
    <row r="4" spans="1:42" x14ac:dyDescent="0.3">
      <c r="A4" s="3">
        <v>1.0345599999999999</v>
      </c>
      <c r="B4" s="1">
        <v>0.478265</v>
      </c>
      <c r="C4" s="1">
        <v>1.0832200000000001</v>
      </c>
      <c r="D4" s="1">
        <v>0.38235999999999998</v>
      </c>
      <c r="E4" s="1">
        <v>0.89665700000000004</v>
      </c>
      <c r="G4" s="1">
        <f t="shared" ref="G4:G67" si="5">1/A4</f>
        <v>0.96659449427776067</v>
      </c>
      <c r="H4" s="1">
        <f t="shared" si="0"/>
        <v>2.0908910332138042</v>
      </c>
      <c r="I4" s="1">
        <f t="shared" si="0"/>
        <v>0.92317350122782071</v>
      </c>
      <c r="J4" s="1">
        <f t="shared" si="0"/>
        <v>2.615336332252328</v>
      </c>
      <c r="K4" s="1">
        <f t="shared" si="0"/>
        <v>1.1152536588684412</v>
      </c>
      <c r="M4" s="1">
        <f t="shared" ref="M4:M67" si="6">G4*R4+G76*S4+G148*T4+G220*U4+G292*V4</f>
        <v>1.1429143281289194</v>
      </c>
      <c r="N4" s="1">
        <f t="shared" si="1"/>
        <v>2.0786192841520057</v>
      </c>
      <c r="O4" s="1">
        <f t="shared" si="2"/>
        <v>0.92319047383058894</v>
      </c>
      <c r="P4" s="1">
        <f t="shared" si="3"/>
        <v>6.4356451338744716</v>
      </c>
      <c r="Q4" s="1">
        <f t="shared" si="4"/>
        <v>1.1408810989271472</v>
      </c>
      <c r="R4">
        <v>0.10975</v>
      </c>
      <c r="S4">
        <v>0.20397000000000001</v>
      </c>
      <c r="T4">
        <v>8.7599999999999997E-2</v>
      </c>
      <c r="U4">
        <v>0.48627999999999999</v>
      </c>
      <c r="V4">
        <v>0.1124</v>
      </c>
      <c r="X4">
        <v>0.71948000000000001</v>
      </c>
      <c r="Y4">
        <v>0.27847</v>
      </c>
      <c r="Z4">
        <v>2.0500000000000002E-3</v>
      </c>
      <c r="AB4">
        <v>0.24296000000000001</v>
      </c>
      <c r="AC4">
        <v>0.14630000000000001</v>
      </c>
      <c r="AD4">
        <v>2.5100000000000001E-2</v>
      </c>
      <c r="AE4">
        <v>0.58557999999999999</v>
      </c>
      <c r="AG4">
        <v>0.28964000000000001</v>
      </c>
      <c r="AH4">
        <v>0.21647</v>
      </c>
      <c r="AI4">
        <v>0.42403999999999997</v>
      </c>
      <c r="AJ4">
        <v>6.9839999999999999E-2</v>
      </c>
      <c r="AL4">
        <v>0.12612000000000001</v>
      </c>
      <c r="AM4">
        <v>0.19969999999999999</v>
      </c>
      <c r="AN4">
        <v>0.12626000000000001</v>
      </c>
      <c r="AO4">
        <v>0.21043999999999999</v>
      </c>
      <c r="AP4">
        <v>0.33748</v>
      </c>
    </row>
    <row r="5" spans="1:42" x14ac:dyDescent="0.3">
      <c r="A5" s="3">
        <v>1.03854</v>
      </c>
      <c r="B5" s="1">
        <v>0.47902899999999998</v>
      </c>
      <c r="C5" s="1">
        <v>1.08335</v>
      </c>
      <c r="D5" s="1">
        <v>0.39310600000000001</v>
      </c>
      <c r="E5" s="1">
        <v>0.93718800000000002</v>
      </c>
      <c r="G5" s="1">
        <f t="shared" si="5"/>
        <v>0.96289021125811236</v>
      </c>
      <c r="H5" s="1">
        <f t="shared" si="0"/>
        <v>2.0875562857363543</v>
      </c>
      <c r="I5" s="1">
        <f t="shared" si="0"/>
        <v>0.92306272211196749</v>
      </c>
      <c r="J5" s="1">
        <f t="shared" si="0"/>
        <v>2.5438431364568332</v>
      </c>
      <c r="K5" s="1">
        <f t="shared" si="0"/>
        <v>1.0670217715122259</v>
      </c>
      <c r="M5" s="1">
        <f t="shared" si="6"/>
        <v>1.1223489232185642</v>
      </c>
      <c r="N5" s="1">
        <f t="shared" si="1"/>
        <v>2.0750018407233926</v>
      </c>
      <c r="O5" s="1">
        <f t="shared" si="2"/>
        <v>0.92174778236269406</v>
      </c>
      <c r="P5" s="1">
        <f t="shared" si="3"/>
        <v>5.7231341593144318</v>
      </c>
      <c r="Q5" s="1">
        <f t="shared" si="4"/>
        <v>0.98396395112034452</v>
      </c>
      <c r="R5">
        <v>0.10975</v>
      </c>
      <c r="S5">
        <v>0.20397000000000001</v>
      </c>
      <c r="T5">
        <v>8.7599999999999997E-2</v>
      </c>
      <c r="U5">
        <v>0.48627999999999999</v>
      </c>
      <c r="V5">
        <v>0.1124</v>
      </c>
      <c r="X5">
        <v>0.71948000000000001</v>
      </c>
      <c r="Y5">
        <v>0.27847</v>
      </c>
      <c r="Z5">
        <v>2.0500000000000002E-3</v>
      </c>
      <c r="AB5">
        <v>0.24296000000000001</v>
      </c>
      <c r="AC5">
        <v>0.14630000000000001</v>
      </c>
      <c r="AD5">
        <v>2.5100000000000001E-2</v>
      </c>
      <c r="AE5">
        <v>0.58557999999999999</v>
      </c>
      <c r="AG5">
        <v>0.28964000000000001</v>
      </c>
      <c r="AH5">
        <v>0.21647</v>
      </c>
      <c r="AI5">
        <v>0.42403999999999997</v>
      </c>
      <c r="AJ5">
        <v>6.9839999999999999E-2</v>
      </c>
      <c r="AL5">
        <v>0.12612000000000001</v>
      </c>
      <c r="AM5">
        <v>0.19969999999999999</v>
      </c>
      <c r="AN5">
        <v>0.12626000000000001</v>
      </c>
      <c r="AO5">
        <v>0.21043999999999999</v>
      </c>
      <c r="AP5">
        <v>0.33748</v>
      </c>
    </row>
    <row r="6" spans="1:42" x14ac:dyDescent="0.3">
      <c r="A6" s="3">
        <v>1.03809</v>
      </c>
      <c r="B6" s="1">
        <v>0.47958899999999999</v>
      </c>
      <c r="C6" s="1">
        <v>1.0832999999999999</v>
      </c>
      <c r="D6" s="1">
        <v>0.52637299999999998</v>
      </c>
      <c r="E6" s="1">
        <v>1.11734</v>
      </c>
      <c r="G6" s="1">
        <f t="shared" si="5"/>
        <v>0.96330761302006573</v>
      </c>
      <c r="H6" s="1">
        <f t="shared" si="0"/>
        <v>2.0851187162341089</v>
      </c>
      <c r="I6" s="1">
        <f t="shared" si="0"/>
        <v>0.9231053263177329</v>
      </c>
      <c r="J6" s="1">
        <f t="shared" si="0"/>
        <v>1.8997934924473709</v>
      </c>
      <c r="K6" s="1">
        <f t="shared" si="0"/>
        <v>0.8949827268333721</v>
      </c>
      <c r="M6" s="1">
        <f t="shared" si="6"/>
        <v>1.1223238394244937</v>
      </c>
      <c r="N6" s="1">
        <f t="shared" si="1"/>
        <v>2.0722053330237111</v>
      </c>
      <c r="O6" s="1">
        <f t="shared" si="2"/>
        <v>0.92173041184609183</v>
      </c>
      <c r="P6" s="1">
        <f t="shared" si="3"/>
        <v>4.9050469683046867</v>
      </c>
      <c r="Q6" s="1">
        <f t="shared" si="4"/>
        <v>0.91450504156594592</v>
      </c>
      <c r="R6">
        <v>0.10975</v>
      </c>
      <c r="S6">
        <v>0.20397000000000001</v>
      </c>
      <c r="T6">
        <v>8.7599999999999997E-2</v>
      </c>
      <c r="U6">
        <v>0.48627999999999999</v>
      </c>
      <c r="V6">
        <v>0.1124</v>
      </c>
      <c r="X6">
        <v>0.71948000000000001</v>
      </c>
      <c r="Y6">
        <v>0.27847</v>
      </c>
      <c r="Z6">
        <v>2.0500000000000002E-3</v>
      </c>
      <c r="AB6">
        <v>0.24296000000000001</v>
      </c>
      <c r="AC6">
        <v>0.14630000000000001</v>
      </c>
      <c r="AD6">
        <v>2.5100000000000001E-2</v>
      </c>
      <c r="AE6">
        <v>0.58557999999999999</v>
      </c>
      <c r="AG6">
        <v>0.28964000000000001</v>
      </c>
      <c r="AH6">
        <v>0.21647</v>
      </c>
      <c r="AI6">
        <v>0.42403999999999997</v>
      </c>
      <c r="AJ6">
        <v>6.9839999999999999E-2</v>
      </c>
      <c r="AL6">
        <v>0.12612000000000001</v>
      </c>
      <c r="AM6">
        <v>0.19969999999999999</v>
      </c>
      <c r="AN6">
        <v>0.12626000000000001</v>
      </c>
      <c r="AO6">
        <v>0.21043999999999999</v>
      </c>
      <c r="AP6">
        <v>0.33748</v>
      </c>
    </row>
    <row r="7" spans="1:42" x14ac:dyDescent="0.3">
      <c r="A7" s="3">
        <v>1.03895</v>
      </c>
      <c r="B7" s="1">
        <v>0.47964899999999999</v>
      </c>
      <c r="C7" s="1">
        <v>1.08334</v>
      </c>
      <c r="D7" s="1">
        <v>0.51734599999999997</v>
      </c>
      <c r="E7" s="1">
        <v>1.1213200000000001</v>
      </c>
      <c r="G7" s="1">
        <f t="shared" si="5"/>
        <v>0.96251022667115838</v>
      </c>
      <c r="H7" s="1">
        <f t="shared" si="0"/>
        <v>2.084857885662224</v>
      </c>
      <c r="I7" s="1">
        <f t="shared" si="0"/>
        <v>0.92307124263850682</v>
      </c>
      <c r="J7" s="1">
        <f t="shared" si="0"/>
        <v>1.9329423635246046</v>
      </c>
      <c r="K7" s="1">
        <f t="shared" si="0"/>
        <v>0.89180608568472863</v>
      </c>
      <c r="M7" s="1">
        <f t="shared" si="6"/>
        <v>1.1219096110694864</v>
      </c>
      <c r="N7" s="1">
        <f t="shared" si="1"/>
        <v>2.0719826996114534</v>
      </c>
      <c r="O7" s="1">
        <f t="shared" si="2"/>
        <v>0.92175069138954191</v>
      </c>
      <c r="P7" s="1">
        <f t="shared" si="3"/>
        <v>4.9188871215744214</v>
      </c>
      <c r="Q7" s="1">
        <f t="shared" si="4"/>
        <v>0.91334725951513218</v>
      </c>
      <c r="R7">
        <v>0.10975</v>
      </c>
      <c r="S7">
        <v>0.20397000000000001</v>
      </c>
      <c r="T7">
        <v>8.7599999999999997E-2</v>
      </c>
      <c r="U7">
        <v>0.48627999999999999</v>
      </c>
      <c r="V7">
        <v>0.1124</v>
      </c>
      <c r="X7">
        <v>0.71948000000000001</v>
      </c>
      <c r="Y7">
        <v>0.27847</v>
      </c>
      <c r="Z7">
        <v>2.0500000000000002E-3</v>
      </c>
      <c r="AB7">
        <v>0.24296000000000001</v>
      </c>
      <c r="AC7">
        <v>0.14630000000000001</v>
      </c>
      <c r="AD7">
        <v>2.5100000000000001E-2</v>
      </c>
      <c r="AE7">
        <v>0.58557999999999999</v>
      </c>
      <c r="AG7">
        <v>0.28964000000000001</v>
      </c>
      <c r="AH7">
        <v>0.21647</v>
      </c>
      <c r="AI7">
        <v>0.42403999999999997</v>
      </c>
      <c r="AJ7">
        <v>6.9839999999999999E-2</v>
      </c>
      <c r="AL7">
        <v>0.12612000000000001</v>
      </c>
      <c r="AM7">
        <v>0.19969999999999999</v>
      </c>
      <c r="AN7">
        <v>0.12626000000000001</v>
      </c>
      <c r="AO7">
        <v>0.21043999999999999</v>
      </c>
      <c r="AP7">
        <v>0.33748</v>
      </c>
    </row>
    <row r="8" spans="1:42" x14ac:dyDescent="0.3">
      <c r="A8" s="3">
        <v>1.0394000000000001</v>
      </c>
      <c r="B8" s="1">
        <v>0.47963899999999998</v>
      </c>
      <c r="C8" s="1">
        <v>1.08334</v>
      </c>
      <c r="D8" s="1">
        <v>0.56689999999999996</v>
      </c>
      <c r="E8" s="1">
        <v>1.1242300000000001</v>
      </c>
      <c r="G8" s="1">
        <f t="shared" si="5"/>
        <v>0.96209351548970545</v>
      </c>
      <c r="H8" s="1">
        <f t="shared" si="0"/>
        <v>2.084901352892488</v>
      </c>
      <c r="I8" s="1">
        <f t="shared" si="0"/>
        <v>0.92307124263850682</v>
      </c>
      <c r="J8" s="1">
        <f t="shared" si="0"/>
        <v>1.7639795378373613</v>
      </c>
      <c r="K8" s="1">
        <f t="shared" si="0"/>
        <v>0.8894977006484438</v>
      </c>
      <c r="M8" s="1">
        <f t="shared" si="6"/>
        <v>1.1217737808441097</v>
      </c>
      <c r="N8" s="1">
        <f t="shared" si="1"/>
        <v>2.0715949500881967</v>
      </c>
      <c r="O8" s="1">
        <f t="shared" si="2"/>
        <v>0.92170598557535999</v>
      </c>
      <c r="P8" s="1">
        <f t="shared" si="3"/>
        <v>4.2849032484158123</v>
      </c>
      <c r="Q8" s="1">
        <f t="shared" si="4"/>
        <v>0.90261819664580156</v>
      </c>
      <c r="R8">
        <v>0.10975</v>
      </c>
      <c r="S8">
        <v>0.20397000000000001</v>
      </c>
      <c r="T8">
        <v>8.7599999999999997E-2</v>
      </c>
      <c r="U8">
        <v>0.48627999999999999</v>
      </c>
      <c r="V8">
        <v>0.1124</v>
      </c>
      <c r="X8">
        <v>0.71948000000000001</v>
      </c>
      <c r="Y8">
        <v>0.27847</v>
      </c>
      <c r="Z8">
        <v>2.0500000000000002E-3</v>
      </c>
      <c r="AB8">
        <v>0.24296000000000001</v>
      </c>
      <c r="AC8">
        <v>0.14630000000000001</v>
      </c>
      <c r="AD8">
        <v>2.5100000000000001E-2</v>
      </c>
      <c r="AE8">
        <v>0.58557999999999999</v>
      </c>
      <c r="AG8">
        <v>0.28964000000000001</v>
      </c>
      <c r="AH8">
        <v>0.21647</v>
      </c>
      <c r="AI8">
        <v>0.42403999999999997</v>
      </c>
      <c r="AJ8">
        <v>6.9839999999999999E-2</v>
      </c>
      <c r="AL8">
        <v>0.12612000000000001</v>
      </c>
      <c r="AM8">
        <v>0.19969999999999999</v>
      </c>
      <c r="AN8">
        <v>0.12626000000000001</v>
      </c>
      <c r="AO8">
        <v>0.21043999999999999</v>
      </c>
      <c r="AP8">
        <v>0.33748</v>
      </c>
    </row>
    <row r="9" spans="1:42" x14ac:dyDescent="0.3">
      <c r="A9" s="3">
        <v>1.0394000000000001</v>
      </c>
      <c r="B9" s="1">
        <v>0.47963499999999998</v>
      </c>
      <c r="C9" s="1">
        <v>1.08334</v>
      </c>
      <c r="D9" s="1">
        <v>0.47360099999999999</v>
      </c>
      <c r="E9" s="1">
        <v>1.1024</v>
      </c>
      <c r="G9" s="1">
        <f t="shared" si="5"/>
        <v>0.96209351548970545</v>
      </c>
      <c r="H9" s="1">
        <f t="shared" si="0"/>
        <v>2.084918740292097</v>
      </c>
      <c r="I9" s="1">
        <f t="shared" si="0"/>
        <v>0.92307124263850682</v>
      </c>
      <c r="J9" s="1">
        <f t="shared" si="0"/>
        <v>2.1114820281207178</v>
      </c>
      <c r="K9" s="1">
        <f t="shared" si="0"/>
        <v>0.90711175616835993</v>
      </c>
      <c r="M9" s="1">
        <f t="shared" si="6"/>
        <v>1.1217737808441097</v>
      </c>
      <c r="N9" s="1">
        <f t="shared" si="1"/>
        <v>2.0721889997607192</v>
      </c>
      <c r="O9" s="1">
        <f t="shared" si="2"/>
        <v>0.92170598557535999</v>
      </c>
      <c r="P9" s="1">
        <f t="shared" si="3"/>
        <v>5.1811244939307732</v>
      </c>
      <c r="Q9" s="1">
        <f t="shared" si="4"/>
        <v>0.91873462033193765</v>
      </c>
      <c r="R9">
        <v>0.10975</v>
      </c>
      <c r="S9">
        <v>0.20397000000000001</v>
      </c>
      <c r="T9">
        <v>8.7599999999999997E-2</v>
      </c>
      <c r="U9">
        <v>0.48627999999999999</v>
      </c>
      <c r="V9">
        <v>0.1124</v>
      </c>
      <c r="X9">
        <v>0.71948000000000001</v>
      </c>
      <c r="Y9">
        <v>0.27847</v>
      </c>
      <c r="Z9">
        <v>2.0500000000000002E-3</v>
      </c>
      <c r="AB9">
        <v>0.24296000000000001</v>
      </c>
      <c r="AC9">
        <v>0.14630000000000001</v>
      </c>
      <c r="AD9">
        <v>2.5100000000000001E-2</v>
      </c>
      <c r="AE9">
        <v>0.58557999999999999</v>
      </c>
      <c r="AG9">
        <v>0.28964000000000001</v>
      </c>
      <c r="AH9">
        <v>0.21647</v>
      </c>
      <c r="AI9">
        <v>0.42403999999999997</v>
      </c>
      <c r="AJ9">
        <v>6.9839999999999999E-2</v>
      </c>
      <c r="AL9">
        <v>0.12612000000000001</v>
      </c>
      <c r="AM9">
        <v>0.19969999999999999</v>
      </c>
      <c r="AN9">
        <v>0.12626000000000001</v>
      </c>
      <c r="AO9">
        <v>0.21043999999999999</v>
      </c>
      <c r="AP9">
        <v>0.33748</v>
      </c>
    </row>
    <row r="10" spans="1:42" x14ac:dyDescent="0.3">
      <c r="A10" s="3">
        <v>1.0377000000000001</v>
      </c>
      <c r="B10" s="1">
        <v>0.47842000000000001</v>
      </c>
      <c r="C10" s="1">
        <v>1.08325</v>
      </c>
      <c r="D10" s="1">
        <v>0.36769499999999999</v>
      </c>
      <c r="E10" s="1">
        <v>0.87811399999999995</v>
      </c>
      <c r="G10" s="1">
        <f t="shared" si="5"/>
        <v>0.96366965404259408</v>
      </c>
      <c r="H10" s="1">
        <f t="shared" si="0"/>
        <v>2.090213619831947</v>
      </c>
      <c r="I10" s="1">
        <f t="shared" si="0"/>
        <v>0.92314793445649657</v>
      </c>
      <c r="J10" s="1">
        <f t="shared" si="0"/>
        <v>2.7196453582452849</v>
      </c>
      <c r="K10" s="1">
        <f t="shared" si="0"/>
        <v>1.1388043010360842</v>
      </c>
      <c r="M10" s="1">
        <f t="shared" si="6"/>
        <v>1.1388623376503291</v>
      </c>
      <c r="N10" s="1">
        <f t="shared" si="1"/>
        <v>2.0779246795421393</v>
      </c>
      <c r="O10" s="1">
        <f t="shared" si="2"/>
        <v>0.92332554095438391</v>
      </c>
      <c r="P10" s="1">
        <f t="shared" si="3"/>
        <v>6.603362527067353</v>
      </c>
      <c r="Q10" s="1">
        <f t="shared" si="4"/>
        <v>1.1639434822797934</v>
      </c>
      <c r="R10">
        <v>0.10975</v>
      </c>
      <c r="S10">
        <v>0.20397000000000001</v>
      </c>
      <c r="T10">
        <v>8.7599999999999997E-2</v>
      </c>
      <c r="U10">
        <v>0.48627999999999999</v>
      </c>
      <c r="V10">
        <v>0.1124</v>
      </c>
      <c r="X10">
        <v>0.71948000000000001</v>
      </c>
      <c r="Y10">
        <v>0.27847</v>
      </c>
      <c r="Z10">
        <v>2.0500000000000002E-3</v>
      </c>
      <c r="AB10">
        <v>0.24296000000000001</v>
      </c>
      <c r="AC10">
        <v>0.14630000000000001</v>
      </c>
      <c r="AD10">
        <v>2.5100000000000001E-2</v>
      </c>
      <c r="AE10">
        <v>0.58557999999999999</v>
      </c>
      <c r="AG10">
        <v>0.28964000000000001</v>
      </c>
      <c r="AH10">
        <v>0.21647</v>
      </c>
      <c r="AI10">
        <v>0.42403999999999997</v>
      </c>
      <c r="AJ10">
        <v>6.9839999999999999E-2</v>
      </c>
      <c r="AL10">
        <v>0.12612000000000001</v>
      </c>
      <c r="AM10">
        <v>0.19969999999999999</v>
      </c>
      <c r="AN10">
        <v>0.12626000000000001</v>
      </c>
      <c r="AO10">
        <v>0.21043999999999999</v>
      </c>
      <c r="AP10">
        <v>0.33748</v>
      </c>
    </row>
    <row r="11" spans="1:42" x14ac:dyDescent="0.3">
      <c r="A11" s="3">
        <v>1.0394000000000001</v>
      </c>
      <c r="B11" s="1">
        <v>0.47911900000000002</v>
      </c>
      <c r="C11" s="1">
        <v>1.08334</v>
      </c>
      <c r="D11" s="1">
        <v>0.36970399999999998</v>
      </c>
      <c r="E11" s="1">
        <v>0.92005899999999996</v>
      </c>
      <c r="G11" s="1">
        <f t="shared" si="5"/>
        <v>0.96209351548970545</v>
      </c>
      <c r="H11" s="1">
        <f t="shared" si="0"/>
        <v>2.0871641491988417</v>
      </c>
      <c r="I11" s="1">
        <f t="shared" si="0"/>
        <v>0.92307124263850682</v>
      </c>
      <c r="J11" s="1">
        <f t="shared" si="0"/>
        <v>2.7048665959794866</v>
      </c>
      <c r="K11" s="1">
        <f t="shared" si="0"/>
        <v>1.0868868192148546</v>
      </c>
      <c r="M11" s="1">
        <f t="shared" si="6"/>
        <v>1.1217962685448117</v>
      </c>
      <c r="N11" s="1">
        <f t="shared" si="1"/>
        <v>2.075172978048653</v>
      </c>
      <c r="O11" s="1">
        <f t="shared" si="2"/>
        <v>0.92172702251163718</v>
      </c>
      <c r="P11" s="1">
        <f t="shared" si="3"/>
        <v>5.9570222164300421</v>
      </c>
      <c r="Q11" s="1">
        <f t="shared" si="4"/>
        <v>1.0022887348295249</v>
      </c>
      <c r="R11">
        <v>0.10975</v>
      </c>
      <c r="S11">
        <v>0.20397000000000001</v>
      </c>
      <c r="T11">
        <v>8.7599999999999997E-2</v>
      </c>
      <c r="U11">
        <v>0.48627999999999999</v>
      </c>
      <c r="V11">
        <v>0.1124</v>
      </c>
      <c r="X11">
        <v>0.71948000000000001</v>
      </c>
      <c r="Y11">
        <v>0.27847</v>
      </c>
      <c r="Z11">
        <v>2.0500000000000002E-3</v>
      </c>
      <c r="AB11">
        <v>0.24296000000000001</v>
      </c>
      <c r="AC11">
        <v>0.14630000000000001</v>
      </c>
      <c r="AD11">
        <v>2.5100000000000001E-2</v>
      </c>
      <c r="AE11">
        <v>0.58557999999999999</v>
      </c>
      <c r="AG11">
        <v>0.28964000000000001</v>
      </c>
      <c r="AH11">
        <v>0.21647</v>
      </c>
      <c r="AI11">
        <v>0.42403999999999997</v>
      </c>
      <c r="AJ11">
        <v>6.9839999999999999E-2</v>
      </c>
      <c r="AL11">
        <v>0.12612000000000001</v>
      </c>
      <c r="AM11">
        <v>0.19969999999999999</v>
      </c>
      <c r="AN11">
        <v>0.12626000000000001</v>
      </c>
      <c r="AO11">
        <v>0.21043999999999999</v>
      </c>
      <c r="AP11">
        <v>0.33748</v>
      </c>
    </row>
    <row r="12" spans="1:42" x14ac:dyDescent="0.3">
      <c r="A12" s="3">
        <v>1.0394000000000001</v>
      </c>
      <c r="B12" s="1">
        <v>0.47963899999999998</v>
      </c>
      <c r="C12" s="1">
        <v>1.08334</v>
      </c>
      <c r="D12" s="1">
        <v>0.49155599999999999</v>
      </c>
      <c r="E12" s="1">
        <v>1.1242300000000001</v>
      </c>
      <c r="G12" s="1">
        <f t="shared" si="5"/>
        <v>0.96209351548970545</v>
      </c>
      <c r="H12" s="1">
        <f t="shared" si="0"/>
        <v>2.084901352892488</v>
      </c>
      <c r="I12" s="1">
        <f t="shared" si="0"/>
        <v>0.92307124263850682</v>
      </c>
      <c r="J12" s="1">
        <f t="shared" si="0"/>
        <v>2.0343562076345321</v>
      </c>
      <c r="K12" s="1">
        <f t="shared" si="0"/>
        <v>0.8894977006484438</v>
      </c>
      <c r="M12" s="1">
        <f t="shared" si="6"/>
        <v>1.1217737808441097</v>
      </c>
      <c r="N12" s="1">
        <f t="shared" si="1"/>
        <v>2.0720806858890088</v>
      </c>
      <c r="O12" s="1">
        <f t="shared" si="2"/>
        <v>0.92170598557535999</v>
      </c>
      <c r="P12" s="1">
        <f t="shared" si="3"/>
        <v>5.1516628902998658</v>
      </c>
      <c r="Q12" s="1">
        <f t="shared" si="4"/>
        <v>0.91306728522931269</v>
      </c>
      <c r="R12">
        <v>0.10975</v>
      </c>
      <c r="S12">
        <v>0.20397000000000001</v>
      </c>
      <c r="T12">
        <v>8.7599999999999997E-2</v>
      </c>
      <c r="U12">
        <v>0.48627999999999999</v>
      </c>
      <c r="V12">
        <v>0.1124</v>
      </c>
      <c r="X12">
        <v>0.71948000000000001</v>
      </c>
      <c r="Y12">
        <v>0.27847</v>
      </c>
      <c r="Z12">
        <v>2.0500000000000002E-3</v>
      </c>
      <c r="AB12">
        <v>0.24296000000000001</v>
      </c>
      <c r="AC12">
        <v>0.14630000000000001</v>
      </c>
      <c r="AD12">
        <v>2.5100000000000001E-2</v>
      </c>
      <c r="AE12">
        <v>0.58557999999999999</v>
      </c>
      <c r="AG12">
        <v>0.28964000000000001</v>
      </c>
      <c r="AH12">
        <v>0.21647</v>
      </c>
      <c r="AI12">
        <v>0.42403999999999997</v>
      </c>
      <c r="AJ12">
        <v>6.9839999999999999E-2</v>
      </c>
      <c r="AL12">
        <v>0.12612000000000001</v>
      </c>
      <c r="AM12">
        <v>0.19969999999999999</v>
      </c>
      <c r="AN12">
        <v>0.12626000000000001</v>
      </c>
      <c r="AO12">
        <v>0.21043999999999999</v>
      </c>
      <c r="AP12">
        <v>0.33748</v>
      </c>
    </row>
    <row r="13" spans="1:42" x14ac:dyDescent="0.3">
      <c r="A13" s="3">
        <v>1.0394000000000001</v>
      </c>
      <c r="B13" s="1">
        <v>0.47963899999999998</v>
      </c>
      <c r="C13" s="1">
        <v>1.08334</v>
      </c>
      <c r="D13" s="1">
        <v>0.48508600000000002</v>
      </c>
      <c r="E13" s="1">
        <v>1.11836</v>
      </c>
      <c r="G13" s="1">
        <f t="shared" si="5"/>
        <v>0.96209351548970545</v>
      </c>
      <c r="H13" s="1">
        <f t="shared" si="0"/>
        <v>2.084901352892488</v>
      </c>
      <c r="I13" s="1">
        <f t="shared" si="0"/>
        <v>0.92307124263850682</v>
      </c>
      <c r="J13" s="1">
        <f t="shared" si="0"/>
        <v>2.0614901275237791</v>
      </c>
      <c r="K13" s="1">
        <f t="shared" si="0"/>
        <v>0.89416645802782646</v>
      </c>
      <c r="M13" s="1">
        <f t="shared" si="6"/>
        <v>1.1217737808441097</v>
      </c>
      <c r="N13" s="1">
        <f t="shared" si="1"/>
        <v>2.0720866613616336</v>
      </c>
      <c r="O13" s="1">
        <f t="shared" si="2"/>
        <v>0.92170598557535999</v>
      </c>
      <c r="P13" s="1">
        <f t="shared" si="3"/>
        <v>5.1576536363689902</v>
      </c>
      <c r="Q13" s="1">
        <f t="shared" si="4"/>
        <v>0.9141599471390478</v>
      </c>
      <c r="R13">
        <v>0.10975</v>
      </c>
      <c r="S13">
        <v>0.20397000000000001</v>
      </c>
      <c r="T13">
        <v>8.7599999999999997E-2</v>
      </c>
      <c r="U13">
        <v>0.48627999999999999</v>
      </c>
      <c r="V13">
        <v>0.1124</v>
      </c>
      <c r="X13">
        <v>0.71948000000000001</v>
      </c>
      <c r="Y13">
        <v>0.27847</v>
      </c>
      <c r="Z13">
        <v>2.0500000000000002E-3</v>
      </c>
      <c r="AB13">
        <v>0.24296000000000001</v>
      </c>
      <c r="AC13">
        <v>0.14630000000000001</v>
      </c>
      <c r="AD13">
        <v>2.5100000000000001E-2</v>
      </c>
      <c r="AE13">
        <v>0.58557999999999999</v>
      </c>
      <c r="AG13">
        <v>0.28964000000000001</v>
      </c>
      <c r="AH13">
        <v>0.21647</v>
      </c>
      <c r="AI13">
        <v>0.42403999999999997</v>
      </c>
      <c r="AJ13">
        <v>6.9839999999999999E-2</v>
      </c>
      <c r="AL13">
        <v>0.12612000000000001</v>
      </c>
      <c r="AM13">
        <v>0.19969999999999999</v>
      </c>
      <c r="AN13">
        <v>0.12626000000000001</v>
      </c>
      <c r="AO13">
        <v>0.21043999999999999</v>
      </c>
      <c r="AP13">
        <v>0.33748</v>
      </c>
    </row>
    <row r="14" spans="1:42" x14ac:dyDescent="0.3">
      <c r="A14" s="3">
        <v>1.0394000000000001</v>
      </c>
      <c r="B14" s="1">
        <v>0.47963899999999998</v>
      </c>
      <c r="C14" s="1">
        <v>1.08334</v>
      </c>
      <c r="D14" s="1">
        <v>0.57096400000000003</v>
      </c>
      <c r="E14" s="1">
        <v>1.1242300000000001</v>
      </c>
      <c r="G14" s="1">
        <f t="shared" si="5"/>
        <v>0.96209351548970545</v>
      </c>
      <c r="H14" s="1">
        <f t="shared" si="0"/>
        <v>2.084901352892488</v>
      </c>
      <c r="I14" s="1">
        <f t="shared" si="0"/>
        <v>0.92307124263850682</v>
      </c>
      <c r="J14" s="1">
        <f t="shared" si="0"/>
        <v>1.7514239076369087</v>
      </c>
      <c r="K14" s="1">
        <f t="shared" si="0"/>
        <v>0.8894977006484438</v>
      </c>
      <c r="M14" s="1">
        <f t="shared" si="6"/>
        <v>1.1217737808441097</v>
      </c>
      <c r="N14" s="1">
        <f t="shared" si="1"/>
        <v>2.0715949500881967</v>
      </c>
      <c r="O14" s="1">
        <f t="shared" si="2"/>
        <v>0.92170598557535999</v>
      </c>
      <c r="P14" s="1">
        <f t="shared" si="3"/>
        <v>4.247925007976022</v>
      </c>
      <c r="Q14" s="1">
        <f t="shared" si="4"/>
        <v>0.90259945358759475</v>
      </c>
      <c r="R14">
        <v>0.10975</v>
      </c>
      <c r="S14">
        <v>0.20397000000000001</v>
      </c>
      <c r="T14">
        <v>8.7599999999999997E-2</v>
      </c>
      <c r="U14">
        <v>0.48627999999999999</v>
      </c>
      <c r="V14">
        <v>0.1124</v>
      </c>
      <c r="X14">
        <v>0.71948000000000001</v>
      </c>
      <c r="Y14">
        <v>0.27847</v>
      </c>
      <c r="Z14">
        <v>2.0500000000000002E-3</v>
      </c>
      <c r="AB14">
        <v>0.24296000000000001</v>
      </c>
      <c r="AC14">
        <v>0.14630000000000001</v>
      </c>
      <c r="AD14">
        <v>2.5100000000000001E-2</v>
      </c>
      <c r="AE14">
        <v>0.58557999999999999</v>
      </c>
      <c r="AG14">
        <v>0.28964000000000001</v>
      </c>
      <c r="AH14">
        <v>0.21647</v>
      </c>
      <c r="AI14">
        <v>0.42403999999999997</v>
      </c>
      <c r="AJ14">
        <v>6.9839999999999999E-2</v>
      </c>
      <c r="AL14">
        <v>0.12612000000000001</v>
      </c>
      <c r="AM14">
        <v>0.19969999999999999</v>
      </c>
      <c r="AN14">
        <v>0.12626000000000001</v>
      </c>
      <c r="AO14">
        <v>0.21043999999999999</v>
      </c>
      <c r="AP14">
        <v>0.33748</v>
      </c>
    </row>
    <row r="15" spans="1:42" x14ac:dyDescent="0.3">
      <c r="A15" s="3">
        <v>1.0394000000000001</v>
      </c>
      <c r="B15" s="1">
        <v>0.47963499999999998</v>
      </c>
      <c r="C15" s="1">
        <v>1.08334</v>
      </c>
      <c r="D15" s="1">
        <v>0.46983900000000001</v>
      </c>
      <c r="E15" s="1">
        <v>1.10568</v>
      </c>
      <c r="G15" s="1">
        <f t="shared" si="5"/>
        <v>0.96209351548970545</v>
      </c>
      <c r="H15" s="1">
        <f t="shared" si="0"/>
        <v>2.084918740292097</v>
      </c>
      <c r="I15" s="1">
        <f t="shared" si="0"/>
        <v>0.92307124263850682</v>
      </c>
      <c r="J15" s="1">
        <f t="shared" si="0"/>
        <v>2.1283886607965705</v>
      </c>
      <c r="K15" s="1">
        <f t="shared" si="0"/>
        <v>0.90442080891397147</v>
      </c>
      <c r="M15" s="1">
        <f t="shared" si="6"/>
        <v>1.1217737808441097</v>
      </c>
      <c r="N15" s="1">
        <f t="shared" si="1"/>
        <v>2.071980395580856</v>
      </c>
      <c r="O15" s="1">
        <f t="shared" si="2"/>
        <v>0.92170598557535999</v>
      </c>
      <c r="P15" s="1">
        <f t="shared" si="3"/>
        <v>4.8756597969032356</v>
      </c>
      <c r="Q15" s="1">
        <f t="shared" si="4"/>
        <v>0.9146693859045546</v>
      </c>
      <c r="R15">
        <v>0.10975</v>
      </c>
      <c r="S15">
        <v>0.20397000000000001</v>
      </c>
      <c r="T15">
        <v>8.7599999999999997E-2</v>
      </c>
      <c r="U15">
        <v>0.48627999999999999</v>
      </c>
      <c r="V15">
        <v>0.1124</v>
      </c>
      <c r="X15">
        <v>0.71948000000000001</v>
      </c>
      <c r="Y15">
        <v>0.27847</v>
      </c>
      <c r="Z15">
        <v>2.0500000000000002E-3</v>
      </c>
      <c r="AB15">
        <v>0.24296000000000001</v>
      </c>
      <c r="AC15">
        <v>0.14630000000000001</v>
      </c>
      <c r="AD15">
        <v>2.5100000000000001E-2</v>
      </c>
      <c r="AE15">
        <v>0.58557999999999999</v>
      </c>
      <c r="AG15">
        <v>0.28964000000000001</v>
      </c>
      <c r="AH15">
        <v>0.21647</v>
      </c>
      <c r="AI15">
        <v>0.42403999999999997</v>
      </c>
      <c r="AJ15">
        <v>6.9839999999999999E-2</v>
      </c>
      <c r="AL15">
        <v>0.12612000000000001</v>
      </c>
      <c r="AM15">
        <v>0.19969999999999999</v>
      </c>
      <c r="AN15">
        <v>0.12626000000000001</v>
      </c>
      <c r="AO15">
        <v>0.21043999999999999</v>
      </c>
      <c r="AP15">
        <v>0.33748</v>
      </c>
    </row>
    <row r="16" spans="1:42" x14ac:dyDescent="0.3">
      <c r="A16" s="3">
        <v>1.03793</v>
      </c>
      <c r="B16" s="1">
        <v>0.478468</v>
      </c>
      <c r="C16" s="1">
        <v>1.08328</v>
      </c>
      <c r="D16" s="1">
        <v>0.36951899999999999</v>
      </c>
      <c r="E16" s="1">
        <v>0.91662900000000003</v>
      </c>
      <c r="G16" s="1">
        <f t="shared" si="5"/>
        <v>0.96345610975691998</v>
      </c>
      <c r="H16" s="1">
        <f t="shared" si="0"/>
        <v>2.0900039292073869</v>
      </c>
      <c r="I16" s="1">
        <f t="shared" si="0"/>
        <v>0.92312236910124801</v>
      </c>
      <c r="J16" s="1">
        <f t="shared" si="0"/>
        <v>2.7062207897293509</v>
      </c>
      <c r="K16" s="1">
        <f t="shared" si="0"/>
        <v>1.0909539191974069</v>
      </c>
      <c r="M16" s="1">
        <f t="shared" si="6"/>
        <v>1.1441870502971425</v>
      </c>
      <c r="N16" s="1">
        <f t="shared" si="1"/>
        <v>2.0775521933720378</v>
      </c>
      <c r="O16" s="1">
        <f t="shared" si="2"/>
        <v>0.9233629599270976</v>
      </c>
      <c r="P16" s="1">
        <f t="shared" si="3"/>
        <v>6.5122025134561996</v>
      </c>
      <c r="Q16" s="1">
        <f t="shared" si="4"/>
        <v>1.1113363995621657</v>
      </c>
      <c r="R16">
        <v>0.10975</v>
      </c>
      <c r="S16">
        <v>0.20397000000000001</v>
      </c>
      <c r="T16">
        <v>8.7599999999999997E-2</v>
      </c>
      <c r="U16">
        <v>0.48627999999999999</v>
      </c>
      <c r="V16">
        <v>0.1124</v>
      </c>
      <c r="X16">
        <v>0.71948000000000001</v>
      </c>
      <c r="Y16">
        <v>0.27847</v>
      </c>
      <c r="Z16">
        <v>2.0500000000000002E-3</v>
      </c>
      <c r="AB16">
        <v>0.24296000000000001</v>
      </c>
      <c r="AC16">
        <v>0.14630000000000001</v>
      </c>
      <c r="AD16">
        <v>2.5100000000000001E-2</v>
      </c>
      <c r="AE16">
        <v>0.58557999999999999</v>
      </c>
      <c r="AG16">
        <v>0.28964000000000001</v>
      </c>
      <c r="AH16">
        <v>0.21647</v>
      </c>
      <c r="AI16">
        <v>0.42403999999999997</v>
      </c>
      <c r="AJ16">
        <v>6.9839999999999999E-2</v>
      </c>
      <c r="AL16">
        <v>0.12612000000000001</v>
      </c>
      <c r="AM16">
        <v>0.19969999999999999</v>
      </c>
      <c r="AN16">
        <v>0.12626000000000001</v>
      </c>
      <c r="AO16">
        <v>0.21043999999999999</v>
      </c>
      <c r="AP16">
        <v>0.33748</v>
      </c>
    </row>
    <row r="17" spans="1:42" x14ac:dyDescent="0.3">
      <c r="A17" s="3">
        <v>1.0394000000000001</v>
      </c>
      <c r="B17" s="1">
        <v>0.47925600000000002</v>
      </c>
      <c r="C17" s="1">
        <v>1.08334</v>
      </c>
      <c r="D17" s="1">
        <v>0.37179099999999998</v>
      </c>
      <c r="E17" s="1">
        <v>0.95995699999999995</v>
      </c>
      <c r="G17" s="1">
        <f t="shared" si="5"/>
        <v>0.96209351548970545</v>
      </c>
      <c r="H17" s="1">
        <f t="shared" si="0"/>
        <v>2.08656751297845</v>
      </c>
      <c r="I17" s="1">
        <f t="shared" si="0"/>
        <v>0.92307124263850682</v>
      </c>
      <c r="J17" s="1">
        <f t="shared" si="0"/>
        <v>2.6896831822179665</v>
      </c>
      <c r="K17" s="1">
        <f t="shared" si="0"/>
        <v>1.0417133267427605</v>
      </c>
      <c r="M17" s="1">
        <f t="shared" si="6"/>
        <v>1.1218171607821277</v>
      </c>
      <c r="N17" s="1">
        <f t="shared" si="1"/>
        <v>2.0746804391452085</v>
      </c>
      <c r="O17" s="1">
        <f t="shared" si="2"/>
        <v>0.92172454723650898</v>
      </c>
      <c r="P17" s="1">
        <f t="shared" si="3"/>
        <v>5.739417461976255</v>
      </c>
      <c r="Q17" s="1">
        <f t="shared" si="4"/>
        <v>0.97805397965054586</v>
      </c>
      <c r="R17">
        <v>0.10975</v>
      </c>
      <c r="S17">
        <v>0.20397000000000001</v>
      </c>
      <c r="T17">
        <v>8.7599999999999997E-2</v>
      </c>
      <c r="U17">
        <v>0.48627999999999999</v>
      </c>
      <c r="V17">
        <v>0.1124</v>
      </c>
      <c r="X17">
        <v>0.71948000000000001</v>
      </c>
      <c r="Y17">
        <v>0.27847</v>
      </c>
      <c r="Z17">
        <v>2.0500000000000002E-3</v>
      </c>
      <c r="AB17">
        <v>0.24296000000000001</v>
      </c>
      <c r="AC17">
        <v>0.14630000000000001</v>
      </c>
      <c r="AD17">
        <v>2.5100000000000001E-2</v>
      </c>
      <c r="AE17">
        <v>0.58557999999999999</v>
      </c>
      <c r="AG17">
        <v>0.28964000000000001</v>
      </c>
      <c r="AH17">
        <v>0.21647</v>
      </c>
      <c r="AI17">
        <v>0.42403999999999997</v>
      </c>
      <c r="AJ17">
        <v>6.9839999999999999E-2</v>
      </c>
      <c r="AL17">
        <v>0.12612000000000001</v>
      </c>
      <c r="AM17">
        <v>0.19969999999999999</v>
      </c>
      <c r="AN17">
        <v>0.12626000000000001</v>
      </c>
      <c r="AO17">
        <v>0.21043999999999999</v>
      </c>
      <c r="AP17">
        <v>0.33748</v>
      </c>
    </row>
    <row r="18" spans="1:42" x14ac:dyDescent="0.3">
      <c r="A18" s="3">
        <v>1.0394000000000001</v>
      </c>
      <c r="B18" s="1">
        <v>0.47963899999999998</v>
      </c>
      <c r="C18" s="1">
        <v>1.08334</v>
      </c>
      <c r="D18" s="1">
        <v>0.49029600000000001</v>
      </c>
      <c r="E18" s="1">
        <v>1.1242300000000001</v>
      </c>
      <c r="G18" s="1">
        <f t="shared" si="5"/>
        <v>0.96209351548970545</v>
      </c>
      <c r="H18" s="1">
        <f t="shared" ref="H18:H81" si="7">1/B18</f>
        <v>2.084901352892488</v>
      </c>
      <c r="I18" s="1">
        <f t="shared" ref="I18:I81" si="8">1/C18</f>
        <v>0.92307124263850682</v>
      </c>
      <c r="J18" s="1">
        <f t="shared" ref="J18:J81" si="9">1/D18</f>
        <v>2.0395842511462465</v>
      </c>
      <c r="K18" s="1">
        <f t="shared" ref="K18:K81" si="10">1/E18</f>
        <v>0.8894977006484438</v>
      </c>
      <c r="M18" s="1">
        <f t="shared" si="6"/>
        <v>1.1217737808441097</v>
      </c>
      <c r="N18" s="1">
        <f t="shared" si="1"/>
        <v>2.071963031112249</v>
      </c>
      <c r="O18" s="1">
        <f t="shared" si="2"/>
        <v>0.92170598557535999</v>
      </c>
      <c r="P18" s="1">
        <f t="shared" si="3"/>
        <v>4.7871375470193112</v>
      </c>
      <c r="Q18" s="1">
        <f t="shared" si="4"/>
        <v>0.90919376249434425</v>
      </c>
      <c r="R18">
        <v>0.10975</v>
      </c>
      <c r="S18">
        <v>0.20397000000000001</v>
      </c>
      <c r="T18">
        <v>8.7599999999999997E-2</v>
      </c>
      <c r="U18">
        <v>0.48627999999999999</v>
      </c>
      <c r="V18">
        <v>0.1124</v>
      </c>
      <c r="X18">
        <v>0.71948000000000001</v>
      </c>
      <c r="Y18">
        <v>0.27847</v>
      </c>
      <c r="Z18">
        <v>2.0500000000000002E-3</v>
      </c>
      <c r="AB18">
        <v>0.24296000000000001</v>
      </c>
      <c r="AC18">
        <v>0.14630000000000001</v>
      </c>
      <c r="AD18">
        <v>2.5100000000000001E-2</v>
      </c>
      <c r="AE18">
        <v>0.58557999999999999</v>
      </c>
      <c r="AG18">
        <v>0.28964000000000001</v>
      </c>
      <c r="AH18">
        <v>0.21647</v>
      </c>
      <c r="AI18">
        <v>0.42403999999999997</v>
      </c>
      <c r="AJ18">
        <v>6.9839999999999999E-2</v>
      </c>
      <c r="AL18">
        <v>0.12612000000000001</v>
      </c>
      <c r="AM18">
        <v>0.19969999999999999</v>
      </c>
      <c r="AN18">
        <v>0.12626000000000001</v>
      </c>
      <c r="AO18">
        <v>0.21043999999999999</v>
      </c>
      <c r="AP18">
        <v>0.33748</v>
      </c>
    </row>
    <row r="19" spans="1:42" x14ac:dyDescent="0.3">
      <c r="A19" s="3">
        <v>1.0394000000000001</v>
      </c>
      <c r="B19" s="1">
        <v>0.47963899999999998</v>
      </c>
      <c r="C19" s="1">
        <v>1.08334</v>
      </c>
      <c r="D19" s="1">
        <v>0.48164400000000002</v>
      </c>
      <c r="E19" s="1">
        <v>1.12022</v>
      </c>
      <c r="G19" s="1">
        <f t="shared" si="5"/>
        <v>0.96209351548970545</v>
      </c>
      <c r="H19" s="1">
        <f t="shared" si="7"/>
        <v>2.084901352892488</v>
      </c>
      <c r="I19" s="1">
        <f t="shared" si="8"/>
        <v>0.92307124263850682</v>
      </c>
      <c r="J19" s="1">
        <f t="shared" si="9"/>
        <v>2.0762222720515568</v>
      </c>
      <c r="K19" s="1">
        <f t="shared" si="10"/>
        <v>0.89268179464747999</v>
      </c>
      <c r="M19" s="1">
        <f t="shared" si="6"/>
        <v>1.1217737808441097</v>
      </c>
      <c r="N19" s="1">
        <f t="shared" si="1"/>
        <v>2.0719597505961622</v>
      </c>
      <c r="O19" s="1">
        <f t="shared" si="2"/>
        <v>0.92170598557535999</v>
      </c>
      <c r="P19" s="1">
        <f t="shared" si="3"/>
        <v>4.8141722926658614</v>
      </c>
      <c r="Q19" s="1">
        <f t="shared" si="4"/>
        <v>0.91059506431976089</v>
      </c>
      <c r="R19">
        <v>0.10975</v>
      </c>
      <c r="S19">
        <v>0.20397000000000001</v>
      </c>
      <c r="T19">
        <v>8.7599999999999997E-2</v>
      </c>
      <c r="U19">
        <v>0.48627999999999999</v>
      </c>
      <c r="V19">
        <v>0.1124</v>
      </c>
      <c r="X19">
        <v>0.71948000000000001</v>
      </c>
      <c r="Y19">
        <v>0.27847</v>
      </c>
      <c r="Z19">
        <v>2.0500000000000002E-3</v>
      </c>
      <c r="AB19">
        <v>0.24296000000000001</v>
      </c>
      <c r="AC19">
        <v>0.14630000000000001</v>
      </c>
      <c r="AD19">
        <v>2.5100000000000001E-2</v>
      </c>
      <c r="AE19">
        <v>0.58557999999999999</v>
      </c>
      <c r="AG19">
        <v>0.28964000000000001</v>
      </c>
      <c r="AH19">
        <v>0.21647</v>
      </c>
      <c r="AI19">
        <v>0.42403999999999997</v>
      </c>
      <c r="AJ19">
        <v>6.9839999999999999E-2</v>
      </c>
      <c r="AL19">
        <v>0.12612000000000001</v>
      </c>
      <c r="AM19">
        <v>0.19969999999999999</v>
      </c>
      <c r="AN19">
        <v>0.12626000000000001</v>
      </c>
      <c r="AO19">
        <v>0.21043999999999999</v>
      </c>
      <c r="AP19">
        <v>0.33748</v>
      </c>
    </row>
    <row r="20" spans="1:42" x14ac:dyDescent="0.3">
      <c r="A20" s="3">
        <v>1.03271</v>
      </c>
      <c r="B20" s="1">
        <v>0.47965200000000002</v>
      </c>
      <c r="C20" s="1">
        <v>1.0830599999999999</v>
      </c>
      <c r="D20" s="1">
        <v>0.464424</v>
      </c>
      <c r="E20" s="1">
        <v>1.12154</v>
      </c>
      <c r="G20" s="1">
        <f t="shared" si="5"/>
        <v>0.96832605474915512</v>
      </c>
      <c r="H20" s="1">
        <f t="shared" si="7"/>
        <v>2.0848448458465718</v>
      </c>
      <c r="I20" s="1">
        <f t="shared" si="8"/>
        <v>0.92330988126234936</v>
      </c>
      <c r="J20" s="1">
        <f t="shared" si="9"/>
        <v>2.1532048300690749</v>
      </c>
      <c r="K20" s="1">
        <f t="shared" si="10"/>
        <v>0.89163115002585736</v>
      </c>
      <c r="M20" s="1">
        <f t="shared" si="6"/>
        <v>1.1276916979469787</v>
      </c>
      <c r="N20" s="1">
        <f t="shared" si="1"/>
        <v>2.0715120877292499</v>
      </c>
      <c r="O20" s="1">
        <f t="shared" si="2"/>
        <v>0.92228710893894217</v>
      </c>
      <c r="P20" s="1">
        <f t="shared" si="3"/>
        <v>4.4999042816348478</v>
      </c>
      <c r="Q20" s="1">
        <f t="shared" si="4"/>
        <v>0.905597056178993</v>
      </c>
      <c r="R20">
        <v>0.10975</v>
      </c>
      <c r="S20">
        <v>0.20397000000000001</v>
      </c>
      <c r="T20">
        <v>8.7599999999999997E-2</v>
      </c>
      <c r="U20">
        <v>0.48627999999999999</v>
      </c>
      <c r="V20">
        <v>0.1124</v>
      </c>
      <c r="X20">
        <v>0.71948000000000001</v>
      </c>
      <c r="Y20">
        <v>0.27847</v>
      </c>
      <c r="Z20">
        <v>2.0500000000000002E-3</v>
      </c>
      <c r="AB20">
        <v>0.24296000000000001</v>
      </c>
      <c r="AC20">
        <v>0.14630000000000001</v>
      </c>
      <c r="AD20">
        <v>2.5100000000000001E-2</v>
      </c>
      <c r="AE20">
        <v>0.58557999999999999</v>
      </c>
      <c r="AG20">
        <v>0.28964000000000001</v>
      </c>
      <c r="AH20">
        <v>0.21647</v>
      </c>
      <c r="AI20">
        <v>0.42403999999999997</v>
      </c>
      <c r="AJ20">
        <v>6.9839999999999999E-2</v>
      </c>
      <c r="AL20">
        <v>0.12612000000000001</v>
      </c>
      <c r="AM20">
        <v>0.19969999999999999</v>
      </c>
      <c r="AN20">
        <v>0.12626000000000001</v>
      </c>
      <c r="AO20">
        <v>0.21043999999999999</v>
      </c>
      <c r="AP20">
        <v>0.33748</v>
      </c>
    </row>
    <row r="21" spans="1:42" x14ac:dyDescent="0.3">
      <c r="A21" s="3">
        <v>1.03243</v>
      </c>
      <c r="B21" s="1">
        <v>0.47965799999999997</v>
      </c>
      <c r="C21" s="1">
        <v>1.0830599999999999</v>
      </c>
      <c r="D21" s="1">
        <v>0.38206099999999998</v>
      </c>
      <c r="E21" s="1">
        <v>1.11036</v>
      </c>
      <c r="G21" s="1">
        <f t="shared" si="5"/>
        <v>0.96858866944974487</v>
      </c>
      <c r="H21" s="1">
        <f t="shared" si="7"/>
        <v>2.0848187667046103</v>
      </c>
      <c r="I21" s="1">
        <f t="shared" si="8"/>
        <v>0.92330988126234936</v>
      </c>
      <c r="J21" s="1">
        <f t="shared" si="9"/>
        <v>2.6173830880409152</v>
      </c>
      <c r="K21" s="1">
        <f t="shared" si="10"/>
        <v>0.90060881155661221</v>
      </c>
      <c r="M21" s="1">
        <f t="shared" si="6"/>
        <v>1.1275237153787754</v>
      </c>
      <c r="N21" s="1">
        <f t="shared" si="1"/>
        <v>2.0720772598854835</v>
      </c>
      <c r="O21" s="1">
        <f t="shared" si="2"/>
        <v>0.92230248067980325</v>
      </c>
      <c r="P21" s="1">
        <f t="shared" si="3"/>
        <v>5.2129512142590908</v>
      </c>
      <c r="Q21" s="1">
        <f t="shared" si="4"/>
        <v>0.91647526907317023</v>
      </c>
      <c r="R21">
        <v>0.10975</v>
      </c>
      <c r="S21">
        <v>0.20397000000000001</v>
      </c>
      <c r="T21">
        <v>8.7599999999999997E-2</v>
      </c>
      <c r="U21">
        <v>0.48627999999999999</v>
      </c>
      <c r="V21">
        <v>0.1124</v>
      </c>
      <c r="X21">
        <v>0.71948000000000001</v>
      </c>
      <c r="Y21">
        <v>0.27847</v>
      </c>
      <c r="Z21">
        <v>2.0500000000000002E-3</v>
      </c>
      <c r="AB21">
        <v>0.24296000000000001</v>
      </c>
      <c r="AC21">
        <v>0.14630000000000001</v>
      </c>
      <c r="AD21">
        <v>2.5100000000000001E-2</v>
      </c>
      <c r="AE21">
        <v>0.58557999999999999</v>
      </c>
      <c r="AG21">
        <v>0.28964000000000001</v>
      </c>
      <c r="AH21">
        <v>0.21647</v>
      </c>
      <c r="AI21">
        <v>0.42403999999999997</v>
      </c>
      <c r="AJ21">
        <v>6.9839999999999999E-2</v>
      </c>
      <c r="AL21">
        <v>0.12612000000000001</v>
      </c>
      <c r="AM21">
        <v>0.19969999999999999</v>
      </c>
      <c r="AN21">
        <v>0.12626000000000001</v>
      </c>
      <c r="AO21">
        <v>0.21043999999999999</v>
      </c>
      <c r="AP21">
        <v>0.33748</v>
      </c>
    </row>
    <row r="22" spans="1:42" x14ac:dyDescent="0.3">
      <c r="A22" s="3">
        <v>1.0276799999999999</v>
      </c>
      <c r="B22" s="1">
        <v>0.47826000000000002</v>
      </c>
      <c r="C22" s="1">
        <v>1.0829599999999999</v>
      </c>
      <c r="D22" s="1">
        <v>0.281306</v>
      </c>
      <c r="E22" s="1">
        <v>0.89344999999999997</v>
      </c>
      <c r="G22" s="1">
        <f t="shared" si="5"/>
        <v>0.97306554569515813</v>
      </c>
      <c r="H22" s="1">
        <f t="shared" si="7"/>
        <v>2.0909128925688956</v>
      </c>
      <c r="I22" s="1">
        <f t="shared" si="8"/>
        <v>0.92339513924798711</v>
      </c>
      <c r="J22" s="1">
        <f t="shared" si="9"/>
        <v>3.5548477458710441</v>
      </c>
      <c r="K22" s="1">
        <f t="shared" si="10"/>
        <v>1.119256813475852</v>
      </c>
      <c r="M22" s="1">
        <f t="shared" si="6"/>
        <v>1.1506090396167954</v>
      </c>
      <c r="N22" s="1">
        <f t="shared" si="1"/>
        <v>2.0785339379706644</v>
      </c>
      <c r="O22" s="1">
        <f t="shared" si="2"/>
        <v>0.92420891748746214</v>
      </c>
      <c r="P22" s="1">
        <f t="shared" si="3"/>
        <v>6.7767914910560716</v>
      </c>
      <c r="Q22" s="1">
        <f t="shared" si="4"/>
        <v>1.1330188668928614</v>
      </c>
      <c r="R22">
        <v>0.10975</v>
      </c>
      <c r="S22">
        <v>0.20397000000000001</v>
      </c>
      <c r="T22">
        <v>8.7599999999999997E-2</v>
      </c>
      <c r="U22">
        <v>0.48627999999999999</v>
      </c>
      <c r="V22">
        <v>0.1124</v>
      </c>
      <c r="X22">
        <v>0.71948000000000001</v>
      </c>
      <c r="Y22">
        <v>0.27847</v>
      </c>
      <c r="Z22">
        <v>2.0500000000000002E-3</v>
      </c>
      <c r="AB22">
        <v>0.24296000000000001</v>
      </c>
      <c r="AC22">
        <v>0.14630000000000001</v>
      </c>
      <c r="AD22">
        <v>2.5100000000000001E-2</v>
      </c>
      <c r="AE22">
        <v>0.58557999999999999</v>
      </c>
      <c r="AG22">
        <v>0.28964000000000001</v>
      </c>
      <c r="AH22">
        <v>0.21647</v>
      </c>
      <c r="AI22">
        <v>0.42403999999999997</v>
      </c>
      <c r="AJ22">
        <v>6.9839999999999999E-2</v>
      </c>
      <c r="AL22">
        <v>0.12612000000000001</v>
      </c>
      <c r="AM22">
        <v>0.19969999999999999</v>
      </c>
      <c r="AN22">
        <v>0.12626000000000001</v>
      </c>
      <c r="AO22">
        <v>0.21043999999999999</v>
      </c>
      <c r="AP22">
        <v>0.33748</v>
      </c>
    </row>
    <row r="23" spans="1:42" x14ac:dyDescent="0.3">
      <c r="A23" s="3">
        <v>1.0319499999999999</v>
      </c>
      <c r="B23" s="1">
        <v>0.479014</v>
      </c>
      <c r="C23" s="1">
        <v>1.0830599999999999</v>
      </c>
      <c r="D23" s="1">
        <v>0.29787599999999997</v>
      </c>
      <c r="E23" s="1">
        <v>0.93300700000000003</v>
      </c>
      <c r="G23" s="1">
        <f t="shared" si="5"/>
        <v>0.96903919763554447</v>
      </c>
      <c r="H23" s="1">
        <f t="shared" si="7"/>
        <v>2.0876216561520122</v>
      </c>
      <c r="I23" s="1">
        <f t="shared" si="8"/>
        <v>0.92330988126234936</v>
      </c>
      <c r="J23" s="1">
        <f t="shared" si="9"/>
        <v>3.3571016127516149</v>
      </c>
      <c r="K23" s="1">
        <f t="shared" si="10"/>
        <v>1.0718033198036028</v>
      </c>
      <c r="M23" s="1">
        <f t="shared" si="6"/>
        <v>1.1280905936816013</v>
      </c>
      <c r="N23" s="1">
        <f t="shared" si="1"/>
        <v>2.0749845018234501</v>
      </c>
      <c r="O23" s="1">
        <f t="shared" si="2"/>
        <v>0.92234104269364314</v>
      </c>
      <c r="P23" s="1">
        <f t="shared" si="3"/>
        <v>5.9998488752879711</v>
      </c>
      <c r="Q23" s="1">
        <f t="shared" si="4"/>
        <v>0.98730151353203466</v>
      </c>
      <c r="R23">
        <v>0.10975</v>
      </c>
      <c r="S23">
        <v>0.20397000000000001</v>
      </c>
      <c r="T23">
        <v>8.7599999999999997E-2</v>
      </c>
      <c r="U23">
        <v>0.48627999999999999</v>
      </c>
      <c r="V23">
        <v>0.1124</v>
      </c>
      <c r="X23">
        <v>0.71948000000000001</v>
      </c>
      <c r="Y23">
        <v>0.27847</v>
      </c>
      <c r="Z23">
        <v>2.0500000000000002E-3</v>
      </c>
      <c r="AB23">
        <v>0.24296000000000001</v>
      </c>
      <c r="AC23">
        <v>0.14630000000000001</v>
      </c>
      <c r="AD23">
        <v>2.5100000000000001E-2</v>
      </c>
      <c r="AE23">
        <v>0.58557999999999999</v>
      </c>
      <c r="AG23">
        <v>0.28964000000000001</v>
      </c>
      <c r="AH23">
        <v>0.21647</v>
      </c>
      <c r="AI23">
        <v>0.42403999999999997</v>
      </c>
      <c r="AJ23">
        <v>6.9839999999999999E-2</v>
      </c>
      <c r="AL23">
        <v>0.12612000000000001</v>
      </c>
      <c r="AM23">
        <v>0.19969999999999999</v>
      </c>
      <c r="AN23">
        <v>0.12626000000000001</v>
      </c>
      <c r="AO23">
        <v>0.21043999999999999</v>
      </c>
      <c r="AP23">
        <v>0.33748</v>
      </c>
    </row>
    <row r="24" spans="1:42" x14ac:dyDescent="0.3">
      <c r="A24" s="3">
        <v>1.0312399999999999</v>
      </c>
      <c r="B24" s="1">
        <v>0.47958600000000001</v>
      </c>
      <c r="C24" s="1">
        <v>1.0830200000000001</v>
      </c>
      <c r="D24" s="1">
        <v>0.415852</v>
      </c>
      <c r="E24" s="1">
        <v>1.1158999999999999</v>
      </c>
      <c r="G24" s="1">
        <f t="shared" si="5"/>
        <v>0.96970637291028283</v>
      </c>
      <c r="H24" s="1">
        <f t="shared" si="7"/>
        <v>2.0851317594758814</v>
      </c>
      <c r="I24" s="1">
        <f t="shared" si="8"/>
        <v>0.92334398256726558</v>
      </c>
      <c r="J24" s="1">
        <f t="shared" si="9"/>
        <v>2.4047016727104835</v>
      </c>
      <c r="K24" s="1">
        <f t="shared" si="10"/>
        <v>0.89613764674253971</v>
      </c>
      <c r="M24" s="1">
        <f t="shared" si="6"/>
        <v>1.128090877874246</v>
      </c>
      <c r="N24" s="1">
        <f t="shared" si="1"/>
        <v>2.0722160901394124</v>
      </c>
      <c r="O24" s="1">
        <f t="shared" si="2"/>
        <v>0.92233194023678233</v>
      </c>
      <c r="P24" s="1">
        <f t="shared" si="3"/>
        <v>5.1176456876657133</v>
      </c>
      <c r="Q24" s="1">
        <f t="shared" si="4"/>
        <v>0.91640794622738642</v>
      </c>
      <c r="R24">
        <v>0.10975</v>
      </c>
      <c r="S24">
        <v>0.20397000000000001</v>
      </c>
      <c r="T24">
        <v>8.7599999999999997E-2</v>
      </c>
      <c r="U24">
        <v>0.48627999999999999</v>
      </c>
      <c r="V24">
        <v>0.1124</v>
      </c>
      <c r="X24">
        <v>0.71948000000000001</v>
      </c>
      <c r="Y24">
        <v>0.27847</v>
      </c>
      <c r="Z24">
        <v>2.0500000000000002E-3</v>
      </c>
      <c r="AB24">
        <v>0.24296000000000001</v>
      </c>
      <c r="AC24">
        <v>0.14630000000000001</v>
      </c>
      <c r="AD24">
        <v>2.5100000000000001E-2</v>
      </c>
      <c r="AE24">
        <v>0.58557999999999999</v>
      </c>
      <c r="AG24">
        <v>0.28964000000000001</v>
      </c>
      <c r="AH24">
        <v>0.21647</v>
      </c>
      <c r="AI24">
        <v>0.42403999999999997</v>
      </c>
      <c r="AJ24">
        <v>6.9839999999999999E-2</v>
      </c>
      <c r="AL24">
        <v>0.12612000000000001</v>
      </c>
      <c r="AM24">
        <v>0.19969999999999999</v>
      </c>
      <c r="AN24">
        <v>0.12626000000000001</v>
      </c>
      <c r="AO24">
        <v>0.21043999999999999</v>
      </c>
      <c r="AP24">
        <v>0.33748</v>
      </c>
    </row>
    <row r="25" spans="1:42" x14ac:dyDescent="0.3">
      <c r="A25" s="3">
        <v>1.0322100000000001</v>
      </c>
      <c r="B25" s="1">
        <v>0.47960799999999998</v>
      </c>
      <c r="C25" s="1">
        <v>1.0830500000000001</v>
      </c>
      <c r="D25" s="1">
        <v>0.40486299999999997</v>
      </c>
      <c r="E25" s="1">
        <v>1.11879</v>
      </c>
      <c r="G25" s="1">
        <f t="shared" si="5"/>
        <v>0.96879510952228709</v>
      </c>
      <c r="H25" s="1">
        <f t="shared" si="7"/>
        <v>2.0850361128254744</v>
      </c>
      <c r="I25" s="1">
        <f t="shared" si="8"/>
        <v>0.92331840635243057</v>
      </c>
      <c r="J25" s="1">
        <f t="shared" si="9"/>
        <v>2.4699713236329326</v>
      </c>
      <c r="K25" s="1">
        <f t="shared" si="10"/>
        <v>0.89382279069351711</v>
      </c>
      <c r="M25" s="1">
        <f t="shared" si="6"/>
        <v>1.1275939996428697</v>
      </c>
      <c r="N25" s="1">
        <f t="shared" si="1"/>
        <v>2.0721502139189707</v>
      </c>
      <c r="O25" s="1">
        <f t="shared" si="2"/>
        <v>0.92230001324645539</v>
      </c>
      <c r="P25" s="1">
        <f t="shared" si="3"/>
        <v>5.139656327142931</v>
      </c>
      <c r="Q25" s="1">
        <f t="shared" si="4"/>
        <v>0.9154606779544493</v>
      </c>
      <c r="R25">
        <v>0.10975</v>
      </c>
      <c r="S25">
        <v>0.20397000000000001</v>
      </c>
      <c r="T25">
        <v>8.7599999999999997E-2</v>
      </c>
      <c r="U25">
        <v>0.48627999999999999</v>
      </c>
      <c r="V25">
        <v>0.1124</v>
      </c>
      <c r="X25">
        <v>0.71948000000000001</v>
      </c>
      <c r="Y25">
        <v>0.27847</v>
      </c>
      <c r="Z25">
        <v>2.0500000000000002E-3</v>
      </c>
      <c r="AB25">
        <v>0.24296000000000001</v>
      </c>
      <c r="AC25">
        <v>0.14630000000000001</v>
      </c>
      <c r="AD25">
        <v>2.5100000000000001E-2</v>
      </c>
      <c r="AE25">
        <v>0.58557999999999999</v>
      </c>
      <c r="AG25">
        <v>0.28964000000000001</v>
      </c>
      <c r="AH25">
        <v>0.21647</v>
      </c>
      <c r="AI25">
        <v>0.42403999999999997</v>
      </c>
      <c r="AJ25">
        <v>6.9839999999999999E-2</v>
      </c>
      <c r="AL25">
        <v>0.12612000000000001</v>
      </c>
      <c r="AM25">
        <v>0.19969999999999999</v>
      </c>
      <c r="AN25">
        <v>0.12626000000000001</v>
      </c>
      <c r="AO25">
        <v>0.21043999999999999</v>
      </c>
      <c r="AP25">
        <v>0.33748</v>
      </c>
    </row>
    <row r="26" spans="1:42" x14ac:dyDescent="0.3">
      <c r="A26" s="3">
        <v>1.0326900000000001</v>
      </c>
      <c r="B26" s="1">
        <v>0.47963899999999998</v>
      </c>
      <c r="C26" s="1">
        <v>1.08307</v>
      </c>
      <c r="D26" s="1">
        <v>0.46584700000000001</v>
      </c>
      <c r="E26" s="1">
        <v>1.12259</v>
      </c>
      <c r="G26" s="1">
        <f t="shared" si="5"/>
        <v>0.96834480821931068</v>
      </c>
      <c r="H26" s="1">
        <f t="shared" si="7"/>
        <v>2.084901352892488</v>
      </c>
      <c r="I26" s="1">
        <f t="shared" si="8"/>
        <v>0.92330135632969246</v>
      </c>
      <c r="J26" s="1">
        <f t="shared" si="9"/>
        <v>2.1466275408020228</v>
      </c>
      <c r="K26" s="1">
        <f t="shared" si="10"/>
        <v>0.89079717439136286</v>
      </c>
      <c r="M26" s="1">
        <f t="shared" si="6"/>
        <v>1.127504061220111</v>
      </c>
      <c r="N26" s="1">
        <f t="shared" si="1"/>
        <v>2.0715950149996405</v>
      </c>
      <c r="O26" s="1">
        <f t="shared" si="2"/>
        <v>0.92239087425220778</v>
      </c>
      <c r="P26" s="1">
        <f t="shared" si="3"/>
        <v>4.4650303515078233</v>
      </c>
      <c r="Q26" s="1">
        <f t="shared" si="4"/>
        <v>0.90448049921099571</v>
      </c>
      <c r="R26">
        <v>0.10975</v>
      </c>
      <c r="S26">
        <v>0.20397000000000001</v>
      </c>
      <c r="T26">
        <v>8.7599999999999997E-2</v>
      </c>
      <c r="U26">
        <v>0.48627999999999999</v>
      </c>
      <c r="V26">
        <v>0.1124</v>
      </c>
      <c r="X26">
        <v>0.71948000000000001</v>
      </c>
      <c r="Y26">
        <v>0.27847</v>
      </c>
      <c r="Z26">
        <v>2.0500000000000002E-3</v>
      </c>
      <c r="AB26">
        <v>0.24296000000000001</v>
      </c>
      <c r="AC26">
        <v>0.14630000000000001</v>
      </c>
      <c r="AD26">
        <v>2.5100000000000001E-2</v>
      </c>
      <c r="AE26">
        <v>0.58557999999999999</v>
      </c>
      <c r="AG26">
        <v>0.28964000000000001</v>
      </c>
      <c r="AH26">
        <v>0.21647</v>
      </c>
      <c r="AI26">
        <v>0.42403999999999997</v>
      </c>
      <c r="AJ26">
        <v>6.9839999999999999E-2</v>
      </c>
      <c r="AL26">
        <v>0.12612000000000001</v>
      </c>
      <c r="AM26">
        <v>0.19969999999999999</v>
      </c>
      <c r="AN26">
        <v>0.12626000000000001</v>
      </c>
      <c r="AO26">
        <v>0.21043999999999999</v>
      </c>
      <c r="AP26">
        <v>0.33748</v>
      </c>
    </row>
    <row r="27" spans="1:42" x14ac:dyDescent="0.3">
      <c r="A27" s="3">
        <v>1.0326900000000001</v>
      </c>
      <c r="B27" s="1">
        <v>0.47963499999999998</v>
      </c>
      <c r="C27" s="1">
        <v>1.08307</v>
      </c>
      <c r="D27" s="1">
        <v>0.371228</v>
      </c>
      <c r="E27" s="1">
        <v>1.10073</v>
      </c>
      <c r="G27" s="1">
        <f t="shared" si="5"/>
        <v>0.96834480821931068</v>
      </c>
      <c r="H27" s="1">
        <f t="shared" si="7"/>
        <v>2.084918740292097</v>
      </c>
      <c r="I27" s="1">
        <f t="shared" si="8"/>
        <v>0.92330135632969246</v>
      </c>
      <c r="J27" s="1">
        <f t="shared" si="9"/>
        <v>2.6937623239626323</v>
      </c>
      <c r="K27" s="1">
        <f t="shared" si="10"/>
        <v>0.90848800341591496</v>
      </c>
      <c r="M27" s="1">
        <f t="shared" si="6"/>
        <v>1.127504061220111</v>
      </c>
      <c r="N27" s="1">
        <f t="shared" si="1"/>
        <v>2.0721890778727641</v>
      </c>
      <c r="O27" s="1">
        <f t="shared" si="2"/>
        <v>0.92239087425220778</v>
      </c>
      <c r="P27" s="1">
        <f t="shared" si="3"/>
        <v>5.4180000473673191</v>
      </c>
      <c r="Q27" s="1">
        <f t="shared" si="4"/>
        <v>0.92071344220531093</v>
      </c>
      <c r="R27">
        <v>0.10975</v>
      </c>
      <c r="S27">
        <v>0.20397000000000001</v>
      </c>
      <c r="T27">
        <v>8.7599999999999997E-2</v>
      </c>
      <c r="U27">
        <v>0.48627999999999999</v>
      </c>
      <c r="V27">
        <v>0.1124</v>
      </c>
      <c r="X27">
        <v>0.71948000000000001</v>
      </c>
      <c r="Y27">
        <v>0.27847</v>
      </c>
      <c r="Z27">
        <v>2.0500000000000002E-3</v>
      </c>
      <c r="AB27">
        <v>0.24296000000000001</v>
      </c>
      <c r="AC27">
        <v>0.14630000000000001</v>
      </c>
      <c r="AD27">
        <v>2.5100000000000001E-2</v>
      </c>
      <c r="AE27">
        <v>0.58557999999999999</v>
      </c>
      <c r="AG27">
        <v>0.28964000000000001</v>
      </c>
      <c r="AH27">
        <v>0.21647</v>
      </c>
      <c r="AI27">
        <v>0.42403999999999997</v>
      </c>
      <c r="AJ27">
        <v>6.9839999999999999E-2</v>
      </c>
      <c r="AL27">
        <v>0.12612000000000001</v>
      </c>
      <c r="AM27">
        <v>0.19969999999999999</v>
      </c>
      <c r="AN27">
        <v>0.12626000000000001</v>
      </c>
      <c r="AO27">
        <v>0.21043999999999999</v>
      </c>
      <c r="AP27">
        <v>0.33748</v>
      </c>
    </row>
    <row r="28" spans="1:42" x14ac:dyDescent="0.3">
      <c r="A28" s="3">
        <v>1.0311300000000001</v>
      </c>
      <c r="B28" s="1">
        <v>0.47839900000000002</v>
      </c>
      <c r="C28" s="1">
        <v>1.08297</v>
      </c>
      <c r="D28" s="1">
        <v>0.26646799999999998</v>
      </c>
      <c r="E28" s="1">
        <v>0.87391600000000003</v>
      </c>
      <c r="G28" s="1">
        <f t="shared" si="5"/>
        <v>0.96980982029424023</v>
      </c>
      <c r="H28" s="1">
        <f t="shared" si="7"/>
        <v>2.0903053727118994</v>
      </c>
      <c r="I28" s="1">
        <f t="shared" si="8"/>
        <v>0.92338661274088851</v>
      </c>
      <c r="J28" s="1">
        <f t="shared" si="9"/>
        <v>3.7527958328955076</v>
      </c>
      <c r="K28" s="1">
        <f t="shared" si="10"/>
        <v>1.1442747357869634</v>
      </c>
      <c r="M28" s="1">
        <f t="shared" si="6"/>
        <v>1.1481600239269614</v>
      </c>
      <c r="N28" s="1">
        <f t="shared" si="1"/>
        <v>2.0780026269648104</v>
      </c>
      <c r="O28" s="1">
        <f t="shared" si="2"/>
        <v>0.9242889297053356</v>
      </c>
      <c r="P28" s="1">
        <f t="shared" si="3"/>
        <v>6.9912564235982524</v>
      </c>
      <c r="Q28" s="1">
        <f t="shared" si="4"/>
        <v>1.1710180874472187</v>
      </c>
      <c r="R28">
        <v>0.10975</v>
      </c>
      <c r="S28">
        <v>0.20397000000000001</v>
      </c>
      <c r="T28">
        <v>8.7599999999999997E-2</v>
      </c>
      <c r="U28">
        <v>0.48627999999999999</v>
      </c>
      <c r="V28">
        <v>0.1124</v>
      </c>
      <c r="X28">
        <v>0.71948000000000001</v>
      </c>
      <c r="Y28">
        <v>0.27847</v>
      </c>
      <c r="Z28">
        <v>2.0500000000000002E-3</v>
      </c>
      <c r="AB28">
        <v>0.24296000000000001</v>
      </c>
      <c r="AC28">
        <v>0.14630000000000001</v>
      </c>
      <c r="AD28">
        <v>2.5100000000000001E-2</v>
      </c>
      <c r="AE28">
        <v>0.58557999999999999</v>
      </c>
      <c r="AG28">
        <v>0.28964000000000001</v>
      </c>
      <c r="AH28">
        <v>0.21647</v>
      </c>
      <c r="AI28">
        <v>0.42403999999999997</v>
      </c>
      <c r="AJ28">
        <v>6.9839999999999999E-2</v>
      </c>
      <c r="AL28">
        <v>0.12612000000000001</v>
      </c>
      <c r="AM28">
        <v>0.19969999999999999</v>
      </c>
      <c r="AN28">
        <v>0.12626000000000001</v>
      </c>
      <c r="AO28">
        <v>0.21043999999999999</v>
      </c>
      <c r="AP28">
        <v>0.33748</v>
      </c>
    </row>
    <row r="29" spans="1:42" x14ac:dyDescent="0.3">
      <c r="A29" s="3">
        <v>1.0326900000000001</v>
      </c>
      <c r="B29" s="1">
        <v>0.47910900000000001</v>
      </c>
      <c r="C29" s="1">
        <v>1.08307</v>
      </c>
      <c r="D29" s="1">
        <v>0.26789000000000002</v>
      </c>
      <c r="E29" s="1">
        <v>0.91686800000000002</v>
      </c>
      <c r="G29" s="1">
        <f t="shared" si="5"/>
        <v>0.96834480821931068</v>
      </c>
      <c r="H29" s="1">
        <f t="shared" si="7"/>
        <v>2.0872077126499398</v>
      </c>
      <c r="I29" s="1">
        <f t="shared" si="8"/>
        <v>0.92330135632969246</v>
      </c>
      <c r="J29" s="1">
        <f t="shared" si="9"/>
        <v>3.7328754339467691</v>
      </c>
      <c r="K29" s="1">
        <f t="shared" si="10"/>
        <v>1.0906695402173485</v>
      </c>
      <c r="M29" s="1">
        <f t="shared" si="6"/>
        <v>1.1275275813942802</v>
      </c>
      <c r="N29" s="1">
        <f t="shared" si="1"/>
        <v>2.0752043048086439</v>
      </c>
      <c r="O29" s="1">
        <f t="shared" si="2"/>
        <v>0.92240945231231863</v>
      </c>
      <c r="P29" s="1">
        <f t="shared" si="3"/>
        <v>6.3233025572111057</v>
      </c>
      <c r="Q29" s="1">
        <f t="shared" si="4"/>
        <v>1.0052615522631092</v>
      </c>
      <c r="R29">
        <v>0.10975</v>
      </c>
      <c r="S29">
        <v>0.20397000000000001</v>
      </c>
      <c r="T29">
        <v>8.7599999999999997E-2</v>
      </c>
      <c r="U29">
        <v>0.48627999999999999</v>
      </c>
      <c r="V29">
        <v>0.1124</v>
      </c>
      <c r="X29">
        <v>0.71948000000000001</v>
      </c>
      <c r="Y29">
        <v>0.27847</v>
      </c>
      <c r="Z29">
        <v>2.0500000000000002E-3</v>
      </c>
      <c r="AB29">
        <v>0.24296000000000001</v>
      </c>
      <c r="AC29">
        <v>0.14630000000000001</v>
      </c>
      <c r="AD29">
        <v>2.5100000000000001E-2</v>
      </c>
      <c r="AE29">
        <v>0.58557999999999999</v>
      </c>
      <c r="AG29">
        <v>0.28964000000000001</v>
      </c>
      <c r="AH29">
        <v>0.21647</v>
      </c>
      <c r="AI29">
        <v>0.42403999999999997</v>
      </c>
      <c r="AJ29">
        <v>6.9839999999999999E-2</v>
      </c>
      <c r="AL29">
        <v>0.12612000000000001</v>
      </c>
      <c r="AM29">
        <v>0.19969999999999999</v>
      </c>
      <c r="AN29">
        <v>0.12626000000000001</v>
      </c>
      <c r="AO29">
        <v>0.21043999999999999</v>
      </c>
      <c r="AP29">
        <v>0.33748</v>
      </c>
    </row>
    <row r="30" spans="1:42" x14ac:dyDescent="0.3">
      <c r="A30" s="3">
        <v>1.0326900000000001</v>
      </c>
      <c r="B30" s="1">
        <v>0.47963899999999998</v>
      </c>
      <c r="C30" s="1">
        <v>1.08307</v>
      </c>
      <c r="D30" s="1">
        <v>0.39291300000000001</v>
      </c>
      <c r="E30" s="1">
        <v>1.12259</v>
      </c>
      <c r="G30" s="1">
        <f t="shared" si="5"/>
        <v>0.96834480821931068</v>
      </c>
      <c r="H30" s="1">
        <f t="shared" si="7"/>
        <v>2.084901352892488</v>
      </c>
      <c r="I30" s="1">
        <f t="shared" si="8"/>
        <v>0.92330135632969246</v>
      </c>
      <c r="J30" s="1">
        <f t="shared" si="9"/>
        <v>2.5450926795499256</v>
      </c>
      <c r="K30" s="1">
        <f t="shared" si="10"/>
        <v>0.89079717439136286</v>
      </c>
      <c r="M30" s="1">
        <f t="shared" si="6"/>
        <v>1.127504061220111</v>
      </c>
      <c r="N30" s="1">
        <f t="shared" si="1"/>
        <v>2.0720807997775803</v>
      </c>
      <c r="O30" s="1">
        <f t="shared" si="2"/>
        <v>0.92239087425220778</v>
      </c>
      <c r="P30" s="1">
        <f t="shared" si="3"/>
        <v>5.3683587770230137</v>
      </c>
      <c r="Q30" s="1">
        <f t="shared" si="4"/>
        <v>0.91485728071956918</v>
      </c>
      <c r="R30">
        <v>0.10975</v>
      </c>
      <c r="S30">
        <v>0.20397000000000001</v>
      </c>
      <c r="T30">
        <v>8.7599999999999997E-2</v>
      </c>
      <c r="U30">
        <v>0.48627999999999999</v>
      </c>
      <c r="V30">
        <v>0.1124</v>
      </c>
      <c r="X30">
        <v>0.71948000000000001</v>
      </c>
      <c r="Y30">
        <v>0.27847</v>
      </c>
      <c r="Z30">
        <v>2.0500000000000002E-3</v>
      </c>
      <c r="AB30">
        <v>0.24296000000000001</v>
      </c>
      <c r="AC30">
        <v>0.14630000000000001</v>
      </c>
      <c r="AD30">
        <v>2.5100000000000001E-2</v>
      </c>
      <c r="AE30">
        <v>0.58557999999999999</v>
      </c>
      <c r="AG30">
        <v>0.28964000000000001</v>
      </c>
      <c r="AH30">
        <v>0.21647</v>
      </c>
      <c r="AI30">
        <v>0.42403999999999997</v>
      </c>
      <c r="AJ30">
        <v>6.9839999999999999E-2</v>
      </c>
      <c r="AL30">
        <v>0.12612000000000001</v>
      </c>
      <c r="AM30">
        <v>0.19969999999999999</v>
      </c>
      <c r="AN30">
        <v>0.12626000000000001</v>
      </c>
      <c r="AO30">
        <v>0.21043999999999999</v>
      </c>
      <c r="AP30">
        <v>0.33748</v>
      </c>
    </row>
    <row r="31" spans="1:42" x14ac:dyDescent="0.3">
      <c r="A31" s="3">
        <v>1.0326900000000001</v>
      </c>
      <c r="B31" s="1">
        <v>0.47963899999999998</v>
      </c>
      <c r="C31" s="1">
        <v>1.08307</v>
      </c>
      <c r="D31" s="1">
        <v>0.384465</v>
      </c>
      <c r="E31" s="1">
        <v>1.11676</v>
      </c>
      <c r="G31" s="1">
        <f t="shared" si="5"/>
        <v>0.96834480821931068</v>
      </c>
      <c r="H31" s="1">
        <f t="shared" si="7"/>
        <v>2.084901352892488</v>
      </c>
      <c r="I31" s="1">
        <f t="shared" si="8"/>
        <v>0.92330135632969246</v>
      </c>
      <c r="J31" s="1">
        <f t="shared" si="9"/>
        <v>2.6010169976460795</v>
      </c>
      <c r="K31" s="1">
        <f t="shared" si="10"/>
        <v>0.8954475446828325</v>
      </c>
      <c r="M31" s="1">
        <f t="shared" si="6"/>
        <v>1.127504061220111</v>
      </c>
      <c r="N31" s="1">
        <f t="shared" si="1"/>
        <v>2.0720867947907697</v>
      </c>
      <c r="O31" s="1">
        <f t="shared" si="2"/>
        <v>0.92239087425220778</v>
      </c>
      <c r="P31" s="1">
        <f t="shared" si="3"/>
        <v>5.3829662545453214</v>
      </c>
      <c r="Q31" s="1">
        <f t="shared" si="4"/>
        <v>0.91605128339593456</v>
      </c>
      <c r="R31">
        <v>0.10975</v>
      </c>
      <c r="S31">
        <v>0.20397000000000001</v>
      </c>
      <c r="T31">
        <v>8.7599999999999997E-2</v>
      </c>
      <c r="U31">
        <v>0.48627999999999999</v>
      </c>
      <c r="V31">
        <v>0.1124</v>
      </c>
      <c r="X31">
        <v>0.71948000000000001</v>
      </c>
      <c r="Y31">
        <v>0.27847</v>
      </c>
      <c r="Z31">
        <v>2.0500000000000002E-3</v>
      </c>
      <c r="AB31">
        <v>0.24296000000000001</v>
      </c>
      <c r="AC31">
        <v>0.14630000000000001</v>
      </c>
      <c r="AD31">
        <v>2.5100000000000001E-2</v>
      </c>
      <c r="AE31">
        <v>0.58557999999999999</v>
      </c>
      <c r="AG31">
        <v>0.28964000000000001</v>
      </c>
      <c r="AH31">
        <v>0.21647</v>
      </c>
      <c r="AI31">
        <v>0.42403999999999997</v>
      </c>
      <c r="AJ31">
        <v>6.9839999999999999E-2</v>
      </c>
      <c r="AL31">
        <v>0.12612000000000001</v>
      </c>
      <c r="AM31">
        <v>0.19969999999999999</v>
      </c>
      <c r="AN31">
        <v>0.12626000000000001</v>
      </c>
      <c r="AO31">
        <v>0.21043999999999999</v>
      </c>
      <c r="AP31">
        <v>0.33748</v>
      </c>
    </row>
    <row r="32" spans="1:42" x14ac:dyDescent="0.3">
      <c r="A32" s="3">
        <v>1.0326900000000001</v>
      </c>
      <c r="B32" s="1">
        <v>0.47963899999999998</v>
      </c>
      <c r="C32" s="1">
        <v>1.08307</v>
      </c>
      <c r="D32" s="1">
        <v>0.46833900000000001</v>
      </c>
      <c r="E32" s="1">
        <v>1.12259</v>
      </c>
      <c r="G32" s="1">
        <f t="shared" si="5"/>
        <v>0.96834480821931068</v>
      </c>
      <c r="H32" s="1">
        <f t="shared" si="7"/>
        <v>2.084901352892488</v>
      </c>
      <c r="I32" s="1">
        <f t="shared" si="8"/>
        <v>0.92330135632969246</v>
      </c>
      <c r="J32" s="1">
        <f t="shared" si="9"/>
        <v>2.1352054814995123</v>
      </c>
      <c r="K32" s="1">
        <f t="shared" si="10"/>
        <v>0.89079717439136286</v>
      </c>
      <c r="M32" s="1">
        <f t="shared" si="6"/>
        <v>1.127504061220111</v>
      </c>
      <c r="N32" s="1">
        <f t="shared" si="1"/>
        <v>2.0715950149996405</v>
      </c>
      <c r="O32" s="1">
        <f t="shared" si="2"/>
        <v>0.92239087425220778</v>
      </c>
      <c r="P32" s="1">
        <f t="shared" si="3"/>
        <v>4.4294693362671484</v>
      </c>
      <c r="Q32" s="1">
        <f t="shared" si="4"/>
        <v>0.904461704774708</v>
      </c>
      <c r="R32">
        <v>0.10975</v>
      </c>
      <c r="S32">
        <v>0.20397000000000001</v>
      </c>
      <c r="T32">
        <v>8.7599999999999997E-2</v>
      </c>
      <c r="U32">
        <v>0.48627999999999999</v>
      </c>
      <c r="V32">
        <v>0.1124</v>
      </c>
      <c r="X32">
        <v>0.71948000000000001</v>
      </c>
      <c r="Y32">
        <v>0.27847</v>
      </c>
      <c r="Z32">
        <v>2.0500000000000002E-3</v>
      </c>
      <c r="AB32">
        <v>0.24296000000000001</v>
      </c>
      <c r="AC32">
        <v>0.14630000000000001</v>
      </c>
      <c r="AD32">
        <v>2.5100000000000001E-2</v>
      </c>
      <c r="AE32">
        <v>0.58557999999999999</v>
      </c>
      <c r="AG32">
        <v>0.28964000000000001</v>
      </c>
      <c r="AH32">
        <v>0.21647</v>
      </c>
      <c r="AI32">
        <v>0.42403999999999997</v>
      </c>
      <c r="AJ32">
        <v>6.9839999999999999E-2</v>
      </c>
      <c r="AL32">
        <v>0.12612000000000001</v>
      </c>
      <c r="AM32">
        <v>0.19969999999999999</v>
      </c>
      <c r="AN32">
        <v>0.12626000000000001</v>
      </c>
      <c r="AO32">
        <v>0.21043999999999999</v>
      </c>
      <c r="AP32">
        <v>0.33748</v>
      </c>
    </row>
    <row r="33" spans="1:42" x14ac:dyDescent="0.3">
      <c r="A33" s="3">
        <v>1.0326900000000001</v>
      </c>
      <c r="B33" s="1">
        <v>0.47963499999999998</v>
      </c>
      <c r="C33" s="1">
        <v>1.08307</v>
      </c>
      <c r="D33" s="1">
        <v>0.36537599999999998</v>
      </c>
      <c r="E33" s="1">
        <v>1.1038699999999999</v>
      </c>
      <c r="G33" s="1">
        <f t="shared" si="5"/>
        <v>0.96834480821931068</v>
      </c>
      <c r="H33" s="1">
        <f t="shared" si="7"/>
        <v>2.084918740292097</v>
      </c>
      <c r="I33" s="1">
        <f t="shared" si="8"/>
        <v>0.92330135632969246</v>
      </c>
      <c r="J33" s="1">
        <f t="shared" si="9"/>
        <v>2.7369066386407428</v>
      </c>
      <c r="K33" s="1">
        <f t="shared" si="10"/>
        <v>0.90590377490103013</v>
      </c>
      <c r="M33" s="1">
        <f t="shared" si="6"/>
        <v>1.127504061220111</v>
      </c>
      <c r="N33" s="1">
        <f t="shared" si="1"/>
        <v>2.0719805420259929</v>
      </c>
      <c r="O33" s="1">
        <f t="shared" si="2"/>
        <v>0.92239087425220778</v>
      </c>
      <c r="P33" s="1">
        <f t="shared" si="3"/>
        <v>5.1215866688280416</v>
      </c>
      <c r="Q33" s="1">
        <f t="shared" si="4"/>
        <v>0.91667006134534246</v>
      </c>
      <c r="R33">
        <v>0.10975</v>
      </c>
      <c r="S33">
        <v>0.20397000000000001</v>
      </c>
      <c r="T33">
        <v>8.7599999999999997E-2</v>
      </c>
      <c r="U33">
        <v>0.48627999999999999</v>
      </c>
      <c r="V33">
        <v>0.1124</v>
      </c>
      <c r="X33">
        <v>0.71948000000000001</v>
      </c>
      <c r="Y33">
        <v>0.27847</v>
      </c>
      <c r="Z33">
        <v>2.0500000000000002E-3</v>
      </c>
      <c r="AB33">
        <v>0.24296000000000001</v>
      </c>
      <c r="AC33">
        <v>0.14630000000000001</v>
      </c>
      <c r="AD33">
        <v>2.5100000000000001E-2</v>
      </c>
      <c r="AE33">
        <v>0.58557999999999999</v>
      </c>
      <c r="AG33">
        <v>0.28964000000000001</v>
      </c>
      <c r="AH33">
        <v>0.21647</v>
      </c>
      <c r="AI33">
        <v>0.42403999999999997</v>
      </c>
      <c r="AJ33">
        <v>6.9839999999999999E-2</v>
      </c>
      <c r="AL33">
        <v>0.12612000000000001</v>
      </c>
      <c r="AM33">
        <v>0.19969999999999999</v>
      </c>
      <c r="AN33">
        <v>0.12626000000000001</v>
      </c>
      <c r="AO33">
        <v>0.21043999999999999</v>
      </c>
      <c r="AP33">
        <v>0.33748</v>
      </c>
    </row>
    <row r="34" spans="1:42" x14ac:dyDescent="0.3">
      <c r="A34" s="3">
        <v>1.0313699999999999</v>
      </c>
      <c r="B34" s="1">
        <v>0.47846699999999998</v>
      </c>
      <c r="C34" s="1">
        <v>1.0830200000000001</v>
      </c>
      <c r="D34" s="1">
        <v>0.26768900000000001</v>
      </c>
      <c r="E34" s="1">
        <v>0.91215500000000005</v>
      </c>
      <c r="G34" s="1">
        <f t="shared" si="5"/>
        <v>0.96958414536005522</v>
      </c>
      <c r="H34" s="1">
        <f t="shared" si="7"/>
        <v>2.0900082973329406</v>
      </c>
      <c r="I34" s="1">
        <f t="shared" si="8"/>
        <v>0.92334398256726558</v>
      </c>
      <c r="J34" s="1">
        <f t="shared" si="9"/>
        <v>3.7356783431519411</v>
      </c>
      <c r="K34" s="1">
        <f t="shared" si="10"/>
        <v>1.0963049043199895</v>
      </c>
      <c r="M34" s="1">
        <f t="shared" si="6"/>
        <v>1.1537605689765706</v>
      </c>
      <c r="N34" s="1">
        <f t="shared" si="1"/>
        <v>2.0775940527510786</v>
      </c>
      <c r="O34" s="1">
        <f t="shared" si="2"/>
        <v>0.92462138270139149</v>
      </c>
      <c r="P34" s="1">
        <f t="shared" si="3"/>
        <v>6.9003477192866916</v>
      </c>
      <c r="Q34" s="1">
        <f t="shared" si="4"/>
        <v>1.1182522397838968</v>
      </c>
      <c r="R34">
        <v>0.10975</v>
      </c>
      <c r="S34">
        <v>0.20397000000000001</v>
      </c>
      <c r="T34">
        <v>8.7599999999999997E-2</v>
      </c>
      <c r="U34">
        <v>0.48627999999999999</v>
      </c>
      <c r="V34">
        <v>0.1124</v>
      </c>
      <c r="X34">
        <v>0.71948000000000001</v>
      </c>
      <c r="Y34">
        <v>0.27847</v>
      </c>
      <c r="Z34">
        <v>2.0500000000000002E-3</v>
      </c>
      <c r="AB34">
        <v>0.24296000000000001</v>
      </c>
      <c r="AC34">
        <v>0.14630000000000001</v>
      </c>
      <c r="AD34">
        <v>2.5100000000000001E-2</v>
      </c>
      <c r="AE34">
        <v>0.58557999999999999</v>
      </c>
      <c r="AG34">
        <v>0.28964000000000001</v>
      </c>
      <c r="AH34">
        <v>0.21647</v>
      </c>
      <c r="AI34">
        <v>0.42403999999999997</v>
      </c>
      <c r="AJ34">
        <v>6.9839999999999999E-2</v>
      </c>
      <c r="AL34">
        <v>0.12612000000000001</v>
      </c>
      <c r="AM34">
        <v>0.19969999999999999</v>
      </c>
      <c r="AN34">
        <v>0.12626000000000001</v>
      </c>
      <c r="AO34">
        <v>0.21043999999999999</v>
      </c>
      <c r="AP34">
        <v>0.33748</v>
      </c>
    </row>
    <row r="35" spans="1:42" x14ac:dyDescent="0.3">
      <c r="A35" s="3">
        <v>1.0326900000000001</v>
      </c>
      <c r="B35" s="1">
        <v>0.47925600000000002</v>
      </c>
      <c r="C35" s="1">
        <v>1.08307</v>
      </c>
      <c r="D35" s="1">
        <v>0.26831700000000003</v>
      </c>
      <c r="E35" s="1">
        <v>0.95625099999999996</v>
      </c>
      <c r="G35" s="1">
        <f t="shared" si="5"/>
        <v>0.96834480821931068</v>
      </c>
      <c r="H35" s="1">
        <f t="shared" si="7"/>
        <v>2.08656751297845</v>
      </c>
      <c r="I35" s="1">
        <f t="shared" si="8"/>
        <v>0.92330135632969246</v>
      </c>
      <c r="J35" s="1">
        <f t="shared" si="9"/>
        <v>3.7269349314430316</v>
      </c>
      <c r="K35" s="1">
        <f t="shared" si="10"/>
        <v>1.0457505403915919</v>
      </c>
      <c r="M35" s="1">
        <f t="shared" si="6"/>
        <v>1.1275662496970835</v>
      </c>
      <c r="N35" s="1">
        <f t="shared" si="1"/>
        <v>2.0747425983130663</v>
      </c>
      <c r="O35" s="1">
        <f t="shared" si="2"/>
        <v>0.92240945231231863</v>
      </c>
      <c r="P35" s="1">
        <f t="shared" si="3"/>
        <v>6.1083062694200763</v>
      </c>
      <c r="Q35" s="1">
        <f t="shared" si="4"/>
        <v>0.98083947201133115</v>
      </c>
      <c r="R35">
        <v>0.10975</v>
      </c>
      <c r="S35">
        <v>0.20397000000000001</v>
      </c>
      <c r="T35">
        <v>8.7599999999999997E-2</v>
      </c>
      <c r="U35">
        <v>0.48627999999999999</v>
      </c>
      <c r="V35">
        <v>0.1124</v>
      </c>
      <c r="X35">
        <v>0.71948000000000001</v>
      </c>
      <c r="Y35">
        <v>0.27847</v>
      </c>
      <c r="Z35">
        <v>2.0500000000000002E-3</v>
      </c>
      <c r="AB35">
        <v>0.24296000000000001</v>
      </c>
      <c r="AC35">
        <v>0.14630000000000001</v>
      </c>
      <c r="AD35">
        <v>2.5100000000000001E-2</v>
      </c>
      <c r="AE35">
        <v>0.58557999999999999</v>
      </c>
      <c r="AG35">
        <v>0.28964000000000001</v>
      </c>
      <c r="AH35">
        <v>0.21647</v>
      </c>
      <c r="AI35">
        <v>0.42403999999999997</v>
      </c>
      <c r="AJ35">
        <v>6.9839999999999999E-2</v>
      </c>
      <c r="AL35">
        <v>0.12612000000000001</v>
      </c>
      <c r="AM35">
        <v>0.19969999999999999</v>
      </c>
      <c r="AN35">
        <v>0.12626000000000001</v>
      </c>
      <c r="AO35">
        <v>0.21043999999999999</v>
      </c>
      <c r="AP35">
        <v>0.33748</v>
      </c>
    </row>
    <row r="36" spans="1:42" x14ac:dyDescent="0.3">
      <c r="A36" s="3">
        <v>1.0326900000000001</v>
      </c>
      <c r="B36" s="1">
        <v>0.47963899999999998</v>
      </c>
      <c r="C36" s="1">
        <v>1.08307</v>
      </c>
      <c r="D36" s="1">
        <v>0.388492</v>
      </c>
      <c r="E36" s="1">
        <v>1.12259</v>
      </c>
      <c r="G36" s="1">
        <f t="shared" si="5"/>
        <v>0.96834480821931068</v>
      </c>
      <c r="H36" s="1">
        <f t="shared" si="7"/>
        <v>2.084901352892488</v>
      </c>
      <c r="I36" s="1">
        <f t="shared" si="8"/>
        <v>0.92330135632969246</v>
      </c>
      <c r="J36" s="1">
        <f t="shared" si="9"/>
        <v>2.5740555790080619</v>
      </c>
      <c r="K36" s="1">
        <f t="shared" si="10"/>
        <v>0.89079717439136286</v>
      </c>
      <c r="M36" s="1">
        <f t="shared" si="6"/>
        <v>1.127504061220111</v>
      </c>
      <c r="N36" s="1">
        <f t="shared" si="1"/>
        <v>2.0719631384872201</v>
      </c>
      <c r="O36" s="1">
        <f t="shared" si="2"/>
        <v>0.92239087425220778</v>
      </c>
      <c r="P36" s="1">
        <f t="shared" si="3"/>
        <v>5.01098010006225</v>
      </c>
      <c r="Q36" s="1">
        <f t="shared" si="4"/>
        <v>0.9109515895423651</v>
      </c>
      <c r="R36">
        <v>0.10975</v>
      </c>
      <c r="S36">
        <v>0.20397000000000001</v>
      </c>
      <c r="T36">
        <v>8.7599999999999997E-2</v>
      </c>
      <c r="U36">
        <v>0.48627999999999999</v>
      </c>
      <c r="V36">
        <v>0.1124</v>
      </c>
      <c r="X36">
        <v>0.71948000000000001</v>
      </c>
      <c r="Y36">
        <v>0.27847</v>
      </c>
      <c r="Z36">
        <v>2.0500000000000002E-3</v>
      </c>
      <c r="AB36">
        <v>0.24296000000000001</v>
      </c>
      <c r="AC36">
        <v>0.14630000000000001</v>
      </c>
      <c r="AD36">
        <v>2.5100000000000001E-2</v>
      </c>
      <c r="AE36">
        <v>0.58557999999999999</v>
      </c>
      <c r="AG36">
        <v>0.28964000000000001</v>
      </c>
      <c r="AH36">
        <v>0.21647</v>
      </c>
      <c r="AI36">
        <v>0.42403999999999997</v>
      </c>
      <c r="AJ36">
        <v>6.9839999999999999E-2</v>
      </c>
      <c r="AL36">
        <v>0.12612000000000001</v>
      </c>
      <c r="AM36">
        <v>0.19969999999999999</v>
      </c>
      <c r="AN36">
        <v>0.12626000000000001</v>
      </c>
      <c r="AO36">
        <v>0.21043999999999999</v>
      </c>
      <c r="AP36">
        <v>0.33748</v>
      </c>
    </row>
    <row r="37" spans="1:42" x14ac:dyDescent="0.3">
      <c r="A37" s="3">
        <v>1.0326900000000001</v>
      </c>
      <c r="B37" s="1">
        <v>0.47963899999999998</v>
      </c>
      <c r="C37" s="1">
        <v>1.08307</v>
      </c>
      <c r="D37" s="1">
        <v>0.37881500000000001</v>
      </c>
      <c r="E37" s="1">
        <v>1.11853</v>
      </c>
      <c r="G37" s="1">
        <f t="shared" si="5"/>
        <v>0.96834480821931068</v>
      </c>
      <c r="H37" s="1">
        <f t="shared" si="7"/>
        <v>2.084901352892488</v>
      </c>
      <c r="I37" s="1">
        <f t="shared" si="8"/>
        <v>0.92330135632969246</v>
      </c>
      <c r="J37" s="1">
        <f t="shared" si="9"/>
        <v>2.6398109895331494</v>
      </c>
      <c r="K37" s="1">
        <f t="shared" si="10"/>
        <v>0.89403055796447117</v>
      </c>
      <c r="M37" s="1">
        <f t="shared" si="6"/>
        <v>1.127504061220111</v>
      </c>
      <c r="N37" s="1">
        <f t="shared" si="1"/>
        <v>2.0719596301969423</v>
      </c>
      <c r="O37" s="1">
        <f t="shared" si="2"/>
        <v>0.92239087425220778</v>
      </c>
      <c r="P37" s="1">
        <f t="shared" si="3"/>
        <v>5.0473542691433684</v>
      </c>
      <c r="Q37" s="1">
        <f t="shared" si="4"/>
        <v>0.91249267559789859</v>
      </c>
      <c r="R37">
        <v>0.10975</v>
      </c>
      <c r="S37">
        <v>0.20397000000000001</v>
      </c>
      <c r="T37">
        <v>8.7599999999999997E-2</v>
      </c>
      <c r="U37">
        <v>0.48627999999999999</v>
      </c>
      <c r="V37">
        <v>0.1124</v>
      </c>
      <c r="X37">
        <v>0.71948000000000001</v>
      </c>
      <c r="Y37">
        <v>0.27847</v>
      </c>
      <c r="Z37">
        <v>2.0500000000000002E-3</v>
      </c>
      <c r="AB37">
        <v>0.24296000000000001</v>
      </c>
      <c r="AC37">
        <v>0.14630000000000001</v>
      </c>
      <c r="AD37">
        <v>2.5100000000000001E-2</v>
      </c>
      <c r="AE37">
        <v>0.58557999999999999</v>
      </c>
      <c r="AG37">
        <v>0.28964000000000001</v>
      </c>
      <c r="AH37">
        <v>0.21647</v>
      </c>
      <c r="AI37">
        <v>0.42403999999999997</v>
      </c>
      <c r="AJ37">
        <v>6.9839999999999999E-2</v>
      </c>
      <c r="AL37">
        <v>0.12612000000000001</v>
      </c>
      <c r="AM37">
        <v>0.19969999999999999</v>
      </c>
      <c r="AN37">
        <v>0.12626000000000001</v>
      </c>
      <c r="AO37">
        <v>0.21043999999999999</v>
      </c>
      <c r="AP37">
        <v>0.33748</v>
      </c>
    </row>
    <row r="38" spans="1:42" x14ac:dyDescent="0.3">
      <c r="A38" s="3">
        <v>1.0171600000000001</v>
      </c>
      <c r="B38" s="1">
        <v>0.47141899999999998</v>
      </c>
      <c r="C38" s="1">
        <v>1.0620799999999999</v>
      </c>
      <c r="D38" s="1">
        <v>0.55584</v>
      </c>
      <c r="E38" s="1">
        <v>1.07874</v>
      </c>
      <c r="G38" s="1">
        <f t="shared" si="5"/>
        <v>0.9831294978174524</v>
      </c>
      <c r="H38" s="1">
        <f t="shared" si="7"/>
        <v>2.1212551891205065</v>
      </c>
      <c r="I38" s="1">
        <f t="shared" si="8"/>
        <v>0.94154865923470932</v>
      </c>
      <c r="J38" s="1">
        <f t="shared" si="9"/>
        <v>1.7990788716177317</v>
      </c>
      <c r="K38" s="1">
        <f t="shared" si="10"/>
        <v>0.92700743459962542</v>
      </c>
      <c r="M38" s="1">
        <f t="shared" si="6"/>
        <v>1.1380728995018152</v>
      </c>
      <c r="N38" s="1">
        <f t="shared" si="1"/>
        <v>2.106649652632568</v>
      </c>
      <c r="O38" s="1">
        <f t="shared" si="2"/>
        <v>0.94610122258196738</v>
      </c>
      <c r="P38" s="1">
        <f t="shared" si="3"/>
        <v>5.6382182655198569</v>
      </c>
      <c r="Q38" s="1">
        <f t="shared" si="4"/>
        <v>0.95394198885213721</v>
      </c>
      <c r="R38">
        <v>0.10975</v>
      </c>
      <c r="S38">
        <v>0.20397000000000001</v>
      </c>
      <c r="T38">
        <v>8.7599999999999997E-2</v>
      </c>
      <c r="U38">
        <v>0.48627999999999999</v>
      </c>
      <c r="V38">
        <v>0.1124</v>
      </c>
      <c r="X38">
        <v>0.71948000000000001</v>
      </c>
      <c r="Y38">
        <v>0.27847</v>
      </c>
      <c r="Z38">
        <v>2.0500000000000002E-3</v>
      </c>
      <c r="AB38">
        <v>0.24296000000000001</v>
      </c>
      <c r="AC38">
        <v>0.14630000000000001</v>
      </c>
      <c r="AD38">
        <v>2.5100000000000001E-2</v>
      </c>
      <c r="AE38">
        <v>0.58557999999999999</v>
      </c>
      <c r="AG38">
        <v>0.28964000000000001</v>
      </c>
      <c r="AH38">
        <v>0.21647</v>
      </c>
      <c r="AI38">
        <v>0.42403999999999997</v>
      </c>
      <c r="AJ38">
        <v>6.9839999999999999E-2</v>
      </c>
      <c r="AL38">
        <v>0.12612000000000001</v>
      </c>
      <c r="AM38">
        <v>0.19969999999999999</v>
      </c>
      <c r="AN38">
        <v>0.12626000000000001</v>
      </c>
      <c r="AO38">
        <v>0.21043999999999999</v>
      </c>
      <c r="AP38">
        <v>0.33748</v>
      </c>
    </row>
    <row r="39" spans="1:42" x14ac:dyDescent="0.3">
      <c r="A39" s="3">
        <v>1.0172000000000001</v>
      </c>
      <c r="B39" s="1">
        <v>0.47134199999999998</v>
      </c>
      <c r="C39" s="1">
        <v>1.0623199999999999</v>
      </c>
      <c r="D39" s="1">
        <v>0.51159100000000002</v>
      </c>
      <c r="E39" s="1">
        <v>1.07433</v>
      </c>
      <c r="G39" s="1">
        <f t="shared" si="5"/>
        <v>0.98309083759339355</v>
      </c>
      <c r="H39" s="1">
        <f t="shared" si="7"/>
        <v>2.1216017244378818</v>
      </c>
      <c r="I39" s="1">
        <f t="shared" si="8"/>
        <v>0.94133594397168463</v>
      </c>
      <c r="J39" s="1">
        <f t="shared" si="9"/>
        <v>1.9546864585186212</v>
      </c>
      <c r="K39" s="1">
        <f t="shared" si="10"/>
        <v>0.93081269256187582</v>
      </c>
      <c r="M39" s="1">
        <f t="shared" si="6"/>
        <v>1.1380596744050986</v>
      </c>
      <c r="N39" s="1">
        <f t="shared" si="1"/>
        <v>2.1071411262683841</v>
      </c>
      <c r="O39" s="1">
        <f t="shared" si="2"/>
        <v>0.945632128473328</v>
      </c>
      <c r="P39" s="1">
        <f t="shared" si="3"/>
        <v>6.587491789111299</v>
      </c>
      <c r="Q39" s="1">
        <f t="shared" si="4"/>
        <v>0.96531527422907204</v>
      </c>
      <c r="R39">
        <v>0.10975</v>
      </c>
      <c r="S39">
        <v>0.20397000000000001</v>
      </c>
      <c r="T39">
        <v>8.7599999999999997E-2</v>
      </c>
      <c r="U39">
        <v>0.48627999999999999</v>
      </c>
      <c r="V39">
        <v>0.1124</v>
      </c>
      <c r="X39">
        <v>0.71948000000000001</v>
      </c>
      <c r="Y39">
        <v>0.27847</v>
      </c>
      <c r="Z39">
        <v>2.0500000000000002E-3</v>
      </c>
      <c r="AB39">
        <v>0.24296000000000001</v>
      </c>
      <c r="AC39">
        <v>0.14630000000000001</v>
      </c>
      <c r="AD39">
        <v>2.5100000000000001E-2</v>
      </c>
      <c r="AE39">
        <v>0.58557999999999999</v>
      </c>
      <c r="AG39">
        <v>0.28964000000000001</v>
      </c>
      <c r="AH39">
        <v>0.21647</v>
      </c>
      <c r="AI39">
        <v>0.42403999999999997</v>
      </c>
      <c r="AJ39">
        <v>6.9839999999999999E-2</v>
      </c>
      <c r="AL39">
        <v>0.12612000000000001</v>
      </c>
      <c r="AM39">
        <v>0.19969999999999999</v>
      </c>
      <c r="AN39">
        <v>0.12626000000000001</v>
      </c>
      <c r="AO39">
        <v>0.21043999999999999</v>
      </c>
      <c r="AP39">
        <v>0.33748</v>
      </c>
    </row>
    <row r="40" spans="1:42" x14ac:dyDescent="0.3">
      <c r="A40" s="3">
        <v>1.01068</v>
      </c>
      <c r="B40" s="1">
        <v>0.469607</v>
      </c>
      <c r="C40" s="1">
        <v>1.05253</v>
      </c>
      <c r="D40" s="1">
        <v>0.388071</v>
      </c>
      <c r="E40" s="1">
        <v>0.88982399999999995</v>
      </c>
      <c r="G40" s="1">
        <f t="shared" si="5"/>
        <v>0.98943285708631812</v>
      </c>
      <c r="H40" s="1">
        <f t="shared" si="7"/>
        <v>2.1294401488904553</v>
      </c>
      <c r="I40" s="1">
        <f t="shared" si="8"/>
        <v>0.95009168384749132</v>
      </c>
      <c r="J40" s="1">
        <f t="shared" si="9"/>
        <v>2.5768480510009768</v>
      </c>
      <c r="K40" s="1">
        <f t="shared" si="10"/>
        <v>1.1238177437335923</v>
      </c>
      <c r="M40" s="1">
        <f t="shared" si="6"/>
        <v>1.1611558616163</v>
      </c>
      <c r="N40" s="1">
        <f t="shared" si="1"/>
        <v>2.1161135395175479</v>
      </c>
      <c r="O40" s="1">
        <f t="shared" si="2"/>
        <v>0.97504323953681871</v>
      </c>
      <c r="P40" s="1">
        <f t="shared" si="3"/>
        <v>7.856423182261139</v>
      </c>
      <c r="Q40" s="1">
        <f t="shared" si="4"/>
        <v>1.1603233726544193</v>
      </c>
      <c r="R40">
        <v>0.10975</v>
      </c>
      <c r="S40">
        <v>0.20397000000000001</v>
      </c>
      <c r="T40">
        <v>8.7599999999999997E-2</v>
      </c>
      <c r="U40">
        <v>0.48627999999999999</v>
      </c>
      <c r="V40">
        <v>0.1124</v>
      </c>
      <c r="X40">
        <v>0.71948000000000001</v>
      </c>
      <c r="Y40">
        <v>0.27847</v>
      </c>
      <c r="Z40">
        <v>2.0500000000000002E-3</v>
      </c>
      <c r="AB40">
        <v>0.24296000000000001</v>
      </c>
      <c r="AC40">
        <v>0.14630000000000001</v>
      </c>
      <c r="AD40">
        <v>2.5100000000000001E-2</v>
      </c>
      <c r="AE40">
        <v>0.58557999999999999</v>
      </c>
      <c r="AG40">
        <v>0.28964000000000001</v>
      </c>
      <c r="AH40">
        <v>0.21647</v>
      </c>
      <c r="AI40">
        <v>0.42403999999999997</v>
      </c>
      <c r="AJ40">
        <v>6.9839999999999999E-2</v>
      </c>
      <c r="AL40">
        <v>0.12612000000000001</v>
      </c>
      <c r="AM40">
        <v>0.19969999999999999</v>
      </c>
      <c r="AN40">
        <v>0.12626000000000001</v>
      </c>
      <c r="AO40">
        <v>0.21043999999999999</v>
      </c>
      <c r="AP40">
        <v>0.33748</v>
      </c>
    </row>
    <row r="41" spans="1:42" x14ac:dyDescent="0.3">
      <c r="A41" s="3">
        <v>1.0162500000000001</v>
      </c>
      <c r="B41" s="1">
        <v>0.470719</v>
      </c>
      <c r="C41" s="1">
        <v>1.0621499999999999</v>
      </c>
      <c r="D41" s="1">
        <v>0.38541599999999998</v>
      </c>
      <c r="E41" s="1">
        <v>0.92905700000000002</v>
      </c>
      <c r="G41" s="1">
        <f t="shared" si="5"/>
        <v>0.98400984009840087</v>
      </c>
      <c r="H41" s="1">
        <f t="shared" si="7"/>
        <v>2.1244096796602645</v>
      </c>
      <c r="I41" s="1">
        <f t="shared" si="8"/>
        <v>0.94148660735301049</v>
      </c>
      <c r="J41" s="1">
        <f t="shared" si="9"/>
        <v>2.5945990825497645</v>
      </c>
      <c r="K41" s="1">
        <f t="shared" si="10"/>
        <v>1.076360223323219</v>
      </c>
      <c r="M41" s="1">
        <f t="shared" si="6"/>
        <v>1.1389030160616604</v>
      </c>
      <c r="N41" s="1">
        <f t="shared" si="1"/>
        <v>2.1110621702184016</v>
      </c>
      <c r="O41" s="1">
        <f t="shared" si="2"/>
        <v>0.94787831383165821</v>
      </c>
      <c r="P41" s="1">
        <f t="shared" si="3"/>
        <v>6.9625017201162489</v>
      </c>
      <c r="Q41" s="1">
        <f t="shared" si="4"/>
        <v>1.0291956244358205</v>
      </c>
      <c r="R41">
        <v>0.10975</v>
      </c>
      <c r="S41">
        <v>0.20397000000000001</v>
      </c>
      <c r="T41">
        <v>8.7599999999999997E-2</v>
      </c>
      <c r="U41">
        <v>0.48627999999999999</v>
      </c>
      <c r="V41">
        <v>0.1124</v>
      </c>
      <c r="X41">
        <v>0.71948000000000001</v>
      </c>
      <c r="Y41">
        <v>0.27847</v>
      </c>
      <c r="Z41">
        <v>2.0500000000000002E-3</v>
      </c>
      <c r="AB41">
        <v>0.24296000000000001</v>
      </c>
      <c r="AC41">
        <v>0.14630000000000001</v>
      </c>
      <c r="AD41">
        <v>2.5100000000000001E-2</v>
      </c>
      <c r="AE41">
        <v>0.58557999999999999</v>
      </c>
      <c r="AG41">
        <v>0.28964000000000001</v>
      </c>
      <c r="AH41">
        <v>0.21647</v>
      </c>
      <c r="AI41">
        <v>0.42403999999999997</v>
      </c>
      <c r="AJ41">
        <v>6.9839999999999999E-2</v>
      </c>
      <c r="AL41">
        <v>0.12612000000000001</v>
      </c>
      <c r="AM41">
        <v>0.19969999999999999</v>
      </c>
      <c r="AN41">
        <v>0.12626000000000001</v>
      </c>
      <c r="AO41">
        <v>0.21043999999999999</v>
      </c>
      <c r="AP41">
        <v>0.33748</v>
      </c>
    </row>
    <row r="42" spans="1:42" x14ac:dyDescent="0.3">
      <c r="A42" s="3">
        <v>1.0162100000000001</v>
      </c>
      <c r="B42" s="1">
        <v>0.471474</v>
      </c>
      <c r="C42" s="1">
        <v>1.0623199999999999</v>
      </c>
      <c r="D42" s="1">
        <v>0.52891500000000002</v>
      </c>
      <c r="E42" s="1">
        <v>1.0764899999999999</v>
      </c>
      <c r="G42" s="1">
        <f t="shared" si="5"/>
        <v>0.9840485726375453</v>
      </c>
      <c r="H42" s="1">
        <f t="shared" si="7"/>
        <v>2.1210077331941952</v>
      </c>
      <c r="I42" s="1">
        <f t="shared" si="8"/>
        <v>0.94133594397168463</v>
      </c>
      <c r="J42" s="1">
        <f t="shared" si="9"/>
        <v>1.8906629609672632</v>
      </c>
      <c r="K42" s="1">
        <f t="shared" si="10"/>
        <v>0.92894499716671786</v>
      </c>
      <c r="M42" s="1">
        <f t="shared" si="6"/>
        <v>1.1388781594379258</v>
      </c>
      <c r="N42" s="1">
        <f t="shared" si="1"/>
        <v>2.1067675232260172</v>
      </c>
      <c r="O42" s="1">
        <f t="shared" si="2"/>
        <v>0.94554534005290192</v>
      </c>
      <c r="P42" s="1">
        <f t="shared" si="3"/>
        <v>6.2962720119105056</v>
      </c>
      <c r="Q42" s="1">
        <f t="shared" si="4"/>
        <v>0.96244017378491087</v>
      </c>
      <c r="R42">
        <v>0.10975</v>
      </c>
      <c r="S42">
        <v>0.20397000000000001</v>
      </c>
      <c r="T42">
        <v>8.7599999999999997E-2</v>
      </c>
      <c r="U42">
        <v>0.48627999999999999</v>
      </c>
      <c r="V42">
        <v>0.1124</v>
      </c>
      <c r="X42">
        <v>0.71948000000000001</v>
      </c>
      <c r="Y42">
        <v>0.27847</v>
      </c>
      <c r="Z42">
        <v>2.0500000000000002E-3</v>
      </c>
      <c r="AB42">
        <v>0.24296000000000001</v>
      </c>
      <c r="AC42">
        <v>0.14630000000000001</v>
      </c>
      <c r="AD42">
        <v>2.5100000000000001E-2</v>
      </c>
      <c r="AE42">
        <v>0.58557999999999999</v>
      </c>
      <c r="AG42">
        <v>0.28964000000000001</v>
      </c>
      <c r="AH42">
        <v>0.21647</v>
      </c>
      <c r="AI42">
        <v>0.42403999999999997</v>
      </c>
      <c r="AJ42">
        <v>6.9839999999999999E-2</v>
      </c>
      <c r="AL42">
        <v>0.12612000000000001</v>
      </c>
      <c r="AM42">
        <v>0.19969999999999999</v>
      </c>
      <c r="AN42">
        <v>0.12626000000000001</v>
      </c>
      <c r="AO42">
        <v>0.21043999999999999</v>
      </c>
      <c r="AP42">
        <v>0.33748</v>
      </c>
    </row>
    <row r="43" spans="1:42" x14ac:dyDescent="0.3">
      <c r="A43" s="3">
        <v>1.0170300000000001</v>
      </c>
      <c r="B43" s="1">
        <v>0.47142699999999998</v>
      </c>
      <c r="C43" s="1">
        <v>1.0619499999999999</v>
      </c>
      <c r="D43" s="1">
        <v>0.52629700000000001</v>
      </c>
      <c r="E43" s="1">
        <v>1.07813</v>
      </c>
      <c r="G43" s="1">
        <f t="shared" si="5"/>
        <v>0.98325516454775164</v>
      </c>
      <c r="H43" s="1">
        <f t="shared" si="7"/>
        <v>2.1212191919427612</v>
      </c>
      <c r="I43" s="1">
        <f t="shared" si="8"/>
        <v>0.94166392014689959</v>
      </c>
      <c r="J43" s="1">
        <f t="shared" si="9"/>
        <v>1.9000678324216174</v>
      </c>
      <c r="K43" s="1">
        <f t="shared" si="10"/>
        <v>0.92753193028670011</v>
      </c>
      <c r="M43" s="1">
        <f t="shared" si="6"/>
        <v>1.1383069822329019</v>
      </c>
      <c r="N43" s="1">
        <f t="shared" si="1"/>
        <v>2.1069988990280293</v>
      </c>
      <c r="O43" s="1">
        <f t="shared" si="2"/>
        <v>0.94511404046673331</v>
      </c>
      <c r="P43" s="1">
        <f t="shared" si="3"/>
        <v>6.3898134950689025</v>
      </c>
      <c r="Q43" s="1">
        <f t="shared" si="4"/>
        <v>0.96105857492853386</v>
      </c>
      <c r="R43">
        <v>0.10975</v>
      </c>
      <c r="S43">
        <v>0.20397000000000001</v>
      </c>
      <c r="T43">
        <v>8.7599999999999997E-2</v>
      </c>
      <c r="U43">
        <v>0.48627999999999999</v>
      </c>
      <c r="V43">
        <v>0.1124</v>
      </c>
      <c r="X43">
        <v>0.71948000000000001</v>
      </c>
      <c r="Y43">
        <v>0.27847</v>
      </c>
      <c r="Z43">
        <v>2.0500000000000002E-3</v>
      </c>
      <c r="AB43">
        <v>0.24296000000000001</v>
      </c>
      <c r="AC43">
        <v>0.14630000000000001</v>
      </c>
      <c r="AD43">
        <v>2.5100000000000001E-2</v>
      </c>
      <c r="AE43">
        <v>0.58557999999999999</v>
      </c>
      <c r="AG43">
        <v>0.28964000000000001</v>
      </c>
      <c r="AH43">
        <v>0.21647</v>
      </c>
      <c r="AI43">
        <v>0.42403999999999997</v>
      </c>
      <c r="AJ43">
        <v>6.9839999999999999E-2</v>
      </c>
      <c r="AL43">
        <v>0.12612000000000001</v>
      </c>
      <c r="AM43">
        <v>0.19969999999999999</v>
      </c>
      <c r="AN43">
        <v>0.12626000000000001</v>
      </c>
      <c r="AO43">
        <v>0.21043999999999999</v>
      </c>
      <c r="AP43">
        <v>0.33748</v>
      </c>
    </row>
    <row r="44" spans="1:42" x14ac:dyDescent="0.3">
      <c r="A44" s="3">
        <v>1.01725</v>
      </c>
      <c r="B44" s="1">
        <v>0.471474</v>
      </c>
      <c r="C44" s="1">
        <v>1.06185</v>
      </c>
      <c r="D44" s="1">
        <v>0.55806699999999998</v>
      </c>
      <c r="E44" s="1">
        <v>1.07978</v>
      </c>
      <c r="G44" s="1">
        <f t="shared" si="5"/>
        <v>0.98304251658884245</v>
      </c>
      <c r="H44" s="1">
        <f t="shared" si="7"/>
        <v>2.1210077331941952</v>
      </c>
      <c r="I44" s="1">
        <f t="shared" si="8"/>
        <v>0.94175260159156193</v>
      </c>
      <c r="J44" s="1">
        <f t="shared" si="9"/>
        <v>1.7918995389442487</v>
      </c>
      <c r="K44" s="1">
        <f t="shared" si="10"/>
        <v>0.92611457889570103</v>
      </c>
      <c r="M44" s="1">
        <f t="shared" si="6"/>
        <v>1.1381034282187523</v>
      </c>
      <c r="N44" s="1">
        <f t="shared" si="1"/>
        <v>2.1065051675930775</v>
      </c>
      <c r="O44" s="1">
        <f t="shared" si="2"/>
        <v>0.94643204465847863</v>
      </c>
      <c r="P44" s="1">
        <f t="shared" si="3"/>
        <v>5.587284823720835</v>
      </c>
      <c r="Q44" s="1">
        <f t="shared" si="4"/>
        <v>0.95319238406646334</v>
      </c>
      <c r="R44">
        <v>0.10975</v>
      </c>
      <c r="S44">
        <v>0.20397000000000001</v>
      </c>
      <c r="T44">
        <v>8.7599999999999997E-2</v>
      </c>
      <c r="U44">
        <v>0.48627999999999999</v>
      </c>
      <c r="V44">
        <v>0.1124</v>
      </c>
      <c r="X44">
        <v>0.71948000000000001</v>
      </c>
      <c r="Y44">
        <v>0.27847</v>
      </c>
      <c r="Z44">
        <v>2.0500000000000002E-3</v>
      </c>
      <c r="AB44">
        <v>0.24296000000000001</v>
      </c>
      <c r="AC44">
        <v>0.14630000000000001</v>
      </c>
      <c r="AD44">
        <v>2.5100000000000001E-2</v>
      </c>
      <c r="AE44">
        <v>0.58557999999999999</v>
      </c>
      <c r="AG44">
        <v>0.28964000000000001</v>
      </c>
      <c r="AH44">
        <v>0.21647</v>
      </c>
      <c r="AI44">
        <v>0.42403999999999997</v>
      </c>
      <c r="AJ44">
        <v>6.9839999999999999E-2</v>
      </c>
      <c r="AL44">
        <v>0.12612000000000001</v>
      </c>
      <c r="AM44">
        <v>0.19969999999999999</v>
      </c>
      <c r="AN44">
        <v>0.12626000000000001</v>
      </c>
      <c r="AO44">
        <v>0.21043999999999999</v>
      </c>
      <c r="AP44">
        <v>0.33748</v>
      </c>
    </row>
    <row r="45" spans="1:42" x14ac:dyDescent="0.3">
      <c r="A45" s="3">
        <v>1.01725</v>
      </c>
      <c r="B45" s="1">
        <v>0.47145999999999999</v>
      </c>
      <c r="C45" s="1">
        <v>1.06185</v>
      </c>
      <c r="D45" s="1">
        <v>0.50509800000000005</v>
      </c>
      <c r="E45" s="1">
        <v>1.0672999999999999</v>
      </c>
      <c r="G45" s="1">
        <f t="shared" si="5"/>
        <v>0.98304251658884245</v>
      </c>
      <c r="H45" s="1">
        <f t="shared" si="7"/>
        <v>2.1210707164976879</v>
      </c>
      <c r="I45" s="1">
        <f t="shared" si="8"/>
        <v>0.94175260159156193</v>
      </c>
      <c r="J45" s="1">
        <f t="shared" si="9"/>
        <v>1.9798138183085261</v>
      </c>
      <c r="K45" s="1">
        <f t="shared" si="10"/>
        <v>0.93694368968425001</v>
      </c>
      <c r="M45" s="1">
        <f t="shared" si="6"/>
        <v>1.1381034282187523</v>
      </c>
      <c r="N45" s="1">
        <f t="shared" si="1"/>
        <v>2.1069010131379411</v>
      </c>
      <c r="O45" s="1">
        <f t="shared" si="2"/>
        <v>0.94643204465847863</v>
      </c>
      <c r="P45" s="1">
        <f t="shared" si="3"/>
        <v>6.8748356098915258</v>
      </c>
      <c r="Q45" s="1">
        <f t="shared" si="4"/>
        <v>0.96698477957380602</v>
      </c>
      <c r="R45">
        <v>0.10975</v>
      </c>
      <c r="S45">
        <v>0.20397000000000001</v>
      </c>
      <c r="T45">
        <v>8.7599999999999997E-2</v>
      </c>
      <c r="U45">
        <v>0.48627999999999999</v>
      </c>
      <c r="V45">
        <v>0.1124</v>
      </c>
      <c r="X45">
        <v>0.71948000000000001</v>
      </c>
      <c r="Y45">
        <v>0.27847</v>
      </c>
      <c r="Z45">
        <v>2.0500000000000002E-3</v>
      </c>
      <c r="AB45">
        <v>0.24296000000000001</v>
      </c>
      <c r="AC45">
        <v>0.14630000000000001</v>
      </c>
      <c r="AD45">
        <v>2.5100000000000001E-2</v>
      </c>
      <c r="AE45">
        <v>0.58557999999999999</v>
      </c>
      <c r="AG45">
        <v>0.28964000000000001</v>
      </c>
      <c r="AH45">
        <v>0.21647</v>
      </c>
      <c r="AI45">
        <v>0.42403999999999997</v>
      </c>
      <c r="AJ45">
        <v>6.9839999999999999E-2</v>
      </c>
      <c r="AL45">
        <v>0.12612000000000001</v>
      </c>
      <c r="AM45">
        <v>0.19969999999999999</v>
      </c>
      <c r="AN45">
        <v>0.12626000000000001</v>
      </c>
      <c r="AO45">
        <v>0.21043999999999999</v>
      </c>
      <c r="AP45">
        <v>0.33748</v>
      </c>
    </row>
    <row r="46" spans="1:42" x14ac:dyDescent="0.3">
      <c r="A46" s="3">
        <v>1.0167200000000001</v>
      </c>
      <c r="B46" s="1">
        <v>0.46968100000000002</v>
      </c>
      <c r="C46" s="1">
        <v>1.0615000000000001</v>
      </c>
      <c r="D46" s="1">
        <v>0.36734</v>
      </c>
      <c r="E46" s="1">
        <v>0.87373500000000004</v>
      </c>
      <c r="G46" s="1">
        <f t="shared" si="5"/>
        <v>0.98355496105122353</v>
      </c>
      <c r="H46" s="1">
        <f t="shared" si="7"/>
        <v>2.129104647622535</v>
      </c>
      <c r="I46" s="1">
        <f t="shared" si="8"/>
        <v>0.94206311822892119</v>
      </c>
      <c r="J46" s="1">
        <f t="shared" si="9"/>
        <v>2.7222736429465888</v>
      </c>
      <c r="K46" s="1">
        <f t="shared" si="10"/>
        <v>1.1445117798874944</v>
      </c>
      <c r="M46" s="1">
        <f t="shared" si="6"/>
        <v>1.158544950578873</v>
      </c>
      <c r="N46" s="1">
        <f t="shared" si="1"/>
        <v>2.1159897178700722</v>
      </c>
      <c r="O46" s="1">
        <f t="shared" si="2"/>
        <v>0.98125472492905352</v>
      </c>
      <c r="P46" s="1">
        <f t="shared" si="3"/>
        <v>8.2083229659319148</v>
      </c>
      <c r="Q46" s="1">
        <f t="shared" si="4"/>
        <v>1.1938428982226905</v>
      </c>
      <c r="R46">
        <v>0.10975</v>
      </c>
      <c r="S46">
        <v>0.20397000000000001</v>
      </c>
      <c r="T46">
        <v>8.7599999999999997E-2</v>
      </c>
      <c r="U46">
        <v>0.48627999999999999</v>
      </c>
      <c r="V46">
        <v>0.1124</v>
      </c>
      <c r="X46">
        <v>0.71948000000000001</v>
      </c>
      <c r="Y46">
        <v>0.27847</v>
      </c>
      <c r="Z46">
        <v>2.0500000000000002E-3</v>
      </c>
      <c r="AB46">
        <v>0.24296000000000001</v>
      </c>
      <c r="AC46">
        <v>0.14630000000000001</v>
      </c>
      <c r="AD46">
        <v>2.5100000000000001E-2</v>
      </c>
      <c r="AE46">
        <v>0.58557999999999999</v>
      </c>
      <c r="AG46">
        <v>0.28964000000000001</v>
      </c>
      <c r="AH46">
        <v>0.21647</v>
      </c>
      <c r="AI46">
        <v>0.42403999999999997</v>
      </c>
      <c r="AJ46">
        <v>6.9839999999999999E-2</v>
      </c>
      <c r="AL46">
        <v>0.12612000000000001</v>
      </c>
      <c r="AM46">
        <v>0.19969999999999999</v>
      </c>
      <c r="AN46">
        <v>0.12626000000000001</v>
      </c>
      <c r="AO46">
        <v>0.21043999999999999</v>
      </c>
      <c r="AP46">
        <v>0.33748</v>
      </c>
    </row>
    <row r="47" spans="1:42" x14ac:dyDescent="0.3">
      <c r="A47" s="3">
        <v>1.01725</v>
      </c>
      <c r="B47" s="1">
        <v>0.47062799999999999</v>
      </c>
      <c r="C47" s="1">
        <v>1.06185</v>
      </c>
      <c r="D47" s="1">
        <v>0.37384200000000001</v>
      </c>
      <c r="E47" s="1">
        <v>0.91098000000000001</v>
      </c>
      <c r="G47" s="1">
        <f t="shared" si="5"/>
        <v>0.98304251658884245</v>
      </c>
      <c r="H47" s="1">
        <f t="shared" si="7"/>
        <v>2.1248204526717491</v>
      </c>
      <c r="I47" s="1">
        <f t="shared" si="8"/>
        <v>0.94175260159156193</v>
      </c>
      <c r="J47" s="1">
        <f t="shared" si="9"/>
        <v>2.6749268407509055</v>
      </c>
      <c r="K47" s="1">
        <f t="shared" si="10"/>
        <v>1.0977189400425915</v>
      </c>
      <c r="M47" s="1">
        <f t="shared" si="6"/>
        <v>1.138131688906652</v>
      </c>
      <c r="N47" s="1">
        <f t="shared" si="1"/>
        <v>2.1117455823925013</v>
      </c>
      <c r="O47" s="1">
        <f t="shared" si="2"/>
        <v>0.94736780574183477</v>
      </c>
      <c r="P47" s="1">
        <f t="shared" si="3"/>
        <v>7.7167738303542528</v>
      </c>
      <c r="Q47" s="1">
        <f t="shared" si="4"/>
        <v>1.046689718529727</v>
      </c>
      <c r="R47">
        <v>0.10975</v>
      </c>
      <c r="S47">
        <v>0.20397000000000001</v>
      </c>
      <c r="T47">
        <v>8.7599999999999997E-2</v>
      </c>
      <c r="U47">
        <v>0.48627999999999999</v>
      </c>
      <c r="V47">
        <v>0.1124</v>
      </c>
      <c r="X47">
        <v>0.71948000000000001</v>
      </c>
      <c r="Y47">
        <v>0.27847</v>
      </c>
      <c r="Z47">
        <v>2.0500000000000002E-3</v>
      </c>
      <c r="AB47">
        <v>0.24296000000000001</v>
      </c>
      <c r="AC47">
        <v>0.14630000000000001</v>
      </c>
      <c r="AD47">
        <v>2.5100000000000001E-2</v>
      </c>
      <c r="AE47">
        <v>0.58557999999999999</v>
      </c>
      <c r="AG47">
        <v>0.28964000000000001</v>
      </c>
      <c r="AH47">
        <v>0.21647</v>
      </c>
      <c r="AI47">
        <v>0.42403999999999997</v>
      </c>
      <c r="AJ47">
        <v>6.9839999999999999E-2</v>
      </c>
      <c r="AL47">
        <v>0.12612000000000001</v>
      </c>
      <c r="AM47">
        <v>0.19969999999999999</v>
      </c>
      <c r="AN47">
        <v>0.12626000000000001</v>
      </c>
      <c r="AO47">
        <v>0.21043999999999999</v>
      </c>
      <c r="AP47">
        <v>0.33748</v>
      </c>
    </row>
    <row r="48" spans="1:42" x14ac:dyDescent="0.3">
      <c r="A48" s="3">
        <v>1.01725</v>
      </c>
      <c r="B48" s="1">
        <v>0.471474</v>
      </c>
      <c r="C48" s="1">
        <v>1.06185</v>
      </c>
      <c r="D48" s="1">
        <v>0.52302400000000004</v>
      </c>
      <c r="E48" s="1">
        <v>1.07978</v>
      </c>
      <c r="G48" s="1">
        <f t="shared" si="5"/>
        <v>0.98304251658884245</v>
      </c>
      <c r="H48" s="1">
        <f t="shared" si="7"/>
        <v>2.1210077331941952</v>
      </c>
      <c r="I48" s="1">
        <f t="shared" si="8"/>
        <v>0.94175260159156193</v>
      </c>
      <c r="J48" s="1">
        <f t="shared" si="9"/>
        <v>1.9119581510599895</v>
      </c>
      <c r="K48" s="1">
        <f t="shared" si="10"/>
        <v>0.92611457889570103</v>
      </c>
      <c r="M48" s="1">
        <f t="shared" si="6"/>
        <v>1.1381034282187523</v>
      </c>
      <c r="N48" s="1">
        <f t="shared" si="1"/>
        <v>2.1067739845717819</v>
      </c>
      <c r="O48" s="1">
        <f t="shared" si="2"/>
        <v>0.94643204465847863</v>
      </c>
      <c r="P48" s="1">
        <f t="shared" si="3"/>
        <v>6.859013962447615</v>
      </c>
      <c r="Q48" s="1">
        <f t="shared" si="4"/>
        <v>0.96210825338329187</v>
      </c>
      <c r="R48">
        <v>0.10975</v>
      </c>
      <c r="S48">
        <v>0.20397000000000001</v>
      </c>
      <c r="T48">
        <v>8.7599999999999997E-2</v>
      </c>
      <c r="U48">
        <v>0.48627999999999999</v>
      </c>
      <c r="V48">
        <v>0.1124</v>
      </c>
      <c r="X48">
        <v>0.71948000000000001</v>
      </c>
      <c r="Y48">
        <v>0.27847</v>
      </c>
      <c r="Z48">
        <v>2.0500000000000002E-3</v>
      </c>
      <c r="AB48">
        <v>0.24296000000000001</v>
      </c>
      <c r="AC48">
        <v>0.14630000000000001</v>
      </c>
      <c r="AD48">
        <v>2.5100000000000001E-2</v>
      </c>
      <c r="AE48">
        <v>0.58557999999999999</v>
      </c>
      <c r="AG48">
        <v>0.28964000000000001</v>
      </c>
      <c r="AH48">
        <v>0.21647</v>
      </c>
      <c r="AI48">
        <v>0.42403999999999997</v>
      </c>
      <c r="AJ48">
        <v>6.9839999999999999E-2</v>
      </c>
      <c r="AL48">
        <v>0.12612000000000001</v>
      </c>
      <c r="AM48">
        <v>0.19969999999999999</v>
      </c>
      <c r="AN48">
        <v>0.12626000000000001</v>
      </c>
      <c r="AO48">
        <v>0.21043999999999999</v>
      </c>
      <c r="AP48">
        <v>0.33748</v>
      </c>
    </row>
    <row r="49" spans="1:42" x14ac:dyDescent="0.3">
      <c r="A49" s="3">
        <v>1.01725</v>
      </c>
      <c r="B49" s="1">
        <v>0.471474</v>
      </c>
      <c r="C49" s="1">
        <v>1.06185</v>
      </c>
      <c r="D49" s="1">
        <v>0.51763300000000001</v>
      </c>
      <c r="E49" s="1">
        <v>1.0763799999999999</v>
      </c>
      <c r="G49" s="1">
        <f t="shared" si="5"/>
        <v>0.98304251658884245</v>
      </c>
      <c r="H49" s="1">
        <f t="shared" si="7"/>
        <v>2.1210077331941952</v>
      </c>
      <c r="I49" s="1">
        <f t="shared" si="8"/>
        <v>0.94175260159156193</v>
      </c>
      <c r="J49" s="1">
        <f t="shared" si="9"/>
        <v>1.9318706496687807</v>
      </c>
      <c r="K49" s="1">
        <f t="shared" si="10"/>
        <v>0.92903993013619734</v>
      </c>
      <c r="M49" s="1">
        <f t="shared" si="6"/>
        <v>1.1381034282187523</v>
      </c>
      <c r="N49" s="1">
        <f t="shared" si="1"/>
        <v>2.1066800563426074</v>
      </c>
      <c r="O49" s="1">
        <f t="shared" si="2"/>
        <v>0.94643204465847863</v>
      </c>
      <c r="P49" s="1">
        <f t="shared" si="3"/>
        <v>6.8724265236261024</v>
      </c>
      <c r="Q49" s="1">
        <f t="shared" si="4"/>
        <v>0.96319956846955646</v>
      </c>
      <c r="R49">
        <v>0.10975</v>
      </c>
      <c r="S49">
        <v>0.20397000000000001</v>
      </c>
      <c r="T49">
        <v>8.7599999999999997E-2</v>
      </c>
      <c r="U49">
        <v>0.48627999999999999</v>
      </c>
      <c r="V49">
        <v>0.1124</v>
      </c>
      <c r="X49">
        <v>0.71948000000000001</v>
      </c>
      <c r="Y49">
        <v>0.27847</v>
      </c>
      <c r="Z49">
        <v>2.0500000000000002E-3</v>
      </c>
      <c r="AB49">
        <v>0.24296000000000001</v>
      </c>
      <c r="AC49">
        <v>0.14630000000000001</v>
      </c>
      <c r="AD49">
        <v>2.5100000000000001E-2</v>
      </c>
      <c r="AE49">
        <v>0.58557999999999999</v>
      </c>
      <c r="AG49">
        <v>0.28964000000000001</v>
      </c>
      <c r="AH49">
        <v>0.21647</v>
      </c>
      <c r="AI49">
        <v>0.42403999999999997</v>
      </c>
      <c r="AJ49">
        <v>6.9839999999999999E-2</v>
      </c>
      <c r="AL49">
        <v>0.12612000000000001</v>
      </c>
      <c r="AM49">
        <v>0.19969999999999999</v>
      </c>
      <c r="AN49">
        <v>0.12626000000000001</v>
      </c>
      <c r="AO49">
        <v>0.21043999999999999</v>
      </c>
      <c r="AP49">
        <v>0.33748</v>
      </c>
    </row>
    <row r="50" spans="1:42" x14ac:dyDescent="0.3">
      <c r="A50" s="3">
        <v>1.01725</v>
      </c>
      <c r="B50" s="1">
        <v>0.471474</v>
      </c>
      <c r="C50" s="1">
        <v>1.06185</v>
      </c>
      <c r="D50" s="1">
        <v>0.55972999999999995</v>
      </c>
      <c r="E50" s="1">
        <v>1.07978</v>
      </c>
      <c r="G50" s="1">
        <f t="shared" si="5"/>
        <v>0.98304251658884245</v>
      </c>
      <c r="H50" s="1">
        <f t="shared" si="7"/>
        <v>2.1210077331941952</v>
      </c>
      <c r="I50" s="1">
        <f t="shared" si="8"/>
        <v>0.94175260159156193</v>
      </c>
      <c r="J50" s="1">
        <f t="shared" si="9"/>
        <v>1.7865756704125204</v>
      </c>
      <c r="K50" s="1">
        <f t="shared" si="10"/>
        <v>0.92611457889570103</v>
      </c>
      <c r="M50" s="1">
        <f t="shared" si="6"/>
        <v>1.1381034282187523</v>
      </c>
      <c r="N50" s="1">
        <f t="shared" si="1"/>
        <v>2.1065053528125111</v>
      </c>
      <c r="O50" s="1">
        <f t="shared" si="2"/>
        <v>0.94643204465847863</v>
      </c>
      <c r="P50" s="1">
        <f t="shared" si="3"/>
        <v>5.5370609465476424</v>
      </c>
      <c r="Q50" s="1">
        <f t="shared" si="4"/>
        <v>0.95317523466846388</v>
      </c>
      <c r="R50">
        <v>0.10975</v>
      </c>
      <c r="S50">
        <v>0.20397000000000001</v>
      </c>
      <c r="T50">
        <v>8.7599999999999997E-2</v>
      </c>
      <c r="U50">
        <v>0.48627999999999999</v>
      </c>
      <c r="V50">
        <v>0.1124</v>
      </c>
      <c r="X50">
        <v>0.71948000000000001</v>
      </c>
      <c r="Y50">
        <v>0.27847</v>
      </c>
      <c r="Z50">
        <v>2.0500000000000002E-3</v>
      </c>
      <c r="AB50">
        <v>0.24296000000000001</v>
      </c>
      <c r="AC50">
        <v>0.14630000000000001</v>
      </c>
      <c r="AD50">
        <v>2.5100000000000001E-2</v>
      </c>
      <c r="AE50">
        <v>0.58557999999999999</v>
      </c>
      <c r="AG50">
        <v>0.28964000000000001</v>
      </c>
      <c r="AH50">
        <v>0.21647</v>
      </c>
      <c r="AI50">
        <v>0.42403999999999997</v>
      </c>
      <c r="AJ50">
        <v>6.9839999999999999E-2</v>
      </c>
      <c r="AL50">
        <v>0.12612000000000001</v>
      </c>
      <c r="AM50">
        <v>0.19969999999999999</v>
      </c>
      <c r="AN50">
        <v>0.12626000000000001</v>
      </c>
      <c r="AO50">
        <v>0.21043999999999999</v>
      </c>
      <c r="AP50">
        <v>0.33748</v>
      </c>
    </row>
    <row r="51" spans="1:42" x14ac:dyDescent="0.3">
      <c r="A51" s="3">
        <v>1.01725</v>
      </c>
      <c r="B51" s="1">
        <v>0.47146199999999999</v>
      </c>
      <c r="C51" s="1">
        <v>1.06185</v>
      </c>
      <c r="D51" s="1">
        <v>0.49932700000000002</v>
      </c>
      <c r="E51" s="1">
        <v>1.0699700000000001</v>
      </c>
      <c r="G51" s="1">
        <f t="shared" si="5"/>
        <v>0.98304251658884245</v>
      </c>
      <c r="H51" s="1">
        <f t="shared" si="7"/>
        <v>2.1210617186538894</v>
      </c>
      <c r="I51" s="1">
        <f t="shared" si="8"/>
        <v>0.94175260159156193</v>
      </c>
      <c r="J51" s="1">
        <f t="shared" si="9"/>
        <v>2.0026956283157129</v>
      </c>
      <c r="K51" s="1">
        <f t="shared" si="10"/>
        <v>0.93460564314887329</v>
      </c>
      <c r="M51" s="1">
        <f t="shared" si="6"/>
        <v>1.1381034282187523</v>
      </c>
      <c r="N51" s="1">
        <f t="shared" si="1"/>
        <v>2.1067464958427995</v>
      </c>
      <c r="O51" s="1">
        <f t="shared" si="2"/>
        <v>0.94643204465847863</v>
      </c>
      <c r="P51" s="1">
        <f t="shared" si="3"/>
        <v>6.2662992550290859</v>
      </c>
      <c r="Q51" s="1">
        <f t="shared" si="4"/>
        <v>0.96273028888602385</v>
      </c>
      <c r="R51">
        <v>0.10975</v>
      </c>
      <c r="S51">
        <v>0.20397000000000001</v>
      </c>
      <c r="T51">
        <v>8.7599999999999997E-2</v>
      </c>
      <c r="U51">
        <v>0.48627999999999999</v>
      </c>
      <c r="V51">
        <v>0.1124</v>
      </c>
      <c r="X51">
        <v>0.71948000000000001</v>
      </c>
      <c r="Y51">
        <v>0.27847</v>
      </c>
      <c r="Z51">
        <v>2.0500000000000002E-3</v>
      </c>
      <c r="AB51">
        <v>0.24296000000000001</v>
      </c>
      <c r="AC51">
        <v>0.14630000000000001</v>
      </c>
      <c r="AD51">
        <v>2.5100000000000001E-2</v>
      </c>
      <c r="AE51">
        <v>0.58557999999999999</v>
      </c>
      <c r="AG51">
        <v>0.28964000000000001</v>
      </c>
      <c r="AH51">
        <v>0.21647</v>
      </c>
      <c r="AI51">
        <v>0.42403999999999997</v>
      </c>
      <c r="AJ51">
        <v>6.9839999999999999E-2</v>
      </c>
      <c r="AL51">
        <v>0.12612000000000001</v>
      </c>
      <c r="AM51">
        <v>0.19969999999999999</v>
      </c>
      <c r="AN51">
        <v>0.12626000000000001</v>
      </c>
      <c r="AO51">
        <v>0.21043999999999999</v>
      </c>
      <c r="AP51">
        <v>0.33748</v>
      </c>
    </row>
    <row r="52" spans="1:42" x14ac:dyDescent="0.3">
      <c r="A52" s="3">
        <v>1.0163800000000001</v>
      </c>
      <c r="B52" s="1">
        <v>0.47016799999999997</v>
      </c>
      <c r="C52" s="1">
        <v>1.06159</v>
      </c>
      <c r="D52" s="1">
        <v>0.36901400000000001</v>
      </c>
      <c r="E52" s="1">
        <v>0.91114399999999995</v>
      </c>
      <c r="G52" s="1">
        <f t="shared" si="5"/>
        <v>0.98388398040103109</v>
      </c>
      <c r="H52" s="1">
        <f t="shared" si="7"/>
        <v>2.1268993210937368</v>
      </c>
      <c r="I52" s="1">
        <f t="shared" si="8"/>
        <v>0.94198325153778761</v>
      </c>
      <c r="J52" s="1">
        <f t="shared" si="9"/>
        <v>2.709924284715485</v>
      </c>
      <c r="K52" s="1">
        <f t="shared" si="10"/>
        <v>1.0975213577656222</v>
      </c>
      <c r="M52" s="1">
        <f t="shared" si="6"/>
        <v>1.1664244931368939</v>
      </c>
      <c r="N52" s="1">
        <f t="shared" si="1"/>
        <v>2.1136376276330608</v>
      </c>
      <c r="O52" s="1">
        <f t="shared" si="2"/>
        <v>0.97188294746525772</v>
      </c>
      <c r="P52" s="1">
        <f t="shared" si="3"/>
        <v>7.9450557910331492</v>
      </c>
      <c r="Q52" s="1">
        <f t="shared" si="4"/>
        <v>1.1423420629175953</v>
      </c>
      <c r="R52">
        <v>0.10975</v>
      </c>
      <c r="S52">
        <v>0.20397000000000001</v>
      </c>
      <c r="T52">
        <v>8.7599999999999997E-2</v>
      </c>
      <c r="U52">
        <v>0.48627999999999999</v>
      </c>
      <c r="V52">
        <v>0.1124</v>
      </c>
      <c r="X52">
        <v>0.71948000000000001</v>
      </c>
      <c r="Y52">
        <v>0.27847</v>
      </c>
      <c r="Z52">
        <v>2.0500000000000002E-3</v>
      </c>
      <c r="AB52">
        <v>0.24296000000000001</v>
      </c>
      <c r="AC52">
        <v>0.14630000000000001</v>
      </c>
      <c r="AD52">
        <v>2.5100000000000001E-2</v>
      </c>
      <c r="AE52">
        <v>0.58557999999999999</v>
      </c>
      <c r="AG52">
        <v>0.28964000000000001</v>
      </c>
      <c r="AH52">
        <v>0.21647</v>
      </c>
      <c r="AI52">
        <v>0.42403999999999997</v>
      </c>
      <c r="AJ52">
        <v>6.9839999999999999E-2</v>
      </c>
      <c r="AL52">
        <v>0.12612000000000001</v>
      </c>
      <c r="AM52">
        <v>0.19969999999999999</v>
      </c>
      <c r="AN52">
        <v>0.12626000000000001</v>
      </c>
      <c r="AO52">
        <v>0.21043999999999999</v>
      </c>
      <c r="AP52">
        <v>0.33748</v>
      </c>
    </row>
    <row r="53" spans="1:42" x14ac:dyDescent="0.3">
      <c r="A53" s="3">
        <v>1.01725</v>
      </c>
      <c r="B53" s="1">
        <v>0.47090700000000002</v>
      </c>
      <c r="C53" s="1">
        <v>1.06185</v>
      </c>
      <c r="D53" s="1">
        <v>0.374108</v>
      </c>
      <c r="E53" s="1">
        <v>0.954206</v>
      </c>
      <c r="G53" s="1">
        <f t="shared" si="5"/>
        <v>0.98304251658884245</v>
      </c>
      <c r="H53" s="1">
        <f t="shared" si="7"/>
        <v>2.1235615524933795</v>
      </c>
      <c r="I53" s="1">
        <f t="shared" si="8"/>
        <v>0.94175260159156193</v>
      </c>
      <c r="J53" s="1">
        <f t="shared" si="9"/>
        <v>2.6730249018999861</v>
      </c>
      <c r="K53" s="1">
        <f t="shared" si="10"/>
        <v>1.0479917334412066</v>
      </c>
      <c r="M53" s="1">
        <f t="shared" si="6"/>
        <v>1.1381696688684075</v>
      </c>
      <c r="N53" s="1">
        <f t="shared" si="1"/>
        <v>2.1100928473775018</v>
      </c>
      <c r="O53" s="1">
        <f t="shared" si="2"/>
        <v>0.94709820541123046</v>
      </c>
      <c r="P53" s="1">
        <f t="shared" si="3"/>
        <v>7.2909967131233024</v>
      </c>
      <c r="Q53" s="1">
        <f t="shared" si="4"/>
        <v>1.0200607765095455</v>
      </c>
      <c r="R53">
        <v>0.10975</v>
      </c>
      <c r="S53">
        <v>0.20397000000000001</v>
      </c>
      <c r="T53">
        <v>8.7599999999999997E-2</v>
      </c>
      <c r="U53">
        <v>0.48627999999999999</v>
      </c>
      <c r="V53">
        <v>0.1124</v>
      </c>
      <c r="X53">
        <v>0.71948000000000001</v>
      </c>
      <c r="Y53">
        <v>0.27847</v>
      </c>
      <c r="Z53">
        <v>2.0500000000000002E-3</v>
      </c>
      <c r="AB53">
        <v>0.24296000000000001</v>
      </c>
      <c r="AC53">
        <v>0.14630000000000001</v>
      </c>
      <c r="AD53">
        <v>2.5100000000000001E-2</v>
      </c>
      <c r="AE53">
        <v>0.58557999999999999</v>
      </c>
      <c r="AG53">
        <v>0.28964000000000001</v>
      </c>
      <c r="AH53">
        <v>0.21647</v>
      </c>
      <c r="AI53">
        <v>0.42403999999999997</v>
      </c>
      <c r="AJ53">
        <v>6.9839999999999999E-2</v>
      </c>
      <c r="AL53">
        <v>0.12612000000000001</v>
      </c>
      <c r="AM53">
        <v>0.19969999999999999</v>
      </c>
      <c r="AN53">
        <v>0.12626000000000001</v>
      </c>
      <c r="AO53">
        <v>0.21043999999999999</v>
      </c>
      <c r="AP53">
        <v>0.33748</v>
      </c>
    </row>
    <row r="54" spans="1:42" x14ac:dyDescent="0.3">
      <c r="A54" s="3">
        <v>1.01725</v>
      </c>
      <c r="B54" s="1">
        <v>0.471474</v>
      </c>
      <c r="C54" s="1">
        <v>1.06185</v>
      </c>
      <c r="D54" s="1">
        <v>0.52242900000000003</v>
      </c>
      <c r="E54" s="1">
        <v>1.07978</v>
      </c>
      <c r="G54" s="1">
        <f t="shared" si="5"/>
        <v>0.98304251658884245</v>
      </c>
      <c r="H54" s="1">
        <f t="shared" si="7"/>
        <v>2.1210077331941952</v>
      </c>
      <c r="I54" s="1">
        <f t="shared" si="8"/>
        <v>0.94175260159156193</v>
      </c>
      <c r="J54" s="1">
        <f t="shared" si="9"/>
        <v>1.914135700736368</v>
      </c>
      <c r="K54" s="1">
        <f t="shared" si="10"/>
        <v>0.92611457889570103</v>
      </c>
      <c r="M54" s="1">
        <f t="shared" si="6"/>
        <v>1.1381034282187523</v>
      </c>
      <c r="N54" s="1">
        <f t="shared" si="1"/>
        <v>2.1066535927159182</v>
      </c>
      <c r="O54" s="1">
        <f t="shared" si="2"/>
        <v>0.94643204465847863</v>
      </c>
      <c r="P54" s="1">
        <f t="shared" si="3"/>
        <v>6.2060850697945433</v>
      </c>
      <c r="Q54" s="1">
        <f t="shared" si="4"/>
        <v>0.95849963916823566</v>
      </c>
      <c r="R54">
        <v>0.10975</v>
      </c>
      <c r="S54">
        <v>0.20397000000000001</v>
      </c>
      <c r="T54">
        <v>8.7599999999999997E-2</v>
      </c>
      <c r="U54">
        <v>0.48627999999999999</v>
      </c>
      <c r="V54">
        <v>0.1124</v>
      </c>
      <c r="X54">
        <v>0.71948000000000001</v>
      </c>
      <c r="Y54">
        <v>0.27847</v>
      </c>
      <c r="Z54">
        <v>2.0500000000000002E-3</v>
      </c>
      <c r="AB54">
        <v>0.24296000000000001</v>
      </c>
      <c r="AC54">
        <v>0.14630000000000001</v>
      </c>
      <c r="AD54">
        <v>2.5100000000000001E-2</v>
      </c>
      <c r="AE54">
        <v>0.58557999999999999</v>
      </c>
      <c r="AG54">
        <v>0.28964000000000001</v>
      </c>
      <c r="AH54">
        <v>0.21647</v>
      </c>
      <c r="AI54">
        <v>0.42403999999999997</v>
      </c>
      <c r="AJ54">
        <v>6.9839999999999999E-2</v>
      </c>
      <c r="AL54">
        <v>0.12612000000000001</v>
      </c>
      <c r="AM54">
        <v>0.19969999999999999</v>
      </c>
      <c r="AN54">
        <v>0.12626000000000001</v>
      </c>
      <c r="AO54">
        <v>0.21043999999999999</v>
      </c>
      <c r="AP54">
        <v>0.33748</v>
      </c>
    </row>
    <row r="55" spans="1:42" x14ac:dyDescent="0.3">
      <c r="A55" s="3">
        <v>1.01725</v>
      </c>
      <c r="B55" s="1">
        <v>0.471474</v>
      </c>
      <c r="C55" s="1">
        <v>1.06185</v>
      </c>
      <c r="D55" s="1">
        <v>0.51406099999999999</v>
      </c>
      <c r="E55" s="1">
        <v>1.07755</v>
      </c>
      <c r="G55" s="1">
        <f t="shared" si="5"/>
        <v>0.98304251658884245</v>
      </c>
      <c r="H55" s="1">
        <f t="shared" si="7"/>
        <v>2.1210077331941952</v>
      </c>
      <c r="I55" s="1">
        <f t="shared" si="8"/>
        <v>0.94175260159156193</v>
      </c>
      <c r="J55" s="1">
        <f t="shared" si="9"/>
        <v>1.9452944300384585</v>
      </c>
      <c r="K55" s="1">
        <f t="shared" si="10"/>
        <v>0.92803118184771005</v>
      </c>
      <c r="M55" s="1">
        <f t="shared" si="6"/>
        <v>1.1381034282187523</v>
      </c>
      <c r="N55" s="1">
        <f t="shared" si="1"/>
        <v>2.1066403522376871</v>
      </c>
      <c r="O55" s="1">
        <f t="shared" si="2"/>
        <v>0.94643204465847863</v>
      </c>
      <c r="P55" s="1">
        <f t="shared" si="3"/>
        <v>6.2304734994279922</v>
      </c>
      <c r="Q55" s="1">
        <f t="shared" si="4"/>
        <v>0.95965093179571515</v>
      </c>
      <c r="R55">
        <v>0.10975</v>
      </c>
      <c r="S55">
        <v>0.20397000000000001</v>
      </c>
      <c r="T55">
        <v>8.7599999999999997E-2</v>
      </c>
      <c r="U55">
        <v>0.48627999999999999</v>
      </c>
      <c r="V55">
        <v>0.1124</v>
      </c>
      <c r="X55">
        <v>0.71948000000000001</v>
      </c>
      <c r="Y55">
        <v>0.27847</v>
      </c>
      <c r="Z55">
        <v>2.0500000000000002E-3</v>
      </c>
      <c r="AB55">
        <v>0.24296000000000001</v>
      </c>
      <c r="AC55">
        <v>0.14630000000000001</v>
      </c>
      <c r="AD55">
        <v>2.5100000000000001E-2</v>
      </c>
      <c r="AE55">
        <v>0.58557999999999999</v>
      </c>
      <c r="AG55">
        <v>0.28964000000000001</v>
      </c>
      <c r="AH55">
        <v>0.21647</v>
      </c>
      <c r="AI55">
        <v>0.42403999999999997</v>
      </c>
      <c r="AJ55">
        <v>6.9839999999999999E-2</v>
      </c>
      <c r="AL55">
        <v>0.12612000000000001</v>
      </c>
      <c r="AM55">
        <v>0.19969999999999999</v>
      </c>
      <c r="AN55">
        <v>0.12626000000000001</v>
      </c>
      <c r="AO55">
        <v>0.21043999999999999</v>
      </c>
      <c r="AP55">
        <v>0.33748</v>
      </c>
    </row>
    <row r="56" spans="1:42" x14ac:dyDescent="0.3">
      <c r="A56" s="3">
        <v>0.93516600000000005</v>
      </c>
      <c r="B56" s="1">
        <v>0.43704500000000002</v>
      </c>
      <c r="C56" s="1">
        <v>1.0567</v>
      </c>
      <c r="D56" s="1">
        <v>0.448127</v>
      </c>
      <c r="E56" s="1">
        <v>0.87914999999999999</v>
      </c>
      <c r="G56" s="1">
        <f t="shared" si="5"/>
        <v>1.0693288678159814</v>
      </c>
      <c r="H56" s="1">
        <f t="shared" si="7"/>
        <v>2.2880939033737944</v>
      </c>
      <c r="I56" s="1">
        <f t="shared" si="8"/>
        <v>0.94634238667549919</v>
      </c>
      <c r="J56" s="1">
        <f t="shared" si="9"/>
        <v>2.2315102638314586</v>
      </c>
      <c r="K56" s="1">
        <f t="shared" si="10"/>
        <v>1.1374623215605983</v>
      </c>
      <c r="M56" s="1">
        <f t="shared" si="6"/>
        <v>1.1613418360769872</v>
      </c>
      <c r="N56" s="1">
        <f t="shared" si="1"/>
        <v>2.2592255547961617</v>
      </c>
      <c r="O56" s="1">
        <f t="shared" si="2"/>
        <v>0.9509454704776471</v>
      </c>
      <c r="P56" s="1">
        <f t="shared" si="3"/>
        <v>5.8512585368627716</v>
      </c>
      <c r="Q56" s="1">
        <f t="shared" si="4"/>
        <v>1.1381357754537187</v>
      </c>
      <c r="R56">
        <v>0.10975</v>
      </c>
      <c r="S56">
        <v>0.20397000000000001</v>
      </c>
      <c r="T56">
        <v>8.7599999999999997E-2</v>
      </c>
      <c r="U56">
        <v>0.48627999999999999</v>
      </c>
      <c r="V56">
        <v>0.1124</v>
      </c>
      <c r="X56">
        <v>0.71948000000000001</v>
      </c>
      <c r="Y56">
        <v>0.27847</v>
      </c>
      <c r="Z56">
        <v>2.0500000000000002E-3</v>
      </c>
      <c r="AB56">
        <v>0.24296000000000001</v>
      </c>
      <c r="AC56">
        <v>0.14630000000000001</v>
      </c>
      <c r="AD56">
        <v>2.5100000000000001E-2</v>
      </c>
      <c r="AE56">
        <v>0.58557999999999999</v>
      </c>
      <c r="AG56">
        <v>0.28964000000000001</v>
      </c>
      <c r="AH56">
        <v>0.21647</v>
      </c>
      <c r="AI56">
        <v>0.42403999999999997</v>
      </c>
      <c r="AJ56">
        <v>6.9839999999999999E-2</v>
      </c>
      <c r="AL56">
        <v>0.12612000000000001</v>
      </c>
      <c r="AM56">
        <v>0.19969999999999999</v>
      </c>
      <c r="AN56">
        <v>0.12626000000000001</v>
      </c>
      <c r="AO56">
        <v>0.21043999999999999</v>
      </c>
      <c r="AP56">
        <v>0.33748</v>
      </c>
    </row>
    <row r="57" spans="1:42" x14ac:dyDescent="0.3">
      <c r="A57" s="3">
        <v>0.93514299999999995</v>
      </c>
      <c r="B57" s="1">
        <v>0.43715100000000001</v>
      </c>
      <c r="C57" s="1">
        <v>1.05637</v>
      </c>
      <c r="D57" s="1">
        <v>0.39777000000000001</v>
      </c>
      <c r="E57" s="1">
        <v>0.85406499999999996</v>
      </c>
      <c r="G57" s="1">
        <f t="shared" si="5"/>
        <v>1.0693551681400599</v>
      </c>
      <c r="H57" s="1">
        <f t="shared" si="7"/>
        <v>2.2875390883241717</v>
      </c>
      <c r="I57" s="1">
        <f t="shared" si="8"/>
        <v>0.94663801508940992</v>
      </c>
      <c r="J57" s="1">
        <f t="shared" si="9"/>
        <v>2.5140156371772631</v>
      </c>
      <c r="K57" s="1">
        <f t="shared" si="10"/>
        <v>1.1708710695321785</v>
      </c>
      <c r="M57" s="1">
        <f t="shared" si="6"/>
        <v>1.1611580885052351</v>
      </c>
      <c r="N57" s="1">
        <f t="shared" si="1"/>
        <v>2.2614886096821611</v>
      </c>
      <c r="O57" s="1">
        <f t="shared" si="2"/>
        <v>0.95121657058854914</v>
      </c>
      <c r="P57" s="1">
        <f t="shared" si="3"/>
        <v>6.9192787674654204</v>
      </c>
      <c r="Q57" s="1">
        <f t="shared" si="4"/>
        <v>1.1650401594015409</v>
      </c>
      <c r="R57">
        <v>0.10975</v>
      </c>
      <c r="S57">
        <v>0.20397000000000001</v>
      </c>
      <c r="T57">
        <v>8.7599999999999997E-2</v>
      </c>
      <c r="U57">
        <v>0.48627999999999999</v>
      </c>
      <c r="V57">
        <v>0.1124</v>
      </c>
      <c r="X57">
        <v>0.71948000000000001</v>
      </c>
      <c r="Y57">
        <v>0.27847</v>
      </c>
      <c r="Z57">
        <v>2.0500000000000002E-3</v>
      </c>
      <c r="AB57">
        <v>0.24296000000000001</v>
      </c>
      <c r="AC57">
        <v>0.14630000000000001</v>
      </c>
      <c r="AD57">
        <v>2.5100000000000001E-2</v>
      </c>
      <c r="AE57">
        <v>0.58557999999999999</v>
      </c>
      <c r="AG57">
        <v>0.28964000000000001</v>
      </c>
      <c r="AH57">
        <v>0.21647</v>
      </c>
      <c r="AI57">
        <v>0.42403999999999997</v>
      </c>
      <c r="AJ57">
        <v>6.9839999999999999E-2</v>
      </c>
      <c r="AL57">
        <v>0.12612000000000001</v>
      </c>
      <c r="AM57">
        <v>0.19969999999999999</v>
      </c>
      <c r="AN57">
        <v>0.12626000000000001</v>
      </c>
      <c r="AO57">
        <v>0.21043999999999999</v>
      </c>
      <c r="AP57">
        <v>0.33748</v>
      </c>
    </row>
    <row r="58" spans="1:42" x14ac:dyDescent="0.3">
      <c r="A58" s="3">
        <v>0.91929000000000005</v>
      </c>
      <c r="B58" s="1">
        <v>0.42360700000000001</v>
      </c>
      <c r="C58" s="1">
        <v>1.05558</v>
      </c>
      <c r="D58" s="1">
        <v>0.26273299999999999</v>
      </c>
      <c r="E58" s="1">
        <v>0.57001199999999996</v>
      </c>
      <c r="G58" s="1">
        <f t="shared" si="5"/>
        <v>1.0877960164909874</v>
      </c>
      <c r="H58" s="1">
        <f t="shared" si="7"/>
        <v>2.3606786478976978</v>
      </c>
      <c r="I58" s="1">
        <f t="shared" si="8"/>
        <v>0.94734648250251052</v>
      </c>
      <c r="J58" s="1">
        <f t="shared" si="9"/>
        <v>3.8061454023666612</v>
      </c>
      <c r="K58" s="1">
        <f t="shared" si="10"/>
        <v>1.7543490312484651</v>
      </c>
      <c r="M58" s="1">
        <f t="shared" si="6"/>
        <v>1.1890828271172169</v>
      </c>
      <c r="N58" s="1">
        <f t="shared" si="1"/>
        <v>2.3568858237061723</v>
      </c>
      <c r="O58" s="1">
        <f t="shared" si="2"/>
        <v>0.98415773550212471</v>
      </c>
      <c r="P58" s="1">
        <f t="shared" si="3"/>
        <v>8.366486260475531</v>
      </c>
      <c r="Q58" s="1">
        <f t="shared" si="4"/>
        <v>1.7188233872107417</v>
      </c>
      <c r="R58">
        <v>0.10975</v>
      </c>
      <c r="S58">
        <v>0.20397000000000001</v>
      </c>
      <c r="T58">
        <v>8.7599999999999997E-2</v>
      </c>
      <c r="U58">
        <v>0.48627999999999999</v>
      </c>
      <c r="V58">
        <v>0.1124</v>
      </c>
      <c r="X58">
        <v>0.71948000000000001</v>
      </c>
      <c r="Y58">
        <v>0.27847</v>
      </c>
      <c r="Z58">
        <v>2.0500000000000002E-3</v>
      </c>
      <c r="AB58">
        <v>0.24296000000000001</v>
      </c>
      <c r="AC58">
        <v>0.14630000000000001</v>
      </c>
      <c r="AD58">
        <v>2.5100000000000001E-2</v>
      </c>
      <c r="AE58">
        <v>0.58557999999999999</v>
      </c>
      <c r="AG58">
        <v>0.28964000000000001</v>
      </c>
      <c r="AH58">
        <v>0.21647</v>
      </c>
      <c r="AI58">
        <v>0.42403999999999997</v>
      </c>
      <c r="AJ58">
        <v>6.9839999999999999E-2</v>
      </c>
      <c r="AL58">
        <v>0.12612000000000001</v>
      </c>
      <c r="AM58">
        <v>0.19969999999999999</v>
      </c>
      <c r="AN58">
        <v>0.12626000000000001</v>
      </c>
      <c r="AO58">
        <v>0.21043999999999999</v>
      </c>
      <c r="AP58">
        <v>0.33748</v>
      </c>
    </row>
    <row r="59" spans="1:42" x14ac:dyDescent="0.3">
      <c r="A59" s="3">
        <v>0.93402700000000005</v>
      </c>
      <c r="B59" s="1">
        <v>0.428317</v>
      </c>
      <c r="C59" s="1">
        <v>1.05663</v>
      </c>
      <c r="D59" s="1">
        <v>0.297736</v>
      </c>
      <c r="E59" s="1">
        <v>0.63925200000000004</v>
      </c>
      <c r="G59" s="1">
        <f t="shared" si="5"/>
        <v>1.0706328617909331</v>
      </c>
      <c r="H59" s="1">
        <f t="shared" si="7"/>
        <v>2.3347193784043125</v>
      </c>
      <c r="I59" s="1">
        <f t="shared" si="8"/>
        <v>0.94640508030247106</v>
      </c>
      <c r="J59" s="1">
        <f t="shared" si="9"/>
        <v>3.3586801730392026</v>
      </c>
      <c r="K59" s="1">
        <f t="shared" si="10"/>
        <v>1.5643283087108057</v>
      </c>
      <c r="M59" s="1">
        <f t="shared" si="6"/>
        <v>1.1625445717011016</v>
      </c>
      <c r="N59" s="1">
        <f t="shared" si="1"/>
        <v>2.3123375337011023</v>
      </c>
      <c r="O59" s="1">
        <f t="shared" si="2"/>
        <v>0.95125971368040851</v>
      </c>
      <c r="P59" s="1">
        <f t="shared" si="3"/>
        <v>7.2097449035118917</v>
      </c>
      <c r="Q59" s="1">
        <f t="shared" si="4"/>
        <v>1.300532406263857</v>
      </c>
      <c r="R59">
        <v>0.10975</v>
      </c>
      <c r="S59">
        <v>0.20397000000000001</v>
      </c>
      <c r="T59">
        <v>8.7599999999999997E-2</v>
      </c>
      <c r="U59">
        <v>0.48627999999999999</v>
      </c>
      <c r="V59">
        <v>0.1124</v>
      </c>
      <c r="X59">
        <v>0.71948000000000001</v>
      </c>
      <c r="Y59">
        <v>0.27847</v>
      </c>
      <c r="Z59">
        <v>2.0500000000000002E-3</v>
      </c>
      <c r="AB59">
        <v>0.24296000000000001</v>
      </c>
      <c r="AC59">
        <v>0.14630000000000001</v>
      </c>
      <c r="AD59">
        <v>2.5100000000000001E-2</v>
      </c>
      <c r="AE59">
        <v>0.58557999999999999</v>
      </c>
      <c r="AG59">
        <v>0.28964000000000001</v>
      </c>
      <c r="AH59">
        <v>0.21647</v>
      </c>
      <c r="AI59">
        <v>0.42403999999999997</v>
      </c>
      <c r="AJ59">
        <v>6.9839999999999999E-2</v>
      </c>
      <c r="AL59">
        <v>0.12612000000000001</v>
      </c>
      <c r="AM59">
        <v>0.19969999999999999</v>
      </c>
      <c r="AN59">
        <v>0.12626000000000001</v>
      </c>
      <c r="AO59">
        <v>0.21043999999999999</v>
      </c>
      <c r="AP59">
        <v>0.33748</v>
      </c>
    </row>
    <row r="60" spans="1:42" x14ac:dyDescent="0.3">
      <c r="A60" s="3">
        <v>0.93382399999999999</v>
      </c>
      <c r="B60" s="1">
        <v>0.43646099999999999</v>
      </c>
      <c r="C60" s="1">
        <v>1.05606</v>
      </c>
      <c r="D60" s="1">
        <v>0.42872500000000002</v>
      </c>
      <c r="E60" s="1">
        <v>0.87202199999999996</v>
      </c>
      <c r="G60" s="1">
        <f t="shared" si="5"/>
        <v>1.0708656020834761</v>
      </c>
      <c r="H60" s="1">
        <f t="shared" si="7"/>
        <v>2.2911554526063038</v>
      </c>
      <c r="I60" s="1">
        <f t="shared" si="8"/>
        <v>0.94691589493021233</v>
      </c>
      <c r="J60" s="1">
        <f t="shared" si="9"/>
        <v>2.332497521721383</v>
      </c>
      <c r="K60" s="1">
        <f t="shared" si="10"/>
        <v>1.146760058805856</v>
      </c>
      <c r="M60" s="1">
        <f t="shared" si="6"/>
        <v>1.1620099138586995</v>
      </c>
      <c r="N60" s="1">
        <f t="shared" si="1"/>
        <v>2.2636538376431252</v>
      </c>
      <c r="O60" s="1">
        <f t="shared" si="2"/>
        <v>0.95181560188016956</v>
      </c>
      <c r="P60" s="1">
        <f t="shared" si="3"/>
        <v>6.5531101244505274</v>
      </c>
      <c r="Q60" s="1">
        <f t="shared" si="4"/>
        <v>1.156543431523916</v>
      </c>
      <c r="R60">
        <v>0.10975</v>
      </c>
      <c r="S60">
        <v>0.20397000000000001</v>
      </c>
      <c r="T60">
        <v>8.7599999999999997E-2</v>
      </c>
      <c r="U60">
        <v>0.48627999999999999</v>
      </c>
      <c r="V60">
        <v>0.1124</v>
      </c>
      <c r="X60">
        <v>0.71948000000000001</v>
      </c>
      <c r="Y60">
        <v>0.27847</v>
      </c>
      <c r="Z60">
        <v>2.0500000000000002E-3</v>
      </c>
      <c r="AB60">
        <v>0.24296000000000001</v>
      </c>
      <c r="AC60">
        <v>0.14630000000000001</v>
      </c>
      <c r="AD60">
        <v>2.5100000000000001E-2</v>
      </c>
      <c r="AE60">
        <v>0.58557999999999999</v>
      </c>
      <c r="AG60">
        <v>0.28964000000000001</v>
      </c>
      <c r="AH60">
        <v>0.21647</v>
      </c>
      <c r="AI60">
        <v>0.42403999999999997</v>
      </c>
      <c r="AJ60">
        <v>6.9839999999999999E-2</v>
      </c>
      <c r="AL60">
        <v>0.12612000000000001</v>
      </c>
      <c r="AM60">
        <v>0.19969999999999999</v>
      </c>
      <c r="AN60">
        <v>0.12626000000000001</v>
      </c>
      <c r="AO60">
        <v>0.21043999999999999</v>
      </c>
      <c r="AP60">
        <v>0.33748</v>
      </c>
    </row>
    <row r="61" spans="1:42" x14ac:dyDescent="0.3">
      <c r="A61" s="3">
        <v>0.93467599999999995</v>
      </c>
      <c r="B61" s="1">
        <v>0.43718600000000002</v>
      </c>
      <c r="C61" s="1">
        <v>1.0566</v>
      </c>
      <c r="D61" s="1">
        <v>0.42963099999999999</v>
      </c>
      <c r="E61" s="1">
        <v>0.87575800000000004</v>
      </c>
      <c r="G61" s="1">
        <f t="shared" si="5"/>
        <v>1.0698894590210939</v>
      </c>
      <c r="H61" s="1">
        <f t="shared" si="7"/>
        <v>2.2873559537588117</v>
      </c>
      <c r="I61" s="1">
        <f t="shared" si="8"/>
        <v>0.94643195154268411</v>
      </c>
      <c r="J61" s="1">
        <f t="shared" si="9"/>
        <v>2.3275787827228482</v>
      </c>
      <c r="K61" s="1">
        <f t="shared" si="10"/>
        <v>1.141867958956698</v>
      </c>
      <c r="M61" s="1">
        <f t="shared" si="6"/>
        <v>1.1614522190809118</v>
      </c>
      <c r="N61" s="1">
        <f t="shared" si="1"/>
        <v>2.2594234761753276</v>
      </c>
      <c r="O61" s="1">
        <f t="shared" si="2"/>
        <v>0.95197201264780329</v>
      </c>
      <c r="P61" s="1">
        <f t="shared" si="3"/>
        <v>6.623421302338615</v>
      </c>
      <c r="Q61" s="1">
        <f t="shared" si="4"/>
        <v>1.1579192091076027</v>
      </c>
      <c r="R61">
        <v>0.10975</v>
      </c>
      <c r="S61">
        <v>0.20397000000000001</v>
      </c>
      <c r="T61">
        <v>8.7599999999999997E-2</v>
      </c>
      <c r="U61">
        <v>0.48627999999999999</v>
      </c>
      <c r="V61">
        <v>0.1124</v>
      </c>
      <c r="X61">
        <v>0.71948000000000001</v>
      </c>
      <c r="Y61">
        <v>0.27847</v>
      </c>
      <c r="Z61">
        <v>2.0500000000000002E-3</v>
      </c>
      <c r="AB61">
        <v>0.24296000000000001</v>
      </c>
      <c r="AC61">
        <v>0.14630000000000001</v>
      </c>
      <c r="AD61">
        <v>2.5100000000000001E-2</v>
      </c>
      <c r="AE61">
        <v>0.58557999999999999</v>
      </c>
      <c r="AG61">
        <v>0.28964000000000001</v>
      </c>
      <c r="AH61">
        <v>0.21647</v>
      </c>
      <c r="AI61">
        <v>0.42403999999999997</v>
      </c>
      <c r="AJ61">
        <v>6.9839999999999999E-2</v>
      </c>
      <c r="AL61">
        <v>0.12612000000000001</v>
      </c>
      <c r="AM61">
        <v>0.19969999999999999</v>
      </c>
      <c r="AN61">
        <v>0.12626000000000001</v>
      </c>
      <c r="AO61">
        <v>0.21043999999999999</v>
      </c>
      <c r="AP61">
        <v>0.33748</v>
      </c>
    </row>
    <row r="62" spans="1:42" x14ac:dyDescent="0.3">
      <c r="A62" s="3">
        <v>0.93513000000000002</v>
      </c>
      <c r="B62" s="1">
        <v>0.436944</v>
      </c>
      <c r="C62" s="1">
        <v>1.0562</v>
      </c>
      <c r="D62" s="1">
        <v>0.44988600000000001</v>
      </c>
      <c r="E62" s="1">
        <v>0.88073699999999999</v>
      </c>
      <c r="G62" s="1">
        <f t="shared" si="5"/>
        <v>1.069370034112904</v>
      </c>
      <c r="H62" s="1">
        <f t="shared" si="7"/>
        <v>2.2886227983448681</v>
      </c>
      <c r="I62" s="1">
        <f t="shared" si="8"/>
        <v>0.94679038060973297</v>
      </c>
      <c r="J62" s="1">
        <f t="shared" si="9"/>
        <v>2.2227853278386078</v>
      </c>
      <c r="K62" s="1">
        <f t="shared" si="10"/>
        <v>1.1354127282037658</v>
      </c>
      <c r="M62" s="1">
        <f t="shared" si="6"/>
        <v>1.1611464836061562</v>
      </c>
      <c r="N62" s="1">
        <f t="shared" si="1"/>
        <v>2.2594759716515402</v>
      </c>
      <c r="O62" s="1">
        <f t="shared" si="2"/>
        <v>0.95141681714758231</v>
      </c>
      <c r="P62" s="1">
        <f t="shared" si="3"/>
        <v>5.8038448432633638</v>
      </c>
      <c r="Q62" s="1">
        <f t="shared" si="4"/>
        <v>1.1361321244673197</v>
      </c>
      <c r="R62">
        <v>0.10975</v>
      </c>
      <c r="S62">
        <v>0.20397000000000001</v>
      </c>
      <c r="T62">
        <v>8.7599999999999997E-2</v>
      </c>
      <c r="U62">
        <v>0.48627999999999999</v>
      </c>
      <c r="V62">
        <v>0.1124</v>
      </c>
      <c r="X62">
        <v>0.71948000000000001</v>
      </c>
      <c r="Y62">
        <v>0.27847</v>
      </c>
      <c r="Z62">
        <v>2.0500000000000002E-3</v>
      </c>
      <c r="AB62">
        <v>0.24296000000000001</v>
      </c>
      <c r="AC62">
        <v>0.14630000000000001</v>
      </c>
      <c r="AD62">
        <v>2.5100000000000001E-2</v>
      </c>
      <c r="AE62">
        <v>0.58557999999999999</v>
      </c>
      <c r="AG62">
        <v>0.28964000000000001</v>
      </c>
      <c r="AH62">
        <v>0.21647</v>
      </c>
      <c r="AI62">
        <v>0.42403999999999997</v>
      </c>
      <c r="AJ62">
        <v>6.9839999999999999E-2</v>
      </c>
      <c r="AL62">
        <v>0.12612000000000001</v>
      </c>
      <c r="AM62">
        <v>0.19969999999999999</v>
      </c>
      <c r="AN62">
        <v>0.12626000000000001</v>
      </c>
      <c r="AO62">
        <v>0.21043999999999999</v>
      </c>
      <c r="AP62">
        <v>0.33748</v>
      </c>
    </row>
    <row r="63" spans="1:42" x14ac:dyDescent="0.3">
      <c r="A63" s="3">
        <v>0.93513000000000002</v>
      </c>
      <c r="B63" s="1">
        <v>0.43678299999999998</v>
      </c>
      <c r="C63" s="1">
        <v>1.0562</v>
      </c>
      <c r="D63" s="1">
        <v>0.39624700000000002</v>
      </c>
      <c r="E63" s="1">
        <v>0.85540300000000002</v>
      </c>
      <c r="G63" s="1">
        <f t="shared" si="5"/>
        <v>1.069370034112904</v>
      </c>
      <c r="H63" s="1">
        <f t="shared" si="7"/>
        <v>2.2894663940675346</v>
      </c>
      <c r="I63" s="1">
        <f t="shared" si="8"/>
        <v>0.94679038060973297</v>
      </c>
      <c r="J63" s="1">
        <f t="shared" si="9"/>
        <v>2.5236784127072256</v>
      </c>
      <c r="K63" s="1">
        <f t="shared" si="10"/>
        <v>1.1690396222599173</v>
      </c>
      <c r="M63" s="1">
        <f t="shared" si="6"/>
        <v>1.1611464836061562</v>
      </c>
      <c r="N63" s="1">
        <f t="shared" si="1"/>
        <v>2.2631871960023036</v>
      </c>
      <c r="O63" s="1">
        <f t="shared" si="2"/>
        <v>0.95141681714758231</v>
      </c>
      <c r="P63" s="1">
        <f t="shared" si="3"/>
        <v>7.1242023803487609</v>
      </c>
      <c r="Q63" s="1">
        <f t="shared" si="4"/>
        <v>1.1715459955308829</v>
      </c>
      <c r="R63">
        <v>0.10975</v>
      </c>
      <c r="S63">
        <v>0.20397000000000001</v>
      </c>
      <c r="T63">
        <v>8.7599999999999997E-2</v>
      </c>
      <c r="U63">
        <v>0.48627999999999999</v>
      </c>
      <c r="V63">
        <v>0.1124</v>
      </c>
      <c r="X63">
        <v>0.71948000000000001</v>
      </c>
      <c r="Y63">
        <v>0.27847</v>
      </c>
      <c r="Z63">
        <v>2.0500000000000002E-3</v>
      </c>
      <c r="AB63">
        <v>0.24296000000000001</v>
      </c>
      <c r="AC63">
        <v>0.14630000000000001</v>
      </c>
      <c r="AD63">
        <v>2.5100000000000001E-2</v>
      </c>
      <c r="AE63">
        <v>0.58557999999999999</v>
      </c>
      <c r="AG63">
        <v>0.28964000000000001</v>
      </c>
      <c r="AH63">
        <v>0.21647</v>
      </c>
      <c r="AI63">
        <v>0.42403999999999997</v>
      </c>
      <c r="AJ63">
        <v>6.9839999999999999E-2</v>
      </c>
      <c r="AL63">
        <v>0.12612000000000001</v>
      </c>
      <c r="AM63">
        <v>0.19969999999999999</v>
      </c>
      <c r="AN63">
        <v>0.12626000000000001</v>
      </c>
      <c r="AO63">
        <v>0.21043999999999999</v>
      </c>
      <c r="AP63">
        <v>0.33748</v>
      </c>
    </row>
    <row r="64" spans="1:42" x14ac:dyDescent="0.3">
      <c r="A64" s="3">
        <v>0.92412499999999997</v>
      </c>
      <c r="B64" s="1">
        <v>0.42352299999999998</v>
      </c>
      <c r="C64" s="1">
        <v>1.0558099999999999</v>
      </c>
      <c r="D64" s="1">
        <v>0.24445800000000001</v>
      </c>
      <c r="E64" s="1">
        <v>0.56260699999999997</v>
      </c>
      <c r="G64" s="1">
        <f t="shared" si="5"/>
        <v>1.0821046936291085</v>
      </c>
      <c r="H64" s="1">
        <f t="shared" si="7"/>
        <v>2.3611468562510183</v>
      </c>
      <c r="I64" s="1">
        <f t="shared" si="8"/>
        <v>0.94714011043653701</v>
      </c>
      <c r="J64" s="1">
        <f t="shared" si="9"/>
        <v>4.0906822439846513</v>
      </c>
      <c r="K64" s="1">
        <f t="shared" si="10"/>
        <v>1.7774396692540264</v>
      </c>
      <c r="M64" s="1">
        <f t="shared" si="6"/>
        <v>1.1885707754962167</v>
      </c>
      <c r="N64" s="1">
        <f t="shared" si="1"/>
        <v>2.3601007363744677</v>
      </c>
      <c r="O64" s="1">
        <f t="shared" si="2"/>
        <v>0.98772326414717804</v>
      </c>
      <c r="P64" s="1">
        <f t="shared" si="3"/>
        <v>8.7006881490377097</v>
      </c>
      <c r="Q64" s="1">
        <f t="shared" si="4"/>
        <v>1.7690685019782453</v>
      </c>
      <c r="R64">
        <v>0.10975</v>
      </c>
      <c r="S64">
        <v>0.20397000000000001</v>
      </c>
      <c r="T64">
        <v>8.7599999999999997E-2</v>
      </c>
      <c r="U64">
        <v>0.48627999999999999</v>
      </c>
      <c r="V64">
        <v>0.1124</v>
      </c>
      <c r="X64">
        <v>0.71948000000000001</v>
      </c>
      <c r="Y64">
        <v>0.27847</v>
      </c>
      <c r="Z64">
        <v>2.0500000000000002E-3</v>
      </c>
      <c r="AB64">
        <v>0.24296000000000001</v>
      </c>
      <c r="AC64">
        <v>0.14630000000000001</v>
      </c>
      <c r="AD64">
        <v>2.5100000000000001E-2</v>
      </c>
      <c r="AE64">
        <v>0.58557999999999999</v>
      </c>
      <c r="AG64">
        <v>0.28964000000000001</v>
      </c>
      <c r="AH64">
        <v>0.21647</v>
      </c>
      <c r="AI64">
        <v>0.42403999999999997</v>
      </c>
      <c r="AJ64">
        <v>6.9839999999999999E-2</v>
      </c>
      <c r="AL64">
        <v>0.12612000000000001</v>
      </c>
      <c r="AM64">
        <v>0.19969999999999999</v>
      </c>
      <c r="AN64">
        <v>0.12626000000000001</v>
      </c>
      <c r="AO64">
        <v>0.21043999999999999</v>
      </c>
      <c r="AP64">
        <v>0.33748</v>
      </c>
    </row>
    <row r="65" spans="1:42" x14ac:dyDescent="0.3">
      <c r="A65" s="3">
        <v>0.93513000000000002</v>
      </c>
      <c r="B65" s="1">
        <v>0.42885800000000002</v>
      </c>
      <c r="C65" s="1">
        <v>1.0562</v>
      </c>
      <c r="D65" s="1">
        <v>0.25214999999999999</v>
      </c>
      <c r="E65" s="1">
        <v>0.62337200000000004</v>
      </c>
      <c r="G65" s="1">
        <f t="shared" si="5"/>
        <v>1.069370034112904</v>
      </c>
      <c r="H65" s="1">
        <f t="shared" si="7"/>
        <v>2.3317741536825709</v>
      </c>
      <c r="I65" s="1">
        <f t="shared" si="8"/>
        <v>0.94679038060973297</v>
      </c>
      <c r="J65" s="1">
        <f t="shared" si="9"/>
        <v>3.9658933174697601</v>
      </c>
      <c r="K65" s="1">
        <f t="shared" si="10"/>
        <v>1.604178564324352</v>
      </c>
      <c r="M65" s="1">
        <f t="shared" si="6"/>
        <v>1.1611744533148418</v>
      </c>
      <c r="N65" s="1">
        <f t="shared" si="1"/>
        <v>2.3175975534282718</v>
      </c>
      <c r="O65" s="1">
        <f t="shared" si="2"/>
        <v>0.95243884087180963</v>
      </c>
      <c r="P65" s="1">
        <f t="shared" si="3"/>
        <v>8.185663326199105</v>
      </c>
      <c r="Q65" s="1">
        <f t="shared" si="4"/>
        <v>1.3353022082152335</v>
      </c>
      <c r="R65">
        <v>0.10975</v>
      </c>
      <c r="S65">
        <v>0.20397000000000001</v>
      </c>
      <c r="T65">
        <v>8.7599999999999997E-2</v>
      </c>
      <c r="U65">
        <v>0.48627999999999999</v>
      </c>
      <c r="V65">
        <v>0.1124</v>
      </c>
      <c r="X65">
        <v>0.71948000000000001</v>
      </c>
      <c r="Y65">
        <v>0.27847</v>
      </c>
      <c r="Z65">
        <v>2.0500000000000002E-3</v>
      </c>
      <c r="AB65">
        <v>0.24296000000000001</v>
      </c>
      <c r="AC65">
        <v>0.14630000000000001</v>
      </c>
      <c r="AD65">
        <v>2.5100000000000001E-2</v>
      </c>
      <c r="AE65">
        <v>0.58557999999999999</v>
      </c>
      <c r="AG65">
        <v>0.28964000000000001</v>
      </c>
      <c r="AH65">
        <v>0.21647</v>
      </c>
      <c r="AI65">
        <v>0.42403999999999997</v>
      </c>
      <c r="AJ65">
        <v>6.9839999999999999E-2</v>
      </c>
      <c r="AL65">
        <v>0.12612000000000001</v>
      </c>
      <c r="AM65">
        <v>0.19969999999999999</v>
      </c>
      <c r="AN65">
        <v>0.12626000000000001</v>
      </c>
      <c r="AO65">
        <v>0.21043999999999999</v>
      </c>
      <c r="AP65">
        <v>0.33748</v>
      </c>
    </row>
    <row r="66" spans="1:42" x14ac:dyDescent="0.3">
      <c r="A66" s="3">
        <v>0.93513000000000002</v>
      </c>
      <c r="B66" s="1">
        <v>0.436944</v>
      </c>
      <c r="C66" s="1">
        <v>1.0562</v>
      </c>
      <c r="D66" s="1">
        <v>0.421657</v>
      </c>
      <c r="E66" s="1">
        <v>0.88073699999999999</v>
      </c>
      <c r="G66" s="1">
        <f t="shared" si="5"/>
        <v>1.069370034112904</v>
      </c>
      <c r="H66" s="1">
        <f t="shared" si="7"/>
        <v>2.2886227983448681</v>
      </c>
      <c r="I66" s="1">
        <f t="shared" si="8"/>
        <v>0.94679038060973297</v>
      </c>
      <c r="J66" s="1">
        <f t="shared" si="9"/>
        <v>2.3715958705772699</v>
      </c>
      <c r="K66" s="1">
        <f t="shared" si="10"/>
        <v>1.1354127282037658</v>
      </c>
      <c r="M66" s="1">
        <f t="shared" si="6"/>
        <v>1.1611464836061562</v>
      </c>
      <c r="N66" s="1">
        <f t="shared" si="1"/>
        <v>2.2610750325395221</v>
      </c>
      <c r="O66" s="1">
        <f t="shared" si="2"/>
        <v>0.95141681714758231</v>
      </c>
      <c r="P66" s="1">
        <f t="shared" si="3"/>
        <v>7.0852415753588254</v>
      </c>
      <c r="Q66" s="1">
        <f t="shared" si="4"/>
        <v>1.1558268253580133</v>
      </c>
      <c r="R66">
        <v>0.10975</v>
      </c>
      <c r="S66">
        <v>0.20397000000000001</v>
      </c>
      <c r="T66">
        <v>8.7599999999999997E-2</v>
      </c>
      <c r="U66">
        <v>0.48627999999999999</v>
      </c>
      <c r="V66">
        <v>0.1124</v>
      </c>
      <c r="X66">
        <v>0.71948000000000001</v>
      </c>
      <c r="Y66">
        <v>0.27847</v>
      </c>
      <c r="Z66">
        <v>2.0500000000000002E-3</v>
      </c>
      <c r="AB66">
        <v>0.24296000000000001</v>
      </c>
      <c r="AC66">
        <v>0.14630000000000001</v>
      </c>
      <c r="AD66">
        <v>2.5100000000000001E-2</v>
      </c>
      <c r="AE66">
        <v>0.58557999999999999</v>
      </c>
      <c r="AG66">
        <v>0.28964000000000001</v>
      </c>
      <c r="AH66">
        <v>0.21647</v>
      </c>
      <c r="AI66">
        <v>0.42403999999999997</v>
      </c>
      <c r="AJ66">
        <v>6.9839999999999999E-2</v>
      </c>
      <c r="AL66">
        <v>0.12612000000000001</v>
      </c>
      <c r="AM66">
        <v>0.19969999999999999</v>
      </c>
      <c r="AN66">
        <v>0.12626000000000001</v>
      </c>
      <c r="AO66">
        <v>0.21043999999999999</v>
      </c>
      <c r="AP66">
        <v>0.33748</v>
      </c>
    </row>
    <row r="67" spans="1:42" x14ac:dyDescent="0.3">
      <c r="A67" s="3">
        <v>0.93513000000000002</v>
      </c>
      <c r="B67" s="1">
        <v>0.436944</v>
      </c>
      <c r="C67" s="1">
        <v>1.0562</v>
      </c>
      <c r="D67" s="1">
        <v>0.41347699999999998</v>
      </c>
      <c r="E67" s="1">
        <v>0.87567499999999998</v>
      </c>
      <c r="G67" s="1">
        <f t="shared" si="5"/>
        <v>1.069370034112904</v>
      </c>
      <c r="H67" s="1">
        <f t="shared" si="7"/>
        <v>2.2886227983448681</v>
      </c>
      <c r="I67" s="1">
        <f t="shared" si="8"/>
        <v>0.94679038060973297</v>
      </c>
      <c r="J67" s="1">
        <f t="shared" si="9"/>
        <v>2.4185142099802408</v>
      </c>
      <c r="K67" s="1">
        <f t="shared" si="10"/>
        <v>1.1419761897964427</v>
      </c>
      <c r="M67" s="1">
        <f t="shared" si="6"/>
        <v>1.1611464836061562</v>
      </c>
      <c r="N67" s="1">
        <f t="shared" ref="N67:N73" si="11">H67*X67+H139*Y67+H211*Z67</f>
        <v>2.2613433083354417</v>
      </c>
      <c r="O67" s="1">
        <f t="shared" ref="O67:O73" si="12">I67*AB67+I139*AC67+I211*AD67+I283*AE67</f>
        <v>0.95141681714758231</v>
      </c>
      <c r="P67" s="1">
        <f t="shared" ref="P67:P73" si="13">J67*AG67+J139*AH67+J211*AI67+J283*AJ67</f>
        <v>7.1061583685896679</v>
      </c>
      <c r="Q67" s="1">
        <f t="shared" ref="Q67:Q73" si="14">K67*AL67+K139*AM67+K211*AN67+K283*AO67+K355*AP67</f>
        <v>1.1616092713617403</v>
      </c>
      <c r="R67">
        <v>0.10975</v>
      </c>
      <c r="S67">
        <v>0.20397000000000001</v>
      </c>
      <c r="T67">
        <v>8.7599999999999997E-2</v>
      </c>
      <c r="U67">
        <v>0.48627999999999999</v>
      </c>
      <c r="V67">
        <v>0.1124</v>
      </c>
      <c r="X67">
        <v>0.71948000000000001</v>
      </c>
      <c r="Y67">
        <v>0.27847</v>
      </c>
      <c r="Z67">
        <v>2.0500000000000002E-3</v>
      </c>
      <c r="AB67">
        <v>0.24296000000000001</v>
      </c>
      <c r="AC67">
        <v>0.14630000000000001</v>
      </c>
      <c r="AD67">
        <v>2.5100000000000001E-2</v>
      </c>
      <c r="AE67">
        <v>0.58557999999999999</v>
      </c>
      <c r="AG67">
        <v>0.28964000000000001</v>
      </c>
      <c r="AH67">
        <v>0.21647</v>
      </c>
      <c r="AI67">
        <v>0.42403999999999997</v>
      </c>
      <c r="AJ67">
        <v>6.9839999999999999E-2</v>
      </c>
      <c r="AL67">
        <v>0.12612000000000001</v>
      </c>
      <c r="AM67">
        <v>0.19969999999999999</v>
      </c>
      <c r="AN67">
        <v>0.12626000000000001</v>
      </c>
      <c r="AO67">
        <v>0.21043999999999999</v>
      </c>
      <c r="AP67">
        <v>0.33748</v>
      </c>
    </row>
    <row r="68" spans="1:42" x14ac:dyDescent="0.3">
      <c r="A68" s="3">
        <v>0.93513000000000002</v>
      </c>
      <c r="B68" s="1">
        <v>0.436944</v>
      </c>
      <c r="C68" s="1">
        <v>1.0562</v>
      </c>
      <c r="D68" s="1">
        <v>0.45069199999999998</v>
      </c>
      <c r="E68" s="1">
        <v>0.88073699999999999</v>
      </c>
      <c r="G68" s="1">
        <f t="shared" ref="G68:G131" si="15">1/A68</f>
        <v>1.069370034112904</v>
      </c>
      <c r="H68" s="1">
        <f t="shared" si="7"/>
        <v>2.2886227983448681</v>
      </c>
      <c r="I68" s="1">
        <f t="shared" si="8"/>
        <v>0.94679038060973297</v>
      </c>
      <c r="J68" s="1">
        <f t="shared" si="9"/>
        <v>2.2188101852262743</v>
      </c>
      <c r="K68" s="1">
        <f t="shared" si="10"/>
        <v>1.1354127282037658</v>
      </c>
      <c r="M68" s="1">
        <f t="shared" ref="M68:M72" si="16">G68*R68+G140*S68+G212*T68+G284*U68+G356*V68</f>
        <v>1.1611464836061562</v>
      </c>
      <c r="N68" s="1">
        <f t="shared" si="11"/>
        <v>2.2594759716515402</v>
      </c>
      <c r="O68" s="1">
        <f t="shared" si="12"/>
        <v>0.95141681714758231</v>
      </c>
      <c r="P68" s="1">
        <f t="shared" si="13"/>
        <v>5.7555430867574566</v>
      </c>
      <c r="Q68" s="1">
        <f t="shared" si="14"/>
        <v>1.1361164241976418</v>
      </c>
      <c r="R68">
        <v>0.10975</v>
      </c>
      <c r="S68">
        <v>0.20397000000000001</v>
      </c>
      <c r="T68">
        <v>8.7599999999999997E-2</v>
      </c>
      <c r="U68">
        <v>0.48627999999999999</v>
      </c>
      <c r="V68">
        <v>0.1124</v>
      </c>
      <c r="X68">
        <v>0.71948000000000001</v>
      </c>
      <c r="Y68">
        <v>0.27847</v>
      </c>
      <c r="Z68">
        <v>2.0500000000000002E-3</v>
      </c>
      <c r="AB68">
        <v>0.24296000000000001</v>
      </c>
      <c r="AC68">
        <v>0.14630000000000001</v>
      </c>
      <c r="AD68">
        <v>2.5100000000000001E-2</v>
      </c>
      <c r="AE68">
        <v>0.58557999999999999</v>
      </c>
      <c r="AG68">
        <v>0.28964000000000001</v>
      </c>
      <c r="AH68">
        <v>0.21647</v>
      </c>
      <c r="AI68">
        <v>0.42403999999999997</v>
      </c>
      <c r="AJ68">
        <v>6.9839999999999999E-2</v>
      </c>
      <c r="AL68">
        <v>0.12612000000000001</v>
      </c>
      <c r="AM68">
        <v>0.19969999999999999</v>
      </c>
      <c r="AN68">
        <v>0.12626000000000001</v>
      </c>
      <c r="AO68">
        <v>0.21043999999999999</v>
      </c>
      <c r="AP68">
        <v>0.33748</v>
      </c>
    </row>
    <row r="69" spans="1:42" x14ac:dyDescent="0.3">
      <c r="A69" s="3">
        <v>0.93513000000000002</v>
      </c>
      <c r="B69" s="1">
        <v>0.43678499999999998</v>
      </c>
      <c r="C69" s="1">
        <v>1.0562</v>
      </c>
      <c r="D69" s="1">
        <v>0.38690400000000003</v>
      </c>
      <c r="E69" s="1">
        <v>0.85883699999999996</v>
      </c>
      <c r="G69" s="1">
        <f t="shared" si="15"/>
        <v>1.069370034112904</v>
      </c>
      <c r="H69" s="1">
        <f t="shared" si="7"/>
        <v>2.2894559108027979</v>
      </c>
      <c r="I69" s="1">
        <f t="shared" si="8"/>
        <v>0.94679038060973297</v>
      </c>
      <c r="J69" s="1">
        <f t="shared" si="9"/>
        <v>2.5846204743295491</v>
      </c>
      <c r="K69" s="1">
        <f t="shared" si="10"/>
        <v>1.1643652986538773</v>
      </c>
      <c r="M69" s="1">
        <f t="shared" si="16"/>
        <v>1.1611464836061562</v>
      </c>
      <c r="N69" s="1">
        <f t="shared" si="11"/>
        <v>2.2622702816980285</v>
      </c>
      <c r="O69" s="1">
        <f t="shared" si="12"/>
        <v>0.95141681714758231</v>
      </c>
      <c r="P69" s="1">
        <f t="shared" si="13"/>
        <v>6.5301378718197292</v>
      </c>
      <c r="Q69" s="1">
        <f t="shared" si="14"/>
        <v>1.1645944117938341</v>
      </c>
      <c r="R69">
        <v>0.10975</v>
      </c>
      <c r="S69">
        <v>0.20397000000000001</v>
      </c>
      <c r="T69">
        <v>8.7599999999999997E-2</v>
      </c>
      <c r="U69">
        <v>0.48627999999999999</v>
      </c>
      <c r="V69">
        <v>0.1124</v>
      </c>
      <c r="X69">
        <v>0.71948000000000001</v>
      </c>
      <c r="Y69">
        <v>0.27847</v>
      </c>
      <c r="Z69">
        <v>2.0500000000000002E-3</v>
      </c>
      <c r="AB69">
        <v>0.24296000000000001</v>
      </c>
      <c r="AC69">
        <v>0.14630000000000001</v>
      </c>
      <c r="AD69">
        <v>2.5100000000000001E-2</v>
      </c>
      <c r="AE69">
        <v>0.58557999999999999</v>
      </c>
      <c r="AG69">
        <v>0.28964000000000001</v>
      </c>
      <c r="AH69">
        <v>0.21647</v>
      </c>
      <c r="AI69">
        <v>0.42403999999999997</v>
      </c>
      <c r="AJ69">
        <v>6.9839999999999999E-2</v>
      </c>
      <c r="AL69">
        <v>0.12612000000000001</v>
      </c>
      <c r="AM69">
        <v>0.19969999999999999</v>
      </c>
      <c r="AN69">
        <v>0.12626000000000001</v>
      </c>
      <c r="AO69">
        <v>0.21043999999999999</v>
      </c>
      <c r="AP69">
        <v>0.33748</v>
      </c>
    </row>
    <row r="70" spans="1:42" x14ac:dyDescent="0.3">
      <c r="A70" s="3">
        <v>0.93061400000000005</v>
      </c>
      <c r="B70" s="1">
        <v>0.42754799999999998</v>
      </c>
      <c r="C70" s="1">
        <v>1.05582</v>
      </c>
      <c r="D70" s="1">
        <v>0.245897</v>
      </c>
      <c r="E70" s="1">
        <v>0.58924100000000001</v>
      </c>
      <c r="G70" s="1">
        <f t="shared" si="15"/>
        <v>1.0745593769274908</v>
      </c>
      <c r="H70" s="1">
        <f t="shared" si="7"/>
        <v>2.3389186711199681</v>
      </c>
      <c r="I70" s="1">
        <f t="shared" si="8"/>
        <v>0.94713113977761365</v>
      </c>
      <c r="J70" s="1">
        <f t="shared" si="9"/>
        <v>4.0667433925586725</v>
      </c>
      <c r="K70" s="1">
        <f t="shared" si="10"/>
        <v>1.697098470744568</v>
      </c>
      <c r="M70" s="1">
        <f t="shared" si="16"/>
        <v>1.1953120194906921</v>
      </c>
      <c r="N70" s="1">
        <f t="shared" si="11"/>
        <v>2.3302204834610944</v>
      </c>
      <c r="O70" s="1">
        <f t="shared" si="12"/>
        <v>0.98000670605184792</v>
      </c>
      <c r="P70" s="1">
        <f t="shared" si="13"/>
        <v>8.4343087160139092</v>
      </c>
      <c r="Q70" s="1">
        <f t="shared" si="14"/>
        <v>1.6902153257037162</v>
      </c>
      <c r="R70">
        <v>0.10975</v>
      </c>
      <c r="S70">
        <v>0.20397000000000001</v>
      </c>
      <c r="T70">
        <v>8.7599999999999997E-2</v>
      </c>
      <c r="U70">
        <v>0.48627999999999999</v>
      </c>
      <c r="V70">
        <v>0.1124</v>
      </c>
      <c r="X70">
        <v>0.71948000000000001</v>
      </c>
      <c r="Y70">
        <v>0.27847</v>
      </c>
      <c r="Z70">
        <v>2.0500000000000002E-3</v>
      </c>
      <c r="AB70">
        <v>0.24296000000000001</v>
      </c>
      <c r="AC70">
        <v>0.14630000000000001</v>
      </c>
      <c r="AD70">
        <v>2.5100000000000001E-2</v>
      </c>
      <c r="AE70">
        <v>0.58557999999999999</v>
      </c>
      <c r="AG70">
        <v>0.28964000000000001</v>
      </c>
      <c r="AH70">
        <v>0.21647</v>
      </c>
      <c r="AI70">
        <v>0.42403999999999997</v>
      </c>
      <c r="AJ70">
        <v>6.9839999999999999E-2</v>
      </c>
      <c r="AL70">
        <v>0.12612000000000001</v>
      </c>
      <c r="AM70">
        <v>0.19969999999999999</v>
      </c>
      <c r="AN70">
        <v>0.12626000000000001</v>
      </c>
      <c r="AO70">
        <v>0.21043999999999999</v>
      </c>
      <c r="AP70">
        <v>0.33748</v>
      </c>
    </row>
    <row r="71" spans="1:42" x14ac:dyDescent="0.3">
      <c r="A71" s="3">
        <v>0.93513000000000002</v>
      </c>
      <c r="B71" s="1">
        <v>0.43071999999999999</v>
      </c>
      <c r="C71" s="1">
        <v>1.0562</v>
      </c>
      <c r="D71" s="1">
        <v>0.251745</v>
      </c>
      <c r="E71" s="1">
        <v>0.65211200000000002</v>
      </c>
      <c r="G71" s="1">
        <f t="shared" si="15"/>
        <v>1.069370034112904</v>
      </c>
      <c r="H71" s="1">
        <f t="shared" si="7"/>
        <v>2.3216939078751859</v>
      </c>
      <c r="I71" s="1">
        <f t="shared" si="8"/>
        <v>0.94679038060973297</v>
      </c>
      <c r="J71" s="1">
        <f t="shared" si="9"/>
        <v>3.9722735307553281</v>
      </c>
      <c r="K71" s="1">
        <f t="shared" si="10"/>
        <v>1.5334789115980076</v>
      </c>
      <c r="M71" s="1">
        <f t="shared" si="16"/>
        <v>1.1612525254501322</v>
      </c>
      <c r="N71" s="1">
        <f t="shared" si="11"/>
        <v>2.2974719591217512</v>
      </c>
      <c r="O71" s="1">
        <f t="shared" si="12"/>
        <v>0.95220831307420384</v>
      </c>
      <c r="P71" s="1">
        <f t="shared" si="13"/>
        <v>7.7627061432544426</v>
      </c>
      <c r="Q71" s="1">
        <f t="shared" si="14"/>
        <v>1.3036165603921559</v>
      </c>
      <c r="R71">
        <v>0.10975</v>
      </c>
      <c r="S71">
        <v>0.20397000000000001</v>
      </c>
      <c r="T71">
        <v>8.7599999999999997E-2</v>
      </c>
      <c r="U71">
        <v>0.48627999999999999</v>
      </c>
      <c r="V71">
        <v>0.1124</v>
      </c>
      <c r="X71">
        <v>0.71948000000000001</v>
      </c>
      <c r="Y71">
        <v>0.27847</v>
      </c>
      <c r="Z71">
        <v>2.0500000000000002E-3</v>
      </c>
      <c r="AB71">
        <v>0.24296000000000001</v>
      </c>
      <c r="AC71">
        <v>0.14630000000000001</v>
      </c>
      <c r="AD71">
        <v>2.5100000000000001E-2</v>
      </c>
      <c r="AE71">
        <v>0.58557999999999999</v>
      </c>
      <c r="AG71">
        <v>0.28964000000000001</v>
      </c>
      <c r="AH71">
        <v>0.21647</v>
      </c>
      <c r="AI71">
        <v>0.42403999999999997</v>
      </c>
      <c r="AJ71">
        <v>6.9839999999999999E-2</v>
      </c>
      <c r="AL71">
        <v>0.12612000000000001</v>
      </c>
      <c r="AM71">
        <v>0.19969999999999999</v>
      </c>
      <c r="AN71">
        <v>0.12626000000000001</v>
      </c>
      <c r="AO71">
        <v>0.21043999999999999</v>
      </c>
      <c r="AP71">
        <v>0.33748</v>
      </c>
    </row>
    <row r="72" spans="1:42" x14ac:dyDescent="0.3">
      <c r="A72" s="3">
        <v>0.93513000000000002</v>
      </c>
      <c r="B72" s="1">
        <v>0.436944</v>
      </c>
      <c r="C72" s="1">
        <v>1.0562</v>
      </c>
      <c r="D72" s="1">
        <v>0.41989500000000002</v>
      </c>
      <c r="E72" s="1">
        <v>0.88073699999999999</v>
      </c>
      <c r="G72" s="1">
        <f t="shared" si="15"/>
        <v>1.069370034112904</v>
      </c>
      <c r="H72" s="1">
        <f t="shared" si="7"/>
        <v>2.2886227983448681</v>
      </c>
      <c r="I72" s="1">
        <f t="shared" si="8"/>
        <v>0.94679038060973297</v>
      </c>
      <c r="J72" s="1">
        <f t="shared" si="9"/>
        <v>2.3815477678943546</v>
      </c>
      <c r="K72" s="1">
        <f t="shared" si="10"/>
        <v>1.1354127282037658</v>
      </c>
      <c r="M72" s="1">
        <f t="shared" si="16"/>
        <v>1.1611464836061562</v>
      </c>
      <c r="N72" s="1">
        <f t="shared" si="11"/>
        <v>2.2607825501578596</v>
      </c>
      <c r="O72" s="1">
        <f t="shared" si="12"/>
        <v>0.95141681714758231</v>
      </c>
      <c r="P72" s="1">
        <f t="shared" si="13"/>
        <v>6.4372079233281614</v>
      </c>
      <c r="Q72" s="1">
        <f t="shared" si="14"/>
        <v>1.1474021602035454</v>
      </c>
      <c r="R72">
        <v>0.10975</v>
      </c>
      <c r="S72">
        <v>0.20397000000000001</v>
      </c>
      <c r="T72">
        <v>8.7599999999999997E-2</v>
      </c>
      <c r="U72">
        <v>0.48627999999999999</v>
      </c>
      <c r="V72">
        <v>0.1124</v>
      </c>
      <c r="X72">
        <v>0.71948000000000001</v>
      </c>
      <c r="Y72">
        <v>0.27847</v>
      </c>
      <c r="Z72">
        <v>2.0500000000000002E-3</v>
      </c>
      <c r="AB72">
        <v>0.24296000000000001</v>
      </c>
      <c r="AC72">
        <v>0.14630000000000001</v>
      </c>
      <c r="AD72">
        <v>2.5100000000000001E-2</v>
      </c>
      <c r="AE72">
        <v>0.58557999999999999</v>
      </c>
      <c r="AG72">
        <v>0.28964000000000001</v>
      </c>
      <c r="AH72">
        <v>0.21647</v>
      </c>
      <c r="AI72">
        <v>0.42403999999999997</v>
      </c>
      <c r="AJ72">
        <v>6.9839999999999999E-2</v>
      </c>
      <c r="AL72">
        <v>0.12612000000000001</v>
      </c>
      <c r="AM72">
        <v>0.19969999999999999</v>
      </c>
      <c r="AN72">
        <v>0.12626000000000001</v>
      </c>
      <c r="AO72">
        <v>0.21043999999999999</v>
      </c>
      <c r="AP72">
        <v>0.33748</v>
      </c>
    </row>
    <row r="73" spans="1:42" x14ac:dyDescent="0.3">
      <c r="A73" s="3">
        <v>0.93513000000000002</v>
      </c>
      <c r="B73" s="1">
        <v>0.436944</v>
      </c>
      <c r="C73" s="1">
        <v>1.0562</v>
      </c>
      <c r="D73" s="1">
        <v>0.40775699999999998</v>
      </c>
      <c r="E73" s="1">
        <v>0.87763000000000002</v>
      </c>
      <c r="G73" s="1">
        <f t="shared" si="15"/>
        <v>1.069370034112904</v>
      </c>
      <c r="H73" s="1">
        <f t="shared" si="7"/>
        <v>2.2886227983448681</v>
      </c>
      <c r="I73" s="1">
        <f t="shared" si="8"/>
        <v>0.94679038060973297</v>
      </c>
      <c r="J73" s="1">
        <f t="shared" si="9"/>
        <v>2.4524410371863636</v>
      </c>
      <c r="K73" s="1">
        <f t="shared" si="10"/>
        <v>1.1394323348107973</v>
      </c>
      <c r="M73" s="1">
        <f>G73*R73+G145*S73+G217*T73+G289*U73+G361*V73</f>
        <v>1.1611464836061562</v>
      </c>
      <c r="N73" s="1">
        <f t="shared" si="11"/>
        <v>2.2609608641286205</v>
      </c>
      <c r="O73" s="1">
        <f t="shared" si="12"/>
        <v>0.95141681714758231</v>
      </c>
      <c r="P73" s="1">
        <f t="shared" si="13"/>
        <v>6.4724963851158437</v>
      </c>
      <c r="Q73" s="1">
        <f t="shared" si="14"/>
        <v>1.153955611886103</v>
      </c>
      <c r="R73">
        <v>0.10975</v>
      </c>
      <c r="S73">
        <v>0.20397000000000001</v>
      </c>
      <c r="T73">
        <v>8.7599999999999997E-2</v>
      </c>
      <c r="U73">
        <v>0.48627999999999999</v>
      </c>
      <c r="V73">
        <v>0.1124</v>
      </c>
      <c r="X73">
        <v>0.71948000000000001</v>
      </c>
      <c r="Y73">
        <v>0.27847</v>
      </c>
      <c r="Z73">
        <v>2.0500000000000002E-3</v>
      </c>
      <c r="AB73">
        <v>0.24296000000000001</v>
      </c>
      <c r="AC73">
        <v>0.14630000000000001</v>
      </c>
      <c r="AD73">
        <v>2.5100000000000001E-2</v>
      </c>
      <c r="AE73">
        <v>0.58557999999999999</v>
      </c>
      <c r="AG73">
        <v>0.28964000000000001</v>
      </c>
      <c r="AH73">
        <v>0.21647</v>
      </c>
      <c r="AI73">
        <v>0.42403999999999997</v>
      </c>
      <c r="AJ73">
        <v>6.9839999999999999E-2</v>
      </c>
      <c r="AL73">
        <v>0.12612000000000001</v>
      </c>
      <c r="AM73">
        <v>0.19969999999999999</v>
      </c>
      <c r="AN73">
        <v>0.12626000000000001</v>
      </c>
      <c r="AO73">
        <v>0.21043999999999999</v>
      </c>
      <c r="AP73">
        <v>0.33748</v>
      </c>
    </row>
    <row r="74" spans="1:42" x14ac:dyDescent="0.3">
      <c r="A74" s="3">
        <v>0.86277800000000004</v>
      </c>
      <c r="B74" s="1">
        <v>0.48917899999999997</v>
      </c>
      <c r="C74" s="1">
        <v>1.08745</v>
      </c>
      <c r="D74" s="1">
        <v>0.17957100000000001</v>
      </c>
      <c r="E74" s="1">
        <v>1.12913</v>
      </c>
      <c r="G74" s="1">
        <f t="shared" si="15"/>
        <v>1.1590467072642092</v>
      </c>
      <c r="H74" s="1">
        <f t="shared" si="7"/>
        <v>2.0442414739798727</v>
      </c>
      <c r="I74" s="1">
        <f t="shared" si="8"/>
        <v>0.91958250954066856</v>
      </c>
      <c r="J74" s="1">
        <f t="shared" si="9"/>
        <v>5.5688279287858284</v>
      </c>
      <c r="K74" s="1">
        <f t="shared" si="10"/>
        <v>0.88563761480077585</v>
      </c>
      <c r="R74">
        <v>0.10975</v>
      </c>
      <c r="S74">
        <v>0.20397000000000001</v>
      </c>
      <c r="T74">
        <v>8.7599999999999997E-2</v>
      </c>
      <c r="U74">
        <v>0.48627999999999999</v>
      </c>
      <c r="V74">
        <v>0.1124</v>
      </c>
      <c r="X74">
        <v>0.71948000000000001</v>
      </c>
      <c r="Y74">
        <v>0.27847</v>
      </c>
      <c r="Z74">
        <v>2.0500000000000002E-3</v>
      </c>
      <c r="AB74">
        <v>0.24296000000000001</v>
      </c>
      <c r="AC74">
        <v>0.14630000000000001</v>
      </c>
      <c r="AD74">
        <v>2.5100000000000001E-2</v>
      </c>
      <c r="AE74">
        <v>0.58557999999999999</v>
      </c>
      <c r="AG74">
        <v>0.28964000000000001</v>
      </c>
      <c r="AH74">
        <v>0.21647</v>
      </c>
      <c r="AI74">
        <v>0.42403999999999997</v>
      </c>
      <c r="AJ74">
        <v>6.9839999999999999E-2</v>
      </c>
      <c r="AL74">
        <v>0.12612000000000001</v>
      </c>
      <c r="AM74">
        <v>0.19969999999999999</v>
      </c>
      <c r="AN74">
        <v>0.12626000000000001</v>
      </c>
      <c r="AO74">
        <v>0.21043999999999999</v>
      </c>
      <c r="AP74">
        <v>0.33748</v>
      </c>
    </row>
    <row r="75" spans="1:42" x14ac:dyDescent="0.3">
      <c r="A75" s="3">
        <v>0.86274300000000004</v>
      </c>
      <c r="B75" s="1">
        <v>0.48896600000000001</v>
      </c>
      <c r="C75" s="1">
        <v>1.08741</v>
      </c>
      <c r="D75" s="1">
        <v>0.17264399999999999</v>
      </c>
      <c r="E75" s="1">
        <v>1.12768</v>
      </c>
      <c r="G75" s="1">
        <f t="shared" si="15"/>
        <v>1.1590937277961106</v>
      </c>
      <c r="H75" s="1">
        <f t="shared" si="7"/>
        <v>2.0451319723661769</v>
      </c>
      <c r="I75" s="1">
        <f t="shared" si="8"/>
        <v>0.91961633606459381</v>
      </c>
      <c r="J75" s="1">
        <f t="shared" si="9"/>
        <v>5.79226616621487</v>
      </c>
      <c r="K75" s="1">
        <f t="shared" si="10"/>
        <v>0.88677639046538026</v>
      </c>
      <c r="R75">
        <v>0.10975</v>
      </c>
      <c r="S75">
        <v>0.20397000000000001</v>
      </c>
      <c r="T75">
        <v>8.7599999999999997E-2</v>
      </c>
      <c r="U75">
        <v>0.48627999999999999</v>
      </c>
      <c r="V75">
        <v>0.1124</v>
      </c>
      <c r="X75">
        <v>0.71948000000000001</v>
      </c>
      <c r="Y75">
        <v>0.27847</v>
      </c>
      <c r="Z75">
        <v>2.0500000000000002E-3</v>
      </c>
      <c r="AB75">
        <v>0.24296000000000001</v>
      </c>
      <c r="AC75">
        <v>0.14630000000000001</v>
      </c>
      <c r="AD75">
        <v>2.5100000000000001E-2</v>
      </c>
      <c r="AE75">
        <v>0.58557999999999999</v>
      </c>
      <c r="AG75">
        <v>0.28964000000000001</v>
      </c>
      <c r="AH75">
        <v>0.21647</v>
      </c>
      <c r="AI75">
        <v>0.42403999999999997</v>
      </c>
      <c r="AJ75">
        <v>6.9839999999999999E-2</v>
      </c>
      <c r="AL75">
        <v>0.12612000000000001</v>
      </c>
      <c r="AM75">
        <v>0.19969999999999999</v>
      </c>
      <c r="AN75">
        <v>0.12626000000000001</v>
      </c>
      <c r="AO75">
        <v>0.21043999999999999</v>
      </c>
      <c r="AP75">
        <v>0.33748</v>
      </c>
    </row>
    <row r="76" spans="1:42" x14ac:dyDescent="0.3">
      <c r="A76" s="3">
        <v>0.847549</v>
      </c>
      <c r="B76" s="1">
        <v>0.48710700000000001</v>
      </c>
      <c r="C76" s="1">
        <v>1.0836699999999999</v>
      </c>
      <c r="D76" s="1">
        <v>0.12393</v>
      </c>
      <c r="E76" s="1">
        <v>0.88927100000000003</v>
      </c>
      <c r="G76" s="1">
        <f t="shared" si="15"/>
        <v>1.1798727861162011</v>
      </c>
      <c r="H76" s="1">
        <f t="shared" si="7"/>
        <v>2.0529370343682189</v>
      </c>
      <c r="I76" s="1">
        <f t="shared" si="8"/>
        <v>0.92279014829237693</v>
      </c>
      <c r="J76" s="1">
        <f t="shared" si="9"/>
        <v>8.069071249899137</v>
      </c>
      <c r="K76" s="1">
        <f t="shared" si="10"/>
        <v>1.1245165984272509</v>
      </c>
    </row>
    <row r="77" spans="1:42" x14ac:dyDescent="0.3">
      <c r="A77" s="3">
        <v>0.862765</v>
      </c>
      <c r="B77" s="1">
        <v>0.488147</v>
      </c>
      <c r="C77" s="1">
        <v>1.0872900000000001</v>
      </c>
      <c r="D77" s="1">
        <v>0.155363</v>
      </c>
      <c r="E77" s="1">
        <v>1.02102</v>
      </c>
      <c r="G77" s="1">
        <f t="shared" si="15"/>
        <v>1.15906417158786</v>
      </c>
      <c r="H77" s="1">
        <f t="shared" si="7"/>
        <v>2.0485632401715059</v>
      </c>
      <c r="I77" s="1">
        <f t="shared" si="8"/>
        <v>0.91971783056958123</v>
      </c>
      <c r="J77" s="1">
        <f t="shared" si="9"/>
        <v>6.4365389442788823</v>
      </c>
      <c r="K77" s="1">
        <f t="shared" si="10"/>
        <v>0.97941274411862644</v>
      </c>
    </row>
    <row r="78" spans="1:42" x14ac:dyDescent="0.3">
      <c r="A78" s="3">
        <v>0.86265899999999995</v>
      </c>
      <c r="B78" s="1">
        <v>0.489041</v>
      </c>
      <c r="C78" s="1">
        <v>1.0873900000000001</v>
      </c>
      <c r="D78" s="1">
        <v>0.173675</v>
      </c>
      <c r="E78" s="1">
        <v>1.1244799999999999</v>
      </c>
      <c r="G78" s="1">
        <f t="shared" si="15"/>
        <v>1.1592065926397337</v>
      </c>
      <c r="H78" s="1">
        <f t="shared" si="7"/>
        <v>2.0448183281156385</v>
      </c>
      <c r="I78" s="1">
        <f t="shared" si="8"/>
        <v>0.91963325025979636</v>
      </c>
      <c r="J78" s="1">
        <f t="shared" si="9"/>
        <v>5.7578810997552905</v>
      </c>
      <c r="K78" s="1">
        <f t="shared" si="10"/>
        <v>0.88929994308480376</v>
      </c>
    </row>
    <row r="79" spans="1:42" x14ac:dyDescent="0.3">
      <c r="A79" s="3">
        <v>0.86276799999999998</v>
      </c>
      <c r="B79" s="1">
        <v>0.48907099999999998</v>
      </c>
      <c r="C79" s="1">
        <v>1.0873600000000001</v>
      </c>
      <c r="D79" s="1">
        <v>0.173619</v>
      </c>
      <c r="E79" s="1">
        <v>1.12723</v>
      </c>
      <c r="G79" s="1">
        <f t="shared" si="15"/>
        <v>1.1590601413126125</v>
      </c>
      <c r="H79" s="1">
        <f t="shared" si="7"/>
        <v>2.0446928973502825</v>
      </c>
      <c r="I79" s="1">
        <f t="shared" si="8"/>
        <v>0.91965862271924648</v>
      </c>
      <c r="J79" s="1">
        <f t="shared" si="9"/>
        <v>5.7597382774926711</v>
      </c>
      <c r="K79" s="1">
        <f t="shared" si="10"/>
        <v>0.88713039929739279</v>
      </c>
    </row>
    <row r="80" spans="1:42" x14ac:dyDescent="0.3">
      <c r="A80" s="3">
        <v>0.86276200000000003</v>
      </c>
      <c r="B80" s="1">
        <v>0.48915500000000001</v>
      </c>
      <c r="C80" s="1">
        <v>1.0873999999999999</v>
      </c>
      <c r="D80" s="1">
        <v>0.17904500000000001</v>
      </c>
      <c r="E80" s="1">
        <v>1.13059</v>
      </c>
      <c r="G80" s="1">
        <f t="shared" si="15"/>
        <v>1.1590682018911356</v>
      </c>
      <c r="H80" s="1">
        <f t="shared" si="7"/>
        <v>2.0443417730576199</v>
      </c>
      <c r="I80" s="1">
        <f t="shared" si="8"/>
        <v>0.91962479308442158</v>
      </c>
      <c r="J80" s="1">
        <f t="shared" si="9"/>
        <v>5.5851880812086341</v>
      </c>
      <c r="K80" s="1">
        <f t="shared" si="10"/>
        <v>0.8844939367940633</v>
      </c>
    </row>
    <row r="81" spans="1:11" x14ac:dyDescent="0.3">
      <c r="A81" s="3">
        <v>0.86276200000000003</v>
      </c>
      <c r="B81" s="1">
        <v>0.488931</v>
      </c>
      <c r="C81" s="1">
        <v>1.0873999999999999</v>
      </c>
      <c r="D81" s="1">
        <v>0.16805999999999999</v>
      </c>
      <c r="E81" s="1">
        <v>1.12744</v>
      </c>
      <c r="G81" s="1">
        <f t="shared" si="15"/>
        <v>1.1590682018911356</v>
      </c>
      <c r="H81" s="1">
        <f t="shared" si="7"/>
        <v>2.0452783726129042</v>
      </c>
      <c r="I81" s="1">
        <f t="shared" si="8"/>
        <v>0.91962479308442158</v>
      </c>
      <c r="J81" s="1">
        <f t="shared" si="9"/>
        <v>5.9502558610020237</v>
      </c>
      <c r="K81" s="1">
        <f t="shared" si="10"/>
        <v>0.88696516000851489</v>
      </c>
    </row>
    <row r="82" spans="1:11" x14ac:dyDescent="0.3">
      <c r="A82" s="3">
        <v>0.85318700000000003</v>
      </c>
      <c r="B82" s="1">
        <v>0.48728300000000002</v>
      </c>
      <c r="C82" s="1">
        <v>1.0834900000000001</v>
      </c>
      <c r="D82" s="1">
        <v>0.11708</v>
      </c>
      <c r="E82" s="1">
        <v>0.873556</v>
      </c>
      <c r="G82" s="1">
        <f t="shared" si="15"/>
        <v>1.1720759927190638</v>
      </c>
      <c r="H82" s="1">
        <f t="shared" ref="H82:H145" si="17">1/B82</f>
        <v>2.0521955413999668</v>
      </c>
      <c r="I82" s="1">
        <f t="shared" ref="I82:I145" si="18">1/C82</f>
        <v>0.92294345125474153</v>
      </c>
      <c r="J82" s="1">
        <f t="shared" ref="J82:J145" si="19">1/D82</f>
        <v>8.5411684318414753</v>
      </c>
      <c r="K82" s="1">
        <f t="shared" ref="K82:K145" si="20">1/E82</f>
        <v>1.1447463013247003</v>
      </c>
    </row>
    <row r="83" spans="1:11" x14ac:dyDescent="0.3">
      <c r="A83" s="3">
        <v>0.86276200000000003</v>
      </c>
      <c r="B83" s="1">
        <v>0.487759</v>
      </c>
      <c r="C83" s="1">
        <v>1.0872299999999999</v>
      </c>
      <c r="D83" s="1">
        <v>0.145008</v>
      </c>
      <c r="E83" s="1">
        <v>1.0034799999999999</v>
      </c>
      <c r="G83" s="1">
        <f t="shared" si="15"/>
        <v>1.1590682018911356</v>
      </c>
      <c r="H83" s="1">
        <f t="shared" si="17"/>
        <v>2.0501928206347806</v>
      </c>
      <c r="I83" s="1">
        <f t="shared" si="18"/>
        <v>0.91976858622370616</v>
      </c>
      <c r="J83" s="1">
        <f t="shared" si="19"/>
        <v>6.896171245724374</v>
      </c>
      <c r="K83" s="1">
        <f t="shared" si="20"/>
        <v>0.99653206840196129</v>
      </c>
    </row>
    <row r="84" spans="1:11" x14ac:dyDescent="0.3">
      <c r="A84" s="3">
        <v>0.86276200000000003</v>
      </c>
      <c r="B84" s="1">
        <v>0.48901299999999998</v>
      </c>
      <c r="C84" s="1">
        <v>1.0873999999999999</v>
      </c>
      <c r="D84" s="1">
        <v>0.16911100000000001</v>
      </c>
      <c r="E84" s="1">
        <v>1.13059</v>
      </c>
      <c r="G84" s="1">
        <f t="shared" si="15"/>
        <v>1.1590682018911356</v>
      </c>
      <c r="H84" s="1">
        <f t="shared" si="17"/>
        <v>2.0449354107150528</v>
      </c>
      <c r="I84" s="1">
        <f t="shared" si="18"/>
        <v>0.91962479308442158</v>
      </c>
      <c r="J84" s="1">
        <f t="shared" si="19"/>
        <v>5.9132758957134657</v>
      </c>
      <c r="K84" s="1">
        <f t="shared" si="20"/>
        <v>0.8844939367940633</v>
      </c>
    </row>
    <row r="85" spans="1:11" x14ac:dyDescent="0.3">
      <c r="A85" s="3">
        <v>0.86276200000000003</v>
      </c>
      <c r="B85" s="1">
        <v>0.489008</v>
      </c>
      <c r="C85" s="1">
        <v>1.0873999999999999</v>
      </c>
      <c r="D85" s="1">
        <v>0.16880700000000001</v>
      </c>
      <c r="E85" s="1">
        <v>1.13059</v>
      </c>
      <c r="G85" s="1">
        <f t="shared" si="15"/>
        <v>1.1590682018911356</v>
      </c>
      <c r="H85" s="1">
        <f t="shared" si="17"/>
        <v>2.0449563197330107</v>
      </c>
      <c r="I85" s="1">
        <f t="shared" si="18"/>
        <v>0.91962479308442158</v>
      </c>
      <c r="J85" s="1">
        <f t="shared" si="19"/>
        <v>5.9239249557186602</v>
      </c>
      <c r="K85" s="1">
        <f t="shared" si="20"/>
        <v>0.8844939367940633</v>
      </c>
    </row>
    <row r="86" spans="1:11" x14ac:dyDescent="0.3">
      <c r="A86" s="3">
        <v>0.86276200000000003</v>
      </c>
      <c r="B86" s="1">
        <v>0.48915500000000001</v>
      </c>
      <c r="C86" s="1">
        <v>1.0873999999999999</v>
      </c>
      <c r="D86" s="1">
        <v>0.180835</v>
      </c>
      <c r="E86" s="1">
        <v>1.13059</v>
      </c>
      <c r="G86" s="1">
        <f t="shared" si="15"/>
        <v>1.1590682018911356</v>
      </c>
      <c r="H86" s="1">
        <f t="shared" si="17"/>
        <v>2.0443417730576199</v>
      </c>
      <c r="I86" s="1">
        <f t="shared" si="18"/>
        <v>0.91962479308442158</v>
      </c>
      <c r="J86" s="1">
        <f t="shared" si="19"/>
        <v>5.5299029502032244</v>
      </c>
      <c r="K86" s="1">
        <f t="shared" si="20"/>
        <v>0.8844939367940633</v>
      </c>
    </row>
    <row r="87" spans="1:11" x14ac:dyDescent="0.3">
      <c r="A87" s="3">
        <v>0.86276200000000003</v>
      </c>
      <c r="B87" s="1">
        <v>0.48910999999999999</v>
      </c>
      <c r="C87" s="1">
        <v>1.0873999999999999</v>
      </c>
      <c r="D87" s="1">
        <v>0.17419100000000001</v>
      </c>
      <c r="E87" s="1">
        <v>1.1281300000000001</v>
      </c>
      <c r="G87" s="1">
        <f t="shared" si="15"/>
        <v>1.1590682018911356</v>
      </c>
      <c r="H87" s="1">
        <f t="shared" si="17"/>
        <v>2.0445298603586104</v>
      </c>
      <c r="I87" s="1">
        <f t="shared" si="18"/>
        <v>0.91962479308442158</v>
      </c>
      <c r="J87" s="1">
        <f t="shared" si="19"/>
        <v>5.7408247268802635</v>
      </c>
      <c r="K87" s="1">
        <f t="shared" si="20"/>
        <v>0.88642266405467451</v>
      </c>
    </row>
    <row r="88" spans="1:11" x14ac:dyDescent="0.3">
      <c r="A88" s="3">
        <v>0.84974099999999997</v>
      </c>
      <c r="B88" s="1">
        <v>0.48747200000000002</v>
      </c>
      <c r="C88" s="1">
        <v>1.0831</v>
      </c>
      <c r="D88" s="1">
        <v>0.123498</v>
      </c>
      <c r="E88" s="1">
        <v>0.91820900000000005</v>
      </c>
      <c r="G88" s="1">
        <f t="shared" si="15"/>
        <v>1.1768291750074436</v>
      </c>
      <c r="H88" s="1">
        <f t="shared" si="17"/>
        <v>2.0513998752748877</v>
      </c>
      <c r="I88" s="1">
        <f t="shared" si="18"/>
        <v>0.92327578247622566</v>
      </c>
      <c r="J88" s="1">
        <f t="shared" si="19"/>
        <v>8.0972971222206027</v>
      </c>
      <c r="K88" s="1">
        <f t="shared" si="20"/>
        <v>1.0890766699084848</v>
      </c>
    </row>
    <row r="89" spans="1:11" x14ac:dyDescent="0.3">
      <c r="A89" s="3">
        <v>0.86276200000000003</v>
      </c>
      <c r="B89" s="1">
        <v>0.487813</v>
      </c>
      <c r="C89" s="1">
        <v>1.08725</v>
      </c>
      <c r="D89" s="1">
        <v>0.155611</v>
      </c>
      <c r="E89" s="1">
        <v>1.0287999999999999</v>
      </c>
      <c r="G89" s="1">
        <f t="shared" si="15"/>
        <v>1.1590682018911356</v>
      </c>
      <c r="H89" s="1">
        <f t="shared" si="17"/>
        <v>2.0499658680682966</v>
      </c>
      <c r="I89" s="1">
        <f t="shared" si="18"/>
        <v>0.91975166704989653</v>
      </c>
      <c r="J89" s="1">
        <f t="shared" si="19"/>
        <v>6.4262809184440686</v>
      </c>
      <c r="K89" s="1">
        <f t="shared" si="20"/>
        <v>0.97200622083981347</v>
      </c>
    </row>
    <row r="90" spans="1:11" x14ac:dyDescent="0.3">
      <c r="A90" s="3">
        <v>0.86276200000000003</v>
      </c>
      <c r="B90" s="1">
        <v>0.48911399999999999</v>
      </c>
      <c r="C90" s="1">
        <v>1.0873999999999999</v>
      </c>
      <c r="D90" s="1">
        <v>0.175682</v>
      </c>
      <c r="E90" s="1">
        <v>1.13059</v>
      </c>
      <c r="G90" s="1">
        <f t="shared" si="15"/>
        <v>1.1590682018911356</v>
      </c>
      <c r="H90" s="1">
        <f t="shared" si="17"/>
        <v>2.0445131400859515</v>
      </c>
      <c r="I90" s="1">
        <f t="shared" si="18"/>
        <v>0.91962479308442158</v>
      </c>
      <c r="J90" s="1">
        <f t="shared" si="19"/>
        <v>5.6921027766077339</v>
      </c>
      <c r="K90" s="1">
        <f t="shared" si="20"/>
        <v>0.8844939367940633</v>
      </c>
    </row>
    <row r="91" spans="1:11" x14ac:dyDescent="0.3">
      <c r="A91" s="3">
        <v>0.86276200000000003</v>
      </c>
      <c r="B91" s="1">
        <v>0.48911700000000002</v>
      </c>
      <c r="C91" s="1">
        <v>1.0873999999999999</v>
      </c>
      <c r="D91" s="1">
        <v>0.17522599999999999</v>
      </c>
      <c r="E91" s="1">
        <v>1.13059</v>
      </c>
      <c r="G91" s="1">
        <f t="shared" si="15"/>
        <v>1.1590682018911356</v>
      </c>
      <c r="H91" s="1">
        <f t="shared" si="17"/>
        <v>2.044500600060926</v>
      </c>
      <c r="I91" s="1">
        <f t="shared" si="18"/>
        <v>0.91962479308442158</v>
      </c>
      <c r="J91" s="1">
        <f t="shared" si="19"/>
        <v>5.7069156403730039</v>
      </c>
      <c r="K91" s="1">
        <f t="shared" si="20"/>
        <v>0.8844939367940633</v>
      </c>
    </row>
    <row r="92" spans="1:11" x14ac:dyDescent="0.3">
      <c r="A92" s="3">
        <v>0.86275599999999997</v>
      </c>
      <c r="B92" s="1">
        <v>0.48919499999999999</v>
      </c>
      <c r="C92" s="1">
        <v>1.0868500000000001</v>
      </c>
      <c r="D92" s="1">
        <v>0.179449</v>
      </c>
      <c r="E92" s="1">
        <v>1.1263300000000001</v>
      </c>
      <c r="G92" s="1">
        <f t="shared" si="15"/>
        <v>1.1590762625817728</v>
      </c>
      <c r="H92" s="1">
        <f t="shared" si="17"/>
        <v>2.0441746133954761</v>
      </c>
      <c r="I92" s="1">
        <f t="shared" si="18"/>
        <v>0.92009016883654593</v>
      </c>
      <c r="J92" s="1">
        <f t="shared" si="19"/>
        <v>5.5726139460236617</v>
      </c>
      <c r="K92" s="1">
        <f t="shared" si="20"/>
        <v>0.88783926557935944</v>
      </c>
    </row>
    <row r="93" spans="1:11" x14ac:dyDescent="0.3">
      <c r="A93" s="3">
        <v>0.86266799999999999</v>
      </c>
      <c r="B93" s="1">
        <v>0.48896600000000001</v>
      </c>
      <c r="C93" s="1">
        <v>1.0868500000000001</v>
      </c>
      <c r="D93" s="1">
        <v>0.17276900000000001</v>
      </c>
      <c r="E93" s="1">
        <v>1.12401</v>
      </c>
      <c r="G93" s="1">
        <f t="shared" si="15"/>
        <v>1.1591944989265859</v>
      </c>
      <c r="H93" s="1">
        <f t="shared" si="17"/>
        <v>2.0451319723661769</v>
      </c>
      <c r="I93" s="1">
        <f t="shared" si="18"/>
        <v>0.92009016883654593</v>
      </c>
      <c r="J93" s="1">
        <f t="shared" si="19"/>
        <v>5.7880754070464029</v>
      </c>
      <c r="K93" s="1">
        <f t="shared" si="20"/>
        <v>0.8896718000729531</v>
      </c>
    </row>
    <row r="94" spans="1:11" x14ac:dyDescent="0.3">
      <c r="A94" s="3">
        <v>0.85155700000000001</v>
      </c>
      <c r="B94" s="1">
        <v>0.48719299999999999</v>
      </c>
      <c r="C94" s="1">
        <v>1.0822799999999999</v>
      </c>
      <c r="D94" s="1">
        <v>0.123834</v>
      </c>
      <c r="E94" s="1">
        <v>0.89046199999999998</v>
      </c>
      <c r="G94" s="1">
        <f t="shared" si="15"/>
        <v>1.1743195112012466</v>
      </c>
      <c r="H94" s="1">
        <f t="shared" si="17"/>
        <v>2.0525746470084751</v>
      </c>
      <c r="I94" s="1">
        <f t="shared" si="18"/>
        <v>0.92397531137968003</v>
      </c>
      <c r="J94" s="1">
        <f t="shared" si="19"/>
        <v>8.0753266469628695</v>
      </c>
      <c r="K94" s="1">
        <f t="shared" si="20"/>
        <v>1.1230125485422175</v>
      </c>
    </row>
    <row r="95" spans="1:11" x14ac:dyDescent="0.3">
      <c r="A95" s="3">
        <v>0.86266799999999999</v>
      </c>
      <c r="B95" s="1">
        <v>0.48820200000000002</v>
      </c>
      <c r="C95" s="1">
        <v>1.0868199999999999</v>
      </c>
      <c r="D95" s="1">
        <v>0.15509300000000001</v>
      </c>
      <c r="E95" s="1">
        <v>1.0143</v>
      </c>
      <c r="G95" s="1">
        <f t="shared" si="15"/>
        <v>1.1591944989265859</v>
      </c>
      <c r="H95" s="1">
        <f t="shared" si="17"/>
        <v>2.0483324525503788</v>
      </c>
      <c r="I95" s="1">
        <f t="shared" si="18"/>
        <v>0.92011556651515436</v>
      </c>
      <c r="J95" s="1">
        <f t="shared" si="19"/>
        <v>6.4477442566718031</v>
      </c>
      <c r="K95" s="1">
        <f t="shared" si="20"/>
        <v>0.98590160701961949</v>
      </c>
    </row>
    <row r="96" spans="1:11" x14ac:dyDescent="0.3">
      <c r="A96" s="3">
        <v>0.862537</v>
      </c>
      <c r="B96" s="1">
        <v>0.48903999999999997</v>
      </c>
      <c r="C96" s="1">
        <v>1.0868800000000001</v>
      </c>
      <c r="D96" s="1">
        <v>0.17375299999999999</v>
      </c>
      <c r="E96" s="1">
        <v>1.1212800000000001</v>
      </c>
      <c r="G96" s="1">
        <f t="shared" si="15"/>
        <v>1.15937055453853</v>
      </c>
      <c r="H96" s="1">
        <f t="shared" si="17"/>
        <v>2.0448225094061838</v>
      </c>
      <c r="I96" s="1">
        <f t="shared" si="18"/>
        <v>0.9200647725599882</v>
      </c>
      <c r="J96" s="1">
        <f t="shared" si="19"/>
        <v>5.7552963114305946</v>
      </c>
      <c r="K96" s="1">
        <f t="shared" si="20"/>
        <v>0.891837899543379</v>
      </c>
    </row>
    <row r="97" spans="1:11" x14ac:dyDescent="0.3">
      <c r="A97" s="3">
        <v>0.86267000000000005</v>
      </c>
      <c r="B97" s="1">
        <v>0.489037</v>
      </c>
      <c r="C97" s="1">
        <v>1.0868500000000001</v>
      </c>
      <c r="D97" s="1">
        <v>0.17369799999999999</v>
      </c>
      <c r="E97" s="1">
        <v>1.1246799999999999</v>
      </c>
      <c r="G97" s="1">
        <f t="shared" si="15"/>
        <v>1.1591918114690438</v>
      </c>
      <c r="H97" s="1">
        <f t="shared" si="17"/>
        <v>2.0448350533804192</v>
      </c>
      <c r="I97" s="1">
        <f t="shared" si="18"/>
        <v>0.92009016883654593</v>
      </c>
      <c r="J97" s="1">
        <f t="shared" si="19"/>
        <v>5.7571186772444127</v>
      </c>
      <c r="K97" s="1">
        <f t="shared" si="20"/>
        <v>0.88914180033431744</v>
      </c>
    </row>
    <row r="98" spans="1:11" x14ac:dyDescent="0.3">
      <c r="A98" s="3">
        <v>0.862707</v>
      </c>
      <c r="B98" s="1">
        <v>0.48915500000000001</v>
      </c>
      <c r="C98" s="1">
        <v>1.0869200000000001</v>
      </c>
      <c r="D98" s="1">
        <v>0.17905199999999999</v>
      </c>
      <c r="E98" s="1">
        <v>1.12799</v>
      </c>
      <c r="G98" s="1">
        <f t="shared" si="15"/>
        <v>1.1591420957520919</v>
      </c>
      <c r="H98" s="1">
        <f t="shared" si="17"/>
        <v>2.0443417730576199</v>
      </c>
      <c r="I98" s="1">
        <f t="shared" si="18"/>
        <v>0.92003091303867801</v>
      </c>
      <c r="J98" s="1">
        <f t="shared" si="19"/>
        <v>5.584969729464067</v>
      </c>
      <c r="K98" s="1">
        <f t="shared" si="20"/>
        <v>0.88653268202732294</v>
      </c>
    </row>
    <row r="99" spans="1:11" x14ac:dyDescent="0.3">
      <c r="A99" s="3">
        <v>0.862707</v>
      </c>
      <c r="B99" s="1">
        <v>0.488931</v>
      </c>
      <c r="C99" s="1">
        <v>1.0869200000000001</v>
      </c>
      <c r="D99" s="1">
        <v>0.168074</v>
      </c>
      <c r="E99" s="1">
        <v>1.1249199999999999</v>
      </c>
      <c r="G99" s="1">
        <f t="shared" si="15"/>
        <v>1.1591420957520919</v>
      </c>
      <c r="H99" s="1">
        <f t="shared" si="17"/>
        <v>2.0452783726129042</v>
      </c>
      <c r="I99" s="1">
        <f t="shared" si="18"/>
        <v>0.92003091303867801</v>
      </c>
      <c r="J99" s="1">
        <f t="shared" si="19"/>
        <v>5.9497602246629464</v>
      </c>
      <c r="K99" s="1">
        <f t="shared" si="20"/>
        <v>0.88895210326067642</v>
      </c>
    </row>
    <row r="100" spans="1:11" x14ac:dyDescent="0.3">
      <c r="A100" s="3">
        <v>0.85325099999999998</v>
      </c>
      <c r="B100" s="1">
        <v>0.48727300000000001</v>
      </c>
      <c r="C100" s="1">
        <v>1.0821400000000001</v>
      </c>
      <c r="D100" s="1">
        <v>0.117079</v>
      </c>
      <c r="E100" s="1">
        <v>0.86763299999999999</v>
      </c>
      <c r="G100" s="1">
        <f t="shared" si="15"/>
        <v>1.1719880785372652</v>
      </c>
      <c r="H100" s="1">
        <f t="shared" si="17"/>
        <v>2.0522376573296692</v>
      </c>
      <c r="I100" s="1">
        <f t="shared" si="18"/>
        <v>0.92409484909531103</v>
      </c>
      <c r="J100" s="1">
        <f t="shared" si="19"/>
        <v>8.5412413840227543</v>
      </c>
      <c r="K100" s="1">
        <f t="shared" si="20"/>
        <v>1.1525610482773248</v>
      </c>
    </row>
    <row r="101" spans="1:11" x14ac:dyDescent="0.3">
      <c r="A101" s="3">
        <v>0.862707</v>
      </c>
      <c r="B101" s="1">
        <v>0.487759</v>
      </c>
      <c r="C101" s="1">
        <v>1.08677</v>
      </c>
      <c r="D101" s="1">
        <v>0.145014</v>
      </c>
      <c r="E101" s="1">
        <v>1.00068</v>
      </c>
      <c r="G101" s="1">
        <f t="shared" si="15"/>
        <v>1.1591420957520919</v>
      </c>
      <c r="H101" s="1">
        <f t="shared" si="17"/>
        <v>2.0501928206347806</v>
      </c>
      <c r="I101" s="1">
        <f t="shared" si="18"/>
        <v>0.92015789909548473</v>
      </c>
      <c r="J101" s="1">
        <f t="shared" si="19"/>
        <v>6.895885914463431</v>
      </c>
      <c r="K101" s="1">
        <f t="shared" si="20"/>
        <v>0.99932046208578162</v>
      </c>
    </row>
    <row r="102" spans="1:11" x14ac:dyDescent="0.3">
      <c r="A102" s="3">
        <v>0.862707</v>
      </c>
      <c r="B102" s="1">
        <v>0.48901299999999998</v>
      </c>
      <c r="C102" s="1">
        <v>1.0869200000000001</v>
      </c>
      <c r="D102" s="1">
        <v>0.16911999999999999</v>
      </c>
      <c r="E102" s="1">
        <v>1.12799</v>
      </c>
      <c r="G102" s="1">
        <f t="shared" si="15"/>
        <v>1.1591420957520919</v>
      </c>
      <c r="H102" s="1">
        <f t="shared" si="17"/>
        <v>2.0449354107150528</v>
      </c>
      <c r="I102" s="1">
        <f t="shared" si="18"/>
        <v>0.92003091303867801</v>
      </c>
      <c r="J102" s="1">
        <f t="shared" si="19"/>
        <v>5.9129612109744567</v>
      </c>
      <c r="K102" s="1">
        <f t="shared" si="20"/>
        <v>0.88653268202732294</v>
      </c>
    </row>
    <row r="103" spans="1:11" x14ac:dyDescent="0.3">
      <c r="A103" s="3">
        <v>0.862707</v>
      </c>
      <c r="B103" s="1">
        <v>0.489008</v>
      </c>
      <c r="C103" s="1">
        <v>1.0869200000000001</v>
      </c>
      <c r="D103" s="1">
        <v>0.168794</v>
      </c>
      <c r="E103" s="1">
        <v>1.12799</v>
      </c>
      <c r="G103" s="1">
        <f t="shared" si="15"/>
        <v>1.1591420957520919</v>
      </c>
      <c r="H103" s="1">
        <f t="shared" si="17"/>
        <v>2.0449563197330107</v>
      </c>
      <c r="I103" s="1">
        <f t="shared" si="18"/>
        <v>0.92003091303867801</v>
      </c>
      <c r="J103" s="1">
        <f t="shared" si="19"/>
        <v>5.9243811983838288</v>
      </c>
      <c r="K103" s="1">
        <f t="shared" si="20"/>
        <v>0.88653268202732294</v>
      </c>
    </row>
    <row r="104" spans="1:11" x14ac:dyDescent="0.3">
      <c r="A104" s="3">
        <v>0.862707</v>
      </c>
      <c r="B104" s="1">
        <v>0.48915500000000001</v>
      </c>
      <c r="C104" s="1">
        <v>1.0869200000000001</v>
      </c>
      <c r="D104" s="1">
        <v>0.18083199999999999</v>
      </c>
      <c r="E104" s="1">
        <v>1.12799</v>
      </c>
      <c r="G104" s="1">
        <f t="shared" si="15"/>
        <v>1.1591420957520919</v>
      </c>
      <c r="H104" s="1">
        <f t="shared" si="17"/>
        <v>2.0443417730576199</v>
      </c>
      <c r="I104" s="1">
        <f t="shared" si="18"/>
        <v>0.92003091303867801</v>
      </c>
      <c r="J104" s="1">
        <f t="shared" si="19"/>
        <v>5.529994691205097</v>
      </c>
      <c r="K104" s="1">
        <f t="shared" si="20"/>
        <v>0.88653268202732294</v>
      </c>
    </row>
    <row r="105" spans="1:11" x14ac:dyDescent="0.3">
      <c r="A105" s="3">
        <v>0.862707</v>
      </c>
      <c r="B105" s="1">
        <v>0.48910999999999999</v>
      </c>
      <c r="C105" s="1">
        <v>1.0869200000000001</v>
      </c>
      <c r="D105" s="1">
        <v>0.17416999999999999</v>
      </c>
      <c r="E105" s="1">
        <v>1.12558</v>
      </c>
      <c r="G105" s="1">
        <f t="shared" si="15"/>
        <v>1.1591420957520919</v>
      </c>
      <c r="H105" s="1">
        <f t="shared" si="17"/>
        <v>2.0445298603586104</v>
      </c>
      <c r="I105" s="1">
        <f t="shared" si="18"/>
        <v>0.92003091303867801</v>
      </c>
      <c r="J105" s="1">
        <f t="shared" si="19"/>
        <v>5.7415169087672968</v>
      </c>
      <c r="K105" s="1">
        <f t="shared" si="20"/>
        <v>0.88843085342667782</v>
      </c>
    </row>
    <row r="106" spans="1:11" x14ac:dyDescent="0.3">
      <c r="A106" s="3">
        <v>0.849854</v>
      </c>
      <c r="B106" s="1">
        <v>0.48743900000000001</v>
      </c>
      <c r="C106" s="1">
        <v>1.0815600000000001</v>
      </c>
      <c r="D106" s="1">
        <v>0.12349499999999999</v>
      </c>
      <c r="E106" s="1">
        <v>0.91244700000000001</v>
      </c>
      <c r="G106" s="1">
        <f t="shared" si="15"/>
        <v>1.1766726990753706</v>
      </c>
      <c r="H106" s="1">
        <f t="shared" si="17"/>
        <v>2.0515387566444212</v>
      </c>
      <c r="I106" s="1">
        <f t="shared" si="18"/>
        <v>0.92459040644994261</v>
      </c>
      <c r="J106" s="1">
        <f t="shared" si="19"/>
        <v>8.0974938256609583</v>
      </c>
      <c r="K106" s="1">
        <f t="shared" si="20"/>
        <v>1.0959540663731702</v>
      </c>
    </row>
    <row r="107" spans="1:11" x14ac:dyDescent="0.3">
      <c r="A107" s="3">
        <v>0.862707</v>
      </c>
      <c r="B107" s="1">
        <v>0.48776000000000003</v>
      </c>
      <c r="C107" s="1">
        <v>1.08677</v>
      </c>
      <c r="D107" s="1">
        <v>0.15562799999999999</v>
      </c>
      <c r="E107" s="1">
        <v>1.0265299999999999</v>
      </c>
      <c r="G107" s="1">
        <f t="shared" si="15"/>
        <v>1.1591420957520919</v>
      </c>
      <c r="H107" s="1">
        <f t="shared" si="17"/>
        <v>2.0501886173527963</v>
      </c>
      <c r="I107" s="1">
        <f t="shared" si="18"/>
        <v>0.92015789909548473</v>
      </c>
      <c r="J107" s="1">
        <f t="shared" si="19"/>
        <v>6.4255789446629148</v>
      </c>
      <c r="K107" s="1">
        <f t="shared" si="20"/>
        <v>0.97415565058985132</v>
      </c>
    </row>
    <row r="108" spans="1:11" x14ac:dyDescent="0.3">
      <c r="A108" s="3">
        <v>0.862707</v>
      </c>
      <c r="B108" s="1">
        <v>0.48911399999999999</v>
      </c>
      <c r="C108" s="1">
        <v>1.0869200000000001</v>
      </c>
      <c r="D108" s="1">
        <v>0.17566699999999999</v>
      </c>
      <c r="E108" s="1">
        <v>1.12799</v>
      </c>
      <c r="G108" s="1">
        <f t="shared" si="15"/>
        <v>1.1591420957520919</v>
      </c>
      <c r="H108" s="1">
        <f t="shared" si="17"/>
        <v>2.0445131400859515</v>
      </c>
      <c r="I108" s="1">
        <f t="shared" si="18"/>
        <v>0.92003091303867801</v>
      </c>
      <c r="J108" s="1">
        <f t="shared" si="19"/>
        <v>5.6925888186170432</v>
      </c>
      <c r="K108" s="1">
        <f t="shared" si="20"/>
        <v>0.88653268202732294</v>
      </c>
    </row>
    <row r="109" spans="1:11" x14ac:dyDescent="0.3">
      <c r="A109" s="3">
        <v>0.862707</v>
      </c>
      <c r="B109" s="1">
        <v>0.48911700000000002</v>
      </c>
      <c r="C109" s="1">
        <v>1.0869200000000001</v>
      </c>
      <c r="D109" s="1">
        <v>0.17521800000000001</v>
      </c>
      <c r="E109" s="1">
        <v>1.12799</v>
      </c>
      <c r="G109" s="1">
        <f t="shared" si="15"/>
        <v>1.1591420957520919</v>
      </c>
      <c r="H109" s="1">
        <f t="shared" si="17"/>
        <v>2.044500600060926</v>
      </c>
      <c r="I109" s="1">
        <f t="shared" si="18"/>
        <v>0.92003091303867801</v>
      </c>
      <c r="J109" s="1">
        <f t="shared" si="19"/>
        <v>5.7071762033581024</v>
      </c>
      <c r="K109" s="1">
        <f t="shared" si="20"/>
        <v>0.88653268202732294</v>
      </c>
    </row>
    <row r="110" spans="1:11" x14ac:dyDescent="0.3">
      <c r="A110" s="3">
        <v>0.85475199999999996</v>
      </c>
      <c r="B110" s="1">
        <v>0.48146</v>
      </c>
      <c r="C110" s="1">
        <v>1.04515</v>
      </c>
      <c r="D110" s="1">
        <v>9.9513299999999999E-2</v>
      </c>
      <c r="E110" s="1">
        <v>1.07423</v>
      </c>
      <c r="G110" s="1">
        <f t="shared" si="15"/>
        <v>1.1699299913893153</v>
      </c>
      <c r="H110" s="1">
        <f t="shared" si="17"/>
        <v>2.077015743779338</v>
      </c>
      <c r="I110" s="1">
        <f t="shared" si="18"/>
        <v>0.95680045926422042</v>
      </c>
      <c r="J110" s="1">
        <f t="shared" si="19"/>
        <v>10.048908035408333</v>
      </c>
      <c r="K110" s="1">
        <f t="shared" si="20"/>
        <v>0.93089934185416534</v>
      </c>
    </row>
    <row r="111" spans="1:11" x14ac:dyDescent="0.3">
      <c r="A111" s="3">
        <v>0.85474600000000001</v>
      </c>
      <c r="B111" s="1">
        <v>0.48128100000000001</v>
      </c>
      <c r="C111" s="1">
        <v>1.0456099999999999</v>
      </c>
      <c r="D111" s="1">
        <v>9.7992899999999994E-2</v>
      </c>
      <c r="E111" s="1">
        <v>1.0723199999999999</v>
      </c>
      <c r="G111" s="1">
        <f t="shared" si="15"/>
        <v>1.169938203864072</v>
      </c>
      <c r="H111" s="1">
        <f t="shared" si="17"/>
        <v>2.0777882359785655</v>
      </c>
      <c r="I111" s="1">
        <f t="shared" si="18"/>
        <v>0.95637952965254736</v>
      </c>
      <c r="J111" s="1">
        <f t="shared" si="19"/>
        <v>10.20482096151864</v>
      </c>
      <c r="K111" s="1">
        <f t="shared" si="20"/>
        <v>0.93255744553864528</v>
      </c>
    </row>
    <row r="112" spans="1:11" x14ac:dyDescent="0.3">
      <c r="A112" s="3">
        <v>0.84135599999999999</v>
      </c>
      <c r="B112" s="1">
        <v>0.478524</v>
      </c>
      <c r="C112" s="1">
        <v>0.96991000000000005</v>
      </c>
      <c r="D112" s="1">
        <v>8.7114899999999995E-2</v>
      </c>
      <c r="E112" s="1">
        <v>0.86785800000000002</v>
      </c>
      <c r="G112" s="1">
        <f t="shared" si="15"/>
        <v>1.188557519052577</v>
      </c>
      <c r="H112" s="1">
        <f t="shared" si="17"/>
        <v>2.0897593433140238</v>
      </c>
      <c r="I112" s="1">
        <f t="shared" si="18"/>
        <v>1.0310234970254972</v>
      </c>
      <c r="J112" s="1">
        <f t="shared" si="19"/>
        <v>11.479092554775361</v>
      </c>
      <c r="K112" s="1">
        <f t="shared" si="20"/>
        <v>1.15226223644882</v>
      </c>
    </row>
    <row r="113" spans="1:11" x14ac:dyDescent="0.3">
      <c r="A113" s="3">
        <v>0.85465199999999997</v>
      </c>
      <c r="B113" s="1">
        <v>0.47970499999999999</v>
      </c>
      <c r="C113" s="1">
        <v>1.0385200000000001</v>
      </c>
      <c r="D113" s="1">
        <v>9.4826300000000002E-2</v>
      </c>
      <c r="E113" s="1">
        <v>0.97242499999999998</v>
      </c>
      <c r="G113" s="1">
        <f t="shared" si="15"/>
        <v>1.1700668810229193</v>
      </c>
      <c r="H113" s="1">
        <f t="shared" si="17"/>
        <v>2.0846145026630949</v>
      </c>
      <c r="I113" s="1">
        <f t="shared" si="18"/>
        <v>0.96290875476639826</v>
      </c>
      <c r="J113" s="1">
        <f t="shared" si="19"/>
        <v>10.545597582105387</v>
      </c>
      <c r="K113" s="1">
        <f t="shared" si="20"/>
        <v>1.0283569426948094</v>
      </c>
    </row>
    <row r="114" spans="1:11" x14ac:dyDescent="0.3">
      <c r="A114" s="3">
        <v>0.85460000000000003</v>
      </c>
      <c r="B114" s="1">
        <v>0.481236</v>
      </c>
      <c r="C114" s="1">
        <v>1.04514</v>
      </c>
      <c r="D114" s="1">
        <v>9.8358200000000007E-2</v>
      </c>
      <c r="E114" s="1">
        <v>1.0717399999999999</v>
      </c>
      <c r="G114" s="1">
        <f t="shared" si="15"/>
        <v>1.1701380762930025</v>
      </c>
      <c r="H114" s="1">
        <f t="shared" si="17"/>
        <v>2.0779825283229019</v>
      </c>
      <c r="I114" s="1">
        <f t="shared" si="18"/>
        <v>0.95680961402300169</v>
      </c>
      <c r="J114" s="1">
        <f t="shared" si="19"/>
        <v>10.166920500781835</v>
      </c>
      <c r="K114" s="1">
        <f t="shared" si="20"/>
        <v>0.93306212327616778</v>
      </c>
    </row>
    <row r="115" spans="1:11" x14ac:dyDescent="0.3">
      <c r="A115" s="3">
        <v>0.85465100000000005</v>
      </c>
      <c r="B115" s="1">
        <v>0.48116999999999999</v>
      </c>
      <c r="C115" s="1">
        <v>1.0445500000000001</v>
      </c>
      <c r="D115" s="1">
        <v>9.8290100000000005E-2</v>
      </c>
      <c r="E115" s="1">
        <v>1.0732999999999999</v>
      </c>
      <c r="G115" s="1">
        <f t="shared" si="15"/>
        <v>1.1700682500810271</v>
      </c>
      <c r="H115" s="1">
        <f t="shared" si="17"/>
        <v>2.0782675561651809</v>
      </c>
      <c r="I115" s="1">
        <f t="shared" si="18"/>
        <v>0.95735005504762805</v>
      </c>
      <c r="J115" s="1">
        <f t="shared" si="19"/>
        <v>10.173964621055426</v>
      </c>
      <c r="K115" s="1">
        <f t="shared" si="20"/>
        <v>0.93170595360104358</v>
      </c>
    </row>
    <row r="116" spans="1:11" x14ac:dyDescent="0.3">
      <c r="A116" s="3">
        <v>0.854819</v>
      </c>
      <c r="B116" s="1">
        <v>0.48142499999999999</v>
      </c>
      <c r="C116" s="1">
        <v>1.04512</v>
      </c>
      <c r="D116" s="1">
        <v>9.9556699999999998E-2</v>
      </c>
      <c r="E116" s="1">
        <v>1.07538</v>
      </c>
      <c r="G116" s="1">
        <f t="shared" si="15"/>
        <v>1.1698382932527236</v>
      </c>
      <c r="H116" s="1">
        <f t="shared" si="17"/>
        <v>2.0771667445604196</v>
      </c>
      <c r="I116" s="1">
        <f t="shared" si="18"/>
        <v>0.95682792406613593</v>
      </c>
      <c r="J116" s="1">
        <f t="shared" si="19"/>
        <v>10.044527389919514</v>
      </c>
      <c r="K116" s="1">
        <f t="shared" si="20"/>
        <v>0.92990384794212277</v>
      </c>
    </row>
    <row r="117" spans="1:11" x14ac:dyDescent="0.3">
      <c r="A117" s="3">
        <v>0.854819</v>
      </c>
      <c r="B117" s="1">
        <v>0.48116199999999998</v>
      </c>
      <c r="C117" s="1">
        <v>1.04512</v>
      </c>
      <c r="D117" s="1">
        <v>9.6584000000000003E-2</v>
      </c>
      <c r="E117" s="1">
        <v>1.07365</v>
      </c>
      <c r="G117" s="1">
        <f t="shared" si="15"/>
        <v>1.1698382932527236</v>
      </c>
      <c r="H117" s="1">
        <f t="shared" si="17"/>
        <v>2.0783021103079631</v>
      </c>
      <c r="I117" s="1">
        <f t="shared" si="18"/>
        <v>0.95682792406613593</v>
      </c>
      <c r="J117" s="1">
        <f t="shared" si="19"/>
        <v>10.35368176923714</v>
      </c>
      <c r="K117" s="1">
        <f t="shared" si="20"/>
        <v>0.93140222605132028</v>
      </c>
    </row>
    <row r="118" spans="1:11" x14ac:dyDescent="0.3">
      <c r="A118" s="3">
        <v>0.84230499999999997</v>
      </c>
      <c r="B118" s="1">
        <v>0.47842699999999999</v>
      </c>
      <c r="C118" s="1">
        <v>0.97062000000000004</v>
      </c>
      <c r="D118" s="1">
        <v>8.1322400000000003E-2</v>
      </c>
      <c r="E118" s="1">
        <v>0.85689700000000002</v>
      </c>
      <c r="G118" s="1">
        <f t="shared" si="15"/>
        <v>1.1872184066341764</v>
      </c>
      <c r="H118" s="1">
        <f t="shared" si="17"/>
        <v>2.090183037328579</v>
      </c>
      <c r="I118" s="1">
        <f t="shared" si="18"/>
        <v>1.0302693123982609</v>
      </c>
      <c r="J118" s="1">
        <f t="shared" si="19"/>
        <v>12.296734970930519</v>
      </c>
      <c r="K118" s="1">
        <f t="shared" si="20"/>
        <v>1.1670014015686831</v>
      </c>
    </row>
    <row r="119" spans="1:11" x14ac:dyDescent="0.3">
      <c r="A119" s="3">
        <v>0.854819</v>
      </c>
      <c r="B119" s="1">
        <v>0.47938399999999998</v>
      </c>
      <c r="C119" s="1">
        <v>1.0381800000000001</v>
      </c>
      <c r="D119" s="1">
        <v>9.0568300000000004E-2</v>
      </c>
      <c r="E119" s="1">
        <v>0.96321900000000005</v>
      </c>
      <c r="G119" s="1">
        <f t="shared" si="15"/>
        <v>1.1698382932527236</v>
      </c>
      <c r="H119" s="1">
        <f t="shared" si="17"/>
        <v>2.086010379987651</v>
      </c>
      <c r="I119" s="1">
        <f t="shared" si="18"/>
        <v>0.96322410371997136</v>
      </c>
      <c r="J119" s="1">
        <f t="shared" si="19"/>
        <v>11.041390861924095</v>
      </c>
      <c r="K119" s="1">
        <f t="shared" si="20"/>
        <v>1.0381855009089314</v>
      </c>
    </row>
    <row r="120" spans="1:11" x14ac:dyDescent="0.3">
      <c r="A120" s="3">
        <v>0.854819</v>
      </c>
      <c r="B120" s="1">
        <v>0.48122999999999999</v>
      </c>
      <c r="C120" s="1">
        <v>1.04512</v>
      </c>
      <c r="D120" s="1">
        <v>9.6897200000000003E-2</v>
      </c>
      <c r="E120" s="1">
        <v>1.07538</v>
      </c>
      <c r="G120" s="1">
        <f t="shared" si="15"/>
        <v>1.1698382932527236</v>
      </c>
      <c r="H120" s="1">
        <f t="shared" si="17"/>
        <v>2.0780084367142533</v>
      </c>
      <c r="I120" s="1">
        <f t="shared" si="18"/>
        <v>0.95682792406613593</v>
      </c>
      <c r="J120" s="1">
        <f t="shared" si="19"/>
        <v>10.320215651226247</v>
      </c>
      <c r="K120" s="1">
        <f t="shared" si="20"/>
        <v>0.92990384794212277</v>
      </c>
    </row>
    <row r="121" spans="1:11" x14ac:dyDescent="0.3">
      <c r="A121" s="3">
        <v>0.854819</v>
      </c>
      <c r="B121" s="1">
        <v>0.48130800000000001</v>
      </c>
      <c r="C121" s="1">
        <v>1.04512</v>
      </c>
      <c r="D121" s="1">
        <v>9.6815499999999999E-2</v>
      </c>
      <c r="E121" s="1">
        <v>1.07538</v>
      </c>
      <c r="G121" s="1">
        <f t="shared" si="15"/>
        <v>1.1698382932527236</v>
      </c>
      <c r="H121" s="1">
        <f t="shared" si="17"/>
        <v>2.0776716780107538</v>
      </c>
      <c r="I121" s="1">
        <f t="shared" si="18"/>
        <v>0.95682792406613593</v>
      </c>
      <c r="J121" s="1">
        <f t="shared" si="19"/>
        <v>10.328924604014853</v>
      </c>
      <c r="K121" s="1">
        <f t="shared" si="20"/>
        <v>0.92990384794212277</v>
      </c>
    </row>
    <row r="122" spans="1:11" x14ac:dyDescent="0.3">
      <c r="A122" s="3">
        <v>0.854819</v>
      </c>
      <c r="B122" s="1">
        <v>0.48142499999999999</v>
      </c>
      <c r="C122" s="1">
        <v>1.04512</v>
      </c>
      <c r="D122" s="1">
        <v>0.100415</v>
      </c>
      <c r="E122" s="1">
        <v>1.07538</v>
      </c>
      <c r="G122" s="1">
        <f t="shared" si="15"/>
        <v>1.1698382932527236</v>
      </c>
      <c r="H122" s="1">
        <f t="shared" si="17"/>
        <v>2.0771667445604196</v>
      </c>
      <c r="I122" s="1">
        <f t="shared" si="18"/>
        <v>0.95682792406613593</v>
      </c>
      <c r="J122" s="1">
        <f t="shared" si="19"/>
        <v>9.9586715132201356</v>
      </c>
      <c r="K122" s="1">
        <f t="shared" si="20"/>
        <v>0.92990384794212277</v>
      </c>
    </row>
    <row r="123" spans="1:11" x14ac:dyDescent="0.3">
      <c r="A123" s="3">
        <v>0.854819</v>
      </c>
      <c r="B123" s="1">
        <v>0.48128500000000002</v>
      </c>
      <c r="C123" s="1">
        <v>1.04512</v>
      </c>
      <c r="D123" s="1">
        <v>9.92117E-2</v>
      </c>
      <c r="E123" s="1">
        <v>1.0738000000000001</v>
      </c>
      <c r="G123" s="1">
        <f t="shared" si="15"/>
        <v>1.1698382932527236</v>
      </c>
      <c r="H123" s="1">
        <f t="shared" si="17"/>
        <v>2.0777709673062739</v>
      </c>
      <c r="I123" s="1">
        <f t="shared" si="18"/>
        <v>0.95682792406613593</v>
      </c>
      <c r="J123" s="1">
        <f t="shared" si="19"/>
        <v>10.079456354442067</v>
      </c>
      <c r="K123" s="1">
        <f t="shared" si="20"/>
        <v>0.93127211771279561</v>
      </c>
    </row>
    <row r="124" spans="1:11" x14ac:dyDescent="0.3">
      <c r="A124" s="3">
        <v>0.83701099999999995</v>
      </c>
      <c r="B124" s="1">
        <v>0.47905700000000001</v>
      </c>
      <c r="C124" s="1">
        <v>0.97052000000000005</v>
      </c>
      <c r="D124" s="1">
        <v>8.7200399999999997E-2</v>
      </c>
      <c r="E124" s="1">
        <v>0.898613</v>
      </c>
      <c r="G124" s="1">
        <f t="shared" si="15"/>
        <v>1.1947274289107312</v>
      </c>
      <c r="H124" s="1">
        <f t="shared" si="17"/>
        <v>2.0874342719133629</v>
      </c>
      <c r="I124" s="1">
        <f t="shared" si="18"/>
        <v>1.0303754688208382</v>
      </c>
      <c r="J124" s="1">
        <f t="shared" si="19"/>
        <v>11.467837303498609</v>
      </c>
      <c r="K124" s="1">
        <f t="shared" si="20"/>
        <v>1.1128260997782138</v>
      </c>
    </row>
    <row r="125" spans="1:11" x14ac:dyDescent="0.3">
      <c r="A125" s="3">
        <v>0.854819</v>
      </c>
      <c r="B125" s="1">
        <v>0.48000100000000001</v>
      </c>
      <c r="C125" s="1">
        <v>1.04017</v>
      </c>
      <c r="D125" s="1">
        <v>9.5888699999999993E-2</v>
      </c>
      <c r="E125" s="1">
        <v>0.98575299999999999</v>
      </c>
      <c r="G125" s="1">
        <f t="shared" si="15"/>
        <v>1.1698382932527236</v>
      </c>
      <c r="H125" s="1">
        <f t="shared" si="17"/>
        <v>2.083328993064598</v>
      </c>
      <c r="I125" s="1">
        <f t="shared" si="18"/>
        <v>0.96138131267004423</v>
      </c>
      <c r="J125" s="1">
        <f t="shared" si="19"/>
        <v>10.428757507401812</v>
      </c>
      <c r="K125" s="1">
        <f t="shared" si="20"/>
        <v>1.0144529106175686</v>
      </c>
    </row>
    <row r="126" spans="1:11" x14ac:dyDescent="0.3">
      <c r="A126" s="3">
        <v>0.854819</v>
      </c>
      <c r="B126" s="1">
        <v>0.48132999999999998</v>
      </c>
      <c r="C126" s="1">
        <v>1.04512</v>
      </c>
      <c r="D126" s="1">
        <v>9.9454500000000001E-2</v>
      </c>
      <c r="E126" s="1">
        <v>1.07538</v>
      </c>
      <c r="G126" s="1">
        <f t="shared" si="15"/>
        <v>1.1698382932527236</v>
      </c>
      <c r="H126" s="1">
        <f t="shared" si="17"/>
        <v>2.0775767145201836</v>
      </c>
      <c r="I126" s="1">
        <f t="shared" si="18"/>
        <v>0.95682792406613593</v>
      </c>
      <c r="J126" s="1">
        <f t="shared" si="19"/>
        <v>10.054849202399087</v>
      </c>
      <c r="K126" s="1">
        <f t="shared" si="20"/>
        <v>0.92990384794212277</v>
      </c>
    </row>
    <row r="127" spans="1:11" x14ac:dyDescent="0.3">
      <c r="A127" s="3">
        <v>0.854819</v>
      </c>
      <c r="B127" s="1">
        <v>0.48134100000000002</v>
      </c>
      <c r="C127" s="1">
        <v>1.04512</v>
      </c>
      <c r="D127" s="1">
        <v>9.9382300000000007E-2</v>
      </c>
      <c r="E127" s="1">
        <v>1.07538</v>
      </c>
      <c r="G127" s="1">
        <f t="shared" si="15"/>
        <v>1.1698382932527236</v>
      </c>
      <c r="H127" s="1">
        <f t="shared" si="17"/>
        <v>2.0775292360301738</v>
      </c>
      <c r="I127" s="1">
        <f t="shared" si="18"/>
        <v>0.95682792406613593</v>
      </c>
      <c r="J127" s="1">
        <f t="shared" si="19"/>
        <v>10.062153924793449</v>
      </c>
      <c r="K127" s="1">
        <f t="shared" si="20"/>
        <v>0.92990384794212277</v>
      </c>
    </row>
    <row r="128" spans="1:11" x14ac:dyDescent="0.3">
      <c r="A128" s="3">
        <v>0.83900300000000005</v>
      </c>
      <c r="B128" s="1">
        <v>0.45642300000000002</v>
      </c>
      <c r="C128" s="1">
        <v>1.0399400000000001</v>
      </c>
      <c r="D128" s="1">
        <v>9.9485100000000007E-2</v>
      </c>
      <c r="E128" s="1">
        <v>0.89984500000000001</v>
      </c>
      <c r="G128" s="1">
        <f t="shared" si="15"/>
        <v>1.1918908514033919</v>
      </c>
      <c r="H128" s="1">
        <f t="shared" si="17"/>
        <v>2.190950061675244</v>
      </c>
      <c r="I128" s="1">
        <f t="shared" si="18"/>
        <v>0.96159393811181404</v>
      </c>
      <c r="J128" s="1">
        <f t="shared" si="19"/>
        <v>10.051756494188576</v>
      </c>
      <c r="K128" s="1">
        <f t="shared" si="20"/>
        <v>1.1113025020975835</v>
      </c>
    </row>
    <row r="129" spans="1:11" x14ac:dyDescent="0.3">
      <c r="A129" s="3">
        <v>0.83918199999999998</v>
      </c>
      <c r="B129" s="1">
        <v>0.454878</v>
      </c>
      <c r="C129" s="1">
        <v>1.03796</v>
      </c>
      <c r="D129" s="1">
        <v>9.8626000000000005E-2</v>
      </c>
      <c r="E129" s="1">
        <v>0.90026700000000004</v>
      </c>
      <c r="G129" s="1">
        <f t="shared" si="15"/>
        <v>1.1916366175632938</v>
      </c>
      <c r="H129" s="1">
        <f t="shared" si="17"/>
        <v>2.1983916566639845</v>
      </c>
      <c r="I129" s="1">
        <f t="shared" si="18"/>
        <v>0.96342826313152718</v>
      </c>
      <c r="J129" s="1">
        <f t="shared" si="19"/>
        <v>10.139314176789082</v>
      </c>
      <c r="K129" s="1">
        <f t="shared" si="20"/>
        <v>1.1107815792426023</v>
      </c>
    </row>
    <row r="130" spans="1:11" x14ac:dyDescent="0.3">
      <c r="A130" s="3">
        <v>0.8256</v>
      </c>
      <c r="B130" s="1">
        <v>0.42517100000000002</v>
      </c>
      <c r="C130" s="1">
        <v>0.96236999999999995</v>
      </c>
      <c r="D130" s="1">
        <v>8.6740200000000003E-2</v>
      </c>
      <c r="E130" s="1">
        <v>0.60128300000000001</v>
      </c>
      <c r="G130" s="1">
        <f t="shared" si="15"/>
        <v>1.2112403100775193</v>
      </c>
      <c r="H130" s="1">
        <f t="shared" si="17"/>
        <v>2.3519948444273009</v>
      </c>
      <c r="I130" s="1">
        <f t="shared" si="18"/>
        <v>1.0391013851221464</v>
      </c>
      <c r="J130" s="1">
        <f t="shared" si="19"/>
        <v>11.528679896979716</v>
      </c>
      <c r="K130" s="1">
        <f t="shared" si="20"/>
        <v>1.6631103822991835</v>
      </c>
    </row>
    <row r="131" spans="1:11" x14ac:dyDescent="0.3">
      <c r="A131" s="3">
        <v>0.838839</v>
      </c>
      <c r="B131" s="1">
        <v>0.44265599999999999</v>
      </c>
      <c r="C131" s="1">
        <v>1.03287</v>
      </c>
      <c r="D131" s="1">
        <v>9.5575400000000005E-2</v>
      </c>
      <c r="E131" s="1">
        <v>0.79450600000000005</v>
      </c>
      <c r="G131" s="1">
        <f t="shared" si="15"/>
        <v>1.1921238759762005</v>
      </c>
      <c r="H131" s="1">
        <f t="shared" si="17"/>
        <v>2.2590905804959154</v>
      </c>
      <c r="I131" s="1">
        <f t="shared" si="18"/>
        <v>0.96817605313350186</v>
      </c>
      <c r="J131" s="1">
        <f t="shared" si="19"/>
        <v>10.462943393383652</v>
      </c>
      <c r="K131" s="1">
        <f t="shared" si="20"/>
        <v>1.258643735855991</v>
      </c>
    </row>
    <row r="132" spans="1:11" x14ac:dyDescent="0.3">
      <c r="A132" s="3">
        <v>0.83888399999999996</v>
      </c>
      <c r="B132" s="1">
        <v>0.455204</v>
      </c>
      <c r="C132" s="1">
        <v>1.0389600000000001</v>
      </c>
      <c r="D132" s="1">
        <v>9.8220600000000005E-2</v>
      </c>
      <c r="E132" s="1">
        <v>0.89384799999999998</v>
      </c>
      <c r="G132" s="1">
        <f t="shared" ref="G132:G195" si="21">1/A132</f>
        <v>1.1920599272366621</v>
      </c>
      <c r="H132" s="1">
        <f t="shared" si="17"/>
        <v>2.1968172511665101</v>
      </c>
      <c r="I132" s="1">
        <f t="shared" si="18"/>
        <v>0.9625009625009624</v>
      </c>
      <c r="J132" s="1">
        <f t="shared" si="19"/>
        <v>10.181163625553092</v>
      </c>
      <c r="K132" s="1">
        <f t="shared" si="20"/>
        <v>1.1187584466262721</v>
      </c>
    </row>
    <row r="133" spans="1:11" x14ac:dyDescent="0.3">
      <c r="A133" s="3">
        <v>0.83913599999999999</v>
      </c>
      <c r="B133" s="1">
        <v>0.45632200000000001</v>
      </c>
      <c r="C133" s="1">
        <v>1.0396799999999999</v>
      </c>
      <c r="D133" s="1">
        <v>9.8106899999999997E-2</v>
      </c>
      <c r="E133" s="1">
        <v>0.896953</v>
      </c>
      <c r="G133" s="1">
        <f t="shared" si="21"/>
        <v>1.1917019410441216</v>
      </c>
      <c r="H133" s="1">
        <f t="shared" si="17"/>
        <v>2.1914349954637293</v>
      </c>
      <c r="I133" s="1">
        <f t="shared" si="18"/>
        <v>0.96183441058787322</v>
      </c>
      <c r="J133" s="1">
        <f t="shared" si="19"/>
        <v>10.192962982216338</v>
      </c>
      <c r="K133" s="1">
        <f t="shared" si="20"/>
        <v>1.1148856183099896</v>
      </c>
    </row>
    <row r="134" spans="1:11" x14ac:dyDescent="0.3">
      <c r="A134" s="3">
        <v>0.83903899999999998</v>
      </c>
      <c r="B134" s="1">
        <v>0.45651599999999998</v>
      </c>
      <c r="C134" s="1">
        <v>1.03921</v>
      </c>
      <c r="D134" s="1">
        <v>9.9557099999999996E-2</v>
      </c>
      <c r="E134" s="1">
        <v>0.90212499999999995</v>
      </c>
      <c r="G134" s="1">
        <f t="shared" si="21"/>
        <v>1.1918397118608313</v>
      </c>
      <c r="H134" s="1">
        <f t="shared" si="17"/>
        <v>2.1905037282373456</v>
      </c>
      <c r="I134" s="1">
        <f t="shared" si="18"/>
        <v>0.96226941619114525</v>
      </c>
      <c r="J134" s="1">
        <f t="shared" si="19"/>
        <v>10.044487033069466</v>
      </c>
      <c r="K134" s="1">
        <f t="shared" si="20"/>
        <v>1.1084938340030484</v>
      </c>
    </row>
    <row r="135" spans="1:11" x14ac:dyDescent="0.3">
      <c r="A135" s="3">
        <v>0.83903899999999998</v>
      </c>
      <c r="B135" s="1">
        <v>0.45464599999999999</v>
      </c>
      <c r="C135" s="1">
        <v>1.03921</v>
      </c>
      <c r="D135" s="1">
        <v>9.65839E-2</v>
      </c>
      <c r="E135" s="1">
        <v>0.90058700000000003</v>
      </c>
      <c r="G135" s="1">
        <f t="shared" si="21"/>
        <v>1.1918397118608313</v>
      </c>
      <c r="H135" s="1">
        <f t="shared" si="17"/>
        <v>2.1995134676209624</v>
      </c>
      <c r="I135" s="1">
        <f t="shared" si="18"/>
        <v>0.96226941619114525</v>
      </c>
      <c r="J135" s="1">
        <f t="shared" si="19"/>
        <v>10.353692489120858</v>
      </c>
      <c r="K135" s="1">
        <f t="shared" si="20"/>
        <v>1.1103868921048161</v>
      </c>
    </row>
    <row r="136" spans="1:11" x14ac:dyDescent="0.3">
      <c r="A136" s="3">
        <v>0.824986</v>
      </c>
      <c r="B136" s="1">
        <v>0.42331000000000002</v>
      </c>
      <c r="C136" s="1">
        <v>0.96282999999999996</v>
      </c>
      <c r="D136" s="1">
        <v>8.1321000000000004E-2</v>
      </c>
      <c r="E136" s="1">
        <v>0.57436500000000001</v>
      </c>
      <c r="G136" s="1">
        <f t="shared" si="21"/>
        <v>1.2121417817999336</v>
      </c>
      <c r="H136" s="1">
        <f t="shared" si="17"/>
        <v>2.3623349318466369</v>
      </c>
      <c r="I136" s="1">
        <f t="shared" si="18"/>
        <v>1.0386049458367521</v>
      </c>
      <c r="J136" s="1">
        <f t="shared" si="19"/>
        <v>12.296946668142299</v>
      </c>
      <c r="K136" s="1">
        <f t="shared" si="20"/>
        <v>1.7410531630583339</v>
      </c>
    </row>
    <row r="137" spans="1:11" x14ac:dyDescent="0.3">
      <c r="A137" s="3">
        <v>0.83903899999999998</v>
      </c>
      <c r="B137" s="1">
        <v>0.437523</v>
      </c>
      <c r="C137" s="1">
        <v>1.03172</v>
      </c>
      <c r="D137" s="1">
        <v>9.0565300000000001E-2</v>
      </c>
      <c r="E137" s="1">
        <v>0.77496799999999999</v>
      </c>
      <c r="G137" s="1">
        <f t="shared" si="21"/>
        <v>1.1918397118608313</v>
      </c>
      <c r="H137" s="1">
        <f t="shared" si="17"/>
        <v>2.2855941287658021</v>
      </c>
      <c r="I137" s="1">
        <f t="shared" si="18"/>
        <v>0.96925522428565891</v>
      </c>
      <c r="J137" s="1">
        <f t="shared" si="19"/>
        <v>11.041756610975726</v>
      </c>
      <c r="K137" s="1">
        <f t="shared" si="20"/>
        <v>1.290375860680699</v>
      </c>
    </row>
    <row r="138" spans="1:11" x14ac:dyDescent="0.3">
      <c r="A138" s="3">
        <v>0.83903899999999998</v>
      </c>
      <c r="B138" s="1">
        <v>0.455766</v>
      </c>
      <c r="C138" s="1">
        <v>1.03921</v>
      </c>
      <c r="D138" s="1">
        <v>9.6903100000000006E-2</v>
      </c>
      <c r="E138" s="1">
        <v>0.90212499999999995</v>
      </c>
      <c r="G138" s="1">
        <f t="shared" si="21"/>
        <v>1.1918397118608313</v>
      </c>
      <c r="H138" s="1">
        <f t="shared" si="17"/>
        <v>2.1941083801775472</v>
      </c>
      <c r="I138" s="1">
        <f t="shared" si="18"/>
        <v>0.96226941619114525</v>
      </c>
      <c r="J138" s="1">
        <f t="shared" si="19"/>
        <v>10.319587299064736</v>
      </c>
      <c r="K138" s="1">
        <f t="shared" si="20"/>
        <v>1.1084938340030484</v>
      </c>
    </row>
    <row r="139" spans="1:11" x14ac:dyDescent="0.3">
      <c r="A139" s="3">
        <v>0.83903899999999998</v>
      </c>
      <c r="B139" s="1">
        <v>0.45556600000000003</v>
      </c>
      <c r="C139" s="1">
        <v>1.03921</v>
      </c>
      <c r="D139" s="1">
        <v>9.68223E-2</v>
      </c>
      <c r="E139" s="1">
        <v>0.90212499999999995</v>
      </c>
      <c r="G139" s="1">
        <f t="shared" si="21"/>
        <v>1.1918397118608313</v>
      </c>
      <c r="H139" s="1">
        <f t="shared" si="17"/>
        <v>2.1950716251871296</v>
      </c>
      <c r="I139" s="1">
        <f t="shared" si="18"/>
        <v>0.96226941619114525</v>
      </c>
      <c r="J139" s="1">
        <f t="shared" si="19"/>
        <v>10.328199185518212</v>
      </c>
      <c r="K139" s="1">
        <f t="shared" si="20"/>
        <v>1.1084938340030484</v>
      </c>
    </row>
    <row r="140" spans="1:11" x14ac:dyDescent="0.3">
      <c r="A140" s="3">
        <v>0.83903899999999998</v>
      </c>
      <c r="B140" s="1">
        <v>0.45651599999999998</v>
      </c>
      <c r="C140" s="1">
        <v>1.03921</v>
      </c>
      <c r="D140" s="1">
        <v>0.100415</v>
      </c>
      <c r="E140" s="1">
        <v>0.90212499999999995</v>
      </c>
      <c r="G140" s="1">
        <f t="shared" si="21"/>
        <v>1.1918397118608313</v>
      </c>
      <c r="H140" s="1">
        <f t="shared" si="17"/>
        <v>2.1905037282373456</v>
      </c>
      <c r="I140" s="1">
        <f t="shared" si="18"/>
        <v>0.96226941619114525</v>
      </c>
      <c r="J140" s="1">
        <f t="shared" si="19"/>
        <v>9.9586715132201356</v>
      </c>
      <c r="K140" s="1">
        <f t="shared" si="20"/>
        <v>1.1084938340030484</v>
      </c>
    </row>
    <row r="141" spans="1:11" x14ac:dyDescent="0.3">
      <c r="A141" s="3">
        <v>0.83903899999999998</v>
      </c>
      <c r="B141" s="1">
        <v>0.455322</v>
      </c>
      <c r="C141" s="1">
        <v>1.03921</v>
      </c>
      <c r="D141" s="1">
        <v>9.9210099999999996E-2</v>
      </c>
      <c r="E141" s="1">
        <v>0.90093999999999996</v>
      </c>
      <c r="G141" s="1">
        <f t="shared" si="21"/>
        <v>1.1918397118608313</v>
      </c>
      <c r="H141" s="1">
        <f t="shared" si="17"/>
        <v>2.1962479300363258</v>
      </c>
      <c r="I141" s="1">
        <f t="shared" si="18"/>
        <v>0.96226941619114525</v>
      </c>
      <c r="J141" s="1">
        <f t="shared" si="19"/>
        <v>10.079618909768261</v>
      </c>
      <c r="K141" s="1">
        <f t="shared" si="20"/>
        <v>1.1099518280906608</v>
      </c>
    </row>
    <row r="142" spans="1:11" x14ac:dyDescent="0.3">
      <c r="A142" s="3">
        <v>0.82072400000000001</v>
      </c>
      <c r="B142" s="1">
        <v>0.43243900000000002</v>
      </c>
      <c r="C142" s="1">
        <v>0.95852999999999999</v>
      </c>
      <c r="D142" s="1">
        <v>8.7202799999999997E-2</v>
      </c>
      <c r="E142" s="1">
        <v>0.60243100000000005</v>
      </c>
      <c r="G142" s="1">
        <f t="shared" si="21"/>
        <v>1.2184364049302812</v>
      </c>
      <c r="H142" s="1">
        <f t="shared" si="17"/>
        <v>2.3124648794396436</v>
      </c>
      <c r="I142" s="1">
        <f t="shared" si="18"/>
        <v>1.0432641649191992</v>
      </c>
      <c r="J142" s="1">
        <f t="shared" si="19"/>
        <v>11.467521685083508</v>
      </c>
      <c r="K142" s="1">
        <f t="shared" si="20"/>
        <v>1.6599411384872291</v>
      </c>
    </row>
    <row r="143" spans="1:11" x14ac:dyDescent="0.3">
      <c r="A143" s="3">
        <v>0.83903899999999998</v>
      </c>
      <c r="B143" s="1">
        <v>0.44655499999999998</v>
      </c>
      <c r="C143" s="1">
        <v>1.0334000000000001</v>
      </c>
      <c r="D143" s="1">
        <v>9.5894800000000002E-2</v>
      </c>
      <c r="E143" s="1">
        <v>0.79475200000000001</v>
      </c>
      <c r="G143" s="1">
        <f t="shared" si="21"/>
        <v>1.1918397118608313</v>
      </c>
      <c r="H143" s="1">
        <f t="shared" si="17"/>
        <v>2.2393658116021542</v>
      </c>
      <c r="I143" s="1">
        <f t="shared" si="18"/>
        <v>0.96767950454809359</v>
      </c>
      <c r="J143" s="1">
        <f t="shared" si="19"/>
        <v>10.428094119806287</v>
      </c>
      <c r="K143" s="1">
        <f t="shared" si="20"/>
        <v>1.2582541472056692</v>
      </c>
    </row>
    <row r="144" spans="1:11" x14ac:dyDescent="0.3">
      <c r="A144" s="3">
        <v>0.83903899999999998</v>
      </c>
      <c r="B144" s="1">
        <v>0.455984</v>
      </c>
      <c r="C144" s="1">
        <v>1.03921</v>
      </c>
      <c r="D144" s="1">
        <v>9.9455299999999996E-2</v>
      </c>
      <c r="E144" s="1">
        <v>0.90212499999999995</v>
      </c>
      <c r="G144" s="1">
        <f t="shared" si="21"/>
        <v>1.1918397118608313</v>
      </c>
      <c r="H144" s="1">
        <f t="shared" si="17"/>
        <v>2.1930594055931789</v>
      </c>
      <c r="I144" s="1">
        <f t="shared" si="18"/>
        <v>0.96226941619114525</v>
      </c>
      <c r="J144" s="1">
        <f t="shared" si="19"/>
        <v>10.054768323055685</v>
      </c>
      <c r="K144" s="1">
        <f t="shared" si="20"/>
        <v>1.1084938340030484</v>
      </c>
    </row>
    <row r="145" spans="1:11" x14ac:dyDescent="0.3">
      <c r="A145" s="3">
        <v>0.83903899999999998</v>
      </c>
      <c r="B145" s="1">
        <v>0.45585100000000001</v>
      </c>
      <c r="C145" s="1">
        <v>1.03921</v>
      </c>
      <c r="D145" s="1">
        <v>9.9382600000000001E-2</v>
      </c>
      <c r="E145" s="1">
        <v>0.90212499999999995</v>
      </c>
      <c r="G145" s="1">
        <f t="shared" si="21"/>
        <v>1.1918397118608313</v>
      </c>
      <c r="H145" s="1">
        <f t="shared" si="17"/>
        <v>2.1936992569940617</v>
      </c>
      <c r="I145" s="1">
        <f t="shared" si="18"/>
        <v>0.96226941619114525</v>
      </c>
      <c r="J145" s="1">
        <f t="shared" si="19"/>
        <v>10.062123550802655</v>
      </c>
      <c r="K145" s="1">
        <f t="shared" si="20"/>
        <v>1.1084938340030484</v>
      </c>
    </row>
    <row r="146" spans="1:11" x14ac:dyDescent="0.3">
      <c r="A146" s="3">
        <v>1.0445</v>
      </c>
      <c r="B146" s="1">
        <v>0.90266599999999997</v>
      </c>
      <c r="C146" s="1">
        <v>1.06965</v>
      </c>
      <c r="D146" s="1">
        <v>0.17840800000000001</v>
      </c>
      <c r="E146" s="1">
        <v>1.0361899999999999</v>
      </c>
      <c r="G146" s="1">
        <f t="shared" si="21"/>
        <v>0.9573958831977023</v>
      </c>
      <c r="H146" s="1">
        <f t="shared" ref="H146:H209" si="22">1/B146</f>
        <v>1.1078294740247223</v>
      </c>
      <c r="I146" s="1">
        <f t="shared" ref="I146:I209" si="23">1/C146</f>
        <v>0.93488524283644181</v>
      </c>
      <c r="J146" s="1">
        <f t="shared" ref="J146:J209" si="24">1/D146</f>
        <v>5.605129814806511</v>
      </c>
      <c r="K146" s="1">
        <f t="shared" ref="K146:K209" si="25">1/E146</f>
        <v>0.96507397292002439</v>
      </c>
    </row>
    <row r="147" spans="1:11" x14ac:dyDescent="0.3">
      <c r="A147" s="3">
        <v>1.0383500000000001</v>
      </c>
      <c r="B147" s="1">
        <v>0.793323</v>
      </c>
      <c r="C147" s="1">
        <v>1.0697399999999999</v>
      </c>
      <c r="D147" s="1">
        <v>0.146094</v>
      </c>
      <c r="E147" s="1">
        <v>0.96870800000000001</v>
      </c>
      <c r="G147" s="1">
        <f t="shared" si="21"/>
        <v>0.96306640342851635</v>
      </c>
      <c r="H147" s="1">
        <f t="shared" si="22"/>
        <v>1.260520620226566</v>
      </c>
      <c r="I147" s="1">
        <f t="shared" si="23"/>
        <v>0.93480658851683596</v>
      </c>
      <c r="J147" s="1">
        <f t="shared" si="24"/>
        <v>6.8449080728845813</v>
      </c>
      <c r="K147" s="1">
        <f t="shared" si="25"/>
        <v>1.0323028198383826</v>
      </c>
    </row>
    <row r="148" spans="1:11" x14ac:dyDescent="0.3">
      <c r="A148" s="3">
        <v>1.01583</v>
      </c>
      <c r="B148" s="1">
        <v>0.793458</v>
      </c>
      <c r="C148" s="1">
        <v>1.06969</v>
      </c>
      <c r="D148" s="1">
        <v>0.114853</v>
      </c>
      <c r="E148" s="1">
        <v>0.86465899999999996</v>
      </c>
      <c r="G148" s="1">
        <f t="shared" si="21"/>
        <v>0.98441668389395864</v>
      </c>
      <c r="H148" s="1">
        <f t="shared" si="22"/>
        <v>1.2603061535708255</v>
      </c>
      <c r="I148" s="1">
        <f t="shared" si="23"/>
        <v>0.93485028372706114</v>
      </c>
      <c r="J148" s="1">
        <f t="shared" si="24"/>
        <v>8.7067817122756921</v>
      </c>
      <c r="K148" s="1">
        <f t="shared" si="25"/>
        <v>1.1565252891602356</v>
      </c>
    </row>
    <row r="149" spans="1:11" x14ac:dyDescent="0.3">
      <c r="A149" s="3">
        <v>1.04234</v>
      </c>
      <c r="B149" s="1">
        <v>0.793516</v>
      </c>
      <c r="C149" s="1">
        <v>1.0697099999999999</v>
      </c>
      <c r="D149" s="1">
        <v>0.12607399999999999</v>
      </c>
      <c r="E149" s="1">
        <v>0.88745799999999997</v>
      </c>
      <c r="G149" s="1">
        <f t="shared" si="21"/>
        <v>0.95937985686052529</v>
      </c>
      <c r="H149" s="1">
        <f t="shared" si="22"/>
        <v>1.2602140347516622</v>
      </c>
      <c r="I149" s="1">
        <f t="shared" si="23"/>
        <v>0.93483280515279843</v>
      </c>
      <c r="J149" s="1">
        <f t="shared" si="24"/>
        <v>7.9318495486777616</v>
      </c>
      <c r="K149" s="1">
        <f t="shared" si="25"/>
        <v>1.1268138886572661</v>
      </c>
    </row>
    <row r="150" spans="1:11" x14ac:dyDescent="0.3">
      <c r="A150" s="3">
        <v>1.0444</v>
      </c>
      <c r="B150" s="1">
        <v>0.79347900000000005</v>
      </c>
      <c r="C150" s="1">
        <v>1.0697300000000001</v>
      </c>
      <c r="D150" s="1">
        <v>0.14721200000000001</v>
      </c>
      <c r="E150" s="1">
        <v>0.97944500000000001</v>
      </c>
      <c r="G150" s="1">
        <f t="shared" si="21"/>
        <v>0.9574875526618154</v>
      </c>
      <c r="H150" s="1">
        <f t="shared" si="22"/>
        <v>1.2602727986499958</v>
      </c>
      <c r="I150" s="1">
        <f t="shared" si="23"/>
        <v>0.93481532723210525</v>
      </c>
      <c r="J150" s="1">
        <f t="shared" si="24"/>
        <v>6.7929244898513703</v>
      </c>
      <c r="K150" s="1">
        <f t="shared" si="25"/>
        <v>1.0209863749368264</v>
      </c>
    </row>
    <row r="151" spans="1:11" x14ac:dyDescent="0.3">
      <c r="A151" s="3">
        <v>1.0442899999999999</v>
      </c>
      <c r="B151" s="1">
        <v>0.79349199999999998</v>
      </c>
      <c r="C151" s="1">
        <v>1.0697300000000001</v>
      </c>
      <c r="D151" s="1">
        <v>0.14699400000000001</v>
      </c>
      <c r="E151" s="1">
        <v>0.97109599999999996</v>
      </c>
      <c r="G151" s="1">
        <f t="shared" si="21"/>
        <v>0.95758840934989331</v>
      </c>
      <c r="H151" s="1">
        <f t="shared" si="22"/>
        <v>1.2602521512504221</v>
      </c>
      <c r="I151" s="1">
        <f t="shared" si="23"/>
        <v>0.93481532723210525</v>
      </c>
      <c r="J151" s="1">
        <f t="shared" si="24"/>
        <v>6.8029987618542247</v>
      </c>
      <c r="K151" s="1">
        <f t="shared" si="25"/>
        <v>1.0297643075452891</v>
      </c>
    </row>
    <row r="152" spans="1:11" x14ac:dyDescent="0.3">
      <c r="A152" s="3">
        <v>1.0445199999999999</v>
      </c>
      <c r="B152" s="1">
        <v>0.906169</v>
      </c>
      <c r="C152" s="1">
        <v>1.0697300000000001</v>
      </c>
      <c r="D152" s="1">
        <v>0.181174</v>
      </c>
      <c r="E152" s="1">
        <v>1.0381</v>
      </c>
      <c r="G152" s="1">
        <f t="shared" si="21"/>
        <v>0.95737755141117464</v>
      </c>
      <c r="H152" s="1">
        <f t="shared" si="22"/>
        <v>1.1035469101238291</v>
      </c>
      <c r="I152" s="1">
        <f t="shared" si="23"/>
        <v>0.93481532723210525</v>
      </c>
      <c r="J152" s="1">
        <f t="shared" si="24"/>
        <v>5.5195557861503302</v>
      </c>
      <c r="K152" s="1">
        <f t="shared" si="25"/>
        <v>0.96329833349388305</v>
      </c>
    </row>
    <row r="153" spans="1:11" x14ac:dyDescent="0.3">
      <c r="A153" s="3">
        <v>1.0445199999999999</v>
      </c>
      <c r="B153" s="1">
        <v>0.79365200000000002</v>
      </c>
      <c r="C153" s="1">
        <v>1.0697300000000001</v>
      </c>
      <c r="D153" s="1">
        <v>0.13883100000000001</v>
      </c>
      <c r="E153" s="1">
        <v>0.94962199999999997</v>
      </c>
      <c r="G153" s="1">
        <f t="shared" si="21"/>
        <v>0.95737755141117464</v>
      </c>
      <c r="H153" s="1">
        <f t="shared" si="22"/>
        <v>1.2599980848029111</v>
      </c>
      <c r="I153" s="1">
        <f t="shared" si="23"/>
        <v>0.93481532723210525</v>
      </c>
      <c r="J153" s="1">
        <f t="shared" si="24"/>
        <v>7.2030022113216781</v>
      </c>
      <c r="K153" s="1">
        <f t="shared" si="25"/>
        <v>1.0530505822316669</v>
      </c>
    </row>
    <row r="154" spans="1:11" x14ac:dyDescent="0.3">
      <c r="A154" s="3">
        <v>1.0133000000000001</v>
      </c>
      <c r="B154" s="1">
        <v>0.79368399999999995</v>
      </c>
      <c r="C154" s="1">
        <v>1.0697300000000001</v>
      </c>
      <c r="D154" s="1">
        <v>0.114881</v>
      </c>
      <c r="E154" s="1">
        <v>0.85673999999999995</v>
      </c>
      <c r="G154" s="1">
        <f t="shared" si="21"/>
        <v>0.98687456824237629</v>
      </c>
      <c r="H154" s="1">
        <f t="shared" si="22"/>
        <v>1.2599472838056456</v>
      </c>
      <c r="I154" s="1">
        <f t="shared" si="23"/>
        <v>0.93481532723210525</v>
      </c>
      <c r="J154" s="1">
        <f t="shared" si="24"/>
        <v>8.7046596042861744</v>
      </c>
      <c r="K154" s="1">
        <f t="shared" si="25"/>
        <v>1.1672152578378505</v>
      </c>
    </row>
    <row r="155" spans="1:11" x14ac:dyDescent="0.3">
      <c r="A155" s="3">
        <v>1.0442400000000001</v>
      </c>
      <c r="B155" s="1">
        <v>0.79367500000000002</v>
      </c>
      <c r="C155" s="1">
        <v>1.0697300000000001</v>
      </c>
      <c r="D155" s="1">
        <v>0.122831</v>
      </c>
      <c r="E155" s="1">
        <v>0.86825300000000005</v>
      </c>
      <c r="G155" s="1">
        <f t="shared" si="21"/>
        <v>0.95763426032329724</v>
      </c>
      <c r="H155" s="1">
        <f t="shared" si="22"/>
        <v>1.2599615711720793</v>
      </c>
      <c r="I155" s="1">
        <f t="shared" si="23"/>
        <v>0.93481532723210525</v>
      </c>
      <c r="J155" s="1">
        <f t="shared" si="24"/>
        <v>8.1412672696631958</v>
      </c>
      <c r="K155" s="1">
        <f t="shared" si="25"/>
        <v>1.1517380302745859</v>
      </c>
    </row>
    <row r="156" spans="1:11" x14ac:dyDescent="0.3">
      <c r="A156" s="3">
        <v>1.0445199999999999</v>
      </c>
      <c r="B156" s="1">
        <v>0.79374400000000001</v>
      </c>
      <c r="C156" s="1">
        <v>1.0697300000000001</v>
      </c>
      <c r="D156" s="1">
        <v>0.138798</v>
      </c>
      <c r="E156" s="1">
        <v>0.95597100000000002</v>
      </c>
      <c r="G156" s="1">
        <f t="shared" si="21"/>
        <v>0.95737755141117464</v>
      </c>
      <c r="H156" s="1">
        <f t="shared" si="22"/>
        <v>1.2598520429760729</v>
      </c>
      <c r="I156" s="1">
        <f t="shared" si="23"/>
        <v>0.93481532723210525</v>
      </c>
      <c r="J156" s="1">
        <f t="shared" si="24"/>
        <v>7.2047147653424402</v>
      </c>
      <c r="K156" s="1">
        <f t="shared" si="25"/>
        <v>1.0460568364521519</v>
      </c>
    </row>
    <row r="157" spans="1:11" x14ac:dyDescent="0.3">
      <c r="A157" s="3">
        <v>1.0445199999999999</v>
      </c>
      <c r="B157" s="1">
        <v>0.79369699999999999</v>
      </c>
      <c r="C157" s="1">
        <v>1.0697300000000001</v>
      </c>
      <c r="D157" s="1">
        <v>0.13898099999999999</v>
      </c>
      <c r="E157" s="1">
        <v>0.95243800000000001</v>
      </c>
      <c r="G157" s="1">
        <f t="shared" si="21"/>
        <v>0.95737755141117464</v>
      </c>
      <c r="H157" s="1">
        <f t="shared" si="22"/>
        <v>1.2599266470706076</v>
      </c>
      <c r="I157" s="1">
        <f t="shared" si="23"/>
        <v>0.93481532723210525</v>
      </c>
      <c r="J157" s="1">
        <f t="shared" si="24"/>
        <v>7.1952281247076941</v>
      </c>
      <c r="K157" s="1">
        <f t="shared" si="25"/>
        <v>1.0499371087671849</v>
      </c>
    </row>
    <row r="158" spans="1:11" x14ac:dyDescent="0.3">
      <c r="A158" s="3">
        <v>1.0445199999999999</v>
      </c>
      <c r="B158" s="1">
        <v>0.906169</v>
      </c>
      <c r="C158" s="1">
        <v>1.0697300000000001</v>
      </c>
      <c r="D158" s="1">
        <v>0.182945</v>
      </c>
      <c r="E158" s="1">
        <v>1.03826</v>
      </c>
      <c r="G158" s="1">
        <f t="shared" si="21"/>
        <v>0.95737755141117464</v>
      </c>
      <c r="H158" s="1">
        <f t="shared" si="22"/>
        <v>1.1035469101238291</v>
      </c>
      <c r="I158" s="1">
        <f t="shared" si="23"/>
        <v>0.93481532723210525</v>
      </c>
      <c r="J158" s="1">
        <f t="shared" si="24"/>
        <v>5.4661236983792945</v>
      </c>
      <c r="K158" s="1">
        <f t="shared" si="25"/>
        <v>0.96314988538516366</v>
      </c>
    </row>
    <row r="159" spans="1:11" x14ac:dyDescent="0.3">
      <c r="A159" s="3">
        <v>1.0445199999999999</v>
      </c>
      <c r="B159" s="1">
        <v>0.79370300000000005</v>
      </c>
      <c r="C159" s="1">
        <v>1.0697300000000001</v>
      </c>
      <c r="D159" s="1">
        <v>0.15212000000000001</v>
      </c>
      <c r="E159" s="1">
        <v>0.97225700000000004</v>
      </c>
      <c r="G159" s="1">
        <f t="shared" si="21"/>
        <v>0.95737755141117464</v>
      </c>
      <c r="H159" s="1">
        <f t="shared" si="22"/>
        <v>1.2599171226516719</v>
      </c>
      <c r="I159" s="1">
        <f t="shared" si="23"/>
        <v>0.93481532723210525</v>
      </c>
      <c r="J159" s="1">
        <f t="shared" si="24"/>
        <v>6.5737575598211935</v>
      </c>
      <c r="K159" s="1">
        <f t="shared" si="25"/>
        <v>1.0285346364181487</v>
      </c>
    </row>
    <row r="160" spans="1:11" x14ac:dyDescent="0.3">
      <c r="A160" s="3">
        <v>1.00695</v>
      </c>
      <c r="B160" s="1">
        <v>0.79369900000000004</v>
      </c>
      <c r="C160" s="1">
        <v>1.0697300000000001</v>
      </c>
      <c r="D160" s="1">
        <v>0.114638</v>
      </c>
      <c r="E160" s="1">
        <v>0.86811499999999997</v>
      </c>
      <c r="G160" s="1">
        <f t="shared" si="21"/>
        <v>0.9930979691146532</v>
      </c>
      <c r="H160" s="1">
        <f t="shared" si="22"/>
        <v>1.2599234722482955</v>
      </c>
      <c r="I160" s="1">
        <f t="shared" si="23"/>
        <v>0.93481532723210525</v>
      </c>
      <c r="J160" s="1">
        <f t="shared" si="24"/>
        <v>8.723111010310717</v>
      </c>
      <c r="K160" s="1">
        <f t="shared" si="25"/>
        <v>1.1519211164419461</v>
      </c>
    </row>
    <row r="161" spans="1:11" x14ac:dyDescent="0.3">
      <c r="A161" s="3">
        <v>1.0439799999999999</v>
      </c>
      <c r="B161" s="1">
        <v>0.79369699999999999</v>
      </c>
      <c r="C161" s="1">
        <v>1.0697300000000001</v>
      </c>
      <c r="D161" s="1">
        <v>0.12698000000000001</v>
      </c>
      <c r="E161" s="1">
        <v>0.901111</v>
      </c>
      <c r="G161" s="1">
        <f t="shared" si="21"/>
        <v>0.95787275618306877</v>
      </c>
      <c r="H161" s="1">
        <f t="shared" si="22"/>
        <v>1.2599266470706076</v>
      </c>
      <c r="I161" s="1">
        <f t="shared" si="23"/>
        <v>0.93481532723210525</v>
      </c>
      <c r="J161" s="1">
        <f t="shared" si="24"/>
        <v>7.8752559458182381</v>
      </c>
      <c r="K161" s="1">
        <f t="shared" si="25"/>
        <v>1.1097411972553881</v>
      </c>
    </row>
    <row r="162" spans="1:11" x14ac:dyDescent="0.3">
      <c r="A162" s="3">
        <v>1.0445199999999999</v>
      </c>
      <c r="B162" s="1">
        <v>0.79376400000000003</v>
      </c>
      <c r="C162" s="1">
        <v>1.0697300000000001</v>
      </c>
      <c r="D162" s="1">
        <v>0.154973</v>
      </c>
      <c r="E162" s="1">
        <v>0.98485500000000004</v>
      </c>
      <c r="G162" s="1">
        <f t="shared" si="21"/>
        <v>0.95737755141117464</v>
      </c>
      <c r="H162" s="1">
        <f t="shared" si="22"/>
        <v>1.2598202992325174</v>
      </c>
      <c r="I162" s="1">
        <f t="shared" si="23"/>
        <v>0.93481532723210525</v>
      </c>
      <c r="J162" s="1">
        <f t="shared" si="24"/>
        <v>6.452736928368167</v>
      </c>
      <c r="K162" s="1">
        <f t="shared" si="25"/>
        <v>1.0153778982692883</v>
      </c>
    </row>
    <row r="163" spans="1:11" x14ac:dyDescent="0.3">
      <c r="A163" s="3">
        <v>1.0445199999999999</v>
      </c>
      <c r="B163" s="1">
        <v>0.79369900000000004</v>
      </c>
      <c r="C163" s="1">
        <v>1.0697300000000001</v>
      </c>
      <c r="D163" s="1">
        <v>0.15423799999999999</v>
      </c>
      <c r="E163" s="1">
        <v>0.97733499999999995</v>
      </c>
      <c r="G163" s="1">
        <f t="shared" si="21"/>
        <v>0.95737755141117464</v>
      </c>
      <c r="H163" s="1">
        <f t="shared" si="22"/>
        <v>1.2599234722482955</v>
      </c>
      <c r="I163" s="1">
        <f t="shared" si="23"/>
        <v>0.93481532723210525</v>
      </c>
      <c r="J163" s="1">
        <f t="shared" si="24"/>
        <v>6.4834865597323619</v>
      </c>
      <c r="K163" s="1">
        <f t="shared" si="25"/>
        <v>1.0231906152956765</v>
      </c>
    </row>
    <row r="164" spans="1:11" x14ac:dyDescent="0.3">
      <c r="A164" s="3">
        <v>1.02</v>
      </c>
      <c r="B164" s="1">
        <v>0.90443300000000004</v>
      </c>
      <c r="C164" s="1">
        <v>1.0693900000000001</v>
      </c>
      <c r="D164" s="1">
        <v>0.178508</v>
      </c>
      <c r="E164" s="1">
        <v>1.0359499999999999</v>
      </c>
      <c r="G164" s="1">
        <f t="shared" si="21"/>
        <v>0.98039215686274506</v>
      </c>
      <c r="H164" s="1">
        <f t="shared" si="22"/>
        <v>1.1056650962536749</v>
      </c>
      <c r="I164" s="1">
        <f t="shared" si="23"/>
        <v>0.93511254079428452</v>
      </c>
      <c r="J164" s="1">
        <f t="shared" si="24"/>
        <v>5.6019898267864745</v>
      </c>
      <c r="K164" s="1">
        <f t="shared" si="25"/>
        <v>0.9652975529707033</v>
      </c>
    </row>
    <row r="165" spans="1:11" x14ac:dyDescent="0.3">
      <c r="A165" s="3">
        <v>1.0214799999999999</v>
      </c>
      <c r="B165" s="1">
        <v>0.79335800000000001</v>
      </c>
      <c r="C165" s="1">
        <v>1.0693699999999999</v>
      </c>
      <c r="D165" s="1">
        <v>0.14594499999999999</v>
      </c>
      <c r="E165" s="1">
        <v>0.965198</v>
      </c>
      <c r="G165" s="1">
        <f t="shared" si="21"/>
        <v>0.97897168813877911</v>
      </c>
      <c r="H165" s="1">
        <f t="shared" si="22"/>
        <v>1.2604650107517665</v>
      </c>
      <c r="I165" s="1">
        <f t="shared" si="23"/>
        <v>0.93513002983064797</v>
      </c>
      <c r="J165" s="1">
        <f t="shared" si="24"/>
        <v>6.8518962622905892</v>
      </c>
      <c r="K165" s="1">
        <f t="shared" si="25"/>
        <v>1.0360568505115013</v>
      </c>
    </row>
    <row r="166" spans="1:11" x14ac:dyDescent="0.3">
      <c r="A166" s="3">
        <v>0.97256200000000004</v>
      </c>
      <c r="B166" s="1">
        <v>0.79350699999999996</v>
      </c>
      <c r="C166" s="1">
        <v>1.0693699999999999</v>
      </c>
      <c r="D166" s="1">
        <v>0.114926</v>
      </c>
      <c r="E166" s="1">
        <v>0.86085199999999995</v>
      </c>
      <c r="G166" s="1">
        <f t="shared" si="21"/>
        <v>1.0282120831371162</v>
      </c>
      <c r="H166" s="1">
        <f t="shared" si="22"/>
        <v>1.2602283281684976</v>
      </c>
      <c r="I166" s="1">
        <f t="shared" si="23"/>
        <v>0.93513002983064797</v>
      </c>
      <c r="J166" s="1">
        <f t="shared" si="24"/>
        <v>8.7012512399283022</v>
      </c>
      <c r="K166" s="1">
        <f t="shared" si="25"/>
        <v>1.1616398637628769</v>
      </c>
    </row>
    <row r="167" spans="1:11" x14ac:dyDescent="0.3">
      <c r="A167" s="3">
        <v>1.02084</v>
      </c>
      <c r="B167" s="1">
        <v>0.79354800000000003</v>
      </c>
      <c r="C167" s="1">
        <v>1.0693699999999999</v>
      </c>
      <c r="D167" s="1">
        <v>0.12721099999999999</v>
      </c>
      <c r="E167" s="1">
        <v>0.88100599999999996</v>
      </c>
      <c r="G167" s="1">
        <f t="shared" si="21"/>
        <v>0.97958543944202814</v>
      </c>
      <c r="H167" s="1">
        <f t="shared" si="22"/>
        <v>1.2601632163397802</v>
      </c>
      <c r="I167" s="1">
        <f t="shared" si="23"/>
        <v>0.93513002983064797</v>
      </c>
      <c r="J167" s="1">
        <f t="shared" si="24"/>
        <v>7.8609554205218108</v>
      </c>
      <c r="K167" s="1">
        <f t="shared" si="25"/>
        <v>1.1350660494934202</v>
      </c>
    </row>
    <row r="168" spans="1:11" x14ac:dyDescent="0.3">
      <c r="A168" s="3">
        <v>1.02128</v>
      </c>
      <c r="B168" s="1">
        <v>0.79341499999999998</v>
      </c>
      <c r="C168" s="1">
        <v>1.0693699999999999</v>
      </c>
      <c r="D168" s="1">
        <v>0.147342</v>
      </c>
      <c r="E168" s="1">
        <v>0.98033400000000004</v>
      </c>
      <c r="G168" s="1">
        <f t="shared" si="21"/>
        <v>0.97916340278865743</v>
      </c>
      <c r="H168" s="1">
        <f t="shared" si="22"/>
        <v>1.2603744572512494</v>
      </c>
      <c r="I168" s="1">
        <f t="shared" si="23"/>
        <v>0.93513002983064797</v>
      </c>
      <c r="J168" s="1">
        <f t="shared" si="24"/>
        <v>6.7869310855017577</v>
      </c>
      <c r="K168" s="1">
        <f t="shared" si="25"/>
        <v>1.0200605099894526</v>
      </c>
    </row>
    <row r="169" spans="1:11" x14ac:dyDescent="0.3">
      <c r="A169" s="3">
        <v>1.0213099999999999</v>
      </c>
      <c r="B169" s="1">
        <v>0.79358499999999998</v>
      </c>
      <c r="C169" s="1">
        <v>1.06935</v>
      </c>
      <c r="D169" s="1">
        <v>0.147174</v>
      </c>
      <c r="E169" s="1">
        <v>0.96910499999999999</v>
      </c>
      <c r="G169" s="1">
        <f t="shared" si="21"/>
        <v>0.97913464080445711</v>
      </c>
      <c r="H169" s="1">
        <f t="shared" si="22"/>
        <v>1.2601044626599545</v>
      </c>
      <c r="I169" s="1">
        <f t="shared" si="23"/>
        <v>0.93514751952120445</v>
      </c>
      <c r="J169" s="1">
        <f t="shared" si="24"/>
        <v>6.7946784078709559</v>
      </c>
      <c r="K169" s="1">
        <f t="shared" si="25"/>
        <v>1.0318799304512927</v>
      </c>
    </row>
    <row r="170" spans="1:11" x14ac:dyDescent="0.3">
      <c r="A170" s="3">
        <v>1.0213399999999999</v>
      </c>
      <c r="B170" s="1">
        <v>0.90614300000000003</v>
      </c>
      <c r="C170" s="1">
        <v>1.0693900000000001</v>
      </c>
      <c r="D170" s="1">
        <v>0.181227</v>
      </c>
      <c r="E170" s="1">
        <v>1.03668</v>
      </c>
      <c r="G170" s="1">
        <f t="shared" si="21"/>
        <v>0.97910588050991842</v>
      </c>
      <c r="H170" s="1">
        <f t="shared" si="22"/>
        <v>1.1035785742426967</v>
      </c>
      <c r="I170" s="1">
        <f t="shared" si="23"/>
        <v>0.93511254079428452</v>
      </c>
      <c r="J170" s="1">
        <f t="shared" si="24"/>
        <v>5.517941587070359</v>
      </c>
      <c r="K170" s="1">
        <f t="shared" si="25"/>
        <v>0.96461781842034178</v>
      </c>
    </row>
    <row r="171" spans="1:11" x14ac:dyDescent="0.3">
      <c r="A171" s="3">
        <v>1.0213399999999999</v>
      </c>
      <c r="B171" s="1">
        <v>0.793628</v>
      </c>
      <c r="C171" s="1">
        <v>1.0693900000000001</v>
      </c>
      <c r="D171" s="1">
        <v>0.13886899999999999</v>
      </c>
      <c r="E171" s="1">
        <v>0.947994</v>
      </c>
      <c r="G171" s="1">
        <f t="shared" si="21"/>
        <v>0.97910588050991842</v>
      </c>
      <c r="H171" s="1">
        <f t="shared" si="22"/>
        <v>1.2600361882393263</v>
      </c>
      <c r="I171" s="1">
        <f t="shared" si="23"/>
        <v>0.93511254079428452</v>
      </c>
      <c r="J171" s="1">
        <f t="shared" si="24"/>
        <v>7.2010311876660742</v>
      </c>
      <c r="K171" s="1">
        <f t="shared" si="25"/>
        <v>1.0548589969978712</v>
      </c>
    </row>
    <row r="172" spans="1:11" x14ac:dyDescent="0.3">
      <c r="A172" s="3">
        <v>0.963476</v>
      </c>
      <c r="B172" s="1">
        <v>0.79362100000000002</v>
      </c>
      <c r="C172" s="1">
        <v>1.0693900000000001</v>
      </c>
      <c r="D172" s="1">
        <v>0.114888</v>
      </c>
      <c r="E172" s="1">
        <v>0.85365400000000002</v>
      </c>
      <c r="G172" s="1">
        <f t="shared" si="21"/>
        <v>1.0379085727096471</v>
      </c>
      <c r="H172" s="1">
        <f t="shared" si="22"/>
        <v>1.2600473021757237</v>
      </c>
      <c r="I172" s="1">
        <f t="shared" si="23"/>
        <v>0.93511254079428452</v>
      </c>
      <c r="J172" s="1">
        <f t="shared" si="24"/>
        <v>8.704129238910939</v>
      </c>
      <c r="K172" s="1">
        <f t="shared" si="25"/>
        <v>1.1714347967677772</v>
      </c>
    </row>
    <row r="173" spans="1:11" x14ac:dyDescent="0.3">
      <c r="A173" s="3">
        <v>1.0210600000000001</v>
      </c>
      <c r="B173" s="1">
        <v>0.79368000000000005</v>
      </c>
      <c r="C173" s="1">
        <v>1.0693900000000001</v>
      </c>
      <c r="D173" s="1">
        <v>0.122831</v>
      </c>
      <c r="E173" s="1">
        <v>0.865066</v>
      </c>
      <c r="G173" s="1">
        <f t="shared" si="21"/>
        <v>0.97937437564883545</v>
      </c>
      <c r="H173" s="1">
        <f t="shared" si="22"/>
        <v>1.2599536337062796</v>
      </c>
      <c r="I173" s="1">
        <f t="shared" si="23"/>
        <v>0.93511254079428452</v>
      </c>
      <c r="J173" s="1">
        <f t="shared" si="24"/>
        <v>8.1412672696631958</v>
      </c>
      <c r="K173" s="1">
        <f t="shared" si="25"/>
        <v>1.1559811621309819</v>
      </c>
    </row>
    <row r="174" spans="1:11" x14ac:dyDescent="0.3">
      <c r="A174" s="3">
        <v>1.0213399999999999</v>
      </c>
      <c r="B174" s="1">
        <v>0.793709</v>
      </c>
      <c r="C174" s="1">
        <v>1.0693900000000001</v>
      </c>
      <c r="D174" s="1">
        <v>0.13880500000000001</v>
      </c>
      <c r="E174" s="1">
        <v>0.95528900000000005</v>
      </c>
      <c r="G174" s="1">
        <f t="shared" si="21"/>
        <v>0.97910588050991842</v>
      </c>
      <c r="H174" s="1">
        <f t="shared" si="22"/>
        <v>1.2599075983767352</v>
      </c>
      <c r="I174" s="1">
        <f t="shared" si="23"/>
        <v>0.93511254079428452</v>
      </c>
      <c r="J174" s="1">
        <f t="shared" si="24"/>
        <v>7.2043514282626697</v>
      </c>
      <c r="K174" s="1">
        <f t="shared" si="25"/>
        <v>1.0468036374332792</v>
      </c>
    </row>
    <row r="175" spans="1:11" x14ac:dyDescent="0.3">
      <c r="A175" s="3">
        <v>1.0213399999999999</v>
      </c>
      <c r="B175" s="1">
        <v>0.79365600000000003</v>
      </c>
      <c r="C175" s="1">
        <v>1.0693900000000001</v>
      </c>
      <c r="D175" s="1">
        <v>0.138988</v>
      </c>
      <c r="E175" s="1">
        <v>0.95103199999999999</v>
      </c>
      <c r="G175" s="1">
        <f t="shared" si="21"/>
        <v>0.97910588050991842</v>
      </c>
      <c r="H175" s="1">
        <f t="shared" si="22"/>
        <v>1.259991734454222</v>
      </c>
      <c r="I175" s="1">
        <f t="shared" si="23"/>
        <v>0.93511254079428452</v>
      </c>
      <c r="J175" s="1">
        <f t="shared" si="24"/>
        <v>7.1948657438052201</v>
      </c>
      <c r="K175" s="1">
        <f t="shared" si="25"/>
        <v>1.0514893294862844</v>
      </c>
    </row>
    <row r="176" spans="1:11" x14ac:dyDescent="0.3">
      <c r="A176" s="3">
        <v>1.0213399999999999</v>
      </c>
      <c r="B176" s="1">
        <v>0.90614300000000003</v>
      </c>
      <c r="C176" s="1">
        <v>1.0693900000000001</v>
      </c>
      <c r="D176" s="1">
        <v>0.18296899999999999</v>
      </c>
      <c r="E176" s="1">
        <v>1.03684</v>
      </c>
      <c r="G176" s="1">
        <f t="shared" si="21"/>
        <v>0.97910588050991842</v>
      </c>
      <c r="H176" s="1">
        <f t="shared" si="22"/>
        <v>1.1035785742426967</v>
      </c>
      <c r="I176" s="1">
        <f t="shared" si="23"/>
        <v>0.93511254079428452</v>
      </c>
      <c r="J176" s="1">
        <f t="shared" si="24"/>
        <v>5.4654067082401943</v>
      </c>
      <c r="K176" s="1">
        <f t="shared" si="25"/>
        <v>0.9644689633887582</v>
      </c>
    </row>
    <row r="177" spans="1:11" x14ac:dyDescent="0.3">
      <c r="A177" s="3">
        <v>1.0213399999999999</v>
      </c>
      <c r="B177" s="1">
        <v>0.79365799999999997</v>
      </c>
      <c r="C177" s="1">
        <v>1.0693900000000001</v>
      </c>
      <c r="D177" s="1">
        <v>0.15213699999999999</v>
      </c>
      <c r="E177" s="1">
        <v>0.97039600000000004</v>
      </c>
      <c r="G177" s="1">
        <f t="shared" si="21"/>
        <v>0.97910588050991842</v>
      </c>
      <c r="H177" s="1">
        <f t="shared" si="22"/>
        <v>1.2599885593038815</v>
      </c>
      <c r="I177" s="1">
        <f t="shared" si="23"/>
        <v>0.93511254079428452</v>
      </c>
      <c r="J177" s="1">
        <f t="shared" si="24"/>
        <v>6.573022999007474</v>
      </c>
      <c r="K177" s="1">
        <f t="shared" si="25"/>
        <v>1.0305071331703757</v>
      </c>
    </row>
    <row r="178" spans="1:11" x14ac:dyDescent="0.3">
      <c r="A178" s="3">
        <v>0.956507</v>
      </c>
      <c r="B178" s="1">
        <v>0.793686</v>
      </c>
      <c r="C178" s="1">
        <v>1.0693900000000001</v>
      </c>
      <c r="D178" s="1">
        <v>0.114638</v>
      </c>
      <c r="E178" s="1">
        <v>0.86523399999999995</v>
      </c>
      <c r="G178" s="1">
        <f t="shared" si="21"/>
        <v>1.0454706552069144</v>
      </c>
      <c r="H178" s="1">
        <f t="shared" si="22"/>
        <v>1.2599441088793302</v>
      </c>
      <c r="I178" s="1">
        <f t="shared" si="23"/>
        <v>0.93511254079428452</v>
      </c>
      <c r="J178" s="1">
        <f t="shared" si="24"/>
        <v>8.723111010310717</v>
      </c>
      <c r="K178" s="1">
        <f t="shared" si="25"/>
        <v>1.1557567085898151</v>
      </c>
    </row>
    <row r="179" spans="1:11" x14ac:dyDescent="0.3">
      <c r="A179" s="3">
        <v>1.0206</v>
      </c>
      <c r="B179" s="1">
        <v>0.79365699999999995</v>
      </c>
      <c r="C179" s="1">
        <v>1.0693900000000001</v>
      </c>
      <c r="D179" s="1">
        <v>0.12700800000000001</v>
      </c>
      <c r="E179" s="1">
        <v>0.89801399999999998</v>
      </c>
      <c r="G179" s="1">
        <f t="shared" si="21"/>
        <v>0.97981579463060953</v>
      </c>
      <c r="H179" s="1">
        <f t="shared" si="22"/>
        <v>1.2599901468770516</v>
      </c>
      <c r="I179" s="1">
        <f t="shared" si="23"/>
        <v>0.93511254079428452</v>
      </c>
      <c r="J179" s="1">
        <f t="shared" si="24"/>
        <v>7.8735197782816826</v>
      </c>
      <c r="K179" s="1">
        <f t="shared" si="25"/>
        <v>1.1135683853481126</v>
      </c>
    </row>
    <row r="180" spans="1:11" x14ac:dyDescent="0.3">
      <c r="A180" s="3">
        <v>1.0213399999999999</v>
      </c>
      <c r="B180" s="1">
        <v>0.79373099999999996</v>
      </c>
      <c r="C180" s="1">
        <v>1.0693900000000001</v>
      </c>
      <c r="D180" s="1">
        <v>0.15501100000000001</v>
      </c>
      <c r="E180" s="1">
        <v>0.98437799999999998</v>
      </c>
      <c r="G180" s="1">
        <f t="shared" si="21"/>
        <v>0.97910588050991842</v>
      </c>
      <c r="H180" s="1">
        <f t="shared" si="22"/>
        <v>1.2598726772672355</v>
      </c>
      <c r="I180" s="1">
        <f t="shared" si="23"/>
        <v>0.93511254079428452</v>
      </c>
      <c r="J180" s="1">
        <f t="shared" si="24"/>
        <v>6.4511550793169512</v>
      </c>
      <c r="K180" s="1">
        <f t="shared" si="25"/>
        <v>1.0158699198884982</v>
      </c>
    </row>
    <row r="181" spans="1:11" x14ac:dyDescent="0.3">
      <c r="A181" s="3">
        <v>1.0213399999999999</v>
      </c>
      <c r="B181" s="1">
        <v>0.793736</v>
      </c>
      <c r="C181" s="1">
        <v>1.0693900000000001</v>
      </c>
      <c r="D181" s="1">
        <v>0.15423200000000001</v>
      </c>
      <c r="E181" s="1">
        <v>0.97588600000000003</v>
      </c>
      <c r="G181" s="1">
        <f t="shared" si="21"/>
        <v>0.97910588050991842</v>
      </c>
      <c r="H181" s="1">
        <f t="shared" si="22"/>
        <v>1.2598647409214148</v>
      </c>
      <c r="I181" s="1">
        <f t="shared" si="23"/>
        <v>0.93511254079428452</v>
      </c>
      <c r="J181" s="1">
        <f t="shared" si="24"/>
        <v>6.4837387831319049</v>
      </c>
      <c r="K181" s="1">
        <f t="shared" si="25"/>
        <v>1.0247098534050083</v>
      </c>
    </row>
    <row r="182" spans="1:11" x14ac:dyDescent="0.3">
      <c r="A182" s="3">
        <v>1.0418499999999999</v>
      </c>
      <c r="B182" s="1">
        <v>0.99399000000000004</v>
      </c>
      <c r="C182" s="1">
        <v>1.05436</v>
      </c>
      <c r="D182" s="1">
        <v>0.158364</v>
      </c>
      <c r="E182" s="1">
        <v>0.99647799999999997</v>
      </c>
      <c r="G182" s="1">
        <f t="shared" si="21"/>
        <v>0.95983106973172727</v>
      </c>
      <c r="H182" s="1">
        <f t="shared" si="22"/>
        <v>1.006046338494351</v>
      </c>
      <c r="I182" s="1">
        <f t="shared" si="23"/>
        <v>0.94844265715694831</v>
      </c>
      <c r="J182" s="1">
        <f t="shared" si="24"/>
        <v>6.3145664418681013</v>
      </c>
      <c r="K182" s="1">
        <f t="shared" si="25"/>
        <v>1.0035344483270077</v>
      </c>
    </row>
    <row r="183" spans="1:11" x14ac:dyDescent="0.3">
      <c r="A183" s="3">
        <v>1.0416399999999999</v>
      </c>
      <c r="B183" s="1">
        <v>0.98112999999999995</v>
      </c>
      <c r="C183" s="1">
        <v>1.05437</v>
      </c>
      <c r="D183" s="1">
        <v>0.119797</v>
      </c>
      <c r="E183" s="1">
        <v>0.934809</v>
      </c>
      <c r="G183" s="1">
        <f t="shared" si="21"/>
        <v>0.96002457662916185</v>
      </c>
      <c r="H183" s="1">
        <f t="shared" si="22"/>
        <v>1.0192329253004189</v>
      </c>
      <c r="I183" s="1">
        <f t="shared" si="23"/>
        <v>0.94843366180752486</v>
      </c>
      <c r="J183" s="1">
        <f t="shared" si="24"/>
        <v>8.3474544437673739</v>
      </c>
      <c r="K183" s="1">
        <f t="shared" si="25"/>
        <v>1.0697372404416303</v>
      </c>
    </row>
    <row r="184" spans="1:11" x14ac:dyDescent="0.3">
      <c r="A184" s="3">
        <v>1.00115</v>
      </c>
      <c r="B184" s="1">
        <v>0.98149200000000003</v>
      </c>
      <c r="C184" s="1">
        <v>1.0543400000000001</v>
      </c>
      <c r="D184" s="1">
        <v>9.7590999999999997E-2</v>
      </c>
      <c r="E184" s="1">
        <v>0.85460800000000003</v>
      </c>
      <c r="G184" s="1">
        <f t="shared" si="21"/>
        <v>0.99885132098087204</v>
      </c>
      <c r="H184" s="1">
        <f t="shared" si="22"/>
        <v>1.0188570054569981</v>
      </c>
      <c r="I184" s="1">
        <f t="shared" si="23"/>
        <v>0.94846064836769917</v>
      </c>
      <c r="J184" s="1">
        <f t="shared" si="24"/>
        <v>10.246846532979475</v>
      </c>
      <c r="K184" s="1">
        <f t="shared" si="25"/>
        <v>1.1701271226106005</v>
      </c>
    </row>
    <row r="185" spans="1:11" x14ac:dyDescent="0.3">
      <c r="A185" s="3">
        <v>1.04101</v>
      </c>
      <c r="B185" s="1">
        <v>0.98119299999999998</v>
      </c>
      <c r="C185" s="1">
        <v>1.05426</v>
      </c>
      <c r="D185" s="1">
        <v>0.116163</v>
      </c>
      <c r="E185" s="1">
        <v>0.875946</v>
      </c>
      <c r="G185" s="1">
        <f t="shared" si="21"/>
        <v>0.96060556574864797</v>
      </c>
      <c r="H185" s="1">
        <f t="shared" si="22"/>
        <v>1.0191674828499593</v>
      </c>
      <c r="I185" s="1">
        <f t="shared" si="23"/>
        <v>0.94853262003680305</v>
      </c>
      <c r="J185" s="1">
        <f t="shared" si="24"/>
        <v>8.6085930976300542</v>
      </c>
      <c r="K185" s="1">
        <f t="shared" si="25"/>
        <v>1.1416228854290105</v>
      </c>
    </row>
    <row r="186" spans="1:11" x14ac:dyDescent="0.3">
      <c r="A186" s="3">
        <v>1.0414000000000001</v>
      </c>
      <c r="B186" s="1">
        <v>0.98129100000000002</v>
      </c>
      <c r="C186" s="1">
        <v>1.0542899999999999</v>
      </c>
      <c r="D186" s="1">
        <v>0.12950500000000001</v>
      </c>
      <c r="E186" s="1">
        <v>0.94974400000000003</v>
      </c>
      <c r="G186" s="1">
        <f t="shared" si="21"/>
        <v>0.96024582293067018</v>
      </c>
      <c r="H186" s="1">
        <f t="shared" si="22"/>
        <v>1.0190657001847565</v>
      </c>
      <c r="I186" s="1">
        <f t="shared" si="23"/>
        <v>0.94850562938091043</v>
      </c>
      <c r="J186" s="1">
        <f t="shared" si="24"/>
        <v>7.7217095865024508</v>
      </c>
      <c r="K186" s="1">
        <f t="shared" si="25"/>
        <v>1.052915311915632</v>
      </c>
    </row>
    <row r="187" spans="1:11" x14ac:dyDescent="0.3">
      <c r="A187" s="3">
        <v>1.0417700000000001</v>
      </c>
      <c r="B187" s="1">
        <v>0.98135499999999998</v>
      </c>
      <c r="C187" s="1">
        <v>1.0543100000000001</v>
      </c>
      <c r="D187" s="1">
        <v>0.12604699999999999</v>
      </c>
      <c r="E187" s="1">
        <v>0.94565999999999995</v>
      </c>
      <c r="G187" s="1">
        <f t="shared" si="21"/>
        <v>0.95990477744607727</v>
      </c>
      <c r="H187" s="1">
        <f t="shared" si="22"/>
        <v>1.0189992408455657</v>
      </c>
      <c r="I187" s="1">
        <f t="shared" si="23"/>
        <v>0.94848763646365863</v>
      </c>
      <c r="J187" s="1">
        <f t="shared" si="24"/>
        <v>7.9335485969519315</v>
      </c>
      <c r="K187" s="1">
        <f t="shared" si="25"/>
        <v>1.0574625129539159</v>
      </c>
    </row>
    <row r="188" spans="1:11" x14ac:dyDescent="0.3">
      <c r="A188" s="3">
        <v>1.04176</v>
      </c>
      <c r="B188" s="1">
        <v>0.99810100000000002</v>
      </c>
      <c r="C188" s="1">
        <v>1.05437</v>
      </c>
      <c r="D188" s="1">
        <v>0.161245</v>
      </c>
      <c r="E188" s="1">
        <v>0.99688699999999997</v>
      </c>
      <c r="G188" s="1">
        <f t="shared" si="21"/>
        <v>0.95991399170634306</v>
      </c>
      <c r="H188" s="1">
        <f t="shared" si="22"/>
        <v>1.0019026130622051</v>
      </c>
      <c r="I188" s="1">
        <f t="shared" si="23"/>
        <v>0.94843366180752486</v>
      </c>
      <c r="J188" s="1">
        <f t="shared" si="24"/>
        <v>6.2017426896958048</v>
      </c>
      <c r="K188" s="1">
        <f t="shared" si="25"/>
        <v>1.0031227210305682</v>
      </c>
    </row>
    <row r="189" spans="1:11" x14ac:dyDescent="0.3">
      <c r="A189" s="3">
        <v>1.04176</v>
      </c>
      <c r="B189" s="1">
        <v>0.98167599999999999</v>
      </c>
      <c r="C189" s="1">
        <v>1.05437</v>
      </c>
      <c r="D189" s="1">
        <v>0.111956</v>
      </c>
      <c r="E189" s="1">
        <v>0.92266300000000001</v>
      </c>
      <c r="G189" s="1">
        <f t="shared" si="21"/>
        <v>0.95991399170634306</v>
      </c>
      <c r="H189" s="1">
        <f t="shared" si="22"/>
        <v>1.0186660364519455</v>
      </c>
      <c r="I189" s="1">
        <f t="shared" si="23"/>
        <v>0.94843366180752486</v>
      </c>
      <c r="J189" s="1">
        <f t="shared" si="24"/>
        <v>8.9320804601807851</v>
      </c>
      <c r="K189" s="1">
        <f t="shared" si="25"/>
        <v>1.0838193359872457</v>
      </c>
    </row>
    <row r="190" spans="1:11" x14ac:dyDescent="0.3">
      <c r="A190" s="3">
        <v>0.99884300000000004</v>
      </c>
      <c r="B190" s="1">
        <v>0.98168999999999995</v>
      </c>
      <c r="C190" s="1">
        <v>1.05437</v>
      </c>
      <c r="D190" s="1">
        <v>9.4715999999999995E-2</v>
      </c>
      <c r="E190" s="1">
        <v>0.84537600000000002</v>
      </c>
      <c r="G190" s="1">
        <f t="shared" si="21"/>
        <v>1.0011583401996109</v>
      </c>
      <c r="H190" s="1">
        <f t="shared" si="22"/>
        <v>1.0186515091322108</v>
      </c>
      <c r="I190" s="1">
        <f t="shared" si="23"/>
        <v>0.94843366180752486</v>
      </c>
      <c r="J190" s="1">
        <f t="shared" si="24"/>
        <v>10.557878288779088</v>
      </c>
      <c r="K190" s="1">
        <f t="shared" si="25"/>
        <v>1.1829055946703004</v>
      </c>
    </row>
    <row r="191" spans="1:11" x14ac:dyDescent="0.3">
      <c r="A191" s="3">
        <v>1.0414099999999999</v>
      </c>
      <c r="B191" s="1">
        <v>0.98158800000000002</v>
      </c>
      <c r="C191" s="1">
        <v>1.05437</v>
      </c>
      <c r="D191" s="1">
        <v>9.9191100000000004E-2</v>
      </c>
      <c r="E191" s="1">
        <v>0.85795100000000002</v>
      </c>
      <c r="G191" s="1">
        <f t="shared" si="21"/>
        <v>0.96023660229880647</v>
      </c>
      <c r="H191" s="1">
        <f t="shared" si="22"/>
        <v>1.0187573605219298</v>
      </c>
      <c r="I191" s="1">
        <f t="shared" si="23"/>
        <v>0.94843366180752486</v>
      </c>
      <c r="J191" s="1">
        <f t="shared" si="24"/>
        <v>10.081549655160593</v>
      </c>
      <c r="K191" s="1">
        <f t="shared" si="25"/>
        <v>1.1655677305580388</v>
      </c>
    </row>
    <row r="192" spans="1:11" x14ac:dyDescent="0.3">
      <c r="A192" s="3">
        <v>1.04176</v>
      </c>
      <c r="B192" s="1">
        <v>0.98164499999999999</v>
      </c>
      <c r="C192" s="1">
        <v>1.05437</v>
      </c>
      <c r="D192" s="1">
        <v>0.111639</v>
      </c>
      <c r="E192" s="1">
        <v>0.93132599999999999</v>
      </c>
      <c r="G192" s="1">
        <f t="shared" si="21"/>
        <v>0.95991399170634306</v>
      </c>
      <c r="H192" s="1">
        <f t="shared" si="22"/>
        <v>1.0186982055631109</v>
      </c>
      <c r="I192" s="1">
        <f t="shared" si="23"/>
        <v>0.94843366180752486</v>
      </c>
      <c r="J192" s="1">
        <f t="shared" si="24"/>
        <v>8.9574431874165832</v>
      </c>
      <c r="K192" s="1">
        <f t="shared" si="25"/>
        <v>1.0737378748150486</v>
      </c>
    </row>
    <row r="193" spans="1:11" x14ac:dyDescent="0.3">
      <c r="A193" s="3">
        <v>1.04176</v>
      </c>
      <c r="B193" s="1">
        <v>0.98171600000000003</v>
      </c>
      <c r="C193" s="1">
        <v>1.05437</v>
      </c>
      <c r="D193" s="1">
        <v>0.11146399999999999</v>
      </c>
      <c r="E193" s="1">
        <v>0.92649499999999996</v>
      </c>
      <c r="G193" s="1">
        <f t="shared" si="21"/>
        <v>0.95991399170634306</v>
      </c>
      <c r="H193" s="1">
        <f t="shared" si="22"/>
        <v>1.0186245309234034</v>
      </c>
      <c r="I193" s="1">
        <f t="shared" si="23"/>
        <v>0.94843366180752486</v>
      </c>
      <c r="J193" s="1">
        <f t="shared" si="24"/>
        <v>8.9715064953707024</v>
      </c>
      <c r="K193" s="1">
        <f t="shared" si="25"/>
        <v>1.0793366397012396</v>
      </c>
    </row>
    <row r="194" spans="1:11" x14ac:dyDescent="0.3">
      <c r="A194" s="3">
        <v>1.04176</v>
      </c>
      <c r="B194" s="1">
        <v>0.99801099999999998</v>
      </c>
      <c r="C194" s="1">
        <v>1.05437</v>
      </c>
      <c r="D194" s="1">
        <v>0.16317499999999999</v>
      </c>
      <c r="E194" s="1">
        <v>0.99702199999999996</v>
      </c>
      <c r="G194" s="1">
        <f t="shared" si="21"/>
        <v>0.95991399170634306</v>
      </c>
      <c r="H194" s="1">
        <f t="shared" si="22"/>
        <v>1.0019929640054068</v>
      </c>
      <c r="I194" s="1">
        <f t="shared" si="23"/>
        <v>0.94843366180752486</v>
      </c>
      <c r="J194" s="1">
        <f t="shared" si="24"/>
        <v>6.128389765589092</v>
      </c>
      <c r="K194" s="1">
        <f t="shared" si="25"/>
        <v>1.0029868949732303</v>
      </c>
    </row>
    <row r="195" spans="1:11" x14ac:dyDescent="0.3">
      <c r="A195" s="3">
        <v>1.04176</v>
      </c>
      <c r="B195" s="1">
        <v>0.98173999999999995</v>
      </c>
      <c r="C195" s="1">
        <v>1.05437</v>
      </c>
      <c r="D195" s="1">
        <v>0.13125700000000001</v>
      </c>
      <c r="E195" s="1">
        <v>0.94570200000000004</v>
      </c>
      <c r="G195" s="1">
        <f t="shared" si="21"/>
        <v>0.95991399170634306</v>
      </c>
      <c r="H195" s="1">
        <f t="shared" si="22"/>
        <v>1.018599629229735</v>
      </c>
      <c r="I195" s="1">
        <f t="shared" si="23"/>
        <v>0.94843366180752486</v>
      </c>
      <c r="J195" s="1">
        <f t="shared" si="24"/>
        <v>7.6186412915120707</v>
      </c>
      <c r="K195" s="1">
        <f t="shared" si="25"/>
        <v>1.0574155495071387</v>
      </c>
    </row>
    <row r="196" spans="1:11" x14ac:dyDescent="0.3">
      <c r="A196" s="3">
        <v>0.98780699999999999</v>
      </c>
      <c r="B196" s="1">
        <v>0.98166799999999999</v>
      </c>
      <c r="C196" s="1">
        <v>1.05437</v>
      </c>
      <c r="D196" s="1">
        <v>9.6509399999999995E-2</v>
      </c>
      <c r="E196" s="1">
        <v>0.85609199999999996</v>
      </c>
      <c r="G196" s="1">
        <f t="shared" ref="G196:G259" si="26">1/A196</f>
        <v>1.0123435043485216</v>
      </c>
      <c r="H196" s="1">
        <f t="shared" si="22"/>
        <v>1.0186743379635477</v>
      </c>
      <c r="I196" s="1">
        <f t="shared" si="23"/>
        <v>0.94843366180752486</v>
      </c>
      <c r="J196" s="1">
        <f t="shared" si="24"/>
        <v>10.361684975764019</v>
      </c>
      <c r="K196" s="1">
        <f t="shared" si="25"/>
        <v>1.1680987557412055</v>
      </c>
    </row>
    <row r="197" spans="1:11" x14ac:dyDescent="0.3">
      <c r="A197" s="3">
        <v>1.04094</v>
      </c>
      <c r="B197" s="1">
        <v>0.98172700000000002</v>
      </c>
      <c r="C197" s="1">
        <v>1.05437</v>
      </c>
      <c r="D197" s="1">
        <v>0.106513</v>
      </c>
      <c r="E197" s="1">
        <v>0.89356999999999998</v>
      </c>
      <c r="G197" s="1">
        <f t="shared" si="26"/>
        <v>0.96067016350606182</v>
      </c>
      <c r="H197" s="1">
        <f t="shared" si="22"/>
        <v>1.0186131174960045</v>
      </c>
      <c r="I197" s="1">
        <f t="shared" si="23"/>
        <v>0.94843366180752486</v>
      </c>
      <c r="J197" s="1">
        <f t="shared" si="24"/>
        <v>9.388525344324167</v>
      </c>
      <c r="K197" s="1">
        <f t="shared" si="25"/>
        <v>1.1191065053661158</v>
      </c>
    </row>
    <row r="198" spans="1:11" x14ac:dyDescent="0.3">
      <c r="A198" s="3">
        <v>1.04176</v>
      </c>
      <c r="B198" s="1">
        <v>0.98172499999999996</v>
      </c>
      <c r="C198" s="1">
        <v>1.05437</v>
      </c>
      <c r="D198" s="1">
        <v>0.13245000000000001</v>
      </c>
      <c r="E198" s="1">
        <v>0.95679400000000003</v>
      </c>
      <c r="G198" s="1">
        <f t="shared" si="26"/>
        <v>0.95991399170634306</v>
      </c>
      <c r="H198" s="1">
        <f t="shared" si="22"/>
        <v>1.0186151926455984</v>
      </c>
      <c r="I198" s="1">
        <f t="shared" si="23"/>
        <v>0.94843366180752486</v>
      </c>
      <c r="J198" s="1">
        <f t="shared" si="24"/>
        <v>7.5500188750471873</v>
      </c>
      <c r="K198" s="1">
        <f t="shared" si="25"/>
        <v>1.0451570557507677</v>
      </c>
    </row>
    <row r="199" spans="1:11" x14ac:dyDescent="0.3">
      <c r="A199" s="3">
        <v>1.04176</v>
      </c>
      <c r="B199" s="1">
        <v>0.981734</v>
      </c>
      <c r="C199" s="1">
        <v>1.05437</v>
      </c>
      <c r="D199" s="1">
        <v>0.131883</v>
      </c>
      <c r="E199" s="1">
        <v>0.95028500000000005</v>
      </c>
      <c r="G199" s="1">
        <f t="shared" si="26"/>
        <v>0.95991399170634306</v>
      </c>
      <c r="H199" s="1">
        <f t="shared" si="22"/>
        <v>1.0186058545390095</v>
      </c>
      <c r="I199" s="1">
        <f t="shared" si="23"/>
        <v>0.94843366180752486</v>
      </c>
      <c r="J199" s="1">
        <f t="shared" si="24"/>
        <v>7.5824784088927304</v>
      </c>
      <c r="K199" s="1">
        <f t="shared" si="25"/>
        <v>1.0523158841821136</v>
      </c>
    </row>
    <row r="200" spans="1:11" x14ac:dyDescent="0.3">
      <c r="A200" s="3">
        <v>1.0143200000000001</v>
      </c>
      <c r="B200" s="1">
        <v>0.71331900000000004</v>
      </c>
      <c r="C200" s="1">
        <v>1.0494399999999999</v>
      </c>
      <c r="D200" s="1">
        <v>0.15870500000000001</v>
      </c>
      <c r="E200" s="1">
        <v>0.77553799999999995</v>
      </c>
      <c r="G200" s="1">
        <f t="shared" si="26"/>
        <v>0.98588216736335665</v>
      </c>
      <c r="H200" s="1">
        <f t="shared" si="22"/>
        <v>1.4018973278435034</v>
      </c>
      <c r="I200" s="1">
        <f t="shared" si="23"/>
        <v>0.95288915993291667</v>
      </c>
      <c r="J200" s="1">
        <f t="shared" si="24"/>
        <v>6.3009987082952641</v>
      </c>
      <c r="K200" s="1">
        <f t="shared" si="25"/>
        <v>1.2894274684154743</v>
      </c>
    </row>
    <row r="201" spans="1:11" x14ac:dyDescent="0.3">
      <c r="A201" s="3">
        <v>1.01718</v>
      </c>
      <c r="B201" s="1">
        <v>0.59182500000000005</v>
      </c>
      <c r="C201" s="1">
        <v>1.04992</v>
      </c>
      <c r="D201" s="1">
        <v>0.11684600000000001</v>
      </c>
      <c r="E201" s="1">
        <v>0.68033699999999997</v>
      </c>
      <c r="G201" s="1">
        <f t="shared" si="26"/>
        <v>0.9831101673253505</v>
      </c>
      <c r="H201" s="1">
        <f t="shared" si="22"/>
        <v>1.6896886748616566</v>
      </c>
      <c r="I201" s="1">
        <f t="shared" si="23"/>
        <v>0.95245352026821095</v>
      </c>
      <c r="J201" s="1">
        <f t="shared" si="24"/>
        <v>8.5582732827824657</v>
      </c>
      <c r="K201" s="1">
        <f t="shared" si="25"/>
        <v>1.4698597900746249</v>
      </c>
    </row>
    <row r="202" spans="1:11" x14ac:dyDescent="0.3">
      <c r="A202" s="3">
        <v>0.95492299999999997</v>
      </c>
      <c r="B202" s="1">
        <v>0.59167400000000003</v>
      </c>
      <c r="C202" s="1">
        <v>1.04975</v>
      </c>
      <c r="D202" s="1">
        <v>9.6584000000000003E-2</v>
      </c>
      <c r="E202" s="1">
        <v>0.54815700000000001</v>
      </c>
      <c r="G202" s="1">
        <f t="shared" si="26"/>
        <v>1.0472048531661715</v>
      </c>
      <c r="H202" s="1">
        <f t="shared" si="22"/>
        <v>1.6901198971055005</v>
      </c>
      <c r="I202" s="1">
        <f t="shared" si="23"/>
        <v>0.95260776375327461</v>
      </c>
      <c r="J202" s="1">
        <f t="shared" si="24"/>
        <v>10.35368176923714</v>
      </c>
      <c r="K202" s="1">
        <f t="shared" si="25"/>
        <v>1.8242948644275272</v>
      </c>
    </row>
    <row r="203" spans="1:11" x14ac:dyDescent="0.3">
      <c r="A203" s="3">
        <v>1.0115400000000001</v>
      </c>
      <c r="B203" s="1">
        <v>0.59168500000000002</v>
      </c>
      <c r="C203" s="1">
        <v>1.0498400000000001</v>
      </c>
      <c r="D203" s="1">
        <v>0.117825</v>
      </c>
      <c r="E203" s="1">
        <v>0.56283899999999998</v>
      </c>
      <c r="G203" s="1">
        <f t="shared" si="26"/>
        <v>0.98859165233208757</v>
      </c>
      <c r="H203" s="1">
        <f t="shared" si="22"/>
        <v>1.6900884761317254</v>
      </c>
      <c r="I203" s="1">
        <f t="shared" si="23"/>
        <v>0.95252609921511844</v>
      </c>
      <c r="J203" s="1">
        <f t="shared" si="24"/>
        <v>8.4871631657118609</v>
      </c>
      <c r="K203" s="1">
        <f t="shared" si="25"/>
        <v>1.7767070156829929</v>
      </c>
    </row>
    <row r="204" spans="1:11" x14ac:dyDescent="0.3">
      <c r="A204" s="3">
        <v>1.0164899999999999</v>
      </c>
      <c r="B204" s="1">
        <v>0.591526</v>
      </c>
      <c r="C204" s="1">
        <v>1.0494399999999999</v>
      </c>
      <c r="D204" s="1">
        <v>0.128278</v>
      </c>
      <c r="E204" s="1">
        <v>0.729217</v>
      </c>
      <c r="G204" s="1">
        <f t="shared" si="26"/>
        <v>0.98377750887859217</v>
      </c>
      <c r="H204" s="1">
        <f t="shared" si="22"/>
        <v>1.6905427656603429</v>
      </c>
      <c r="I204" s="1">
        <f t="shared" si="23"/>
        <v>0.95288915993291667</v>
      </c>
      <c r="J204" s="1">
        <f t="shared" si="24"/>
        <v>7.7955689985812064</v>
      </c>
      <c r="K204" s="1">
        <f t="shared" si="25"/>
        <v>1.3713339102077982</v>
      </c>
    </row>
    <row r="205" spans="1:11" x14ac:dyDescent="0.3">
      <c r="A205" s="3">
        <v>1.0169900000000001</v>
      </c>
      <c r="B205" s="1">
        <v>0.59116800000000003</v>
      </c>
      <c r="C205" s="1">
        <v>1.04989</v>
      </c>
      <c r="D205" s="1">
        <v>0.12562999999999999</v>
      </c>
      <c r="E205" s="1">
        <v>0.70827300000000004</v>
      </c>
      <c r="G205" s="1">
        <f t="shared" si="26"/>
        <v>0.9832938376975191</v>
      </c>
      <c r="H205" s="1">
        <f t="shared" si="22"/>
        <v>1.6915665259283317</v>
      </c>
      <c r="I205" s="1">
        <f t="shared" si="23"/>
        <v>0.95248073607711281</v>
      </c>
      <c r="J205" s="1">
        <f t="shared" si="24"/>
        <v>7.9598821937435336</v>
      </c>
      <c r="K205" s="1">
        <f t="shared" si="25"/>
        <v>1.4118849652605703</v>
      </c>
    </row>
    <row r="206" spans="1:11" x14ac:dyDescent="0.3">
      <c r="A206" s="3">
        <v>1.0167999999999999</v>
      </c>
      <c r="B206" s="1">
        <v>0.71476700000000004</v>
      </c>
      <c r="C206" s="1">
        <v>1.0499400000000001</v>
      </c>
      <c r="D206" s="1">
        <v>0.161306</v>
      </c>
      <c r="E206" s="1">
        <v>0.77658499999999997</v>
      </c>
      <c r="G206" s="1">
        <f t="shared" si="26"/>
        <v>0.98347757671125102</v>
      </c>
      <c r="H206" s="1">
        <f t="shared" si="22"/>
        <v>1.399057315181031</v>
      </c>
      <c r="I206" s="1">
        <f t="shared" si="23"/>
        <v>0.95243537725965288</v>
      </c>
      <c r="J206" s="1">
        <f t="shared" si="24"/>
        <v>6.1993974185709151</v>
      </c>
      <c r="K206" s="1">
        <f t="shared" si="25"/>
        <v>1.287689048848484</v>
      </c>
    </row>
    <row r="207" spans="1:11" x14ac:dyDescent="0.3">
      <c r="A207" s="3">
        <v>1.0167999999999999</v>
      </c>
      <c r="B207" s="1">
        <v>0.59190399999999999</v>
      </c>
      <c r="C207" s="1">
        <v>1.0499400000000001</v>
      </c>
      <c r="D207" s="1">
        <v>0.112024</v>
      </c>
      <c r="E207" s="1">
        <v>0.66261000000000003</v>
      </c>
      <c r="G207" s="1">
        <f t="shared" si="26"/>
        <v>0.98347757671125102</v>
      </c>
      <c r="H207" s="1">
        <f t="shared" si="22"/>
        <v>1.68946315618749</v>
      </c>
      <c r="I207" s="1">
        <f t="shared" si="23"/>
        <v>0.95243537725965288</v>
      </c>
      <c r="J207" s="1">
        <f t="shared" si="24"/>
        <v>8.9266585731628929</v>
      </c>
      <c r="K207" s="1">
        <f t="shared" si="25"/>
        <v>1.5091833808726098</v>
      </c>
    </row>
    <row r="208" spans="1:11" x14ac:dyDescent="0.3">
      <c r="A208" s="3">
        <v>0.94207099999999999</v>
      </c>
      <c r="B208" s="1">
        <v>0.59190600000000004</v>
      </c>
      <c r="C208" s="1">
        <v>1.0499400000000001</v>
      </c>
      <c r="D208" s="1">
        <v>9.4706100000000001E-2</v>
      </c>
      <c r="E208" s="1">
        <v>0.54456300000000002</v>
      </c>
      <c r="G208" s="1">
        <f t="shared" si="26"/>
        <v>1.0614911190345526</v>
      </c>
      <c r="H208" s="1">
        <f t="shared" si="22"/>
        <v>1.6894574476352664</v>
      </c>
      <c r="I208" s="1">
        <f t="shared" si="23"/>
        <v>0.95243537725965288</v>
      </c>
      <c r="J208" s="1">
        <f t="shared" si="24"/>
        <v>10.558981945196772</v>
      </c>
      <c r="K208" s="1">
        <f t="shared" si="25"/>
        <v>1.8363348226008744</v>
      </c>
    </row>
    <row r="209" spans="1:11" x14ac:dyDescent="0.3">
      <c r="A209" s="3">
        <v>1.01647</v>
      </c>
      <c r="B209" s="1">
        <v>0.59192299999999998</v>
      </c>
      <c r="C209" s="1">
        <v>1.0499400000000001</v>
      </c>
      <c r="D209" s="1">
        <v>9.9192600000000006E-2</v>
      </c>
      <c r="E209" s="1">
        <v>0.55180899999999999</v>
      </c>
      <c r="G209" s="1">
        <f t="shared" si="26"/>
        <v>0.98379686562318613</v>
      </c>
      <c r="H209" s="1">
        <f t="shared" si="22"/>
        <v>1.6894089264988859</v>
      </c>
      <c r="I209" s="1">
        <f t="shared" si="23"/>
        <v>0.95243537725965288</v>
      </c>
      <c r="J209" s="1">
        <f t="shared" si="24"/>
        <v>10.081397201000881</v>
      </c>
      <c r="K209" s="1">
        <f t="shared" si="25"/>
        <v>1.8122212577177974</v>
      </c>
    </row>
    <row r="210" spans="1:11" x14ac:dyDescent="0.3">
      <c r="A210" s="3">
        <v>1.0167999999999999</v>
      </c>
      <c r="B210" s="1">
        <v>0.59191400000000005</v>
      </c>
      <c r="C210" s="1">
        <v>1.0499400000000001</v>
      </c>
      <c r="D210" s="1">
        <v>0.11165799999999999</v>
      </c>
      <c r="E210" s="1">
        <v>0.69267699999999999</v>
      </c>
      <c r="G210" s="1">
        <f t="shared" si="26"/>
        <v>0.98347757671125102</v>
      </c>
      <c r="H210" s="1">
        <f t="shared" ref="H210:H273" si="27">1/B210</f>
        <v>1.6894346138121414</v>
      </c>
      <c r="I210" s="1">
        <f t="shared" ref="I210:I273" si="28">1/C210</f>
        <v>0.95243537725965288</v>
      </c>
      <c r="J210" s="1">
        <f t="shared" ref="J210:J273" si="29">1/D210</f>
        <v>8.9559189668451893</v>
      </c>
      <c r="K210" s="1">
        <f t="shared" ref="K210:K273" si="30">1/E210</f>
        <v>1.443674324396508</v>
      </c>
    </row>
    <row r="211" spans="1:11" x14ac:dyDescent="0.3">
      <c r="A211" s="3">
        <v>1.0167999999999999</v>
      </c>
      <c r="B211" s="1">
        <v>0.59190699999999996</v>
      </c>
      <c r="C211" s="1">
        <v>1.0499400000000001</v>
      </c>
      <c r="D211" s="1">
        <v>0.111498</v>
      </c>
      <c r="E211" s="1">
        <v>0.67434700000000003</v>
      </c>
      <c r="G211" s="1">
        <f t="shared" si="26"/>
        <v>0.98347757671125102</v>
      </c>
      <c r="H211" s="1">
        <f t="shared" si="27"/>
        <v>1.6894545933736214</v>
      </c>
      <c r="I211" s="1">
        <f t="shared" si="28"/>
        <v>0.95243537725965288</v>
      </c>
      <c r="J211" s="1">
        <f t="shared" si="29"/>
        <v>8.9687707402823378</v>
      </c>
      <c r="K211" s="1">
        <f t="shared" si="30"/>
        <v>1.4829160654677784</v>
      </c>
    </row>
    <row r="212" spans="1:11" x14ac:dyDescent="0.3">
      <c r="A212" s="3">
        <v>1.0167999999999999</v>
      </c>
      <c r="B212" s="1">
        <v>0.71476700000000004</v>
      </c>
      <c r="C212" s="1">
        <v>1.0499400000000001</v>
      </c>
      <c r="D212" s="1">
        <v>0.16320200000000001</v>
      </c>
      <c r="E212" s="1">
        <v>0.77666000000000002</v>
      </c>
      <c r="G212" s="1">
        <f t="shared" si="26"/>
        <v>0.98347757671125102</v>
      </c>
      <c r="H212" s="1">
        <f t="shared" si="27"/>
        <v>1.399057315181031</v>
      </c>
      <c r="I212" s="1">
        <f t="shared" si="28"/>
        <v>0.95243537725965288</v>
      </c>
      <c r="J212" s="1">
        <f t="shared" si="29"/>
        <v>6.1273758900013471</v>
      </c>
      <c r="K212" s="1">
        <f t="shared" si="30"/>
        <v>1.2875647001261814</v>
      </c>
    </row>
    <row r="213" spans="1:11" x14ac:dyDescent="0.3">
      <c r="A213" s="3">
        <v>1.0167999999999999</v>
      </c>
      <c r="B213" s="1">
        <v>0.59190699999999996</v>
      </c>
      <c r="C213" s="1">
        <v>1.0499400000000001</v>
      </c>
      <c r="D213" s="1">
        <v>0.131272</v>
      </c>
      <c r="E213" s="1">
        <v>0.68324099999999999</v>
      </c>
      <c r="G213" s="1">
        <f t="shared" si="26"/>
        <v>0.98347757671125102</v>
      </c>
      <c r="H213" s="1">
        <f t="shared" si="27"/>
        <v>1.6894545933736214</v>
      </c>
      <c r="I213" s="1">
        <f t="shared" si="28"/>
        <v>0.95243537725965288</v>
      </c>
      <c r="J213" s="1">
        <f t="shared" si="29"/>
        <v>7.6177707355719422</v>
      </c>
      <c r="K213" s="1">
        <f t="shared" si="30"/>
        <v>1.4636124003097004</v>
      </c>
    </row>
    <row r="214" spans="1:11" x14ac:dyDescent="0.3">
      <c r="A214" s="3">
        <v>0.93168499999999999</v>
      </c>
      <c r="B214" s="1">
        <v>0.59194100000000005</v>
      </c>
      <c r="C214" s="1">
        <v>1.0499400000000001</v>
      </c>
      <c r="D214" s="1">
        <v>9.6524899999999997E-2</v>
      </c>
      <c r="E214" s="1">
        <v>0.55124700000000004</v>
      </c>
      <c r="G214" s="1">
        <f t="shared" si="26"/>
        <v>1.0733241385232133</v>
      </c>
      <c r="H214" s="1">
        <f t="shared" si="27"/>
        <v>1.6893575542157071</v>
      </c>
      <c r="I214" s="1">
        <f t="shared" si="28"/>
        <v>0.95243537725965288</v>
      </c>
      <c r="J214" s="1">
        <f t="shared" si="29"/>
        <v>10.360021093002945</v>
      </c>
      <c r="K214" s="1">
        <f t="shared" si="30"/>
        <v>1.8140688293995249</v>
      </c>
    </row>
    <row r="215" spans="1:11" x14ac:dyDescent="0.3">
      <c r="A215" s="3">
        <v>1.01555</v>
      </c>
      <c r="B215" s="1">
        <v>0.59189899999999995</v>
      </c>
      <c r="C215" s="1">
        <v>1.0499400000000001</v>
      </c>
      <c r="D215" s="1">
        <v>0.10652399999999999</v>
      </c>
      <c r="E215" s="1">
        <v>0.572631</v>
      </c>
      <c r="G215" s="1">
        <f t="shared" si="26"/>
        <v>0.98468810004431107</v>
      </c>
      <c r="H215" s="1">
        <f t="shared" si="27"/>
        <v>1.689477427736827</v>
      </c>
      <c r="I215" s="1">
        <f t="shared" si="28"/>
        <v>0.95243537725965288</v>
      </c>
      <c r="J215" s="1">
        <f t="shared" si="29"/>
        <v>9.3875558559573431</v>
      </c>
      <c r="K215" s="1">
        <f t="shared" si="30"/>
        <v>1.7463252949980004</v>
      </c>
    </row>
    <row r="216" spans="1:11" x14ac:dyDescent="0.3">
      <c r="A216" s="3">
        <v>1.0167999999999999</v>
      </c>
      <c r="B216" s="1">
        <v>0.591978</v>
      </c>
      <c r="C216" s="1">
        <v>1.0499400000000001</v>
      </c>
      <c r="D216" s="1">
        <v>0.13241</v>
      </c>
      <c r="E216" s="1">
        <v>0.72624299999999997</v>
      </c>
      <c r="G216" s="1">
        <f t="shared" si="26"/>
        <v>0.98347757671125102</v>
      </c>
      <c r="H216" s="1">
        <f t="shared" si="27"/>
        <v>1.6892519654446618</v>
      </c>
      <c r="I216" s="1">
        <f t="shared" si="28"/>
        <v>0.95243537725965288</v>
      </c>
      <c r="J216" s="1">
        <f t="shared" si="29"/>
        <v>7.5522996752511142</v>
      </c>
      <c r="K216" s="1">
        <f t="shared" si="30"/>
        <v>1.3769495884986156</v>
      </c>
    </row>
    <row r="217" spans="1:11" x14ac:dyDescent="0.3">
      <c r="A217" s="3">
        <v>1.0167999999999999</v>
      </c>
      <c r="B217" s="1">
        <v>0.59195500000000001</v>
      </c>
      <c r="C217" s="1">
        <v>1.0499400000000001</v>
      </c>
      <c r="D217" s="1">
        <v>0.131881</v>
      </c>
      <c r="E217" s="1">
        <v>0.70188399999999995</v>
      </c>
      <c r="G217" s="1">
        <f t="shared" si="26"/>
        <v>0.98347757671125102</v>
      </c>
      <c r="H217" s="1">
        <f t="shared" si="27"/>
        <v>1.6893176001554171</v>
      </c>
      <c r="I217" s="1">
        <f t="shared" si="28"/>
        <v>0.95243537725965288</v>
      </c>
      <c r="J217" s="1">
        <f t="shared" si="29"/>
        <v>7.5825933985941871</v>
      </c>
      <c r="K217" s="1">
        <f t="shared" si="30"/>
        <v>1.4247368511036012</v>
      </c>
    </row>
    <row r="218" spans="1:11" x14ac:dyDescent="0.3">
      <c r="A218" s="3">
        <v>0.83899500000000005</v>
      </c>
      <c r="C218" s="1">
        <v>1.08545</v>
      </c>
      <c r="D218" s="1">
        <v>0.31119599999999997</v>
      </c>
      <c r="E218" s="1">
        <v>1.0517000000000001</v>
      </c>
      <c r="G218" s="1">
        <f t="shared" si="26"/>
        <v>1.1919022163421713</v>
      </c>
      <c r="H218" s="1" t="e">
        <f t="shared" si="27"/>
        <v>#DIV/0!</v>
      </c>
      <c r="I218" s="1">
        <f t="shared" si="28"/>
        <v>0.92127688976922006</v>
      </c>
      <c r="J218" s="1">
        <f t="shared" si="29"/>
        <v>3.2134089127109604</v>
      </c>
      <c r="K218" s="1">
        <f t="shared" si="30"/>
        <v>0.95084149472282964</v>
      </c>
    </row>
    <row r="219" spans="1:11" x14ac:dyDescent="0.3">
      <c r="A219" s="3">
        <v>0.83894599999999997</v>
      </c>
      <c r="C219" s="1">
        <v>1.08555</v>
      </c>
      <c r="D219" s="1">
        <v>0.30743500000000001</v>
      </c>
      <c r="E219" s="1">
        <v>1.0489299999999999</v>
      </c>
      <c r="G219" s="1">
        <f t="shared" si="26"/>
        <v>1.1919718313216823</v>
      </c>
      <c r="H219" s="1" t="e">
        <f t="shared" si="27"/>
        <v>#DIV/0!</v>
      </c>
      <c r="I219" s="1">
        <f t="shared" si="28"/>
        <v>0.92119202247708531</v>
      </c>
      <c r="J219" s="1">
        <f t="shared" si="29"/>
        <v>3.2527200871728983</v>
      </c>
      <c r="K219" s="1">
        <f t="shared" si="30"/>
        <v>0.95335246393944317</v>
      </c>
    </row>
    <row r="220" spans="1:11" x14ac:dyDescent="0.3">
      <c r="A220" s="3">
        <v>0.81918000000000002</v>
      </c>
      <c r="C220" s="1">
        <v>1.08355</v>
      </c>
      <c r="D220" s="1">
        <v>0.29172500000000001</v>
      </c>
      <c r="E220" s="1">
        <v>0.83177100000000004</v>
      </c>
      <c r="G220" s="1">
        <f t="shared" si="26"/>
        <v>1.2207329280500012</v>
      </c>
      <c r="H220" s="1" t="e">
        <f t="shared" si="27"/>
        <v>#DIV/0!</v>
      </c>
      <c r="I220" s="1">
        <f t="shared" si="28"/>
        <v>0.92289234460800151</v>
      </c>
      <c r="J220" s="1">
        <f t="shared" si="29"/>
        <v>3.4278858514011481</v>
      </c>
      <c r="K220" s="1">
        <f t="shared" si="30"/>
        <v>1.2022539857725263</v>
      </c>
    </row>
    <row r="221" spans="1:11" x14ac:dyDescent="0.3">
      <c r="A221" s="3">
        <v>0.83855999999999997</v>
      </c>
      <c r="C221" s="1">
        <v>1.0854900000000001</v>
      </c>
      <c r="D221" s="1">
        <v>0.30418600000000001</v>
      </c>
      <c r="E221" s="1">
        <v>0.99119500000000005</v>
      </c>
      <c r="G221" s="1">
        <f t="shared" si="26"/>
        <v>1.1925205113527952</v>
      </c>
      <c r="H221" s="1" t="e">
        <f t="shared" si="27"/>
        <v>#DIV/0!</v>
      </c>
      <c r="I221" s="1">
        <f t="shared" si="28"/>
        <v>0.92124294097596471</v>
      </c>
      <c r="J221" s="1">
        <f t="shared" si="29"/>
        <v>3.2874622763703787</v>
      </c>
      <c r="K221" s="1">
        <f t="shared" si="30"/>
        <v>1.0088832167232482</v>
      </c>
    </row>
    <row r="222" spans="1:11" x14ac:dyDescent="0.3">
      <c r="A222" s="3">
        <v>0.83846100000000001</v>
      </c>
      <c r="C222" s="1">
        <v>1.08552</v>
      </c>
      <c r="D222" s="1">
        <v>0.30643599999999999</v>
      </c>
      <c r="E222" s="1">
        <v>1.04596</v>
      </c>
      <c r="G222" s="1">
        <f t="shared" si="26"/>
        <v>1.1926613163880013</v>
      </c>
      <c r="H222" s="1" t="e">
        <f t="shared" si="27"/>
        <v>#DIV/0!</v>
      </c>
      <c r="I222" s="1">
        <f t="shared" si="28"/>
        <v>0.92121748102291989</v>
      </c>
      <c r="J222" s="1">
        <f t="shared" si="29"/>
        <v>3.2633241525147176</v>
      </c>
      <c r="K222" s="1">
        <f t="shared" si="30"/>
        <v>0.95605950514360016</v>
      </c>
    </row>
    <row r="223" spans="1:11" x14ac:dyDescent="0.3">
      <c r="A223" s="3">
        <v>0.83891499999999997</v>
      </c>
      <c r="C223" s="1">
        <v>1.0854699999999999</v>
      </c>
      <c r="D223" s="1">
        <v>0.30702200000000002</v>
      </c>
      <c r="E223" s="1">
        <v>1.0506500000000001</v>
      </c>
      <c r="G223" s="1">
        <f t="shared" si="26"/>
        <v>1.1920158776514904</v>
      </c>
      <c r="H223" s="1" t="e">
        <f t="shared" si="27"/>
        <v>#DIV/0!</v>
      </c>
      <c r="I223" s="1">
        <f t="shared" si="28"/>
        <v>0.92125991505983584</v>
      </c>
      <c r="J223" s="1">
        <f t="shared" si="29"/>
        <v>3.2570955827269703</v>
      </c>
      <c r="K223" s="1">
        <f t="shared" si="30"/>
        <v>0.95179174796554511</v>
      </c>
    </row>
    <row r="224" spans="1:11" x14ac:dyDescent="0.3">
      <c r="A224" s="3">
        <v>0.83901599999999998</v>
      </c>
      <c r="C224" s="1">
        <v>1.08555</v>
      </c>
      <c r="D224" s="1">
        <v>0.311166</v>
      </c>
      <c r="E224" s="1">
        <v>1.05328</v>
      </c>
      <c r="G224" s="1">
        <f t="shared" si="26"/>
        <v>1.1918723838401175</v>
      </c>
      <c r="H224" s="1" t="e">
        <f t="shared" si="27"/>
        <v>#DIV/0!</v>
      </c>
      <c r="I224" s="1">
        <f t="shared" si="28"/>
        <v>0.92119202247708531</v>
      </c>
      <c r="J224" s="1">
        <f t="shared" si="29"/>
        <v>3.2137187224825334</v>
      </c>
      <c r="K224" s="1">
        <f t="shared" si="30"/>
        <v>0.94941516026127903</v>
      </c>
    </row>
    <row r="225" spans="1:11" x14ac:dyDescent="0.3">
      <c r="A225" s="3">
        <v>0.83901599999999998</v>
      </c>
      <c r="C225" s="1">
        <v>1.08555</v>
      </c>
      <c r="D225" s="1">
        <v>0.307473</v>
      </c>
      <c r="E225" s="1">
        <v>1.04382</v>
      </c>
      <c r="G225" s="1">
        <f t="shared" si="26"/>
        <v>1.1918723838401175</v>
      </c>
      <c r="H225" s="1" t="e">
        <f t="shared" si="27"/>
        <v>#DIV/0!</v>
      </c>
      <c r="I225" s="1">
        <f t="shared" si="28"/>
        <v>0.92119202247708531</v>
      </c>
      <c r="J225" s="1">
        <f t="shared" si="29"/>
        <v>3.2523180897184467</v>
      </c>
      <c r="K225" s="1">
        <f t="shared" si="30"/>
        <v>0.95801958192025449</v>
      </c>
    </row>
    <row r="226" spans="1:11" x14ac:dyDescent="0.3">
      <c r="A226" s="3">
        <v>0.82244399999999995</v>
      </c>
      <c r="C226" s="1">
        <v>1.08331</v>
      </c>
      <c r="D226" s="1">
        <v>0.25339800000000001</v>
      </c>
      <c r="E226" s="1">
        <v>0.80588499999999996</v>
      </c>
      <c r="G226" s="1">
        <f t="shared" si="26"/>
        <v>1.2158882550058121</v>
      </c>
      <c r="H226" s="1" t="e">
        <f t="shared" si="27"/>
        <v>#DIV/0!</v>
      </c>
      <c r="I226" s="1">
        <f t="shared" si="28"/>
        <v>0.92309680516195736</v>
      </c>
      <c r="J226" s="1">
        <f t="shared" si="29"/>
        <v>3.9463610604661441</v>
      </c>
      <c r="K226" s="1">
        <f t="shared" si="30"/>
        <v>1.2408718365523617</v>
      </c>
    </row>
    <row r="227" spans="1:11" x14ac:dyDescent="0.3">
      <c r="A227" s="3">
        <v>0.83901599999999998</v>
      </c>
      <c r="C227" s="1">
        <v>1.08555</v>
      </c>
      <c r="D227" s="1">
        <v>0.30558200000000002</v>
      </c>
      <c r="E227" s="1">
        <v>0.95954399999999995</v>
      </c>
      <c r="G227" s="1">
        <f t="shared" si="26"/>
        <v>1.1918723838401175</v>
      </c>
      <c r="H227" s="1" t="e">
        <f t="shared" si="27"/>
        <v>#DIV/0!</v>
      </c>
      <c r="I227" s="1">
        <f t="shared" si="28"/>
        <v>0.92119202247708531</v>
      </c>
      <c r="J227" s="1">
        <f t="shared" si="29"/>
        <v>3.2724440575688356</v>
      </c>
      <c r="K227" s="1">
        <f t="shared" si="30"/>
        <v>1.0421616934710656</v>
      </c>
    </row>
    <row r="228" spans="1:11" x14ac:dyDescent="0.3">
      <c r="A228" s="3">
        <v>0.83901599999999998</v>
      </c>
      <c r="C228" s="1">
        <v>1.08555</v>
      </c>
      <c r="D228" s="1">
        <v>0.30726199999999998</v>
      </c>
      <c r="E228" s="1">
        <v>1.05328</v>
      </c>
      <c r="G228" s="1">
        <f t="shared" si="26"/>
        <v>1.1918723838401175</v>
      </c>
      <c r="H228" s="1" t="e">
        <f t="shared" si="27"/>
        <v>#DIV/0!</v>
      </c>
      <c r="I228" s="1">
        <f t="shared" si="28"/>
        <v>0.92119202247708531</v>
      </c>
      <c r="J228" s="1">
        <f t="shared" si="29"/>
        <v>3.2545514902591277</v>
      </c>
      <c r="K228" s="1">
        <f t="shared" si="30"/>
        <v>0.94941516026127903</v>
      </c>
    </row>
    <row r="229" spans="1:11" x14ac:dyDescent="0.3">
      <c r="A229" s="3">
        <v>0.83901599999999998</v>
      </c>
      <c r="C229" s="1">
        <v>1.08555</v>
      </c>
      <c r="D229" s="1">
        <v>0.30746600000000002</v>
      </c>
      <c r="E229" s="1">
        <v>1.05322</v>
      </c>
      <c r="G229" s="1">
        <f t="shared" si="26"/>
        <v>1.1918723838401175</v>
      </c>
      <c r="H229" s="1" t="e">
        <f t="shared" si="27"/>
        <v>#DIV/0!</v>
      </c>
      <c r="I229" s="1">
        <f t="shared" si="28"/>
        <v>0.92119202247708531</v>
      </c>
      <c r="J229" s="1">
        <f t="shared" si="29"/>
        <v>3.2523921344148619</v>
      </c>
      <c r="K229" s="1">
        <f t="shared" si="30"/>
        <v>0.94946924669109967</v>
      </c>
    </row>
    <row r="230" spans="1:11" x14ac:dyDescent="0.3">
      <c r="A230" s="3">
        <v>0.83901599999999998</v>
      </c>
      <c r="C230" s="1">
        <v>1.08555</v>
      </c>
      <c r="D230" s="1">
        <v>0.30939699999999998</v>
      </c>
      <c r="E230" s="1">
        <v>1.05328</v>
      </c>
      <c r="G230" s="1">
        <f t="shared" si="26"/>
        <v>1.1918723838401175</v>
      </c>
      <c r="H230" s="1" t="e">
        <f t="shared" si="27"/>
        <v>#DIV/0!</v>
      </c>
      <c r="I230" s="1">
        <f t="shared" si="28"/>
        <v>0.92119202247708531</v>
      </c>
      <c r="J230" s="1">
        <f t="shared" si="29"/>
        <v>3.2320933945707297</v>
      </c>
      <c r="K230" s="1">
        <f t="shared" si="30"/>
        <v>0.94941516026127903</v>
      </c>
    </row>
    <row r="231" spans="1:11" x14ac:dyDescent="0.3">
      <c r="A231" s="3">
        <v>0.83901599999999998</v>
      </c>
      <c r="C231" s="1">
        <v>1.08555</v>
      </c>
      <c r="D231" s="1">
        <v>0.30505700000000002</v>
      </c>
      <c r="E231" s="1">
        <v>1.04657</v>
      </c>
      <c r="G231" s="1">
        <f t="shared" si="26"/>
        <v>1.1918723838401175</v>
      </c>
      <c r="H231" s="1" t="e">
        <f t="shared" si="27"/>
        <v>#DIV/0!</v>
      </c>
      <c r="I231" s="1">
        <f t="shared" si="28"/>
        <v>0.92119202247708531</v>
      </c>
      <c r="J231" s="1">
        <f t="shared" si="29"/>
        <v>3.2780759005694016</v>
      </c>
      <c r="K231" s="1">
        <f t="shared" si="30"/>
        <v>0.95550225976284431</v>
      </c>
    </row>
    <row r="232" spans="1:11" x14ac:dyDescent="0.3">
      <c r="A232" s="3">
        <v>0.81714600000000004</v>
      </c>
      <c r="C232" s="1">
        <v>1.0833200000000001</v>
      </c>
      <c r="D232" s="1">
        <v>0.25249199999999999</v>
      </c>
      <c r="E232" s="1">
        <v>0.85142300000000004</v>
      </c>
      <c r="G232" s="1">
        <f t="shared" si="26"/>
        <v>1.223771516962697</v>
      </c>
      <c r="H232" s="1" t="e">
        <f t="shared" si="27"/>
        <v>#DIV/0!</v>
      </c>
      <c r="I232" s="1">
        <f t="shared" si="28"/>
        <v>0.92308828416349731</v>
      </c>
      <c r="J232" s="1">
        <f t="shared" si="29"/>
        <v>3.960521521473948</v>
      </c>
      <c r="K232" s="1">
        <f t="shared" si="30"/>
        <v>1.1745043298102118</v>
      </c>
    </row>
    <row r="233" spans="1:11" x14ac:dyDescent="0.3">
      <c r="A233" s="3">
        <v>0.83901599999999998</v>
      </c>
      <c r="C233" s="1">
        <v>1.08555</v>
      </c>
      <c r="D233" s="1">
        <v>0.30384100000000003</v>
      </c>
      <c r="E233" s="1">
        <v>0.98814000000000002</v>
      </c>
      <c r="G233" s="1">
        <f t="shared" si="26"/>
        <v>1.1918723838401175</v>
      </c>
      <c r="H233" s="1" t="e">
        <f t="shared" si="27"/>
        <v>#DIV/0!</v>
      </c>
      <c r="I233" s="1">
        <f t="shared" si="28"/>
        <v>0.92119202247708531</v>
      </c>
      <c r="J233" s="1">
        <f t="shared" si="29"/>
        <v>3.2911950658403568</v>
      </c>
      <c r="K233" s="1">
        <f t="shared" si="30"/>
        <v>1.012002347845447</v>
      </c>
    </row>
    <row r="234" spans="1:11" x14ac:dyDescent="0.3">
      <c r="A234" s="3">
        <v>0.83901599999999998</v>
      </c>
      <c r="C234" s="1">
        <v>1.08555</v>
      </c>
      <c r="D234" s="1">
        <v>0.30631000000000003</v>
      </c>
      <c r="E234" s="1">
        <v>1.05328</v>
      </c>
      <c r="G234" s="1">
        <f t="shared" si="26"/>
        <v>1.1918723838401175</v>
      </c>
      <c r="H234" s="1" t="e">
        <f t="shared" si="27"/>
        <v>#DIV/0!</v>
      </c>
      <c r="I234" s="1">
        <f t="shared" si="28"/>
        <v>0.92119202247708531</v>
      </c>
      <c r="J234" s="1">
        <f t="shared" si="29"/>
        <v>3.2646665143155622</v>
      </c>
      <c r="K234" s="1">
        <f t="shared" si="30"/>
        <v>0.94941516026127903</v>
      </c>
    </row>
    <row r="235" spans="1:11" x14ac:dyDescent="0.3">
      <c r="A235" s="3">
        <v>0.83901599999999998</v>
      </c>
      <c r="C235" s="1">
        <v>1.08555</v>
      </c>
      <c r="D235" s="1">
        <v>0.30607200000000001</v>
      </c>
      <c r="E235" s="1">
        <v>1.05325</v>
      </c>
      <c r="G235" s="1">
        <f t="shared" si="26"/>
        <v>1.1918723838401175</v>
      </c>
      <c r="H235" s="1" t="e">
        <f t="shared" si="27"/>
        <v>#DIV/0!</v>
      </c>
      <c r="I235" s="1">
        <f t="shared" si="28"/>
        <v>0.92119202247708531</v>
      </c>
      <c r="J235" s="1">
        <f t="shared" si="29"/>
        <v>3.2672051020674875</v>
      </c>
      <c r="K235" s="1">
        <f t="shared" si="30"/>
        <v>0.94944220270591029</v>
      </c>
    </row>
    <row r="236" spans="1:11" x14ac:dyDescent="0.3">
      <c r="A236" s="3">
        <v>0.83440899999999996</v>
      </c>
      <c r="C236" s="1">
        <v>1.0846499999999999</v>
      </c>
      <c r="D236" s="1">
        <v>0.23716499999999999</v>
      </c>
      <c r="E236" s="1">
        <v>1.0495300000000001</v>
      </c>
      <c r="G236" s="1">
        <f t="shared" si="26"/>
        <v>1.1984530368200728</v>
      </c>
      <c r="H236" s="1" t="e">
        <f t="shared" si="27"/>
        <v>#DIV/0!</v>
      </c>
      <c r="I236" s="1">
        <f t="shared" si="28"/>
        <v>0.92195639146268393</v>
      </c>
      <c r="J236" s="1">
        <f t="shared" si="29"/>
        <v>4.2164737629920097</v>
      </c>
      <c r="K236" s="1">
        <f t="shared" si="30"/>
        <v>0.9528074471430068</v>
      </c>
    </row>
    <row r="237" spans="1:11" x14ac:dyDescent="0.3">
      <c r="A237" s="3">
        <v>0.83455199999999996</v>
      </c>
      <c r="C237" s="1">
        <v>1.0846199999999999</v>
      </c>
      <c r="D237" s="1">
        <v>0.23560400000000001</v>
      </c>
      <c r="E237" s="1">
        <v>1.0482400000000001</v>
      </c>
      <c r="G237" s="1">
        <f t="shared" si="26"/>
        <v>1.1982476825889818</v>
      </c>
      <c r="H237" s="1" t="e">
        <f t="shared" si="27"/>
        <v>#DIV/0!</v>
      </c>
      <c r="I237" s="1">
        <f t="shared" si="28"/>
        <v>0.92198189227563576</v>
      </c>
      <c r="J237" s="1">
        <f t="shared" si="29"/>
        <v>4.24441011188265</v>
      </c>
      <c r="K237" s="1">
        <f t="shared" si="30"/>
        <v>0.95398000457910392</v>
      </c>
    </row>
    <row r="238" spans="1:11" x14ac:dyDescent="0.3">
      <c r="A238" s="3">
        <v>0.81333200000000005</v>
      </c>
      <c r="C238" s="1">
        <v>1.0819799999999999</v>
      </c>
      <c r="D238" s="1">
        <v>0.225712</v>
      </c>
      <c r="E238" s="1">
        <v>0.83584700000000001</v>
      </c>
      <c r="G238" s="1">
        <f t="shared" si="26"/>
        <v>1.2295102123118233</v>
      </c>
      <c r="H238" s="1" t="e">
        <f t="shared" si="27"/>
        <v>#DIV/0!</v>
      </c>
      <c r="I238" s="1">
        <f t="shared" si="28"/>
        <v>0.92423150150649735</v>
      </c>
      <c r="J238" s="1">
        <f t="shared" si="29"/>
        <v>4.4304246118948045</v>
      </c>
      <c r="K238" s="1">
        <f t="shared" si="30"/>
        <v>1.1963912055675261</v>
      </c>
    </row>
    <row r="239" spans="1:11" x14ac:dyDescent="0.3">
      <c r="A239" s="3">
        <v>0.83387999999999995</v>
      </c>
      <c r="C239" s="1">
        <v>1.0845499999999999</v>
      </c>
      <c r="D239" s="1">
        <v>0.23405200000000001</v>
      </c>
      <c r="E239" s="1">
        <v>0.99279700000000004</v>
      </c>
      <c r="G239" s="1">
        <f t="shared" si="26"/>
        <v>1.1992133160646616</v>
      </c>
      <c r="H239" s="1" t="e">
        <f t="shared" si="27"/>
        <v>#DIV/0!</v>
      </c>
      <c r="I239" s="1">
        <f t="shared" si="28"/>
        <v>0.9220413996588448</v>
      </c>
      <c r="J239" s="1">
        <f t="shared" si="29"/>
        <v>4.2725548168783005</v>
      </c>
      <c r="K239" s="1">
        <f t="shared" si="30"/>
        <v>1.0072552596351521</v>
      </c>
    </row>
    <row r="240" spans="1:11" x14ac:dyDescent="0.3">
      <c r="A240" s="3">
        <v>0.83398399999999995</v>
      </c>
      <c r="C240" s="1">
        <v>1.08457</v>
      </c>
      <c r="D240" s="1">
        <v>0.23486000000000001</v>
      </c>
      <c r="E240" s="1">
        <v>1.0440499999999999</v>
      </c>
      <c r="G240" s="1">
        <f t="shared" si="26"/>
        <v>1.1990637710075973</v>
      </c>
      <c r="H240" s="1" t="e">
        <f t="shared" si="27"/>
        <v>#DIV/0!</v>
      </c>
      <c r="I240" s="1">
        <f t="shared" si="28"/>
        <v>0.92202439676553838</v>
      </c>
      <c r="J240" s="1">
        <f t="shared" si="29"/>
        <v>4.2578557438473981</v>
      </c>
      <c r="K240" s="1">
        <f t="shared" si="30"/>
        <v>0.95780853407403865</v>
      </c>
    </row>
    <row r="241" spans="1:11" x14ac:dyDescent="0.3">
      <c r="A241" s="3">
        <v>0.83450500000000005</v>
      </c>
      <c r="C241" s="1">
        <v>1.08463</v>
      </c>
      <c r="D241" s="1">
        <v>0.235314</v>
      </c>
      <c r="E241" s="1">
        <v>1.0477799999999999</v>
      </c>
      <c r="G241" s="1">
        <f t="shared" si="26"/>
        <v>1.1983151688725651</v>
      </c>
      <c r="H241" s="1" t="e">
        <f t="shared" si="27"/>
        <v>#DIV/0!</v>
      </c>
      <c r="I241" s="1">
        <f t="shared" si="28"/>
        <v>0.92197339184791127</v>
      </c>
      <c r="J241" s="1">
        <f t="shared" si="29"/>
        <v>4.2496409053434983</v>
      </c>
      <c r="K241" s="1">
        <f t="shared" si="30"/>
        <v>0.9543988241806487</v>
      </c>
    </row>
    <row r="242" spans="1:11" x14ac:dyDescent="0.3">
      <c r="A242" s="3">
        <v>0.83454300000000003</v>
      </c>
      <c r="C242" s="1">
        <v>1.0844199999999999</v>
      </c>
      <c r="D242" s="1">
        <v>0.23716799999999999</v>
      </c>
      <c r="E242" s="1">
        <v>1.05097</v>
      </c>
      <c r="G242" s="1">
        <f t="shared" si="26"/>
        <v>1.1982606049059186</v>
      </c>
      <c r="H242" s="1" t="e">
        <f t="shared" si="27"/>
        <v>#DIV/0!</v>
      </c>
      <c r="I242" s="1">
        <f t="shared" si="28"/>
        <v>0.92215193375260518</v>
      </c>
      <c r="J242" s="1">
        <f t="shared" si="29"/>
        <v>4.2164204277136887</v>
      </c>
      <c r="K242" s="1">
        <f t="shared" si="30"/>
        <v>0.95150194582147929</v>
      </c>
    </row>
    <row r="243" spans="1:11" x14ac:dyDescent="0.3">
      <c r="A243" s="3">
        <v>0.83454300000000003</v>
      </c>
      <c r="C243" s="1">
        <v>1.0844199999999999</v>
      </c>
      <c r="D243" s="1">
        <v>0.23569999999999999</v>
      </c>
      <c r="E243" s="1">
        <v>1.04139</v>
      </c>
      <c r="G243" s="1">
        <f t="shared" si="26"/>
        <v>1.1982606049059186</v>
      </c>
      <c r="H243" s="1" t="e">
        <f t="shared" si="27"/>
        <v>#DIV/0!</v>
      </c>
      <c r="I243" s="1">
        <f t="shared" si="28"/>
        <v>0.92215193375260518</v>
      </c>
      <c r="J243" s="1">
        <f t="shared" si="29"/>
        <v>4.2426813746287655</v>
      </c>
      <c r="K243" s="1">
        <f t="shared" si="30"/>
        <v>0.96025504373961723</v>
      </c>
    </row>
    <row r="244" spans="1:11" x14ac:dyDescent="0.3">
      <c r="A244" s="3">
        <v>0.81670900000000002</v>
      </c>
      <c r="C244" s="1">
        <v>1.08185</v>
      </c>
      <c r="D244" s="1">
        <v>0.19161800000000001</v>
      </c>
      <c r="E244" s="1">
        <v>0.80114700000000005</v>
      </c>
      <c r="G244" s="1">
        <f t="shared" si="26"/>
        <v>1.2244263256557721</v>
      </c>
      <c r="H244" s="1" t="e">
        <f t="shared" si="27"/>
        <v>#DIV/0!</v>
      </c>
      <c r="I244" s="1">
        <f t="shared" si="28"/>
        <v>0.92434256135323756</v>
      </c>
      <c r="J244" s="1">
        <f t="shared" si="29"/>
        <v>5.2187164045131453</v>
      </c>
      <c r="K244" s="1">
        <f t="shared" si="30"/>
        <v>1.2482103783700118</v>
      </c>
    </row>
    <row r="245" spans="1:11" x14ac:dyDescent="0.3">
      <c r="A245" s="3">
        <v>0.83454300000000003</v>
      </c>
      <c r="C245" s="1">
        <v>1.0844199999999999</v>
      </c>
      <c r="D245" s="1">
        <v>0.235043</v>
      </c>
      <c r="E245" s="1">
        <v>0.95665</v>
      </c>
      <c r="G245" s="1">
        <f t="shared" si="26"/>
        <v>1.1982606049059186</v>
      </c>
      <c r="H245" s="1" t="e">
        <f t="shared" si="27"/>
        <v>#DIV/0!</v>
      </c>
      <c r="I245" s="1">
        <f t="shared" si="28"/>
        <v>0.92215193375260518</v>
      </c>
      <c r="J245" s="1">
        <f t="shared" si="29"/>
        <v>4.2545406585178034</v>
      </c>
      <c r="K245" s="1">
        <f t="shared" si="30"/>
        <v>1.0453143782992735</v>
      </c>
    </row>
    <row r="246" spans="1:11" x14ac:dyDescent="0.3">
      <c r="A246" s="3">
        <v>0.83454300000000003</v>
      </c>
      <c r="C246" s="1">
        <v>1.0844199999999999</v>
      </c>
      <c r="D246" s="1">
        <v>0.23571800000000001</v>
      </c>
      <c r="E246" s="1">
        <v>1.05097</v>
      </c>
      <c r="G246" s="1">
        <f t="shared" si="26"/>
        <v>1.1982606049059186</v>
      </c>
      <c r="H246" s="1" t="e">
        <f t="shared" si="27"/>
        <v>#DIV/0!</v>
      </c>
      <c r="I246" s="1">
        <f t="shared" si="28"/>
        <v>0.92215193375260518</v>
      </c>
      <c r="J246" s="1">
        <f t="shared" si="29"/>
        <v>4.2423573931562286</v>
      </c>
      <c r="K246" s="1">
        <f t="shared" si="30"/>
        <v>0.95150194582147929</v>
      </c>
    </row>
    <row r="247" spans="1:11" x14ac:dyDescent="0.3">
      <c r="A247" s="3">
        <v>0.83454300000000003</v>
      </c>
      <c r="C247" s="1">
        <v>1.0844199999999999</v>
      </c>
      <c r="D247" s="1">
        <v>0.23574999999999999</v>
      </c>
      <c r="E247" s="1">
        <v>1.0508999999999999</v>
      </c>
      <c r="G247" s="1">
        <f t="shared" si="26"/>
        <v>1.1982606049059186</v>
      </c>
      <c r="H247" s="1" t="e">
        <f t="shared" si="27"/>
        <v>#DIV/0!</v>
      </c>
      <c r="I247" s="1">
        <f t="shared" si="28"/>
        <v>0.92215193375260518</v>
      </c>
      <c r="J247" s="1">
        <f t="shared" si="29"/>
        <v>4.2417815482502652</v>
      </c>
      <c r="K247" s="1">
        <f t="shared" si="30"/>
        <v>0.95156532495955848</v>
      </c>
    </row>
    <row r="248" spans="1:11" x14ac:dyDescent="0.3">
      <c r="A248" s="3">
        <v>0.83454300000000003</v>
      </c>
      <c r="C248" s="1">
        <v>1.0844199999999999</v>
      </c>
      <c r="D248" s="1">
        <v>0.235628</v>
      </c>
      <c r="E248" s="1">
        <v>1.05097</v>
      </c>
      <c r="G248" s="1">
        <f t="shared" si="26"/>
        <v>1.1982606049059186</v>
      </c>
      <c r="H248" s="1" t="e">
        <f t="shared" si="27"/>
        <v>#DIV/0!</v>
      </c>
      <c r="I248" s="1">
        <f t="shared" si="28"/>
        <v>0.92215193375260518</v>
      </c>
      <c r="J248" s="1">
        <f t="shared" si="29"/>
        <v>4.2439777955081741</v>
      </c>
      <c r="K248" s="1">
        <f t="shared" si="30"/>
        <v>0.95150194582147929</v>
      </c>
    </row>
    <row r="249" spans="1:11" x14ac:dyDescent="0.3">
      <c r="A249" s="3">
        <v>0.83454300000000003</v>
      </c>
      <c r="C249" s="1">
        <v>1.0844199999999999</v>
      </c>
      <c r="D249" s="1">
        <v>0.23375199999999999</v>
      </c>
      <c r="E249" s="1">
        <v>1.0442</v>
      </c>
      <c r="G249" s="1">
        <f t="shared" si="26"/>
        <v>1.1982606049059186</v>
      </c>
      <c r="H249" s="1" t="e">
        <f t="shared" si="27"/>
        <v>#DIV/0!</v>
      </c>
      <c r="I249" s="1">
        <f t="shared" si="28"/>
        <v>0.92215193375260518</v>
      </c>
      <c r="J249" s="1">
        <f t="shared" si="29"/>
        <v>4.2780382627742224</v>
      </c>
      <c r="K249" s="1">
        <f t="shared" si="30"/>
        <v>0.95767094426355104</v>
      </c>
    </row>
    <row r="250" spans="1:11" x14ac:dyDescent="0.3">
      <c r="A250" s="3">
        <v>0.811249</v>
      </c>
      <c r="C250" s="1">
        <v>1.08131</v>
      </c>
      <c r="D250" s="1">
        <v>0.19054199999999999</v>
      </c>
      <c r="E250" s="1">
        <v>0.84608499999999998</v>
      </c>
      <c r="G250" s="1">
        <f t="shared" si="26"/>
        <v>1.2326671589117522</v>
      </c>
      <c r="H250" s="1" t="e">
        <f t="shared" si="27"/>
        <v>#DIV/0!</v>
      </c>
      <c r="I250" s="1">
        <f t="shared" si="28"/>
        <v>0.92480417271642734</v>
      </c>
      <c r="J250" s="1">
        <f t="shared" si="29"/>
        <v>5.2481867514773652</v>
      </c>
      <c r="K250" s="1">
        <f t="shared" si="30"/>
        <v>1.181914346667297</v>
      </c>
    </row>
    <row r="251" spans="1:11" x14ac:dyDescent="0.3">
      <c r="A251" s="3">
        <v>0.83454300000000003</v>
      </c>
      <c r="C251" s="1">
        <v>1.0844199999999999</v>
      </c>
      <c r="D251" s="1">
        <v>0.23341899999999999</v>
      </c>
      <c r="E251" s="1">
        <v>0.98541699999999999</v>
      </c>
      <c r="G251" s="1">
        <f t="shared" si="26"/>
        <v>1.1982606049059186</v>
      </c>
      <c r="H251" s="1" t="e">
        <f t="shared" si="27"/>
        <v>#DIV/0!</v>
      </c>
      <c r="I251" s="1">
        <f t="shared" si="28"/>
        <v>0.92215193375260518</v>
      </c>
      <c r="J251" s="1">
        <f t="shared" si="29"/>
        <v>4.2841413938025612</v>
      </c>
      <c r="K251" s="1">
        <f t="shared" si="30"/>
        <v>1.014798811061713</v>
      </c>
    </row>
    <row r="252" spans="1:11" x14ac:dyDescent="0.3">
      <c r="A252" s="3">
        <v>0.83454300000000003</v>
      </c>
      <c r="C252" s="1">
        <v>1.0844199999999999</v>
      </c>
      <c r="D252" s="1">
        <v>0.23467099999999999</v>
      </c>
      <c r="E252" s="1">
        <v>1.05097</v>
      </c>
      <c r="G252" s="1">
        <f t="shared" si="26"/>
        <v>1.1982606049059186</v>
      </c>
      <c r="H252" s="1" t="e">
        <f t="shared" si="27"/>
        <v>#DIV/0!</v>
      </c>
      <c r="I252" s="1">
        <f t="shared" si="28"/>
        <v>0.92215193375260518</v>
      </c>
      <c r="J252" s="1">
        <f t="shared" si="29"/>
        <v>4.2612849478631789</v>
      </c>
      <c r="K252" s="1">
        <f t="shared" si="30"/>
        <v>0.95150194582147929</v>
      </c>
    </row>
    <row r="253" spans="1:11" x14ac:dyDescent="0.3">
      <c r="A253" s="3">
        <v>0.83454300000000003</v>
      </c>
      <c r="C253" s="1">
        <v>1.0844199999999999</v>
      </c>
      <c r="D253" s="1">
        <v>0.23439199999999999</v>
      </c>
      <c r="E253" s="1">
        <v>1.0509200000000001</v>
      </c>
      <c r="G253" s="1">
        <f t="shared" si="26"/>
        <v>1.1982606049059186</v>
      </c>
      <c r="H253" s="1" t="e">
        <f t="shared" si="27"/>
        <v>#DIV/0!</v>
      </c>
      <c r="I253" s="1">
        <f t="shared" si="28"/>
        <v>0.92215193375260518</v>
      </c>
      <c r="J253" s="1">
        <f t="shared" si="29"/>
        <v>4.2663572135567769</v>
      </c>
      <c r="K253" s="1">
        <f t="shared" si="30"/>
        <v>0.95154721577284662</v>
      </c>
    </row>
    <row r="254" spans="1:11" x14ac:dyDescent="0.3">
      <c r="A254" s="3">
        <v>0.82270799999999999</v>
      </c>
      <c r="C254" s="1">
        <v>1.05785</v>
      </c>
      <c r="D254" s="1">
        <v>0.26432800000000001</v>
      </c>
      <c r="E254" s="1">
        <v>0.98184499999999997</v>
      </c>
      <c r="G254" s="1">
        <f t="shared" si="26"/>
        <v>1.2154980868060115</v>
      </c>
      <c r="H254" s="1" t="e">
        <f t="shared" si="27"/>
        <v>#DIV/0!</v>
      </c>
      <c r="I254" s="1">
        <f t="shared" si="28"/>
        <v>0.94531360778938411</v>
      </c>
      <c r="J254" s="1">
        <f t="shared" si="29"/>
        <v>3.7831784752277473</v>
      </c>
      <c r="K254" s="1">
        <f t="shared" si="30"/>
        <v>1.0184906986336948</v>
      </c>
    </row>
    <row r="255" spans="1:11" x14ac:dyDescent="0.3">
      <c r="A255" s="3">
        <v>0.82275699999999996</v>
      </c>
      <c r="C255" s="1">
        <v>1.05853</v>
      </c>
      <c r="D255" s="1">
        <v>0.256158</v>
      </c>
      <c r="E255" s="1">
        <v>0.97402299999999997</v>
      </c>
      <c r="G255" s="1">
        <f t="shared" si="26"/>
        <v>1.2154256967731665</v>
      </c>
      <c r="H255" s="1" t="e">
        <f t="shared" si="27"/>
        <v>#DIV/0!</v>
      </c>
      <c r="I255" s="1">
        <f t="shared" si="28"/>
        <v>0.94470633803482185</v>
      </c>
      <c r="J255" s="1">
        <f t="shared" si="29"/>
        <v>3.903840598380687</v>
      </c>
      <c r="K255" s="1">
        <f t="shared" si="30"/>
        <v>1.0266698014317936</v>
      </c>
    </row>
    <row r="256" spans="1:11" x14ac:dyDescent="0.3">
      <c r="A256" s="3">
        <v>0.80213599999999996</v>
      </c>
      <c r="C256" s="1">
        <v>1.0281199999999999</v>
      </c>
      <c r="D256" s="1">
        <v>0.24932799999999999</v>
      </c>
      <c r="E256" s="1">
        <v>0.79904799999999998</v>
      </c>
      <c r="G256" s="1">
        <f t="shared" si="26"/>
        <v>1.2466713873956536</v>
      </c>
      <c r="H256" s="1" t="e">
        <f t="shared" si="27"/>
        <v>#DIV/0!</v>
      </c>
      <c r="I256" s="1">
        <f t="shared" si="28"/>
        <v>0.97264910710811969</v>
      </c>
      <c r="J256" s="1">
        <f t="shared" si="29"/>
        <v>4.0107809792722842</v>
      </c>
      <c r="K256" s="1">
        <f t="shared" si="30"/>
        <v>1.2514892722339583</v>
      </c>
    </row>
    <row r="257" spans="1:11" x14ac:dyDescent="0.3">
      <c r="A257" s="3">
        <v>0.821828</v>
      </c>
      <c r="C257" s="1">
        <v>1.0561400000000001</v>
      </c>
      <c r="D257" s="1">
        <v>0.25139600000000001</v>
      </c>
      <c r="E257" s="1">
        <v>0.91939599999999999</v>
      </c>
      <c r="G257" s="1">
        <f t="shared" si="26"/>
        <v>1.2167996223053972</v>
      </c>
      <c r="H257" s="1" t="e">
        <f t="shared" si="27"/>
        <v>#DIV/0!</v>
      </c>
      <c r="I257" s="1">
        <f t="shared" si="28"/>
        <v>0.94684416838676688</v>
      </c>
      <c r="J257" s="1">
        <f t="shared" si="29"/>
        <v>3.9777880316313703</v>
      </c>
      <c r="K257" s="1">
        <f t="shared" si="30"/>
        <v>1.0876706011337878</v>
      </c>
    </row>
    <row r="258" spans="1:11" x14ac:dyDescent="0.3">
      <c r="A258" s="3">
        <v>0.82184599999999997</v>
      </c>
      <c r="C258" s="1">
        <v>1.0588200000000001</v>
      </c>
      <c r="D258" s="1">
        <v>0.25534400000000002</v>
      </c>
      <c r="E258" s="1">
        <v>0.97895600000000005</v>
      </c>
      <c r="G258" s="1">
        <f t="shared" si="26"/>
        <v>1.2167729720653262</v>
      </c>
      <c r="H258" s="1" t="e">
        <f t="shared" si="27"/>
        <v>#DIV/0!</v>
      </c>
      <c r="I258" s="1">
        <f t="shared" si="28"/>
        <v>0.94444759260308642</v>
      </c>
      <c r="J258" s="1">
        <f t="shared" si="29"/>
        <v>3.9162854815464625</v>
      </c>
      <c r="K258" s="1">
        <f t="shared" si="30"/>
        <v>1.0214963696019024</v>
      </c>
    </row>
    <row r="259" spans="1:11" x14ac:dyDescent="0.3">
      <c r="A259" s="3">
        <v>0.82244399999999995</v>
      </c>
      <c r="C259" s="1">
        <v>1.0599499999999999</v>
      </c>
      <c r="D259" s="1">
        <v>0.25584499999999999</v>
      </c>
      <c r="E259" s="1">
        <v>0.98199899999999996</v>
      </c>
      <c r="G259" s="1">
        <f t="shared" si="26"/>
        <v>1.2158882550058121</v>
      </c>
      <c r="H259" s="1" t="e">
        <f t="shared" si="27"/>
        <v>#DIV/0!</v>
      </c>
      <c r="I259" s="1">
        <f t="shared" si="28"/>
        <v>0.94344072833624237</v>
      </c>
      <c r="J259" s="1">
        <f t="shared" si="29"/>
        <v>3.9086165451738357</v>
      </c>
      <c r="K259" s="1">
        <f t="shared" si="30"/>
        <v>1.0183309758971242</v>
      </c>
    </row>
    <row r="260" spans="1:11" x14ac:dyDescent="0.3">
      <c r="A260" s="3">
        <v>0.82264099999999996</v>
      </c>
      <c r="C260" s="1">
        <v>1.05732</v>
      </c>
      <c r="D260" s="1">
        <v>0.26439200000000002</v>
      </c>
      <c r="E260" s="1">
        <v>0.98342099999999999</v>
      </c>
      <c r="G260" s="1">
        <f t="shared" ref="G260:G323" si="31">1/A260</f>
        <v>1.2155970830532397</v>
      </c>
      <c r="H260" s="1" t="e">
        <f t="shared" si="27"/>
        <v>#DIV/0!</v>
      </c>
      <c r="I260" s="1">
        <f t="shared" si="28"/>
        <v>0.94578746264139524</v>
      </c>
      <c r="J260" s="1">
        <f t="shared" si="29"/>
        <v>3.7822627008381491</v>
      </c>
      <c r="K260" s="1">
        <f t="shared" si="30"/>
        <v>1.0168584970221299</v>
      </c>
    </row>
    <row r="261" spans="1:11" x14ac:dyDescent="0.3">
      <c r="A261" s="3">
        <v>0.82264099999999996</v>
      </c>
      <c r="C261" s="1">
        <v>1.05732</v>
      </c>
      <c r="D261" s="1">
        <v>0.25621699999999997</v>
      </c>
      <c r="E261" s="1">
        <v>0.97536400000000001</v>
      </c>
      <c r="G261" s="1">
        <f t="shared" si="31"/>
        <v>1.2155970830532397</v>
      </c>
      <c r="H261" s="1" t="e">
        <f t="shared" si="27"/>
        <v>#DIV/0!</v>
      </c>
      <c r="I261" s="1">
        <f t="shared" si="28"/>
        <v>0.94578746264139524</v>
      </c>
      <c r="J261" s="1">
        <f t="shared" si="29"/>
        <v>3.9029416471194343</v>
      </c>
      <c r="K261" s="1">
        <f t="shared" si="30"/>
        <v>1.025258262556338</v>
      </c>
    </row>
    <row r="262" spans="1:11" x14ac:dyDescent="0.3">
      <c r="A262" s="3">
        <v>0.80463600000000002</v>
      </c>
      <c r="C262" s="1">
        <v>1.0134000000000001</v>
      </c>
      <c r="D262" s="1">
        <v>0.24853500000000001</v>
      </c>
      <c r="E262" s="1">
        <v>0.76050099999999998</v>
      </c>
      <c r="G262" s="1">
        <f t="shared" si="31"/>
        <v>1.2427979856730247</v>
      </c>
      <c r="H262" s="1" t="e">
        <f t="shared" si="27"/>
        <v>#DIV/0!</v>
      </c>
      <c r="I262" s="1">
        <f t="shared" si="28"/>
        <v>0.98677718571146622</v>
      </c>
      <c r="J262" s="1">
        <f t="shared" si="29"/>
        <v>4.0235781680648603</v>
      </c>
      <c r="K262" s="1">
        <f t="shared" si="30"/>
        <v>1.3149226628235862</v>
      </c>
    </row>
    <row r="263" spans="1:11" x14ac:dyDescent="0.3">
      <c r="A263" s="3">
        <v>0.82264099999999996</v>
      </c>
      <c r="C263" s="1">
        <v>1.05732</v>
      </c>
      <c r="D263" s="1">
        <v>0.25222299999999997</v>
      </c>
      <c r="E263" s="1">
        <v>0.89276599999999995</v>
      </c>
      <c r="G263" s="1">
        <f t="shared" si="31"/>
        <v>1.2155970830532397</v>
      </c>
      <c r="H263" s="1" t="e">
        <f t="shared" si="27"/>
        <v>#DIV/0!</v>
      </c>
      <c r="I263" s="1">
        <f t="shared" si="28"/>
        <v>0.94578746264139524</v>
      </c>
      <c r="J263" s="1">
        <f t="shared" si="29"/>
        <v>3.9647454831637088</v>
      </c>
      <c r="K263" s="1">
        <f t="shared" si="30"/>
        <v>1.1201143412719572</v>
      </c>
    </row>
    <row r="264" spans="1:11" x14ac:dyDescent="0.3">
      <c r="A264" s="3">
        <v>0.82264099999999996</v>
      </c>
      <c r="C264" s="1">
        <v>1.05732</v>
      </c>
      <c r="D264" s="1">
        <v>0.255915</v>
      </c>
      <c r="E264" s="1">
        <v>0.98342099999999999</v>
      </c>
      <c r="G264" s="1">
        <f t="shared" si="31"/>
        <v>1.2155970830532397</v>
      </c>
      <c r="H264" s="1" t="e">
        <f t="shared" si="27"/>
        <v>#DIV/0!</v>
      </c>
      <c r="I264" s="1">
        <f t="shared" si="28"/>
        <v>0.94578746264139524</v>
      </c>
      <c r="J264" s="1">
        <f t="shared" si="29"/>
        <v>3.9075474278569056</v>
      </c>
      <c r="K264" s="1">
        <f t="shared" si="30"/>
        <v>1.0168584970221299</v>
      </c>
    </row>
    <row r="265" spans="1:11" x14ac:dyDescent="0.3">
      <c r="A265" s="3">
        <v>0.82264099999999996</v>
      </c>
      <c r="C265" s="1">
        <v>1.05732</v>
      </c>
      <c r="D265" s="1">
        <v>0.256106</v>
      </c>
      <c r="E265" s="1">
        <v>0.98336299999999999</v>
      </c>
      <c r="G265" s="1">
        <f t="shared" si="31"/>
        <v>1.2155970830532397</v>
      </c>
      <c r="H265" s="1" t="e">
        <f t="shared" si="27"/>
        <v>#DIV/0!</v>
      </c>
      <c r="I265" s="1">
        <f t="shared" si="28"/>
        <v>0.94578746264139524</v>
      </c>
      <c r="J265" s="1">
        <f t="shared" si="29"/>
        <v>3.9046332377999735</v>
      </c>
      <c r="K265" s="1">
        <f t="shared" si="30"/>
        <v>1.0169184726291309</v>
      </c>
    </row>
    <row r="266" spans="1:11" x14ac:dyDescent="0.3">
      <c r="A266" s="3">
        <v>0.82264099999999996</v>
      </c>
      <c r="C266" s="1">
        <v>1.05732</v>
      </c>
      <c r="D266" s="1">
        <v>0.26338699999999998</v>
      </c>
      <c r="E266" s="1">
        <v>0.98342099999999999</v>
      </c>
      <c r="G266" s="1">
        <f t="shared" si="31"/>
        <v>1.2155970830532397</v>
      </c>
      <c r="H266" s="1" t="e">
        <f t="shared" si="27"/>
        <v>#DIV/0!</v>
      </c>
      <c r="I266" s="1">
        <f t="shared" si="28"/>
        <v>0.94578746264139524</v>
      </c>
      <c r="J266" s="1">
        <f t="shared" si="29"/>
        <v>3.7966945976832571</v>
      </c>
      <c r="K266" s="1">
        <f t="shared" si="30"/>
        <v>1.0168584970221299</v>
      </c>
    </row>
    <row r="267" spans="1:11" x14ac:dyDescent="0.3">
      <c r="A267" s="3">
        <v>0.82264099999999996</v>
      </c>
      <c r="C267" s="1">
        <v>1.05732</v>
      </c>
      <c r="D267" s="1">
        <v>0.25514199999999998</v>
      </c>
      <c r="E267" s="1">
        <v>0.97827799999999998</v>
      </c>
      <c r="G267" s="1">
        <f t="shared" si="31"/>
        <v>1.2155970830532397</v>
      </c>
      <c r="H267" s="1" t="e">
        <f t="shared" si="27"/>
        <v>#DIV/0!</v>
      </c>
      <c r="I267" s="1">
        <f t="shared" si="28"/>
        <v>0.94578746264139524</v>
      </c>
      <c r="J267" s="1">
        <f t="shared" si="29"/>
        <v>3.9193860673664078</v>
      </c>
      <c r="K267" s="1">
        <f t="shared" si="30"/>
        <v>1.0222043222887565</v>
      </c>
    </row>
    <row r="268" spans="1:11" x14ac:dyDescent="0.3">
      <c r="A268" s="3">
        <v>0.79759899999999995</v>
      </c>
      <c r="C268" s="1">
        <v>1.0301</v>
      </c>
      <c r="D268" s="1">
        <v>0.24596599999999999</v>
      </c>
      <c r="E268" s="1">
        <v>0.80221200000000004</v>
      </c>
      <c r="G268" s="1">
        <f t="shared" si="31"/>
        <v>1.2537628557708824</v>
      </c>
      <c r="H268" s="1" t="e">
        <f t="shared" si="27"/>
        <v>#DIV/0!</v>
      </c>
      <c r="I268" s="1">
        <f t="shared" si="28"/>
        <v>0.97077953596738176</v>
      </c>
      <c r="J268" s="1">
        <f t="shared" si="29"/>
        <v>4.0656025629558554</v>
      </c>
      <c r="K268" s="1">
        <f t="shared" si="30"/>
        <v>1.2465532801803014</v>
      </c>
    </row>
    <row r="269" spans="1:11" x14ac:dyDescent="0.3">
      <c r="A269" s="3">
        <v>0.82264099999999996</v>
      </c>
      <c r="C269" s="1">
        <v>1.05732</v>
      </c>
      <c r="D269" s="1">
        <v>0.25108000000000003</v>
      </c>
      <c r="E269" s="1">
        <v>0.92498199999999997</v>
      </c>
      <c r="G269" s="1">
        <f t="shared" si="31"/>
        <v>1.2155970830532397</v>
      </c>
      <c r="H269" s="1" t="e">
        <f t="shared" si="27"/>
        <v>#DIV/0!</v>
      </c>
      <c r="I269" s="1">
        <f t="shared" si="28"/>
        <v>0.94578746264139524</v>
      </c>
      <c r="J269" s="1">
        <f t="shared" si="29"/>
        <v>3.982794328500876</v>
      </c>
      <c r="K269" s="1">
        <f t="shared" si="30"/>
        <v>1.0811021187439322</v>
      </c>
    </row>
    <row r="270" spans="1:11" x14ac:dyDescent="0.3">
      <c r="A270" s="3">
        <v>0.82264099999999996</v>
      </c>
      <c r="C270" s="1">
        <v>1.05732</v>
      </c>
      <c r="D270" s="1">
        <v>0.25527100000000003</v>
      </c>
      <c r="E270" s="1">
        <v>0.98342099999999999</v>
      </c>
      <c r="G270" s="1">
        <f t="shared" si="31"/>
        <v>1.2155970830532397</v>
      </c>
      <c r="H270" s="1" t="e">
        <f t="shared" si="27"/>
        <v>#DIV/0!</v>
      </c>
      <c r="I270" s="1">
        <f t="shared" si="28"/>
        <v>0.94578746264139524</v>
      </c>
      <c r="J270" s="1">
        <f t="shared" si="29"/>
        <v>3.9174054240395497</v>
      </c>
      <c r="K270" s="1">
        <f t="shared" si="30"/>
        <v>1.0168584970221299</v>
      </c>
    </row>
    <row r="271" spans="1:11" x14ac:dyDescent="0.3">
      <c r="A271" s="3">
        <v>0.82264099999999996</v>
      </c>
      <c r="C271" s="1">
        <v>1.05732</v>
      </c>
      <c r="D271" s="1">
        <v>0.25525399999999998</v>
      </c>
      <c r="E271" s="1">
        <v>0.98342099999999999</v>
      </c>
      <c r="G271" s="1">
        <f t="shared" si="31"/>
        <v>1.2155970830532397</v>
      </c>
      <c r="H271" s="1" t="e">
        <f t="shared" si="27"/>
        <v>#DIV/0!</v>
      </c>
      <c r="I271" s="1">
        <f t="shared" si="28"/>
        <v>0.94578746264139524</v>
      </c>
      <c r="J271" s="1">
        <f t="shared" si="29"/>
        <v>3.9176663245238079</v>
      </c>
      <c r="K271" s="1">
        <f t="shared" si="30"/>
        <v>1.0168584970221299</v>
      </c>
    </row>
    <row r="272" spans="1:11" x14ac:dyDescent="0.3">
      <c r="A272" s="3">
        <v>0.81308899999999995</v>
      </c>
      <c r="C272" s="1">
        <v>1.0524</v>
      </c>
      <c r="D272" s="1">
        <v>0.195551</v>
      </c>
      <c r="E272" s="1">
        <v>0.85395600000000005</v>
      </c>
      <c r="G272" s="1">
        <f t="shared" si="31"/>
        <v>1.2298776640687552</v>
      </c>
      <c r="H272" s="1" t="e">
        <f t="shared" si="27"/>
        <v>#DIV/0!</v>
      </c>
      <c r="I272" s="1">
        <f t="shared" si="28"/>
        <v>0.9502090459901178</v>
      </c>
      <c r="J272" s="1">
        <f t="shared" si="29"/>
        <v>5.1137554908949578</v>
      </c>
      <c r="K272" s="1">
        <f t="shared" si="30"/>
        <v>1.1710205209636093</v>
      </c>
    </row>
    <row r="273" spans="1:11" x14ac:dyDescent="0.3">
      <c r="A273" s="3">
        <v>0.81294999999999995</v>
      </c>
      <c r="C273" s="1">
        <v>1.0525100000000001</v>
      </c>
      <c r="D273" s="1">
        <v>0.19019</v>
      </c>
      <c r="E273" s="1">
        <v>0.853661</v>
      </c>
      <c r="G273" s="1">
        <f t="shared" si="31"/>
        <v>1.2300879512885172</v>
      </c>
      <c r="H273" s="1" t="e">
        <f t="shared" si="27"/>
        <v>#DIV/0!</v>
      </c>
      <c r="I273" s="1">
        <f t="shared" si="28"/>
        <v>0.95010973767470142</v>
      </c>
      <c r="J273" s="1">
        <f t="shared" si="29"/>
        <v>5.2578999947421003</v>
      </c>
      <c r="K273" s="1">
        <f t="shared" si="30"/>
        <v>1.171425191030163</v>
      </c>
    </row>
    <row r="274" spans="1:11" x14ac:dyDescent="0.3">
      <c r="A274" s="3">
        <v>0.79145600000000005</v>
      </c>
      <c r="C274" s="1">
        <v>1.01301</v>
      </c>
      <c r="D274" s="1">
        <v>0.18472</v>
      </c>
      <c r="E274" s="1">
        <v>0.57067199999999996</v>
      </c>
      <c r="G274" s="1">
        <f t="shared" si="31"/>
        <v>1.2634941171713903</v>
      </c>
      <c r="H274" s="1" t="e">
        <f t="shared" ref="H274:H337" si="32">1/B274</f>
        <v>#DIV/0!</v>
      </c>
      <c r="I274" s="1">
        <f t="shared" ref="I274:I337" si="33">1/C274</f>
        <v>0.98715708630714405</v>
      </c>
      <c r="J274" s="1">
        <f t="shared" ref="J274:J337" si="34">1/D274</f>
        <v>5.4135989605889998</v>
      </c>
      <c r="K274" s="1">
        <f t="shared" ref="K274:K337" si="35">1/E274</f>
        <v>1.7523200717750302</v>
      </c>
    </row>
    <row r="275" spans="1:11" x14ac:dyDescent="0.3">
      <c r="A275" s="3">
        <v>0.81205899999999998</v>
      </c>
      <c r="C275" s="1">
        <v>1.0536399999999999</v>
      </c>
      <c r="D275" s="1">
        <v>0.18717500000000001</v>
      </c>
      <c r="E275" s="1">
        <v>0.81517099999999998</v>
      </c>
      <c r="G275" s="1">
        <f t="shared" si="31"/>
        <v>1.2314376172174681</v>
      </c>
      <c r="H275" s="1" t="e">
        <f t="shared" si="32"/>
        <v>#DIV/0!</v>
      </c>
      <c r="I275" s="1">
        <f t="shared" si="33"/>
        <v>0.94909077104134243</v>
      </c>
      <c r="J275" s="1">
        <f t="shared" si="34"/>
        <v>5.3425938293041266</v>
      </c>
      <c r="K275" s="1">
        <f t="shared" si="35"/>
        <v>1.2267364761504029</v>
      </c>
    </row>
    <row r="276" spans="1:11" x14ac:dyDescent="0.3">
      <c r="A276" s="3">
        <v>0.81223699999999999</v>
      </c>
      <c r="C276" s="1">
        <v>1.0512699999999999</v>
      </c>
      <c r="D276" s="1">
        <v>0.18979499999999999</v>
      </c>
      <c r="E276" s="1">
        <v>0.84665299999999999</v>
      </c>
      <c r="G276" s="1">
        <f t="shared" si="31"/>
        <v>1.2311677502994816</v>
      </c>
      <c r="H276" s="1" t="e">
        <f t="shared" si="32"/>
        <v>#DIV/0!</v>
      </c>
      <c r="I276" s="1">
        <f t="shared" si="33"/>
        <v>0.95123041654379947</v>
      </c>
      <c r="J276" s="1">
        <f t="shared" si="34"/>
        <v>5.2688426987012305</v>
      </c>
      <c r="K276" s="1">
        <f t="shared" si="35"/>
        <v>1.1811214275506021</v>
      </c>
    </row>
    <row r="277" spans="1:11" x14ac:dyDescent="0.3">
      <c r="A277" s="3">
        <v>0.81265200000000004</v>
      </c>
      <c r="C277" s="1">
        <v>1.0505500000000001</v>
      </c>
      <c r="D277" s="1">
        <v>0.19005</v>
      </c>
      <c r="E277" s="1">
        <v>0.84890500000000002</v>
      </c>
      <c r="G277" s="1">
        <f t="shared" si="31"/>
        <v>1.2305390253146489</v>
      </c>
      <c r="H277" s="1" t="e">
        <f t="shared" si="32"/>
        <v>#DIV/0!</v>
      </c>
      <c r="I277" s="1">
        <f t="shared" si="33"/>
        <v>0.9518823473418685</v>
      </c>
      <c r="J277" s="1">
        <f t="shared" si="34"/>
        <v>5.2617732175743228</v>
      </c>
      <c r="K277" s="1">
        <f t="shared" si="35"/>
        <v>1.1779881140999287</v>
      </c>
    </row>
    <row r="278" spans="1:11" x14ac:dyDescent="0.3">
      <c r="A278" s="3">
        <v>0.81307099999999999</v>
      </c>
      <c r="C278" s="1">
        <v>1.0518799999999999</v>
      </c>
      <c r="D278" s="1">
        <v>0.19567699999999999</v>
      </c>
      <c r="E278" s="1">
        <v>0.85519999999999996</v>
      </c>
      <c r="G278" s="1">
        <f t="shared" si="31"/>
        <v>1.2299048914547439</v>
      </c>
      <c r="H278" s="1" t="e">
        <f t="shared" si="32"/>
        <v>#DIV/0!</v>
      </c>
      <c r="I278" s="1">
        <f t="shared" si="33"/>
        <v>0.95067878465224176</v>
      </c>
      <c r="J278" s="1">
        <f t="shared" si="34"/>
        <v>5.1104626501837211</v>
      </c>
      <c r="K278" s="1">
        <f t="shared" si="35"/>
        <v>1.1693171188026192</v>
      </c>
    </row>
    <row r="279" spans="1:11" x14ac:dyDescent="0.3">
      <c r="A279" s="3">
        <v>0.81307099999999999</v>
      </c>
      <c r="C279" s="1">
        <v>1.0518799999999999</v>
      </c>
      <c r="D279" s="1">
        <v>0.190445</v>
      </c>
      <c r="E279" s="1">
        <v>0.84616899999999995</v>
      </c>
      <c r="G279" s="1">
        <f t="shared" si="31"/>
        <v>1.2299048914547439</v>
      </c>
      <c r="H279" s="1" t="e">
        <f t="shared" si="32"/>
        <v>#DIV/0!</v>
      </c>
      <c r="I279" s="1">
        <f t="shared" si="33"/>
        <v>0.95067878465224176</v>
      </c>
      <c r="J279" s="1">
        <f t="shared" si="34"/>
        <v>5.2508598282968837</v>
      </c>
      <c r="K279" s="1">
        <f t="shared" si="35"/>
        <v>1.1817970169079699</v>
      </c>
    </row>
    <row r="280" spans="1:11" x14ac:dyDescent="0.3">
      <c r="A280" s="3">
        <v>0.79311100000000001</v>
      </c>
      <c r="C280" s="1">
        <v>1.00658</v>
      </c>
      <c r="D280" s="1">
        <v>0.18549199999999999</v>
      </c>
      <c r="E280" s="1">
        <v>0.54281199999999996</v>
      </c>
      <c r="G280" s="1">
        <f t="shared" si="31"/>
        <v>1.2608575596606275</v>
      </c>
      <c r="H280" s="1" t="e">
        <f t="shared" si="32"/>
        <v>#DIV/0!</v>
      </c>
      <c r="I280" s="1">
        <f t="shared" si="33"/>
        <v>0.99346301337201215</v>
      </c>
      <c r="J280" s="1">
        <f t="shared" si="34"/>
        <v>5.3910680784076943</v>
      </c>
      <c r="K280" s="1">
        <f t="shared" si="35"/>
        <v>1.8422584614931137</v>
      </c>
    </row>
    <row r="281" spans="1:11" x14ac:dyDescent="0.3">
      <c r="A281" s="3">
        <v>0.81307099999999999</v>
      </c>
      <c r="C281" s="1">
        <v>1.0518799999999999</v>
      </c>
      <c r="D281" s="1">
        <v>0.18781400000000001</v>
      </c>
      <c r="E281" s="1">
        <v>0.76601399999999997</v>
      </c>
      <c r="G281" s="1">
        <f t="shared" si="31"/>
        <v>1.2299048914547439</v>
      </c>
      <c r="H281" s="1" t="e">
        <f t="shared" si="32"/>
        <v>#DIV/0!</v>
      </c>
      <c r="I281" s="1">
        <f t="shared" si="33"/>
        <v>0.95067878465224176</v>
      </c>
      <c r="J281" s="1">
        <f t="shared" si="34"/>
        <v>5.3244167101494027</v>
      </c>
      <c r="K281" s="1">
        <f t="shared" si="35"/>
        <v>1.3054591691535664</v>
      </c>
    </row>
    <row r="282" spans="1:11" x14ac:dyDescent="0.3">
      <c r="A282" s="3">
        <v>0.81307099999999999</v>
      </c>
      <c r="C282" s="1">
        <v>1.0518799999999999</v>
      </c>
      <c r="D282" s="1">
        <v>0.190412</v>
      </c>
      <c r="E282" s="1">
        <v>0.85519999999999996</v>
      </c>
      <c r="G282" s="1">
        <f t="shared" si="31"/>
        <v>1.2299048914547439</v>
      </c>
      <c r="H282" s="1" t="e">
        <f t="shared" si="32"/>
        <v>#DIV/0!</v>
      </c>
      <c r="I282" s="1">
        <f t="shared" si="33"/>
        <v>0.95067878465224176</v>
      </c>
      <c r="J282" s="1">
        <f t="shared" si="34"/>
        <v>5.2517698464382496</v>
      </c>
      <c r="K282" s="1">
        <f t="shared" si="35"/>
        <v>1.1693171188026192</v>
      </c>
    </row>
    <row r="283" spans="1:11" x14ac:dyDescent="0.3">
      <c r="A283" s="3">
        <v>0.81307099999999999</v>
      </c>
      <c r="C283" s="1">
        <v>1.0518799999999999</v>
      </c>
      <c r="D283" s="1">
        <v>0.19040499999999999</v>
      </c>
      <c r="E283" s="1">
        <v>0.85519999999999996</v>
      </c>
      <c r="G283" s="1">
        <f t="shared" si="31"/>
        <v>1.2299048914547439</v>
      </c>
      <c r="H283" s="1" t="e">
        <f t="shared" si="32"/>
        <v>#DIV/0!</v>
      </c>
      <c r="I283" s="1">
        <f t="shared" si="33"/>
        <v>0.95067878465224176</v>
      </c>
      <c r="J283" s="1">
        <f t="shared" si="34"/>
        <v>5.2519629211417769</v>
      </c>
      <c r="K283" s="1">
        <f t="shared" si="35"/>
        <v>1.1693171188026192</v>
      </c>
    </row>
    <row r="284" spans="1:11" x14ac:dyDescent="0.3">
      <c r="A284" s="3">
        <v>0.81307099999999999</v>
      </c>
      <c r="C284" s="1">
        <v>1.0518799999999999</v>
      </c>
      <c r="D284" s="1">
        <v>0.194605</v>
      </c>
      <c r="E284" s="1">
        <v>0.85519999999999996</v>
      </c>
      <c r="G284" s="1">
        <f t="shared" si="31"/>
        <v>1.2299048914547439</v>
      </c>
      <c r="H284" s="1" t="e">
        <f t="shared" si="32"/>
        <v>#DIV/0!</v>
      </c>
      <c r="I284" s="1">
        <f t="shared" si="33"/>
        <v>0.95067878465224176</v>
      </c>
      <c r="J284" s="1">
        <f t="shared" si="34"/>
        <v>5.1386141157729757</v>
      </c>
      <c r="K284" s="1">
        <f t="shared" si="35"/>
        <v>1.1693171188026192</v>
      </c>
    </row>
    <row r="285" spans="1:11" x14ac:dyDescent="0.3">
      <c r="A285" s="3">
        <v>0.81307099999999999</v>
      </c>
      <c r="C285" s="1">
        <v>1.0518799999999999</v>
      </c>
      <c r="D285" s="1">
        <v>0.18908700000000001</v>
      </c>
      <c r="E285" s="1">
        <v>0.84829399999999999</v>
      </c>
      <c r="G285" s="1">
        <f t="shared" si="31"/>
        <v>1.2299048914547439</v>
      </c>
      <c r="H285" s="1" t="e">
        <f t="shared" si="32"/>
        <v>#DIV/0!</v>
      </c>
      <c r="I285" s="1">
        <f t="shared" si="33"/>
        <v>0.95067878465224176</v>
      </c>
      <c r="J285" s="1">
        <f t="shared" si="34"/>
        <v>5.2885708694939364</v>
      </c>
      <c r="K285" s="1">
        <f t="shared" si="35"/>
        <v>1.1788365825999005</v>
      </c>
    </row>
    <row r="286" spans="1:11" x14ac:dyDescent="0.3">
      <c r="A286" s="3">
        <v>0.78637900000000005</v>
      </c>
      <c r="C286" s="1">
        <v>1.02132</v>
      </c>
      <c r="D286" s="1">
        <v>0.18331700000000001</v>
      </c>
      <c r="E286" s="1">
        <v>0.57355100000000003</v>
      </c>
      <c r="G286" s="1">
        <f t="shared" si="31"/>
        <v>1.2716514555958385</v>
      </c>
      <c r="H286" s="1" t="e">
        <f t="shared" si="32"/>
        <v>#DIV/0!</v>
      </c>
      <c r="I286" s="1">
        <f t="shared" si="33"/>
        <v>0.97912505385187798</v>
      </c>
      <c r="J286" s="1">
        <f t="shared" si="34"/>
        <v>5.4550314482562987</v>
      </c>
      <c r="K286" s="1">
        <f t="shared" si="35"/>
        <v>1.7435241155538042</v>
      </c>
    </row>
    <row r="287" spans="1:11" x14ac:dyDescent="0.3">
      <c r="A287" s="3">
        <v>0.81307099999999999</v>
      </c>
      <c r="C287" s="1">
        <v>1.0518799999999999</v>
      </c>
      <c r="D287" s="1">
        <v>0.18668399999999999</v>
      </c>
      <c r="E287" s="1">
        <v>0.78932999999999998</v>
      </c>
      <c r="G287" s="1">
        <f t="shared" si="31"/>
        <v>1.2299048914547439</v>
      </c>
      <c r="H287" s="1" t="e">
        <f t="shared" si="32"/>
        <v>#DIV/0!</v>
      </c>
      <c r="I287" s="1">
        <f t="shared" si="33"/>
        <v>0.95067878465224176</v>
      </c>
      <c r="J287" s="1">
        <f t="shared" si="34"/>
        <v>5.3566454543506676</v>
      </c>
      <c r="K287" s="1">
        <f t="shared" si="35"/>
        <v>1.2668972419647042</v>
      </c>
    </row>
    <row r="288" spans="1:11" x14ac:dyDescent="0.3">
      <c r="A288" s="3">
        <v>0.81307099999999999</v>
      </c>
      <c r="C288" s="1">
        <v>1.0518799999999999</v>
      </c>
      <c r="D288" s="1">
        <v>0.189585</v>
      </c>
      <c r="E288" s="1">
        <v>0.85519999999999996</v>
      </c>
      <c r="G288" s="1">
        <f t="shared" si="31"/>
        <v>1.2299048914547439</v>
      </c>
      <c r="H288" s="1" t="e">
        <f t="shared" si="32"/>
        <v>#DIV/0!</v>
      </c>
      <c r="I288" s="1">
        <f t="shared" si="33"/>
        <v>0.95067878465224176</v>
      </c>
      <c r="J288" s="1">
        <f t="shared" si="34"/>
        <v>5.2746789039217239</v>
      </c>
      <c r="K288" s="1">
        <f t="shared" si="35"/>
        <v>1.1693171188026192</v>
      </c>
    </row>
    <row r="289" spans="1:11" x14ac:dyDescent="0.3">
      <c r="A289" s="3">
        <v>0.81307099999999999</v>
      </c>
      <c r="C289" s="1">
        <v>1.0518799999999999</v>
      </c>
      <c r="D289" s="1">
        <v>0.18942200000000001</v>
      </c>
      <c r="E289" s="1">
        <v>0.85519999999999996</v>
      </c>
      <c r="G289" s="1">
        <f t="shared" si="31"/>
        <v>1.2299048914547439</v>
      </c>
      <c r="H289" s="1" t="e">
        <f t="shared" si="32"/>
        <v>#DIV/0!</v>
      </c>
      <c r="I289" s="1">
        <f t="shared" si="33"/>
        <v>0.95067878465224176</v>
      </c>
      <c r="J289" s="1">
        <f t="shared" si="34"/>
        <v>5.2792178310861457</v>
      </c>
      <c r="K289" s="1">
        <f t="shared" si="35"/>
        <v>1.1693171188026192</v>
      </c>
    </row>
    <row r="290" spans="1:11" x14ac:dyDescent="0.3">
      <c r="A290" s="3">
        <v>0.966395</v>
      </c>
      <c r="E290" s="1">
        <v>1.1525700000000001</v>
      </c>
      <c r="G290" s="1">
        <f t="shared" si="31"/>
        <v>1.0347735656744912</v>
      </c>
      <c r="H290" s="1" t="e">
        <f t="shared" si="32"/>
        <v>#DIV/0!</v>
      </c>
      <c r="I290" s="1" t="e">
        <f t="shared" si="33"/>
        <v>#DIV/0!</v>
      </c>
      <c r="J290" s="1" t="e">
        <f t="shared" si="34"/>
        <v>#DIV/0!</v>
      </c>
      <c r="K290" s="1">
        <f t="shared" si="35"/>
        <v>0.8676262613116773</v>
      </c>
    </row>
    <row r="291" spans="1:11" x14ac:dyDescent="0.3">
      <c r="A291" s="3">
        <v>0.96636200000000005</v>
      </c>
      <c r="E291" s="1">
        <v>1.1511</v>
      </c>
      <c r="G291" s="1">
        <f t="shared" si="31"/>
        <v>1.0348089018400972</v>
      </c>
      <c r="H291" s="1" t="e">
        <f t="shared" si="32"/>
        <v>#DIV/0!</v>
      </c>
      <c r="I291" s="1" t="e">
        <f t="shared" si="33"/>
        <v>#DIV/0!</v>
      </c>
      <c r="J291" s="1" t="e">
        <f t="shared" si="34"/>
        <v>#DIV/0!</v>
      </c>
      <c r="K291" s="1">
        <f t="shared" si="35"/>
        <v>0.86873425419164274</v>
      </c>
    </row>
    <row r="292" spans="1:11" x14ac:dyDescent="0.3">
      <c r="A292" s="3">
        <v>0.96630799999999994</v>
      </c>
      <c r="E292" s="1">
        <v>0.89604200000000001</v>
      </c>
      <c r="G292" s="1">
        <f t="shared" si="31"/>
        <v>1.0348667298625283</v>
      </c>
      <c r="H292" s="1" t="e">
        <f t="shared" si="32"/>
        <v>#DIV/0!</v>
      </c>
      <c r="I292" s="1" t="e">
        <f t="shared" si="33"/>
        <v>#DIV/0!</v>
      </c>
      <c r="J292" s="1" t="e">
        <f t="shared" si="34"/>
        <v>#DIV/0!</v>
      </c>
      <c r="K292" s="1">
        <f t="shared" si="35"/>
        <v>1.1160191151754046</v>
      </c>
    </row>
    <row r="293" spans="1:11" x14ac:dyDescent="0.3">
      <c r="A293" s="3">
        <v>0.96632600000000002</v>
      </c>
      <c r="E293" s="1">
        <v>1.1278600000000001</v>
      </c>
      <c r="G293" s="1">
        <f t="shared" si="31"/>
        <v>1.0348474531369332</v>
      </c>
      <c r="H293" s="1" t="e">
        <f t="shared" si="32"/>
        <v>#DIV/0!</v>
      </c>
      <c r="I293" s="1" t="e">
        <f t="shared" si="33"/>
        <v>#DIV/0!</v>
      </c>
      <c r="J293" s="1" t="e">
        <f t="shared" si="34"/>
        <v>#DIV/0!</v>
      </c>
      <c r="K293" s="1">
        <f t="shared" si="35"/>
        <v>0.88663486602947172</v>
      </c>
    </row>
    <row r="294" spans="1:11" x14ac:dyDescent="0.3">
      <c r="A294" s="3">
        <v>0.96634799999999998</v>
      </c>
      <c r="E294" s="1">
        <v>1.14815</v>
      </c>
      <c r="G294" s="1">
        <f t="shared" si="31"/>
        <v>1.0348238936697753</v>
      </c>
      <c r="H294" s="1" t="e">
        <f t="shared" si="32"/>
        <v>#DIV/0!</v>
      </c>
      <c r="I294" s="1" t="e">
        <f t="shared" si="33"/>
        <v>#DIV/0!</v>
      </c>
      <c r="J294" s="1" t="e">
        <f t="shared" si="34"/>
        <v>#DIV/0!</v>
      </c>
      <c r="K294" s="1">
        <f t="shared" si="35"/>
        <v>0.87096633715106908</v>
      </c>
    </row>
    <row r="295" spans="1:11" x14ac:dyDescent="0.3">
      <c r="A295" s="3">
        <v>0.96628000000000003</v>
      </c>
      <c r="E295" s="1">
        <v>1.1502399999999999</v>
      </c>
      <c r="G295" s="1">
        <f t="shared" si="31"/>
        <v>1.0348967173076127</v>
      </c>
      <c r="H295" s="1" t="e">
        <f t="shared" si="32"/>
        <v>#DIV/0!</v>
      </c>
      <c r="I295" s="1" t="e">
        <f t="shared" si="33"/>
        <v>#DIV/0!</v>
      </c>
      <c r="J295" s="1" t="e">
        <f t="shared" si="34"/>
        <v>#DIV/0!</v>
      </c>
      <c r="K295" s="1">
        <f t="shared" si="35"/>
        <v>0.86938378077618594</v>
      </c>
    </row>
    <row r="296" spans="1:11" x14ac:dyDescent="0.3">
      <c r="A296" s="3">
        <v>0.96630899999999997</v>
      </c>
      <c r="E296" s="1">
        <v>1.15425</v>
      </c>
      <c r="G296" s="1">
        <f t="shared" si="31"/>
        <v>1.034865658914488</v>
      </c>
      <c r="H296" s="1" t="e">
        <f t="shared" si="32"/>
        <v>#DIV/0!</v>
      </c>
      <c r="I296" s="1" t="e">
        <f t="shared" si="33"/>
        <v>#DIV/0!</v>
      </c>
      <c r="J296" s="1" t="e">
        <f t="shared" si="34"/>
        <v>#DIV/0!</v>
      </c>
      <c r="K296" s="1">
        <f t="shared" si="35"/>
        <v>0.86636343946285466</v>
      </c>
    </row>
    <row r="297" spans="1:11" x14ac:dyDescent="0.3">
      <c r="A297" s="3">
        <v>0.96630899999999997</v>
      </c>
      <c r="E297" s="1">
        <v>1.15323</v>
      </c>
      <c r="G297" s="1">
        <f t="shared" si="31"/>
        <v>1.034865658914488</v>
      </c>
      <c r="H297" s="1" t="e">
        <f t="shared" si="32"/>
        <v>#DIV/0!</v>
      </c>
      <c r="I297" s="1" t="e">
        <f t="shared" si="33"/>
        <v>#DIV/0!</v>
      </c>
      <c r="J297" s="1" t="e">
        <f t="shared" si="34"/>
        <v>#DIV/0!</v>
      </c>
      <c r="K297" s="1">
        <f t="shared" si="35"/>
        <v>0.86712971393390736</v>
      </c>
    </row>
    <row r="298" spans="1:11" x14ac:dyDescent="0.3">
      <c r="A298" s="3">
        <v>0.96630899999999997</v>
      </c>
      <c r="E298" s="1">
        <v>0.88066599999999995</v>
      </c>
      <c r="G298" s="1">
        <f t="shared" si="31"/>
        <v>1.034865658914488</v>
      </c>
      <c r="H298" s="1" t="e">
        <f t="shared" si="32"/>
        <v>#DIV/0!</v>
      </c>
      <c r="I298" s="1" t="e">
        <f t="shared" si="33"/>
        <v>#DIV/0!</v>
      </c>
      <c r="J298" s="1" t="e">
        <f t="shared" si="34"/>
        <v>#DIV/0!</v>
      </c>
      <c r="K298" s="1">
        <f t="shared" si="35"/>
        <v>1.1355042660895278</v>
      </c>
    </row>
    <row r="299" spans="1:11" x14ac:dyDescent="0.3">
      <c r="A299" s="3">
        <v>0.96630899999999997</v>
      </c>
      <c r="E299" s="1">
        <v>1.11944</v>
      </c>
      <c r="G299" s="1">
        <f t="shared" si="31"/>
        <v>1.034865658914488</v>
      </c>
      <c r="H299" s="1" t="e">
        <f t="shared" si="32"/>
        <v>#DIV/0!</v>
      </c>
      <c r="I299" s="1" t="e">
        <f t="shared" si="33"/>
        <v>#DIV/0!</v>
      </c>
      <c r="J299" s="1" t="e">
        <f t="shared" si="34"/>
        <v>#DIV/0!</v>
      </c>
      <c r="K299" s="1">
        <f t="shared" si="35"/>
        <v>0.89330379475452015</v>
      </c>
    </row>
    <row r="300" spans="1:11" x14ac:dyDescent="0.3">
      <c r="A300" s="3">
        <v>0.96630899999999997</v>
      </c>
      <c r="E300" s="1">
        <v>1.15425</v>
      </c>
      <c r="G300" s="1">
        <f t="shared" si="31"/>
        <v>1.034865658914488</v>
      </c>
      <c r="H300" s="1" t="e">
        <f t="shared" si="32"/>
        <v>#DIV/0!</v>
      </c>
      <c r="I300" s="1" t="e">
        <f t="shared" si="33"/>
        <v>#DIV/0!</v>
      </c>
      <c r="J300" s="1" t="e">
        <f t="shared" si="34"/>
        <v>#DIV/0!</v>
      </c>
      <c r="K300" s="1">
        <f t="shared" si="35"/>
        <v>0.86636343946285466</v>
      </c>
    </row>
    <row r="301" spans="1:11" x14ac:dyDescent="0.3">
      <c r="A301" s="3">
        <v>0.96630899999999997</v>
      </c>
      <c r="E301" s="1">
        <v>1.1542399999999999</v>
      </c>
      <c r="G301" s="1">
        <f t="shared" si="31"/>
        <v>1.034865658914488</v>
      </c>
      <c r="H301" s="1" t="e">
        <f t="shared" si="32"/>
        <v>#DIV/0!</v>
      </c>
      <c r="I301" s="1" t="e">
        <f t="shared" si="33"/>
        <v>#DIV/0!</v>
      </c>
      <c r="J301" s="1" t="e">
        <f t="shared" si="34"/>
        <v>#DIV/0!</v>
      </c>
      <c r="K301" s="1">
        <f t="shared" si="35"/>
        <v>0.86637094538397563</v>
      </c>
    </row>
    <row r="302" spans="1:11" x14ac:dyDescent="0.3">
      <c r="A302" s="3">
        <v>0.96630899999999997</v>
      </c>
      <c r="E302" s="1">
        <v>1.15425</v>
      </c>
      <c r="G302" s="1">
        <f t="shared" si="31"/>
        <v>1.034865658914488</v>
      </c>
      <c r="H302" s="1" t="e">
        <f t="shared" si="32"/>
        <v>#DIV/0!</v>
      </c>
      <c r="I302" s="1" t="e">
        <f t="shared" si="33"/>
        <v>#DIV/0!</v>
      </c>
      <c r="J302" s="1" t="e">
        <f t="shared" si="34"/>
        <v>#DIV/0!</v>
      </c>
      <c r="K302" s="1">
        <f t="shared" si="35"/>
        <v>0.86636343946285466</v>
      </c>
    </row>
    <row r="303" spans="1:11" x14ac:dyDescent="0.3">
      <c r="A303" s="3">
        <v>0.96630899999999997</v>
      </c>
      <c r="E303" s="1">
        <v>1.1532</v>
      </c>
      <c r="G303" s="1">
        <f t="shared" si="31"/>
        <v>1.034865658914488</v>
      </c>
      <c r="H303" s="1" t="e">
        <f t="shared" si="32"/>
        <v>#DIV/0!</v>
      </c>
      <c r="I303" s="1" t="e">
        <f t="shared" si="33"/>
        <v>#DIV/0!</v>
      </c>
      <c r="J303" s="1" t="e">
        <f t="shared" si="34"/>
        <v>#DIV/0!</v>
      </c>
      <c r="K303" s="1">
        <f t="shared" si="35"/>
        <v>0.8671522719389525</v>
      </c>
    </row>
    <row r="304" spans="1:11" x14ac:dyDescent="0.3">
      <c r="A304" s="3">
        <v>0.96630899999999997</v>
      </c>
      <c r="E304" s="1">
        <v>0.92802899999999999</v>
      </c>
      <c r="G304" s="1">
        <f t="shared" si="31"/>
        <v>1.034865658914488</v>
      </c>
      <c r="H304" s="1" t="e">
        <f t="shared" si="32"/>
        <v>#DIV/0!</v>
      </c>
      <c r="I304" s="1" t="e">
        <f t="shared" si="33"/>
        <v>#DIV/0!</v>
      </c>
      <c r="J304" s="1" t="e">
        <f t="shared" si="34"/>
        <v>#DIV/0!</v>
      </c>
      <c r="K304" s="1">
        <f t="shared" si="35"/>
        <v>1.0775525333798837</v>
      </c>
    </row>
    <row r="305" spans="1:11" x14ac:dyDescent="0.3">
      <c r="A305" s="3">
        <v>0.96630899999999997</v>
      </c>
      <c r="E305" s="1">
        <v>1.1268800000000001</v>
      </c>
      <c r="G305" s="1">
        <f t="shared" si="31"/>
        <v>1.034865658914488</v>
      </c>
      <c r="H305" s="1" t="e">
        <f t="shared" si="32"/>
        <v>#DIV/0!</v>
      </c>
      <c r="I305" s="1" t="e">
        <f t="shared" si="33"/>
        <v>#DIV/0!</v>
      </c>
      <c r="J305" s="1" t="e">
        <f t="shared" si="34"/>
        <v>#DIV/0!</v>
      </c>
      <c r="K305" s="1">
        <f t="shared" si="35"/>
        <v>0.88740593497089304</v>
      </c>
    </row>
    <row r="306" spans="1:11" x14ac:dyDescent="0.3">
      <c r="A306" s="3">
        <v>0.96630899999999997</v>
      </c>
      <c r="E306" s="1">
        <v>1.15425</v>
      </c>
      <c r="G306" s="1">
        <f t="shared" si="31"/>
        <v>1.034865658914488</v>
      </c>
      <c r="H306" s="1" t="e">
        <f t="shared" si="32"/>
        <v>#DIV/0!</v>
      </c>
      <c r="I306" s="1" t="e">
        <f t="shared" si="33"/>
        <v>#DIV/0!</v>
      </c>
      <c r="J306" s="1" t="e">
        <f t="shared" si="34"/>
        <v>#DIV/0!</v>
      </c>
      <c r="K306" s="1">
        <f t="shared" si="35"/>
        <v>0.86636343946285466</v>
      </c>
    </row>
    <row r="307" spans="1:11" x14ac:dyDescent="0.3">
      <c r="A307" s="3">
        <v>0.96630899999999997</v>
      </c>
      <c r="E307" s="1">
        <v>1.15422</v>
      </c>
      <c r="G307" s="1">
        <f t="shared" si="31"/>
        <v>1.034865658914488</v>
      </c>
      <c r="H307" s="1" t="e">
        <f t="shared" si="32"/>
        <v>#DIV/0!</v>
      </c>
      <c r="I307" s="1" t="e">
        <f t="shared" si="33"/>
        <v>#DIV/0!</v>
      </c>
      <c r="J307" s="1" t="e">
        <f t="shared" si="34"/>
        <v>#DIV/0!</v>
      </c>
      <c r="K307" s="1">
        <f t="shared" si="35"/>
        <v>0.86638595761639892</v>
      </c>
    </row>
    <row r="308" spans="1:11" x14ac:dyDescent="0.3">
      <c r="A308" s="3">
        <v>0.96617500000000001</v>
      </c>
      <c r="E308" s="1">
        <v>1.15002</v>
      </c>
      <c r="G308" s="1">
        <f t="shared" si="31"/>
        <v>1.0350091857065231</v>
      </c>
      <c r="H308" s="1" t="e">
        <f t="shared" si="32"/>
        <v>#DIV/0!</v>
      </c>
      <c r="I308" s="1" t="e">
        <f t="shared" si="33"/>
        <v>#DIV/0!</v>
      </c>
      <c r="J308" s="1" t="e">
        <f t="shared" si="34"/>
        <v>#DIV/0!</v>
      </c>
      <c r="K308" s="1">
        <f t="shared" si="35"/>
        <v>0.86955009478096035</v>
      </c>
    </row>
    <row r="309" spans="1:11" x14ac:dyDescent="0.3">
      <c r="A309" s="3">
        <v>0.96614699999999998</v>
      </c>
      <c r="E309" s="1">
        <v>1.14924</v>
      </c>
      <c r="G309" s="1">
        <f t="shared" si="31"/>
        <v>1.0350391814082123</v>
      </c>
      <c r="H309" s="1" t="e">
        <f t="shared" si="32"/>
        <v>#DIV/0!</v>
      </c>
      <c r="I309" s="1" t="e">
        <f t="shared" si="33"/>
        <v>#DIV/0!</v>
      </c>
      <c r="J309" s="1" t="e">
        <f t="shared" si="34"/>
        <v>#DIV/0!</v>
      </c>
      <c r="K309" s="1">
        <f t="shared" si="35"/>
        <v>0.87014026661097765</v>
      </c>
    </row>
    <row r="310" spans="1:11" x14ac:dyDescent="0.3">
      <c r="A310" s="3">
        <v>0.96620399999999995</v>
      </c>
      <c r="E310" s="1">
        <v>0.91419499999999998</v>
      </c>
      <c r="G310" s="1">
        <f t="shared" si="31"/>
        <v>1.0349781205625315</v>
      </c>
      <c r="H310" s="1" t="e">
        <f t="shared" si="32"/>
        <v>#DIV/0!</v>
      </c>
      <c r="I310" s="1" t="e">
        <f t="shared" si="33"/>
        <v>#DIV/0!</v>
      </c>
      <c r="J310" s="1" t="e">
        <f t="shared" si="34"/>
        <v>#DIV/0!</v>
      </c>
      <c r="K310" s="1">
        <f t="shared" si="35"/>
        <v>1.0938585312761502</v>
      </c>
    </row>
    <row r="311" spans="1:11" x14ac:dyDescent="0.3">
      <c r="A311" s="3">
        <v>0.96619600000000005</v>
      </c>
      <c r="E311" s="1">
        <v>1.1250800000000001</v>
      </c>
      <c r="G311" s="1">
        <f t="shared" si="31"/>
        <v>1.0349866900711657</v>
      </c>
      <c r="H311" s="1" t="e">
        <f t="shared" si="32"/>
        <v>#DIV/0!</v>
      </c>
      <c r="I311" s="1" t="e">
        <f t="shared" si="33"/>
        <v>#DIV/0!</v>
      </c>
      <c r="J311" s="1" t="e">
        <f t="shared" si="34"/>
        <v>#DIV/0!</v>
      </c>
      <c r="K311" s="1">
        <f t="shared" si="35"/>
        <v>0.88882568350695057</v>
      </c>
    </row>
    <row r="312" spans="1:11" x14ac:dyDescent="0.3">
      <c r="A312" s="3">
        <v>0.96618899999999996</v>
      </c>
      <c r="E312" s="1">
        <v>1.1442600000000001</v>
      </c>
      <c r="G312" s="1">
        <f t="shared" si="31"/>
        <v>1.0349941885076315</v>
      </c>
      <c r="H312" s="1" t="e">
        <f t="shared" si="32"/>
        <v>#DIV/0!</v>
      </c>
      <c r="I312" s="1" t="e">
        <f t="shared" si="33"/>
        <v>#DIV/0!</v>
      </c>
      <c r="J312" s="1" t="e">
        <f t="shared" si="34"/>
        <v>#DIV/0!</v>
      </c>
      <c r="K312" s="1">
        <f t="shared" si="35"/>
        <v>0.87392725429535245</v>
      </c>
    </row>
    <row r="313" spans="1:11" x14ac:dyDescent="0.3">
      <c r="A313" s="3">
        <v>0.96613800000000005</v>
      </c>
      <c r="E313" s="1">
        <v>1.1477299999999999</v>
      </c>
      <c r="G313" s="1">
        <f t="shared" si="31"/>
        <v>1.0350488232529929</v>
      </c>
      <c r="H313" s="1" t="e">
        <f t="shared" si="32"/>
        <v>#DIV/0!</v>
      </c>
      <c r="I313" s="1" t="e">
        <f t="shared" si="33"/>
        <v>#DIV/0!</v>
      </c>
      <c r="J313" s="1" t="e">
        <f t="shared" si="34"/>
        <v>#DIV/0!</v>
      </c>
      <c r="K313" s="1">
        <f t="shared" si="35"/>
        <v>0.87128505833253467</v>
      </c>
    </row>
    <row r="314" spans="1:11" x14ac:dyDescent="0.3">
      <c r="A314" s="3">
        <v>0.96614900000000004</v>
      </c>
      <c r="E314" s="1">
        <v>1.1515500000000001</v>
      </c>
      <c r="G314" s="1">
        <f t="shared" si="31"/>
        <v>1.0350370388004335</v>
      </c>
      <c r="H314" s="1" t="e">
        <f t="shared" si="32"/>
        <v>#DIV/0!</v>
      </c>
      <c r="I314" s="1" t="e">
        <f t="shared" si="33"/>
        <v>#DIV/0!</v>
      </c>
      <c r="J314" s="1" t="e">
        <f t="shared" si="34"/>
        <v>#DIV/0!</v>
      </c>
      <c r="K314" s="1">
        <f t="shared" si="35"/>
        <v>0.86839477226347095</v>
      </c>
    </row>
    <row r="315" spans="1:11" x14ac:dyDescent="0.3">
      <c r="A315" s="3">
        <v>0.96614900000000004</v>
      </c>
      <c r="E315" s="1">
        <v>1.1504399999999999</v>
      </c>
      <c r="G315" s="1">
        <f t="shared" si="31"/>
        <v>1.0350370388004335</v>
      </c>
      <c r="H315" s="1" t="e">
        <f t="shared" si="32"/>
        <v>#DIV/0!</v>
      </c>
      <c r="I315" s="1" t="e">
        <f t="shared" si="33"/>
        <v>#DIV/0!</v>
      </c>
      <c r="J315" s="1" t="e">
        <f t="shared" si="34"/>
        <v>#DIV/0!</v>
      </c>
      <c r="K315" s="1">
        <f t="shared" si="35"/>
        <v>0.8692326414241508</v>
      </c>
    </row>
    <row r="316" spans="1:11" x14ac:dyDescent="0.3">
      <c r="A316" s="3">
        <v>0.96614900000000004</v>
      </c>
      <c r="E316" s="1">
        <v>0.87439800000000001</v>
      </c>
      <c r="G316" s="1">
        <f t="shared" si="31"/>
        <v>1.0350370388004335</v>
      </c>
      <c r="H316" s="1" t="e">
        <f t="shared" si="32"/>
        <v>#DIV/0!</v>
      </c>
      <c r="I316" s="1" t="e">
        <f t="shared" si="33"/>
        <v>#DIV/0!</v>
      </c>
      <c r="J316" s="1" t="e">
        <f t="shared" si="34"/>
        <v>#DIV/0!</v>
      </c>
      <c r="K316" s="1">
        <f t="shared" si="35"/>
        <v>1.1436439699084398</v>
      </c>
    </row>
    <row r="317" spans="1:11" x14ac:dyDescent="0.3">
      <c r="A317" s="3">
        <v>0.96614900000000004</v>
      </c>
      <c r="E317" s="1">
        <v>1.1167</v>
      </c>
      <c r="G317" s="1">
        <f t="shared" si="31"/>
        <v>1.0350370388004335</v>
      </c>
      <c r="H317" s="1" t="e">
        <f t="shared" si="32"/>
        <v>#DIV/0!</v>
      </c>
      <c r="I317" s="1" t="e">
        <f t="shared" si="33"/>
        <v>#DIV/0!</v>
      </c>
      <c r="J317" s="1" t="e">
        <f t="shared" si="34"/>
        <v>#DIV/0!</v>
      </c>
      <c r="K317" s="1">
        <f t="shared" si="35"/>
        <v>0.89549565684606425</v>
      </c>
    </row>
    <row r="318" spans="1:11" x14ac:dyDescent="0.3">
      <c r="A318" s="3">
        <v>0.96614900000000004</v>
      </c>
      <c r="E318" s="1">
        <v>1.1515500000000001</v>
      </c>
      <c r="G318" s="1">
        <f t="shared" si="31"/>
        <v>1.0350370388004335</v>
      </c>
      <c r="H318" s="1" t="e">
        <f t="shared" si="32"/>
        <v>#DIV/0!</v>
      </c>
      <c r="I318" s="1" t="e">
        <f t="shared" si="33"/>
        <v>#DIV/0!</v>
      </c>
      <c r="J318" s="1" t="e">
        <f t="shared" si="34"/>
        <v>#DIV/0!</v>
      </c>
      <c r="K318" s="1">
        <f t="shared" si="35"/>
        <v>0.86839477226347095</v>
      </c>
    </row>
    <row r="319" spans="1:11" x14ac:dyDescent="0.3">
      <c r="A319" s="3">
        <v>0.96614900000000004</v>
      </c>
      <c r="E319" s="1">
        <v>1.15154</v>
      </c>
      <c r="G319" s="1">
        <f t="shared" si="31"/>
        <v>1.0350370388004335</v>
      </c>
      <c r="H319" s="1" t="e">
        <f t="shared" si="32"/>
        <v>#DIV/0!</v>
      </c>
      <c r="I319" s="1" t="e">
        <f t="shared" si="33"/>
        <v>#DIV/0!</v>
      </c>
      <c r="J319" s="1" t="e">
        <f t="shared" si="34"/>
        <v>#DIV/0!</v>
      </c>
      <c r="K319" s="1">
        <f t="shared" si="35"/>
        <v>0.86840231342376295</v>
      </c>
    </row>
    <row r="320" spans="1:11" x14ac:dyDescent="0.3">
      <c r="A320" s="3">
        <v>0.96614900000000004</v>
      </c>
      <c r="E320" s="1">
        <v>1.1515500000000001</v>
      </c>
      <c r="G320" s="1">
        <f t="shared" si="31"/>
        <v>1.0350370388004335</v>
      </c>
      <c r="H320" s="1" t="e">
        <f t="shared" si="32"/>
        <v>#DIV/0!</v>
      </c>
      <c r="I320" s="1" t="e">
        <f t="shared" si="33"/>
        <v>#DIV/0!</v>
      </c>
      <c r="J320" s="1" t="e">
        <f t="shared" si="34"/>
        <v>#DIV/0!</v>
      </c>
      <c r="K320" s="1">
        <f t="shared" si="35"/>
        <v>0.86839477226347095</v>
      </c>
    </row>
    <row r="321" spans="1:11" x14ac:dyDescent="0.3">
      <c r="A321" s="3">
        <v>0.96614900000000004</v>
      </c>
      <c r="E321" s="1">
        <v>1.15042</v>
      </c>
      <c r="G321" s="1">
        <f t="shared" si="31"/>
        <v>1.0350370388004335</v>
      </c>
      <c r="H321" s="1" t="e">
        <f t="shared" si="32"/>
        <v>#DIV/0!</v>
      </c>
      <c r="I321" s="1" t="e">
        <f t="shared" si="33"/>
        <v>#DIV/0!</v>
      </c>
      <c r="J321" s="1" t="e">
        <f t="shared" si="34"/>
        <v>#DIV/0!</v>
      </c>
      <c r="K321" s="1">
        <f t="shared" si="35"/>
        <v>0.86924775299455848</v>
      </c>
    </row>
    <row r="322" spans="1:11" x14ac:dyDescent="0.3">
      <c r="A322" s="3">
        <v>0.96614900000000004</v>
      </c>
      <c r="E322" s="1">
        <v>0.92087799999999997</v>
      </c>
      <c r="G322" s="1">
        <f t="shared" si="31"/>
        <v>1.0350370388004335</v>
      </c>
      <c r="H322" s="1" t="e">
        <f t="shared" si="32"/>
        <v>#DIV/0!</v>
      </c>
      <c r="I322" s="1" t="e">
        <f t="shared" si="33"/>
        <v>#DIV/0!</v>
      </c>
      <c r="J322" s="1" t="e">
        <f t="shared" si="34"/>
        <v>#DIV/0!</v>
      </c>
      <c r="K322" s="1">
        <f t="shared" si="35"/>
        <v>1.0859201761796895</v>
      </c>
    </row>
    <row r="323" spans="1:11" x14ac:dyDescent="0.3">
      <c r="A323" s="3">
        <v>0.96614900000000004</v>
      </c>
      <c r="E323" s="1">
        <v>1.1239699999999999</v>
      </c>
      <c r="G323" s="1">
        <f t="shared" si="31"/>
        <v>1.0350370388004335</v>
      </c>
      <c r="H323" s="1" t="e">
        <f t="shared" si="32"/>
        <v>#DIV/0!</v>
      </c>
      <c r="I323" s="1" t="e">
        <f t="shared" si="33"/>
        <v>#DIV/0!</v>
      </c>
      <c r="J323" s="1" t="e">
        <f t="shared" si="34"/>
        <v>#DIV/0!</v>
      </c>
      <c r="K323" s="1">
        <f t="shared" si="35"/>
        <v>0.88970346183617011</v>
      </c>
    </row>
    <row r="324" spans="1:11" x14ac:dyDescent="0.3">
      <c r="A324" s="3">
        <v>0.96614900000000004</v>
      </c>
      <c r="E324" s="1">
        <v>1.1515500000000001</v>
      </c>
      <c r="G324" s="1">
        <f t="shared" ref="G324:G361" si="36">1/A324</f>
        <v>1.0350370388004335</v>
      </c>
      <c r="H324" s="1" t="e">
        <f t="shared" si="32"/>
        <v>#DIV/0!</v>
      </c>
      <c r="I324" s="1" t="e">
        <f t="shared" si="33"/>
        <v>#DIV/0!</v>
      </c>
      <c r="J324" s="1" t="e">
        <f t="shared" si="34"/>
        <v>#DIV/0!</v>
      </c>
      <c r="K324" s="1">
        <f t="shared" si="35"/>
        <v>0.86839477226347095</v>
      </c>
    </row>
    <row r="325" spans="1:11" x14ac:dyDescent="0.3">
      <c r="A325" s="3">
        <v>0.96614900000000004</v>
      </c>
      <c r="E325" s="1">
        <v>1.1515200000000001</v>
      </c>
      <c r="G325" s="1">
        <f t="shared" si="36"/>
        <v>1.0350370388004335</v>
      </c>
      <c r="H325" s="1" t="e">
        <f t="shared" si="32"/>
        <v>#DIV/0!</v>
      </c>
      <c r="I325" s="1" t="e">
        <f t="shared" si="33"/>
        <v>#DIV/0!</v>
      </c>
      <c r="J325" s="1" t="e">
        <f t="shared" si="34"/>
        <v>#DIV/0!</v>
      </c>
      <c r="K325" s="1">
        <f t="shared" si="35"/>
        <v>0.86841739613727931</v>
      </c>
    </row>
    <row r="326" spans="1:11" x14ac:dyDescent="0.3">
      <c r="A326" s="3">
        <v>0.96571700000000005</v>
      </c>
      <c r="E326" s="1">
        <v>1.08833</v>
      </c>
      <c r="G326" s="1">
        <f t="shared" si="36"/>
        <v>1.0355000481507521</v>
      </c>
      <c r="H326" s="1" t="e">
        <f t="shared" si="32"/>
        <v>#DIV/0!</v>
      </c>
      <c r="I326" s="1" t="e">
        <f t="shared" si="33"/>
        <v>#DIV/0!</v>
      </c>
      <c r="J326" s="1" t="e">
        <f t="shared" si="34"/>
        <v>#DIV/0!</v>
      </c>
      <c r="K326" s="1">
        <f t="shared" si="35"/>
        <v>0.91883895509634028</v>
      </c>
    </row>
    <row r="327" spans="1:11" x14ac:dyDescent="0.3">
      <c r="A327" s="3">
        <v>0.96565400000000001</v>
      </c>
      <c r="E327" s="1">
        <v>1.0866400000000001</v>
      </c>
      <c r="G327" s="1">
        <f t="shared" si="36"/>
        <v>1.0355676049599545</v>
      </c>
      <c r="H327" s="1" t="e">
        <f t="shared" si="32"/>
        <v>#DIV/0!</v>
      </c>
      <c r="I327" s="1" t="e">
        <f t="shared" si="33"/>
        <v>#DIV/0!</v>
      </c>
      <c r="J327" s="1" t="e">
        <f t="shared" si="34"/>
        <v>#DIV/0!</v>
      </c>
      <c r="K327" s="1">
        <f t="shared" si="35"/>
        <v>0.92026798203636895</v>
      </c>
    </row>
    <row r="328" spans="1:11" x14ac:dyDescent="0.3">
      <c r="A328" s="3">
        <v>0.96559600000000001</v>
      </c>
      <c r="E328" s="1">
        <v>0.89427800000000002</v>
      </c>
      <c r="G328" s="1">
        <f t="shared" si="36"/>
        <v>1.0356298079113833</v>
      </c>
      <c r="H328" s="1" t="e">
        <f t="shared" si="32"/>
        <v>#DIV/0!</v>
      </c>
      <c r="I328" s="1" t="e">
        <f t="shared" si="33"/>
        <v>#DIV/0!</v>
      </c>
      <c r="J328" s="1" t="e">
        <f t="shared" si="34"/>
        <v>#DIV/0!</v>
      </c>
      <c r="K328" s="1">
        <f t="shared" si="35"/>
        <v>1.1182205086114161</v>
      </c>
    </row>
    <row r="329" spans="1:11" x14ac:dyDescent="0.3">
      <c r="A329" s="3">
        <v>0.96567700000000001</v>
      </c>
      <c r="E329" s="1">
        <v>1.0711900000000001</v>
      </c>
      <c r="G329" s="1">
        <f t="shared" si="36"/>
        <v>1.0355429403413356</v>
      </c>
      <c r="H329" s="1" t="e">
        <f t="shared" si="32"/>
        <v>#DIV/0!</v>
      </c>
      <c r="I329" s="1" t="e">
        <f t="shared" si="33"/>
        <v>#DIV/0!</v>
      </c>
      <c r="J329" s="1" t="e">
        <f t="shared" si="34"/>
        <v>#DIV/0!</v>
      </c>
      <c r="K329" s="1">
        <f t="shared" si="35"/>
        <v>0.93354120184094314</v>
      </c>
    </row>
    <row r="330" spans="1:11" x14ac:dyDescent="0.3">
      <c r="A330" s="3">
        <v>0.96567000000000003</v>
      </c>
      <c r="E330" s="1">
        <v>1.0849899999999999</v>
      </c>
      <c r="G330" s="1">
        <f t="shared" si="36"/>
        <v>1.0355504468400178</v>
      </c>
      <c r="H330" s="1" t="e">
        <f t="shared" si="32"/>
        <v>#DIV/0!</v>
      </c>
      <c r="I330" s="1" t="e">
        <f t="shared" si="33"/>
        <v>#DIV/0!</v>
      </c>
      <c r="J330" s="1" t="e">
        <f t="shared" si="34"/>
        <v>#DIV/0!</v>
      </c>
      <c r="K330" s="1">
        <f t="shared" si="35"/>
        <v>0.92166748080627481</v>
      </c>
    </row>
    <row r="331" spans="1:11" x14ac:dyDescent="0.3">
      <c r="A331" s="3">
        <v>0.96575100000000003</v>
      </c>
      <c r="E331" s="1">
        <v>1.0879300000000001</v>
      </c>
      <c r="G331" s="1">
        <f t="shared" si="36"/>
        <v>1.035463592582353</v>
      </c>
      <c r="H331" s="1" t="e">
        <f t="shared" si="32"/>
        <v>#DIV/0!</v>
      </c>
      <c r="I331" s="1" t="e">
        <f t="shared" si="33"/>
        <v>#DIV/0!</v>
      </c>
      <c r="J331" s="1" t="e">
        <f t="shared" si="34"/>
        <v>#DIV/0!</v>
      </c>
      <c r="K331" s="1">
        <f t="shared" si="35"/>
        <v>0.91917678527111113</v>
      </c>
    </row>
    <row r="332" spans="1:11" x14ac:dyDescent="0.3">
      <c r="A332" s="3">
        <v>0.96568900000000002</v>
      </c>
      <c r="E332" s="1">
        <v>1.0884799999999999</v>
      </c>
      <c r="G332" s="1">
        <f t="shared" si="36"/>
        <v>1.035530072311065</v>
      </c>
      <c r="H332" s="1" t="e">
        <f t="shared" si="32"/>
        <v>#DIV/0!</v>
      </c>
      <c r="I332" s="1" t="e">
        <f t="shared" si="33"/>
        <v>#DIV/0!</v>
      </c>
      <c r="J332" s="1" t="e">
        <f t="shared" si="34"/>
        <v>#DIV/0!</v>
      </c>
      <c r="K332" s="1">
        <f t="shared" si="35"/>
        <v>0.91871233279435549</v>
      </c>
    </row>
    <row r="333" spans="1:11" x14ac:dyDescent="0.3">
      <c r="A333" s="3">
        <v>0.96568900000000002</v>
      </c>
      <c r="E333" s="1">
        <v>1.08788</v>
      </c>
      <c r="G333" s="1">
        <f t="shared" si="36"/>
        <v>1.035530072311065</v>
      </c>
      <c r="H333" s="1" t="e">
        <f t="shared" si="32"/>
        <v>#DIV/0!</v>
      </c>
      <c r="I333" s="1" t="e">
        <f t="shared" si="33"/>
        <v>#DIV/0!</v>
      </c>
      <c r="J333" s="1" t="e">
        <f t="shared" si="34"/>
        <v>#DIV/0!</v>
      </c>
      <c r="K333" s="1">
        <f t="shared" si="35"/>
        <v>0.9192190315108284</v>
      </c>
    </row>
    <row r="334" spans="1:11" x14ac:dyDescent="0.3">
      <c r="A334" s="3">
        <v>0.96568900000000002</v>
      </c>
      <c r="E334" s="1">
        <v>0.86448899999999995</v>
      </c>
      <c r="G334" s="1">
        <f t="shared" si="36"/>
        <v>1.035530072311065</v>
      </c>
      <c r="H334" s="1" t="e">
        <f t="shared" si="32"/>
        <v>#DIV/0!</v>
      </c>
      <c r="I334" s="1" t="e">
        <f t="shared" si="33"/>
        <v>#DIV/0!</v>
      </c>
      <c r="J334" s="1" t="e">
        <f t="shared" si="34"/>
        <v>#DIV/0!</v>
      </c>
      <c r="K334" s="1">
        <f t="shared" si="35"/>
        <v>1.1567527175013217</v>
      </c>
    </row>
    <row r="335" spans="1:11" x14ac:dyDescent="0.3">
      <c r="A335" s="3">
        <v>0.96568900000000002</v>
      </c>
      <c r="E335" s="1">
        <v>1.0611299999999999</v>
      </c>
      <c r="G335" s="1">
        <f t="shared" si="36"/>
        <v>1.035530072311065</v>
      </c>
      <c r="H335" s="1" t="e">
        <f t="shared" si="32"/>
        <v>#DIV/0!</v>
      </c>
      <c r="I335" s="1" t="e">
        <f t="shared" si="33"/>
        <v>#DIV/0!</v>
      </c>
      <c r="J335" s="1" t="e">
        <f t="shared" si="34"/>
        <v>#DIV/0!</v>
      </c>
      <c r="K335" s="1">
        <f t="shared" si="35"/>
        <v>0.94239160140604838</v>
      </c>
    </row>
    <row r="336" spans="1:11" x14ac:dyDescent="0.3">
      <c r="A336" s="3">
        <v>0.96568900000000002</v>
      </c>
      <c r="E336" s="1">
        <v>1.0884799999999999</v>
      </c>
      <c r="G336" s="1">
        <f t="shared" si="36"/>
        <v>1.035530072311065</v>
      </c>
      <c r="H336" s="1" t="e">
        <f t="shared" si="32"/>
        <v>#DIV/0!</v>
      </c>
      <c r="I336" s="1" t="e">
        <f t="shared" si="33"/>
        <v>#DIV/0!</v>
      </c>
      <c r="J336" s="1" t="e">
        <f t="shared" si="34"/>
        <v>#DIV/0!</v>
      </c>
      <c r="K336" s="1">
        <f t="shared" si="35"/>
        <v>0.91871233279435549</v>
      </c>
    </row>
    <row r="337" spans="1:11" x14ac:dyDescent="0.3">
      <c r="A337" s="3">
        <v>0.96568900000000002</v>
      </c>
      <c r="E337" s="1">
        <v>1.08847</v>
      </c>
      <c r="G337" s="1">
        <f t="shared" si="36"/>
        <v>1.035530072311065</v>
      </c>
      <c r="H337" s="1" t="e">
        <f t="shared" si="32"/>
        <v>#DIV/0!</v>
      </c>
      <c r="I337" s="1" t="e">
        <f t="shared" si="33"/>
        <v>#DIV/0!</v>
      </c>
      <c r="J337" s="1" t="e">
        <f t="shared" si="34"/>
        <v>#DIV/0!</v>
      </c>
      <c r="K337" s="1">
        <f t="shared" si="35"/>
        <v>0.91872077319540268</v>
      </c>
    </row>
    <row r="338" spans="1:11" x14ac:dyDescent="0.3">
      <c r="A338" s="3">
        <v>0.96568900000000002</v>
      </c>
      <c r="E338" s="1">
        <v>1.0884799999999999</v>
      </c>
      <c r="G338" s="1">
        <f t="shared" si="36"/>
        <v>1.035530072311065</v>
      </c>
      <c r="H338" s="1" t="e">
        <f t="shared" ref="H338:H361" si="37">1/B338</f>
        <v>#DIV/0!</v>
      </c>
      <c r="I338" s="1" t="e">
        <f t="shared" ref="I338:I361" si="38">1/C338</f>
        <v>#DIV/0!</v>
      </c>
      <c r="J338" s="1" t="e">
        <f t="shared" ref="J338:J361" si="39">1/D338</f>
        <v>#DIV/0!</v>
      </c>
      <c r="K338" s="1">
        <f t="shared" ref="K338:K361" si="40">1/E338</f>
        <v>0.91871233279435549</v>
      </c>
    </row>
    <row r="339" spans="1:11" x14ac:dyDescent="0.3">
      <c r="A339" s="3">
        <v>0.96568900000000002</v>
      </c>
      <c r="E339" s="1">
        <v>1.0877300000000001</v>
      </c>
      <c r="G339" s="1">
        <f t="shared" si="36"/>
        <v>1.035530072311065</v>
      </c>
      <c r="H339" s="1" t="e">
        <f t="shared" si="37"/>
        <v>#DIV/0!</v>
      </c>
      <c r="I339" s="1" t="e">
        <f t="shared" si="38"/>
        <v>#DIV/0!</v>
      </c>
      <c r="J339" s="1" t="e">
        <f t="shared" si="39"/>
        <v>#DIV/0!</v>
      </c>
      <c r="K339" s="1">
        <f t="shared" si="40"/>
        <v>0.91934579353332158</v>
      </c>
    </row>
    <row r="340" spans="1:11" x14ac:dyDescent="0.3">
      <c r="A340" s="3">
        <v>0.96568900000000002</v>
      </c>
      <c r="E340" s="1">
        <v>0.90749100000000005</v>
      </c>
      <c r="G340" s="1">
        <f t="shared" si="36"/>
        <v>1.035530072311065</v>
      </c>
      <c r="H340" s="1" t="e">
        <f t="shared" si="37"/>
        <v>#DIV/0!</v>
      </c>
      <c r="I340" s="1" t="e">
        <f t="shared" si="38"/>
        <v>#DIV/0!</v>
      </c>
      <c r="J340" s="1" t="e">
        <f t="shared" si="39"/>
        <v>#DIV/0!</v>
      </c>
      <c r="K340" s="1">
        <f t="shared" si="40"/>
        <v>1.1019393029793132</v>
      </c>
    </row>
    <row r="341" spans="1:11" x14ac:dyDescent="0.3">
      <c r="A341" s="3">
        <v>0.96568900000000002</v>
      </c>
      <c r="E341" s="1">
        <v>1.0663</v>
      </c>
      <c r="G341" s="1">
        <f t="shared" si="36"/>
        <v>1.035530072311065</v>
      </c>
      <c r="H341" s="1" t="e">
        <f t="shared" si="37"/>
        <v>#DIV/0!</v>
      </c>
      <c r="I341" s="1" t="e">
        <f t="shared" si="38"/>
        <v>#DIV/0!</v>
      </c>
      <c r="J341" s="1" t="e">
        <f t="shared" si="39"/>
        <v>#DIV/0!</v>
      </c>
      <c r="K341" s="1">
        <f t="shared" si="40"/>
        <v>0.93782237644190192</v>
      </c>
    </row>
    <row r="342" spans="1:11" x14ac:dyDescent="0.3">
      <c r="A342" s="3">
        <v>0.96568900000000002</v>
      </c>
      <c r="E342" s="1">
        <v>1.0884799999999999</v>
      </c>
      <c r="G342" s="1">
        <f t="shared" si="36"/>
        <v>1.035530072311065</v>
      </c>
      <c r="H342" s="1" t="e">
        <f t="shared" si="37"/>
        <v>#DIV/0!</v>
      </c>
      <c r="I342" s="1" t="e">
        <f t="shared" si="38"/>
        <v>#DIV/0!</v>
      </c>
      <c r="J342" s="1" t="e">
        <f t="shared" si="39"/>
        <v>#DIV/0!</v>
      </c>
      <c r="K342" s="1">
        <f t="shared" si="40"/>
        <v>0.91871233279435549</v>
      </c>
    </row>
    <row r="343" spans="1:11" x14ac:dyDescent="0.3">
      <c r="A343" s="3">
        <v>0.96568900000000002</v>
      </c>
      <c r="E343" s="1">
        <v>1.08846</v>
      </c>
      <c r="G343" s="1">
        <f t="shared" si="36"/>
        <v>1.035530072311065</v>
      </c>
      <c r="H343" s="1" t="e">
        <f t="shared" si="37"/>
        <v>#DIV/0!</v>
      </c>
      <c r="I343" s="1" t="e">
        <f t="shared" si="38"/>
        <v>#DIV/0!</v>
      </c>
      <c r="J343" s="1" t="e">
        <f t="shared" si="39"/>
        <v>#DIV/0!</v>
      </c>
      <c r="K343" s="1">
        <f t="shared" si="40"/>
        <v>0.91872921375153893</v>
      </c>
    </row>
    <row r="344" spans="1:11" x14ac:dyDescent="0.3">
      <c r="A344" s="3">
        <v>0.96526400000000001</v>
      </c>
      <c r="E344" s="1">
        <v>0.928369</v>
      </c>
      <c r="G344" s="1">
        <f t="shared" si="36"/>
        <v>1.0359860100449203</v>
      </c>
      <c r="H344" s="1" t="e">
        <f t="shared" si="37"/>
        <v>#DIV/0!</v>
      </c>
      <c r="I344" s="1" t="e">
        <f t="shared" si="38"/>
        <v>#DIV/0!</v>
      </c>
      <c r="J344" s="1" t="e">
        <f t="shared" si="39"/>
        <v>#DIV/0!</v>
      </c>
      <c r="K344" s="1">
        <f t="shared" si="40"/>
        <v>1.077157897344698</v>
      </c>
    </row>
    <row r="345" spans="1:11" x14ac:dyDescent="0.3">
      <c r="A345" s="3">
        <v>0.96521599999999996</v>
      </c>
      <c r="E345" s="1">
        <v>0.92855200000000004</v>
      </c>
      <c r="G345" s="1">
        <f t="shared" si="36"/>
        <v>1.0360375294234658</v>
      </c>
      <c r="H345" s="1" t="e">
        <f t="shared" si="37"/>
        <v>#DIV/0!</v>
      </c>
      <c r="I345" s="1" t="e">
        <f t="shared" si="38"/>
        <v>#DIV/0!</v>
      </c>
      <c r="J345" s="1" t="e">
        <f t="shared" si="39"/>
        <v>#DIV/0!</v>
      </c>
      <c r="K345" s="1">
        <f t="shared" si="40"/>
        <v>1.0769456099389156</v>
      </c>
    </row>
    <row r="346" spans="1:11" x14ac:dyDescent="0.3">
      <c r="A346" s="3">
        <v>0.96486099999999997</v>
      </c>
      <c r="E346" s="1">
        <v>0.59588799999999997</v>
      </c>
      <c r="G346" s="1">
        <f t="shared" si="36"/>
        <v>1.036418717307467</v>
      </c>
      <c r="H346" s="1" t="e">
        <f t="shared" si="37"/>
        <v>#DIV/0!</v>
      </c>
      <c r="I346" s="1" t="e">
        <f t="shared" si="38"/>
        <v>#DIV/0!</v>
      </c>
      <c r="J346" s="1" t="e">
        <f t="shared" si="39"/>
        <v>#DIV/0!</v>
      </c>
      <c r="K346" s="1">
        <f t="shared" si="40"/>
        <v>1.6781677093682035</v>
      </c>
    </row>
    <row r="347" spans="1:11" x14ac:dyDescent="0.3">
      <c r="A347" s="3">
        <v>0.96513000000000004</v>
      </c>
      <c r="E347" s="1">
        <v>0.91357299999999997</v>
      </c>
      <c r="G347" s="1">
        <f t="shared" si="36"/>
        <v>1.0361298477925254</v>
      </c>
      <c r="H347" s="1" t="e">
        <f t="shared" si="37"/>
        <v>#DIV/0!</v>
      </c>
      <c r="I347" s="1" t="e">
        <f t="shared" si="38"/>
        <v>#DIV/0!</v>
      </c>
      <c r="J347" s="1" t="e">
        <f t="shared" si="39"/>
        <v>#DIV/0!</v>
      </c>
      <c r="K347" s="1">
        <f t="shared" si="40"/>
        <v>1.0946032774611334</v>
      </c>
    </row>
    <row r="348" spans="1:11" x14ac:dyDescent="0.3">
      <c r="A348" s="3">
        <v>0.965082</v>
      </c>
      <c r="E348" s="1">
        <v>0.92007000000000005</v>
      </c>
      <c r="G348" s="1">
        <f t="shared" si="36"/>
        <v>1.0361813814784651</v>
      </c>
      <c r="H348" s="1" t="e">
        <f t="shared" si="37"/>
        <v>#DIV/0!</v>
      </c>
      <c r="I348" s="1" t="e">
        <f t="shared" si="38"/>
        <v>#DIV/0!</v>
      </c>
      <c r="J348" s="1" t="e">
        <f t="shared" si="39"/>
        <v>#DIV/0!</v>
      </c>
      <c r="K348" s="1">
        <f t="shared" si="40"/>
        <v>1.0868738248176768</v>
      </c>
    </row>
    <row r="349" spans="1:11" x14ac:dyDescent="0.3">
      <c r="A349" s="3">
        <v>0.96532600000000002</v>
      </c>
      <c r="E349" s="1">
        <v>0.92434000000000005</v>
      </c>
      <c r="G349" s="1">
        <f t="shared" si="36"/>
        <v>1.0359194717639428</v>
      </c>
      <c r="H349" s="1" t="e">
        <f t="shared" si="37"/>
        <v>#DIV/0!</v>
      </c>
      <c r="I349" s="1" t="e">
        <f t="shared" si="38"/>
        <v>#DIV/0!</v>
      </c>
      <c r="J349" s="1" t="e">
        <f t="shared" si="39"/>
        <v>#DIV/0!</v>
      </c>
      <c r="K349" s="1">
        <f t="shared" si="40"/>
        <v>1.0818529978146569</v>
      </c>
    </row>
    <row r="350" spans="1:11" x14ac:dyDescent="0.3">
      <c r="A350" s="3">
        <v>0.965198</v>
      </c>
      <c r="E350" s="1">
        <v>0.92991999999999997</v>
      </c>
      <c r="G350" s="1">
        <f t="shared" si="36"/>
        <v>1.0360568505115013</v>
      </c>
      <c r="H350" s="1" t="e">
        <f t="shared" si="37"/>
        <v>#DIV/0!</v>
      </c>
      <c r="I350" s="1" t="e">
        <f t="shared" si="38"/>
        <v>#DIV/0!</v>
      </c>
      <c r="J350" s="1" t="e">
        <f t="shared" si="39"/>
        <v>#DIV/0!</v>
      </c>
      <c r="K350" s="1">
        <f t="shared" si="40"/>
        <v>1.0753613214039919</v>
      </c>
    </row>
    <row r="351" spans="1:11" x14ac:dyDescent="0.3">
      <c r="A351" s="3">
        <v>0.965198</v>
      </c>
      <c r="E351" s="1">
        <v>0.92940100000000003</v>
      </c>
      <c r="G351" s="1">
        <f t="shared" si="36"/>
        <v>1.0360568505115013</v>
      </c>
      <c r="H351" s="1" t="e">
        <f t="shared" si="37"/>
        <v>#DIV/0!</v>
      </c>
      <c r="I351" s="1" t="e">
        <f t="shared" si="38"/>
        <v>#DIV/0!</v>
      </c>
      <c r="J351" s="1" t="e">
        <f t="shared" si="39"/>
        <v>#DIV/0!</v>
      </c>
      <c r="K351" s="1">
        <f t="shared" si="40"/>
        <v>1.0759618291781481</v>
      </c>
    </row>
    <row r="352" spans="1:11" x14ac:dyDescent="0.3">
      <c r="A352" s="3">
        <v>0.965198</v>
      </c>
      <c r="E352" s="1">
        <v>0.58421000000000001</v>
      </c>
      <c r="G352" s="1">
        <f t="shared" si="36"/>
        <v>1.0360568505115013</v>
      </c>
      <c r="H352" s="1" t="e">
        <f t="shared" si="37"/>
        <v>#DIV/0!</v>
      </c>
      <c r="I352" s="1" t="e">
        <f t="shared" si="38"/>
        <v>#DIV/0!</v>
      </c>
      <c r="J352" s="1" t="e">
        <f t="shared" si="39"/>
        <v>#DIV/0!</v>
      </c>
      <c r="K352" s="1">
        <f t="shared" si="40"/>
        <v>1.711713253795724</v>
      </c>
    </row>
    <row r="353" spans="1:11" x14ac:dyDescent="0.3">
      <c r="A353" s="3">
        <v>0.965198</v>
      </c>
      <c r="E353" s="1">
        <v>0.90778199999999998</v>
      </c>
      <c r="G353" s="1">
        <f t="shared" si="36"/>
        <v>1.0360568505115013</v>
      </c>
      <c r="H353" s="1" t="e">
        <f t="shared" si="37"/>
        <v>#DIV/0!</v>
      </c>
      <c r="I353" s="1" t="e">
        <f t="shared" si="38"/>
        <v>#DIV/0!</v>
      </c>
      <c r="J353" s="1" t="e">
        <f t="shared" si="39"/>
        <v>#DIV/0!</v>
      </c>
      <c r="K353" s="1">
        <f t="shared" si="40"/>
        <v>1.1015860636143919</v>
      </c>
    </row>
    <row r="354" spans="1:11" x14ac:dyDescent="0.3">
      <c r="A354" s="3">
        <v>0.965198</v>
      </c>
      <c r="E354" s="1">
        <v>0.92991999999999997</v>
      </c>
      <c r="G354" s="1">
        <f t="shared" si="36"/>
        <v>1.0360568505115013</v>
      </c>
      <c r="H354" s="1" t="e">
        <f t="shared" si="37"/>
        <v>#DIV/0!</v>
      </c>
      <c r="I354" s="1" t="e">
        <f t="shared" si="38"/>
        <v>#DIV/0!</v>
      </c>
      <c r="J354" s="1" t="e">
        <f t="shared" si="39"/>
        <v>#DIV/0!</v>
      </c>
      <c r="K354" s="1">
        <f t="shared" si="40"/>
        <v>1.0753613214039919</v>
      </c>
    </row>
    <row r="355" spans="1:11" x14ac:dyDescent="0.3">
      <c r="A355" s="3">
        <v>0.965198</v>
      </c>
      <c r="E355" s="1">
        <v>0.92991999999999997</v>
      </c>
      <c r="G355" s="1">
        <f t="shared" si="36"/>
        <v>1.0360568505115013</v>
      </c>
      <c r="H355" s="1" t="e">
        <f t="shared" si="37"/>
        <v>#DIV/0!</v>
      </c>
      <c r="I355" s="1" t="e">
        <f t="shared" si="38"/>
        <v>#DIV/0!</v>
      </c>
      <c r="J355" s="1" t="e">
        <f t="shared" si="39"/>
        <v>#DIV/0!</v>
      </c>
      <c r="K355" s="1">
        <f t="shared" si="40"/>
        <v>1.0753613214039919</v>
      </c>
    </row>
    <row r="356" spans="1:11" x14ac:dyDescent="0.3">
      <c r="A356" s="3">
        <v>0.965198</v>
      </c>
      <c r="E356" s="1">
        <v>0.92991999999999997</v>
      </c>
      <c r="G356" s="1">
        <f t="shared" si="36"/>
        <v>1.0360568505115013</v>
      </c>
      <c r="H356" s="1" t="e">
        <f t="shared" si="37"/>
        <v>#DIV/0!</v>
      </c>
      <c r="I356" s="1" t="e">
        <f t="shared" si="38"/>
        <v>#DIV/0!</v>
      </c>
      <c r="J356" s="1" t="e">
        <f t="shared" si="39"/>
        <v>#DIV/0!</v>
      </c>
      <c r="K356" s="1">
        <f t="shared" si="40"/>
        <v>1.0753613214039919</v>
      </c>
    </row>
    <row r="357" spans="1:11" x14ac:dyDescent="0.3">
      <c r="A357" s="3">
        <v>0.965198</v>
      </c>
      <c r="E357" s="1">
        <v>0.92914099999999999</v>
      </c>
      <c r="G357" s="1">
        <f t="shared" si="36"/>
        <v>1.0360568505115013</v>
      </c>
      <c r="H357" s="1" t="e">
        <f t="shared" si="37"/>
        <v>#DIV/0!</v>
      </c>
      <c r="I357" s="1" t="e">
        <f t="shared" si="38"/>
        <v>#DIV/0!</v>
      </c>
      <c r="J357" s="1" t="e">
        <f t="shared" si="39"/>
        <v>#DIV/0!</v>
      </c>
      <c r="K357" s="1">
        <f t="shared" si="40"/>
        <v>1.0762629138096371</v>
      </c>
    </row>
    <row r="358" spans="1:11" x14ac:dyDescent="0.3">
      <c r="A358" s="3">
        <v>0.965198</v>
      </c>
      <c r="E358" s="1">
        <v>0.61501399999999995</v>
      </c>
      <c r="G358" s="1">
        <f t="shared" si="36"/>
        <v>1.0360568505115013</v>
      </c>
      <c r="H358" s="1" t="e">
        <f t="shared" si="37"/>
        <v>#DIV/0!</v>
      </c>
      <c r="I358" s="1" t="e">
        <f t="shared" si="38"/>
        <v>#DIV/0!</v>
      </c>
      <c r="J358" s="1" t="e">
        <f t="shared" si="39"/>
        <v>#DIV/0!</v>
      </c>
      <c r="K358" s="1">
        <f t="shared" si="40"/>
        <v>1.6259792460009042</v>
      </c>
    </row>
    <row r="359" spans="1:11" x14ac:dyDescent="0.3">
      <c r="A359" s="3">
        <v>0.965198</v>
      </c>
      <c r="E359" s="1">
        <v>0.90758499999999998</v>
      </c>
      <c r="G359" s="1">
        <f t="shared" si="36"/>
        <v>1.0360568505115013</v>
      </c>
      <c r="H359" s="1" t="e">
        <f t="shared" si="37"/>
        <v>#DIV/0!</v>
      </c>
      <c r="I359" s="1" t="e">
        <f t="shared" si="38"/>
        <v>#DIV/0!</v>
      </c>
      <c r="J359" s="1" t="e">
        <f t="shared" si="39"/>
        <v>#DIV/0!</v>
      </c>
      <c r="K359" s="1">
        <f t="shared" si="40"/>
        <v>1.1018251733997366</v>
      </c>
    </row>
    <row r="360" spans="1:11" x14ac:dyDescent="0.3">
      <c r="A360" s="3">
        <v>0.965198</v>
      </c>
      <c r="E360" s="1">
        <v>0.92991999999999997</v>
      </c>
      <c r="G360" s="1">
        <f t="shared" si="36"/>
        <v>1.0360568505115013</v>
      </c>
      <c r="H360" s="1" t="e">
        <f t="shared" si="37"/>
        <v>#DIV/0!</v>
      </c>
      <c r="I360" s="1" t="e">
        <f t="shared" si="38"/>
        <v>#DIV/0!</v>
      </c>
      <c r="J360" s="1" t="e">
        <f t="shared" si="39"/>
        <v>#DIV/0!</v>
      </c>
      <c r="K360" s="1">
        <f t="shared" si="40"/>
        <v>1.0753613214039919</v>
      </c>
    </row>
    <row r="361" spans="1:11" x14ac:dyDescent="0.3">
      <c r="A361" s="3">
        <v>0.965198</v>
      </c>
      <c r="E361" s="1">
        <v>0.92988700000000002</v>
      </c>
      <c r="G361" s="1">
        <f t="shared" si="36"/>
        <v>1.0360568505115013</v>
      </c>
      <c r="H361" s="1" t="e">
        <f t="shared" si="37"/>
        <v>#DIV/0!</v>
      </c>
      <c r="I361" s="1" t="e">
        <f t="shared" si="38"/>
        <v>#DIV/0!</v>
      </c>
      <c r="J361" s="1" t="e">
        <f t="shared" si="39"/>
        <v>#DIV/0!</v>
      </c>
      <c r="K361" s="1">
        <f t="shared" si="40"/>
        <v>1.0753994840233276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66BD-45DC-4D46-A569-1E27FED69BAD}">
  <dimension ref="A1:R88"/>
  <sheetViews>
    <sheetView tabSelected="1" zoomScale="70" zoomScaleNormal="70" workbookViewId="0">
      <selection activeCell="Q2" sqref="Q2"/>
    </sheetView>
  </sheetViews>
  <sheetFormatPr defaultRowHeight="14.4" x14ac:dyDescent="0.3"/>
  <cols>
    <col min="13" max="13" width="12.77734375" customWidth="1"/>
    <col min="14" max="14" width="10.33203125" customWidth="1"/>
    <col min="15" max="15" width="13.44140625" customWidth="1"/>
    <col min="16" max="16" width="13.5546875" customWidth="1"/>
    <col min="17" max="17" width="11.5546875" customWidth="1"/>
    <col min="18" max="18" width="10.109375" customWidth="1"/>
  </cols>
  <sheetData>
    <row r="1" spans="1:18" x14ac:dyDescent="0.3">
      <c r="A1" s="2" t="s">
        <v>5</v>
      </c>
      <c r="B1" s="2" t="s">
        <v>6</v>
      </c>
      <c r="C1" s="2" t="s">
        <v>8</v>
      </c>
      <c r="D1" s="2" t="s">
        <v>16</v>
      </c>
      <c r="E1" s="2" t="s">
        <v>9</v>
      </c>
      <c r="F1" s="4" t="s">
        <v>11</v>
      </c>
      <c r="G1" s="4" t="s">
        <v>10</v>
      </c>
      <c r="M1" t="s">
        <v>12</v>
      </c>
      <c r="N1" t="s">
        <v>13</v>
      </c>
      <c r="O1" t="s">
        <v>18</v>
      </c>
      <c r="P1" t="s">
        <v>14</v>
      </c>
      <c r="Q1" t="s">
        <v>17</v>
      </c>
      <c r="R1" t="s">
        <v>15</v>
      </c>
    </row>
    <row r="2" spans="1:18" x14ac:dyDescent="0.3">
      <c r="A2" s="5">
        <v>1.1217863338961398</v>
      </c>
      <c r="B2" s="5">
        <v>2.0715632893823956</v>
      </c>
      <c r="C2" s="5">
        <v>0.92175125096350596</v>
      </c>
      <c r="D2" s="5">
        <v>4.3191129056755599</v>
      </c>
      <c r="E2" s="5">
        <v>0.90391398864715855</v>
      </c>
      <c r="F2" s="5"/>
      <c r="G2" s="5">
        <v>0.10307055588767706</v>
      </c>
      <c r="H2" s="5">
        <v>0.62028797320014839</v>
      </c>
      <c r="I2" s="5">
        <v>0.33254905623948594</v>
      </c>
      <c r="J2" s="5">
        <v>0.20542538245711156</v>
      </c>
      <c r="K2" s="5">
        <v>0.14047254056763922</v>
      </c>
    </row>
    <row r="3" spans="1:18" x14ac:dyDescent="0.3">
      <c r="A3" s="5">
        <v>1.122364027935326</v>
      </c>
      <c r="B3" s="5">
        <v>2.072283797338204</v>
      </c>
      <c r="C3" s="5">
        <v>0.92170452897160582</v>
      </c>
      <c r="D3" s="5">
        <v>4.9736114760349341</v>
      </c>
      <c r="E3" s="5">
        <v>0.91398988607239584</v>
      </c>
      <c r="F3" s="5"/>
      <c r="G3" s="5">
        <v>0.10086922551107662</v>
      </c>
      <c r="H3" s="5">
        <v>0.62815855131950116</v>
      </c>
      <c r="I3" s="5">
        <v>0.33201693454076309</v>
      </c>
      <c r="J3" s="5">
        <v>0.29992963016478691</v>
      </c>
      <c r="K3" s="5">
        <v>0.16618945666744195</v>
      </c>
    </row>
    <row r="4" spans="1:18" x14ac:dyDescent="0.3">
      <c r="A4" s="5">
        <v>1.1429143281289194</v>
      </c>
      <c r="B4" s="5">
        <v>2.0786192841520057</v>
      </c>
      <c r="C4" s="5">
        <v>0.92319047383058894</v>
      </c>
      <c r="D4" s="5">
        <v>6.4356451338744716</v>
      </c>
      <c r="E4" s="5">
        <v>1.1408810989271472</v>
      </c>
      <c r="F4" s="5"/>
      <c r="G4" s="5">
        <v>0.13794122473387016</v>
      </c>
      <c r="H4" s="5">
        <v>0.78570922883839889</v>
      </c>
      <c r="I4" s="5">
        <v>0.51700637688905815</v>
      </c>
      <c r="J4" s="5">
        <v>0.50429878662389604</v>
      </c>
      <c r="K4" s="5">
        <v>0.79861122934121642</v>
      </c>
    </row>
    <row r="5" spans="1:18" x14ac:dyDescent="0.3">
      <c r="A5" s="5">
        <v>1.1223489232185642</v>
      </c>
      <c r="B5" s="5">
        <v>2.0750018407233926</v>
      </c>
      <c r="C5" s="5">
        <v>0.92174778236269406</v>
      </c>
      <c r="D5" s="5">
        <v>5.7231341593144318</v>
      </c>
      <c r="E5" s="5">
        <v>0.98396395112034452</v>
      </c>
      <c r="F5" s="5"/>
      <c r="G5" s="5">
        <v>0.10339371095740056</v>
      </c>
      <c r="H5" s="5">
        <v>0.69646050638206769</v>
      </c>
      <c r="I5" s="5">
        <v>0.33861819206358029</v>
      </c>
      <c r="J5" s="5">
        <v>0.41342338074209944</v>
      </c>
      <c r="K5" s="5">
        <v>0.34186098660271763</v>
      </c>
    </row>
    <row r="6" spans="1:18" x14ac:dyDescent="0.3">
      <c r="A6" s="5">
        <v>1.1223238394244937</v>
      </c>
      <c r="B6" s="5">
        <v>2.0722053330237111</v>
      </c>
      <c r="C6" s="5">
        <v>0.92173041184609183</v>
      </c>
      <c r="D6" s="5">
        <v>4.9050469683046867</v>
      </c>
      <c r="E6" s="5">
        <v>0.91450504156594592</v>
      </c>
      <c r="F6" s="5"/>
      <c r="G6" s="5">
        <v>0.10395025851836259</v>
      </c>
      <c r="H6" s="5">
        <v>0.62732151384180934</v>
      </c>
      <c r="I6" s="5">
        <v>0.33413103030318864</v>
      </c>
      <c r="J6" s="5">
        <v>0.28469858999051117</v>
      </c>
      <c r="K6" s="5">
        <v>0.16334855754800018</v>
      </c>
    </row>
    <row r="7" spans="1:18" x14ac:dyDescent="0.3">
      <c r="A7" s="5">
        <v>1.1219096110694864</v>
      </c>
      <c r="B7" s="5">
        <v>2.0719826996114534</v>
      </c>
      <c r="C7" s="5">
        <v>0.92175069138954191</v>
      </c>
      <c r="D7" s="5">
        <v>4.9188871215744214</v>
      </c>
      <c r="E7" s="5">
        <v>0.91334725951513218</v>
      </c>
      <c r="F7" s="5"/>
      <c r="G7" s="5">
        <v>0.10334167659234007</v>
      </c>
      <c r="H7" s="5">
        <v>0.62684602266345812</v>
      </c>
      <c r="I7" s="5">
        <v>0.33290212747126086</v>
      </c>
      <c r="J7" s="5">
        <v>0.28795849848469068</v>
      </c>
      <c r="K7" s="5">
        <v>0.16473992930156536</v>
      </c>
    </row>
    <row r="8" spans="1:18" x14ac:dyDescent="0.3">
      <c r="A8" s="5">
        <v>1.1217737808441097</v>
      </c>
      <c r="B8" s="5">
        <v>2.0715949500881967</v>
      </c>
      <c r="C8" s="5">
        <v>0.92170598557535999</v>
      </c>
      <c r="D8" s="5">
        <v>4.2849032484158123</v>
      </c>
      <c r="E8" s="5">
        <v>0.90261819664580156</v>
      </c>
      <c r="F8" s="5"/>
      <c r="G8" s="5">
        <v>0.10311462648072943</v>
      </c>
      <c r="H8" s="5">
        <v>0.62005296195663351</v>
      </c>
      <c r="I8" s="5">
        <v>0.33151428086095724</v>
      </c>
      <c r="J8" s="5">
        <v>0.198852980663771</v>
      </c>
      <c r="K8" s="5">
        <v>0.13934882206575744</v>
      </c>
    </row>
    <row r="9" spans="1:18" x14ac:dyDescent="0.3">
      <c r="A9" s="5">
        <v>1.1217737808441097</v>
      </c>
      <c r="B9" s="5">
        <v>2.0721889997607192</v>
      </c>
      <c r="C9" s="5">
        <v>0.92170598557535999</v>
      </c>
      <c r="D9" s="5">
        <v>5.1811244939307732</v>
      </c>
      <c r="E9" s="5">
        <v>0.91873462033193765</v>
      </c>
      <c r="F9" s="5"/>
      <c r="G9" s="5">
        <v>0.10311462648072943</v>
      </c>
      <c r="H9" s="5">
        <v>0.62736814790846773</v>
      </c>
      <c r="I9" s="5">
        <v>0.33151428086095724</v>
      </c>
      <c r="J9" s="5">
        <v>0.32382094218244345</v>
      </c>
      <c r="K9" s="5">
        <v>0.1808887763261115</v>
      </c>
    </row>
    <row r="10" spans="1:18" x14ac:dyDescent="0.3">
      <c r="A10" s="5">
        <v>1.1388623376503291</v>
      </c>
      <c r="B10" s="5">
        <v>2.0779246795421393</v>
      </c>
      <c r="C10" s="5">
        <v>0.92332554095438391</v>
      </c>
      <c r="D10" s="5">
        <v>6.603362527067353</v>
      </c>
      <c r="E10" s="5">
        <v>1.1639434822797934</v>
      </c>
      <c r="F10" s="5"/>
      <c r="G10" s="5">
        <v>0.13021328929925921</v>
      </c>
      <c r="H10" s="5">
        <v>0.78436194466618459</v>
      </c>
      <c r="I10" s="5">
        <v>0.5570250127806583</v>
      </c>
      <c r="J10" s="5">
        <v>0.53373981044137431</v>
      </c>
      <c r="K10" s="5">
        <v>0.839793301995024</v>
      </c>
    </row>
    <row r="11" spans="1:18" x14ac:dyDescent="0.3">
      <c r="A11" s="5">
        <v>1.1217962685448117</v>
      </c>
      <c r="B11" s="5">
        <v>2.075172978048653</v>
      </c>
      <c r="C11" s="5">
        <v>0.92172702251163718</v>
      </c>
      <c r="D11" s="5">
        <v>5.9570222164300421</v>
      </c>
      <c r="E11" s="5">
        <v>1.0022887348295249</v>
      </c>
      <c r="F11" s="5"/>
      <c r="G11" s="5">
        <v>0.10316076844045763</v>
      </c>
      <c r="H11" s="5">
        <v>0.70546296816448284</v>
      </c>
      <c r="I11" s="5">
        <v>0.33858749975776031</v>
      </c>
      <c r="J11" s="5">
        <v>0.44875589397041515</v>
      </c>
      <c r="K11" s="5">
        <v>0.39728041689316018</v>
      </c>
    </row>
    <row r="12" spans="1:18" x14ac:dyDescent="0.3">
      <c r="A12" s="5">
        <v>1.1217737808441097</v>
      </c>
      <c r="B12" s="5">
        <v>2.0720806858890088</v>
      </c>
      <c r="C12" s="5">
        <v>0.92170598557535999</v>
      </c>
      <c r="D12" s="5">
        <v>5.1516628902998658</v>
      </c>
      <c r="E12" s="5">
        <v>0.91306728522931269</v>
      </c>
      <c r="F12" s="5"/>
      <c r="G12" s="5">
        <v>0.10311462648072943</v>
      </c>
      <c r="H12" s="5">
        <v>0.62599072439493686</v>
      </c>
      <c r="I12" s="5">
        <v>0.33151428086095724</v>
      </c>
      <c r="J12" s="5">
        <v>0.31504541513193818</v>
      </c>
      <c r="K12" s="5">
        <v>0.16970826418952342</v>
      </c>
    </row>
    <row r="13" spans="1:18" x14ac:dyDescent="0.3">
      <c r="A13" s="5">
        <v>1.1217737808441097</v>
      </c>
      <c r="B13" s="5">
        <v>2.0720866613616336</v>
      </c>
      <c r="C13" s="5">
        <v>0.92170598557535999</v>
      </c>
      <c r="D13" s="5">
        <v>5.1576536363689902</v>
      </c>
      <c r="E13" s="5">
        <v>0.9141599471390478</v>
      </c>
      <c r="F13" s="5"/>
      <c r="G13" s="5">
        <v>0.10311462648072943</v>
      </c>
      <c r="H13" s="5">
        <v>0.62561049491509146</v>
      </c>
      <c r="I13" s="5">
        <v>0.33151428086095724</v>
      </c>
      <c r="J13" s="5">
        <v>0.31786756227781998</v>
      </c>
      <c r="K13" s="5">
        <v>0.17197695390532866</v>
      </c>
    </row>
    <row r="14" spans="1:18" x14ac:dyDescent="0.3">
      <c r="A14" s="5">
        <v>1.1217737808441097</v>
      </c>
      <c r="B14" s="5">
        <v>2.0715949500881967</v>
      </c>
      <c r="C14" s="5">
        <v>0.92170598557535999</v>
      </c>
      <c r="D14" s="5">
        <v>4.247925007976022</v>
      </c>
      <c r="E14" s="5">
        <v>0.90259945358759475</v>
      </c>
      <c r="F14" s="5"/>
      <c r="G14" s="5">
        <v>0.10311462648072943</v>
      </c>
      <c r="H14" s="5">
        <v>0.62005296195663351</v>
      </c>
      <c r="I14" s="5">
        <v>0.33151428086095724</v>
      </c>
      <c r="J14" s="5">
        <v>0.19876046874175496</v>
      </c>
      <c r="K14" s="5">
        <v>0.13932436463669212</v>
      </c>
    </row>
    <row r="15" spans="1:18" x14ac:dyDescent="0.3">
      <c r="A15" s="5">
        <v>1.1217737808441097</v>
      </c>
      <c r="B15" s="5">
        <v>2.071980395580856</v>
      </c>
      <c r="C15" s="5">
        <v>0.92170598557535999</v>
      </c>
      <c r="D15" s="5">
        <v>4.8756597969032356</v>
      </c>
      <c r="E15" s="5">
        <v>0.9146693859045546</v>
      </c>
      <c r="F15" s="5"/>
      <c r="G15" s="5">
        <v>0.10311462648072943</v>
      </c>
      <c r="H15" s="5">
        <v>0.62835005083989415</v>
      </c>
      <c r="I15" s="5">
        <v>0.33151428086095724</v>
      </c>
      <c r="J15" s="5">
        <v>0.29700344780546628</v>
      </c>
      <c r="K15" s="5">
        <v>0.17344012481118964</v>
      </c>
    </row>
    <row r="16" spans="1:18" x14ac:dyDescent="0.3">
      <c r="A16" s="5">
        <v>1.1441870502971425</v>
      </c>
      <c r="B16" s="5">
        <v>2.0775521933720378</v>
      </c>
      <c r="C16" s="5">
        <v>0.9233629599270976</v>
      </c>
      <c r="D16" s="5">
        <v>6.5122025134561996</v>
      </c>
      <c r="E16" s="5">
        <v>1.1113363995621657</v>
      </c>
      <c r="F16" s="5"/>
      <c r="G16" s="5">
        <v>0.1382948034628092</v>
      </c>
      <c r="H16" s="5">
        <v>0.76201954945287298</v>
      </c>
      <c r="I16" s="5">
        <v>0.53123056272881963</v>
      </c>
      <c r="J16" s="5">
        <v>0.51699149219486706</v>
      </c>
      <c r="K16" s="5">
        <v>0.77652848899990268</v>
      </c>
    </row>
    <row r="17" spans="1:11" x14ac:dyDescent="0.3">
      <c r="A17" s="5">
        <v>1.1218171607821277</v>
      </c>
      <c r="B17" s="5">
        <v>2.0746804391452085</v>
      </c>
      <c r="C17" s="5">
        <v>0.92172454723650898</v>
      </c>
      <c r="D17" s="5">
        <v>5.739417461976255</v>
      </c>
      <c r="E17" s="5">
        <v>0.97805397965054586</v>
      </c>
      <c r="F17" s="5"/>
      <c r="G17" s="5">
        <v>0.10326686699005015</v>
      </c>
      <c r="H17" s="5">
        <v>0.71718901481438779</v>
      </c>
      <c r="I17" s="5">
        <v>0.33699245726054078</v>
      </c>
      <c r="J17" s="5">
        <v>0.42309518021274006</v>
      </c>
      <c r="K17" s="5">
        <v>0.35563201366607239</v>
      </c>
    </row>
    <row r="18" spans="1:11" x14ac:dyDescent="0.3">
      <c r="A18" s="5">
        <v>1.1217737808441097</v>
      </c>
      <c r="B18" s="5">
        <v>2.071963031112249</v>
      </c>
      <c r="C18" s="5">
        <v>0.92170598557535999</v>
      </c>
      <c r="D18" s="5">
        <v>4.7871375470193112</v>
      </c>
      <c r="E18" s="5">
        <v>0.90919376249434425</v>
      </c>
      <c r="F18" s="5"/>
      <c r="G18" s="5">
        <v>0.10311462648072943</v>
      </c>
      <c r="H18" s="5">
        <v>0.62664461820426487</v>
      </c>
      <c r="I18" s="5">
        <v>0.33151428086095724</v>
      </c>
      <c r="J18" s="5">
        <v>0.28262392302441414</v>
      </c>
      <c r="K18" s="5">
        <v>0.15929381488605607</v>
      </c>
    </row>
    <row r="19" spans="1:11" x14ac:dyDescent="0.3">
      <c r="A19" s="5">
        <v>1.1217737808441097</v>
      </c>
      <c r="B19" s="5">
        <v>2.0719597505961622</v>
      </c>
      <c r="C19" s="5">
        <v>0.92170598557535999</v>
      </c>
      <c r="D19" s="5">
        <v>4.8141722926658614</v>
      </c>
      <c r="E19" s="5">
        <v>0.91059506431976089</v>
      </c>
      <c r="F19" s="5"/>
      <c r="G19" s="5">
        <v>0.10311462648072943</v>
      </c>
      <c r="H19" s="5">
        <v>0.6261126233097174</v>
      </c>
      <c r="I19" s="5">
        <v>0.33151428086095724</v>
      </c>
      <c r="J19" s="5">
        <v>0.28745831066457422</v>
      </c>
      <c r="K19" s="5">
        <v>0.16404354937237711</v>
      </c>
    </row>
    <row r="20" spans="1:11" hidden="1" x14ac:dyDescent="0.3">
      <c r="A20" s="5">
        <v>1.1276916979469787</v>
      </c>
      <c r="B20" s="5">
        <v>2.0715120877292499</v>
      </c>
      <c r="C20" s="5">
        <v>0.92228710893894217</v>
      </c>
      <c r="D20" s="5">
        <v>4.4999042816348478</v>
      </c>
      <c r="E20" s="5">
        <v>0.905597056178993</v>
      </c>
      <c r="F20" s="5"/>
      <c r="G20" s="5">
        <v>0.10405976313055458</v>
      </c>
      <c r="H20" s="5">
        <v>0.62016483027259428</v>
      </c>
      <c r="I20" s="5">
        <v>0.33239470724870551</v>
      </c>
      <c r="J20" s="5">
        <v>0.20516090480436211</v>
      </c>
      <c r="K20" s="5">
        <v>0.13972594354515289</v>
      </c>
    </row>
    <row r="21" spans="1:11" hidden="1" x14ac:dyDescent="0.3">
      <c r="A21" s="5">
        <v>1.1275237153787754</v>
      </c>
      <c r="B21" s="5">
        <v>2.0720772598854835</v>
      </c>
      <c r="C21" s="5">
        <v>0.92230248067980325</v>
      </c>
      <c r="D21" s="5">
        <v>5.2129512142590908</v>
      </c>
      <c r="E21" s="5">
        <v>0.91647526907317023</v>
      </c>
      <c r="F21" s="5"/>
      <c r="G21" s="5">
        <v>0.10471322685265962</v>
      </c>
      <c r="H21" s="5">
        <v>0.62671299753613074</v>
      </c>
      <c r="I21" s="5">
        <v>0.33288287600145533</v>
      </c>
      <c r="J21" s="5">
        <v>0.30372297947455756</v>
      </c>
      <c r="K21" s="5">
        <v>0.1670875591088162</v>
      </c>
    </row>
    <row r="22" spans="1:11" hidden="1" x14ac:dyDescent="0.3">
      <c r="A22" s="5">
        <v>1.1506090396167954</v>
      </c>
      <c r="B22" s="5">
        <v>2.0785339379706644</v>
      </c>
      <c r="C22" s="5">
        <v>0.92420891748746214</v>
      </c>
      <c r="D22" s="5">
        <v>6.7767914910560716</v>
      </c>
      <c r="E22" s="5">
        <v>1.1330188668928614</v>
      </c>
      <c r="F22" s="5"/>
      <c r="G22" s="5">
        <v>0.13788338144916618</v>
      </c>
      <c r="H22" s="5">
        <v>0.78602380911413094</v>
      </c>
      <c r="I22" s="5">
        <v>0.51460842495987114</v>
      </c>
      <c r="J22" s="5">
        <v>0.5041605698103474</v>
      </c>
      <c r="K22" s="5">
        <v>0.78372908794890883</v>
      </c>
    </row>
    <row r="23" spans="1:11" hidden="1" x14ac:dyDescent="0.3">
      <c r="A23" s="5">
        <v>1.1280905936816013</v>
      </c>
      <c r="B23" s="5">
        <v>2.0749845018234501</v>
      </c>
      <c r="C23" s="5">
        <v>0.92234104269364314</v>
      </c>
      <c r="D23" s="5">
        <v>5.9998488752879711</v>
      </c>
      <c r="E23" s="5">
        <v>0.98730151353203466</v>
      </c>
      <c r="F23" s="5"/>
      <c r="G23" s="5">
        <v>0.10572711440494387</v>
      </c>
      <c r="H23" s="5">
        <v>0.7002013593526919</v>
      </c>
      <c r="I23" s="5">
        <v>0.33516739135869272</v>
      </c>
      <c r="J23" s="5">
        <v>0.41312653632546209</v>
      </c>
      <c r="K23" s="5">
        <v>0.33952201376056496</v>
      </c>
    </row>
    <row r="24" spans="1:11" hidden="1" x14ac:dyDescent="0.3">
      <c r="A24" s="5">
        <v>1.128090877874246</v>
      </c>
      <c r="B24" s="5">
        <v>2.0722160901394124</v>
      </c>
      <c r="C24" s="5">
        <v>0.92233194023678233</v>
      </c>
      <c r="D24" s="5">
        <v>5.1176456876657133</v>
      </c>
      <c r="E24" s="5">
        <v>0.91640794622738642</v>
      </c>
      <c r="F24" s="5"/>
      <c r="G24" s="5">
        <v>0.10527826147137687</v>
      </c>
      <c r="H24" s="5">
        <v>0.62643585985535255</v>
      </c>
      <c r="I24" s="5">
        <v>0.33386685554026313</v>
      </c>
      <c r="J24" s="5">
        <v>0.28916028177564485</v>
      </c>
      <c r="K24" s="5">
        <v>0.16046178489675336</v>
      </c>
    </row>
    <row r="25" spans="1:11" hidden="1" x14ac:dyDescent="0.3">
      <c r="A25" s="5">
        <v>1.1275939996428697</v>
      </c>
      <c r="B25" s="5">
        <v>2.0721502139189707</v>
      </c>
      <c r="C25" s="5">
        <v>0.92230001324645539</v>
      </c>
      <c r="D25" s="5">
        <v>5.139656327142931</v>
      </c>
      <c r="E25" s="5">
        <v>0.9154606779544493</v>
      </c>
      <c r="F25" s="5"/>
      <c r="G25" s="5">
        <v>0.10474652497207133</v>
      </c>
      <c r="H25" s="5">
        <v>0.62625475627709759</v>
      </c>
      <c r="I25" s="5">
        <v>0.33331999827176856</v>
      </c>
      <c r="J25" s="5">
        <v>0.29282572614416591</v>
      </c>
      <c r="K25" s="5">
        <v>0.16422593180230324</v>
      </c>
    </row>
    <row r="26" spans="1:11" hidden="1" x14ac:dyDescent="0.3">
      <c r="A26" s="5">
        <v>1.127504061220111</v>
      </c>
      <c r="B26" s="5">
        <v>2.0715950149996405</v>
      </c>
      <c r="C26" s="5">
        <v>0.92239087425220778</v>
      </c>
      <c r="D26" s="5">
        <v>4.4650303515078233</v>
      </c>
      <c r="E26" s="5">
        <v>0.90448049921099571</v>
      </c>
      <c r="F26" s="5"/>
      <c r="G26" s="5">
        <v>0.10459271763862414</v>
      </c>
      <c r="H26" s="5">
        <v>0.62005288677002524</v>
      </c>
      <c r="I26" s="5">
        <v>0.33160612908973913</v>
      </c>
      <c r="J26" s="5">
        <v>0.19872956909962072</v>
      </c>
      <c r="K26" s="5">
        <v>0.13887786970187388</v>
      </c>
    </row>
    <row r="27" spans="1:11" hidden="1" x14ac:dyDescent="0.3">
      <c r="A27" s="5">
        <v>1.127504061220111</v>
      </c>
      <c r="B27" s="5">
        <v>2.0721890778727641</v>
      </c>
      <c r="C27" s="5">
        <v>0.92239087425220778</v>
      </c>
      <c r="D27" s="5">
        <v>5.4180000473673191</v>
      </c>
      <c r="E27" s="5">
        <v>0.92071344220531093</v>
      </c>
      <c r="F27" s="5"/>
      <c r="G27" s="5">
        <v>0.10459271763862414</v>
      </c>
      <c r="H27" s="5">
        <v>0.62736803905445138</v>
      </c>
      <c r="I27" s="5">
        <v>0.33160612908973913</v>
      </c>
      <c r="J27" s="5">
        <v>0.32392021753963768</v>
      </c>
      <c r="K27" s="5">
        <v>0.18007664007675933</v>
      </c>
    </row>
    <row r="28" spans="1:11" hidden="1" x14ac:dyDescent="0.3">
      <c r="A28" s="5">
        <v>1.1481600239269614</v>
      </c>
      <c r="B28" s="5">
        <v>2.0780026269648104</v>
      </c>
      <c r="C28" s="5">
        <v>0.9242889297053356</v>
      </c>
      <c r="D28" s="5">
        <v>6.9912564235982524</v>
      </c>
      <c r="E28" s="5">
        <v>1.1710180874472187</v>
      </c>
      <c r="F28" s="5"/>
      <c r="G28" s="5">
        <v>0.13181071308284001</v>
      </c>
      <c r="H28" s="5">
        <v>0.78467412853279472</v>
      </c>
      <c r="I28" s="5">
        <v>0.55604700608082158</v>
      </c>
      <c r="J28" s="5">
        <v>0.53474081225351355</v>
      </c>
      <c r="K28" s="5">
        <v>0.83955012501175674</v>
      </c>
    </row>
    <row r="29" spans="1:11" hidden="1" x14ac:dyDescent="0.3">
      <c r="A29" s="5">
        <v>1.1275275813942802</v>
      </c>
      <c r="B29" s="5">
        <v>2.0752043048086439</v>
      </c>
      <c r="C29" s="5">
        <v>0.92240945231231863</v>
      </c>
      <c r="D29" s="5">
        <v>6.3233025572111057</v>
      </c>
      <c r="E29" s="5">
        <v>1.0052615522631092</v>
      </c>
      <c r="F29" s="5"/>
      <c r="G29" s="5">
        <v>0.1046394826730002</v>
      </c>
      <c r="H29" s="5">
        <v>0.70546633836254846</v>
      </c>
      <c r="I29" s="5">
        <v>0.33864733379612161</v>
      </c>
      <c r="J29" s="5">
        <v>0.44952036772265003</v>
      </c>
      <c r="K29" s="5">
        <v>0.39347148003224947</v>
      </c>
    </row>
    <row r="30" spans="1:11" hidden="1" x14ac:dyDescent="0.3">
      <c r="A30" s="5">
        <v>1.127504061220111</v>
      </c>
      <c r="B30" s="5">
        <v>2.0720807997775803</v>
      </c>
      <c r="C30" s="5">
        <v>0.92239087425220778</v>
      </c>
      <c r="D30" s="5">
        <v>5.3683587770230137</v>
      </c>
      <c r="E30" s="5">
        <v>0.91485728071956918</v>
      </c>
      <c r="F30" s="5"/>
      <c r="G30" s="5">
        <v>0.10459271763862414</v>
      </c>
      <c r="H30" s="5">
        <v>0.62599061509413734</v>
      </c>
      <c r="I30" s="5">
        <v>0.33160612908973913</v>
      </c>
      <c r="J30" s="5">
        <v>0.31501562776031056</v>
      </c>
      <c r="K30" s="5">
        <v>0.16856485713894259</v>
      </c>
    </row>
    <row r="31" spans="1:11" hidden="1" x14ac:dyDescent="0.3">
      <c r="A31" s="5">
        <v>1.127504061220111</v>
      </c>
      <c r="B31" s="5">
        <v>2.0720867947907697</v>
      </c>
      <c r="C31" s="5">
        <v>0.92239087425220778</v>
      </c>
      <c r="D31" s="5">
        <v>5.3829662545453214</v>
      </c>
      <c r="E31" s="5">
        <v>0.91605128339593456</v>
      </c>
      <c r="F31" s="5"/>
      <c r="G31" s="5">
        <v>0.10459271763862414</v>
      </c>
      <c r="H31" s="5">
        <v>0.62561038549096026</v>
      </c>
      <c r="I31" s="5">
        <v>0.33160612908973913</v>
      </c>
      <c r="J31" s="5">
        <v>0.31790442470169722</v>
      </c>
      <c r="K31" s="5">
        <v>0.17113310596145059</v>
      </c>
    </row>
    <row r="32" spans="1:11" hidden="1" x14ac:dyDescent="0.3">
      <c r="A32" s="5">
        <v>1.127504061220111</v>
      </c>
      <c r="B32" s="5">
        <v>2.0715950149996405</v>
      </c>
      <c r="C32" s="5">
        <v>0.92239087425220778</v>
      </c>
      <c r="D32" s="5">
        <v>4.4294693362671484</v>
      </c>
      <c r="E32" s="5">
        <v>0.904461704774708</v>
      </c>
      <c r="F32" s="5"/>
      <c r="G32" s="5">
        <v>0.10459271763862414</v>
      </c>
      <c r="H32" s="5">
        <v>0.62005288677002524</v>
      </c>
      <c r="I32" s="5">
        <v>0.33160612908973913</v>
      </c>
      <c r="J32" s="5">
        <v>0.19866602491288457</v>
      </c>
      <c r="K32" s="5">
        <v>0.13885332077307938</v>
      </c>
    </row>
    <row r="33" spans="1:11" hidden="1" x14ac:dyDescent="0.3">
      <c r="A33" s="5">
        <v>1.127504061220111</v>
      </c>
      <c r="B33" s="5">
        <v>2.0719805420259929</v>
      </c>
      <c r="C33" s="5">
        <v>0.92239087425220778</v>
      </c>
      <c r="D33" s="5">
        <v>5.1215866688280416</v>
      </c>
      <c r="E33" s="5">
        <v>0.91667006134534246</v>
      </c>
      <c r="F33" s="5"/>
      <c r="G33" s="5">
        <v>0.10459271763862414</v>
      </c>
      <c r="H33" s="5">
        <v>0.62834994230436914</v>
      </c>
      <c r="I33" s="5">
        <v>0.33160612908973913</v>
      </c>
      <c r="J33" s="5">
        <v>0.29782770429552524</v>
      </c>
      <c r="K33" s="5">
        <v>0.17265590062183436</v>
      </c>
    </row>
    <row r="34" spans="1:11" hidden="1" x14ac:dyDescent="0.3">
      <c r="A34" s="5">
        <v>1.1537605689765706</v>
      </c>
      <c r="B34" s="5">
        <v>2.0775940527510786</v>
      </c>
      <c r="C34" s="5">
        <v>0.92462138270139149</v>
      </c>
      <c r="D34" s="5">
        <v>6.9003477192866916</v>
      </c>
      <c r="E34" s="5">
        <v>1.1182522397838968</v>
      </c>
      <c r="F34" s="5"/>
      <c r="G34" s="5">
        <v>0.1399421735113742</v>
      </c>
      <c r="H34" s="5">
        <v>0.76225635178256679</v>
      </c>
      <c r="I34" s="5">
        <v>0.53035724803509054</v>
      </c>
      <c r="J34" s="5">
        <v>0.51816550309836296</v>
      </c>
      <c r="K34" s="5">
        <v>0.77597328880594452</v>
      </c>
    </row>
    <row r="35" spans="1:11" hidden="1" x14ac:dyDescent="0.3">
      <c r="A35" s="5">
        <v>1.1275662496970835</v>
      </c>
      <c r="B35" s="5">
        <v>2.0747425983130663</v>
      </c>
      <c r="C35" s="5">
        <v>0.92240945231231863</v>
      </c>
      <c r="D35" s="5">
        <v>6.1083062694200763</v>
      </c>
      <c r="E35" s="5">
        <v>0.98083947201133115</v>
      </c>
      <c r="F35" s="5"/>
      <c r="G35" s="5">
        <v>0.10472278289048256</v>
      </c>
      <c r="H35" s="5">
        <v>0.71726596574459134</v>
      </c>
      <c r="I35" s="5">
        <v>0.33706854872077291</v>
      </c>
      <c r="J35" s="5">
        <v>0.42715482377588176</v>
      </c>
      <c r="K35" s="5">
        <v>0.35245846007166198</v>
      </c>
    </row>
    <row r="36" spans="1:11" hidden="1" x14ac:dyDescent="0.3">
      <c r="A36" s="5">
        <v>1.127504061220111</v>
      </c>
      <c r="B36" s="5">
        <v>2.0719631384872201</v>
      </c>
      <c r="C36" s="5">
        <v>0.92239087425220778</v>
      </c>
      <c r="D36" s="5">
        <v>5.01098010006225</v>
      </c>
      <c r="E36" s="5">
        <v>0.9109515895423651</v>
      </c>
      <c r="F36" s="5"/>
      <c r="G36" s="5">
        <v>0.10459271763862414</v>
      </c>
      <c r="H36" s="5">
        <v>0.62664450911556335</v>
      </c>
      <c r="I36" s="5">
        <v>0.33160612908973913</v>
      </c>
      <c r="J36" s="5">
        <v>0.28290876202122911</v>
      </c>
      <c r="K36" s="5">
        <v>0.158143408727388</v>
      </c>
    </row>
    <row r="37" spans="1:11" hidden="1" x14ac:dyDescent="0.3">
      <c r="A37" s="5">
        <v>1.127504061220111</v>
      </c>
      <c r="B37" s="5">
        <v>2.0719596301969423</v>
      </c>
      <c r="C37" s="5">
        <v>0.92239087425220778</v>
      </c>
      <c r="D37" s="5">
        <v>5.0473542691433684</v>
      </c>
      <c r="E37" s="5">
        <v>0.91249267559789859</v>
      </c>
      <c r="F37" s="5"/>
      <c r="G37" s="5">
        <v>0.10459271763862414</v>
      </c>
      <c r="H37" s="5">
        <v>0.62611251404845725</v>
      </c>
      <c r="I37" s="5">
        <v>0.33160612908973913</v>
      </c>
      <c r="J37" s="5">
        <v>0.28798925857465252</v>
      </c>
      <c r="K37" s="5">
        <v>0.1632416474011677</v>
      </c>
    </row>
    <row r="38" spans="1:11" hidden="1" x14ac:dyDescent="0.3">
      <c r="A38" s="5">
        <v>1.1380728995018152</v>
      </c>
      <c r="B38" s="5">
        <v>2.106649652632568</v>
      </c>
      <c r="C38" s="5">
        <v>0.94610122258196738</v>
      </c>
      <c r="D38" s="5">
        <v>5.6382182655198569</v>
      </c>
      <c r="E38" s="5">
        <v>0.95394198885213721</v>
      </c>
      <c r="F38" s="5"/>
      <c r="G38" s="5">
        <v>0.14129435949160124</v>
      </c>
      <c r="H38" s="5">
        <v>0.60612617932340351</v>
      </c>
      <c r="I38" s="5">
        <v>0.33371701764013451</v>
      </c>
      <c r="J38" s="5">
        <v>0.26543621704939729</v>
      </c>
      <c r="K38" s="5">
        <v>0.1422621749770748</v>
      </c>
    </row>
    <row r="39" spans="1:11" hidden="1" x14ac:dyDescent="0.3">
      <c r="A39" s="5">
        <v>1.1380596744050986</v>
      </c>
      <c r="B39" s="5">
        <v>2.1071411262683841</v>
      </c>
      <c r="C39" s="5">
        <v>0.945632128473328</v>
      </c>
      <c r="D39" s="5">
        <v>6.587491789111299</v>
      </c>
      <c r="E39" s="5">
        <v>0.96531527422907204</v>
      </c>
      <c r="F39" s="5"/>
      <c r="G39" s="5">
        <v>0.14117715932162905</v>
      </c>
      <c r="H39" s="5">
        <v>0.61177528452986163</v>
      </c>
      <c r="I39" s="5">
        <v>0.33310030132502649</v>
      </c>
      <c r="J39" s="5">
        <v>0.37222480783625883</v>
      </c>
      <c r="K39" s="5">
        <v>0.17826739110038253</v>
      </c>
    </row>
    <row r="40" spans="1:11" hidden="1" x14ac:dyDescent="0.3">
      <c r="A40" s="5">
        <v>1.1611558616163</v>
      </c>
      <c r="B40" s="5">
        <v>2.1161135395175479</v>
      </c>
      <c r="C40" s="5">
        <v>0.97504323953681871</v>
      </c>
      <c r="D40" s="5">
        <v>7.856423182261139</v>
      </c>
      <c r="E40" s="5">
        <v>1.1603233726544193</v>
      </c>
      <c r="F40" s="5"/>
      <c r="G40" s="5">
        <v>0.17814484843800993</v>
      </c>
      <c r="H40" s="5">
        <v>0.74829968386894463</v>
      </c>
      <c r="I40" s="5">
        <v>0.53200535650590097</v>
      </c>
      <c r="J40" s="5">
        <v>0.59405157186703095</v>
      </c>
      <c r="K40" s="5">
        <v>0.78456421331841819</v>
      </c>
    </row>
    <row r="41" spans="1:11" hidden="1" x14ac:dyDescent="0.3">
      <c r="A41" s="5">
        <v>1.1389030160616604</v>
      </c>
      <c r="B41" s="5">
        <v>2.1110621702184016</v>
      </c>
      <c r="C41" s="5">
        <v>0.94787831383165821</v>
      </c>
      <c r="D41" s="5">
        <v>6.9625017201162489</v>
      </c>
      <c r="E41" s="5">
        <v>1.0291956244358205</v>
      </c>
      <c r="F41" s="5"/>
      <c r="G41" s="5">
        <v>0.14237243287355872</v>
      </c>
      <c r="H41" s="5">
        <v>0.67440104108581189</v>
      </c>
      <c r="I41" s="5">
        <v>0.34117605995254807</v>
      </c>
      <c r="J41" s="5">
        <v>0.48363454506261822</v>
      </c>
      <c r="K41" s="5">
        <v>0.36212511923280627</v>
      </c>
    </row>
    <row r="42" spans="1:11" hidden="1" x14ac:dyDescent="0.3">
      <c r="A42" s="5">
        <v>1.1388781594379258</v>
      </c>
      <c r="B42" s="5">
        <v>2.1067675232260172</v>
      </c>
      <c r="C42" s="5">
        <v>0.94554534005290192</v>
      </c>
      <c r="D42" s="5">
        <v>6.2962720119105056</v>
      </c>
      <c r="E42" s="5">
        <v>0.96244017378491087</v>
      </c>
      <c r="F42" s="5"/>
      <c r="G42" s="5">
        <v>0.14226013275882268</v>
      </c>
      <c r="H42" s="5">
        <v>0.61218918405656642</v>
      </c>
      <c r="I42" s="5">
        <v>0.33589052363334332</v>
      </c>
      <c r="J42" s="5">
        <v>0.34388247578785219</v>
      </c>
      <c r="K42" s="5">
        <v>0.16872005926402739</v>
      </c>
    </row>
    <row r="43" spans="1:11" hidden="1" x14ac:dyDescent="0.3">
      <c r="A43" s="5">
        <v>1.1383069822329019</v>
      </c>
      <c r="B43" s="5">
        <v>2.1069988990280293</v>
      </c>
      <c r="C43" s="5">
        <v>0.94511404046673331</v>
      </c>
      <c r="D43" s="5">
        <v>6.3898134950689025</v>
      </c>
      <c r="E43" s="5">
        <v>0.96105857492853386</v>
      </c>
      <c r="F43" s="5"/>
      <c r="G43" s="5">
        <v>0.1414259865027431</v>
      </c>
      <c r="H43" s="5">
        <v>0.61211758710910757</v>
      </c>
      <c r="I43" s="5">
        <v>0.33378990308139006</v>
      </c>
      <c r="J43" s="5">
        <v>0.34978443995237357</v>
      </c>
      <c r="K43" s="5">
        <v>0.16945051033262637</v>
      </c>
    </row>
    <row r="44" spans="1:11" hidden="1" x14ac:dyDescent="0.3">
      <c r="A44" s="5">
        <v>1.1381034282187523</v>
      </c>
      <c r="B44" s="5">
        <v>2.1065051675930775</v>
      </c>
      <c r="C44" s="5">
        <v>0.94643204465847863</v>
      </c>
      <c r="D44" s="5">
        <v>5.587284823720835</v>
      </c>
      <c r="E44" s="5">
        <v>0.95319238406646334</v>
      </c>
      <c r="F44" s="5"/>
      <c r="G44" s="5">
        <v>0.14106915590832106</v>
      </c>
      <c r="H44" s="5">
        <v>0.60569690298823131</v>
      </c>
      <c r="I44" s="5">
        <v>0.33257278525746037</v>
      </c>
      <c r="J44" s="5">
        <v>0.2637902839970438</v>
      </c>
      <c r="K44" s="5">
        <v>0.14136713711039781</v>
      </c>
    </row>
    <row r="45" spans="1:11" hidden="1" x14ac:dyDescent="0.3">
      <c r="A45" s="5">
        <v>1.1381034282187523</v>
      </c>
      <c r="B45" s="5">
        <v>2.1069010131379411</v>
      </c>
      <c r="C45" s="5">
        <v>0.94643204465847863</v>
      </c>
      <c r="D45" s="5">
        <v>6.8748356098915258</v>
      </c>
      <c r="E45" s="5">
        <v>0.96698477957380602</v>
      </c>
      <c r="F45" s="5"/>
      <c r="G45" s="5">
        <v>0.14106915590832106</v>
      </c>
      <c r="H45" s="5">
        <v>0.61217375238905636</v>
      </c>
      <c r="I45" s="5">
        <v>0.33257278525746037</v>
      </c>
      <c r="J45" s="5">
        <v>0.40078838116940402</v>
      </c>
      <c r="K45" s="5">
        <v>0.18434742101669091</v>
      </c>
    </row>
    <row r="46" spans="1:11" hidden="1" x14ac:dyDescent="0.3">
      <c r="A46" s="5">
        <v>1.158544950578873</v>
      </c>
      <c r="B46" s="5">
        <v>2.1159897178700722</v>
      </c>
      <c r="C46" s="5">
        <v>0.98125472492905352</v>
      </c>
      <c r="D46" s="5">
        <v>8.2083229659319148</v>
      </c>
      <c r="E46" s="5">
        <v>1.1938428982226905</v>
      </c>
      <c r="F46" s="5"/>
      <c r="G46" s="5">
        <v>0.17232788663385501</v>
      </c>
      <c r="H46" s="5">
        <v>0.75039481755198256</v>
      </c>
      <c r="I46" s="5">
        <v>0.55374294597007712</v>
      </c>
      <c r="J46" s="5">
        <v>0.60488679863223804</v>
      </c>
      <c r="K46" s="5">
        <v>0.84429108497374572</v>
      </c>
    </row>
    <row r="47" spans="1:11" hidden="1" x14ac:dyDescent="0.3">
      <c r="A47" s="5">
        <v>1.138131688906652</v>
      </c>
      <c r="B47" s="5">
        <v>2.1117455823925013</v>
      </c>
      <c r="C47" s="5">
        <v>0.94736780574183477</v>
      </c>
      <c r="D47" s="5">
        <v>7.7167738303542528</v>
      </c>
      <c r="E47" s="5">
        <v>1.046689718529727</v>
      </c>
      <c r="F47" s="5"/>
      <c r="G47" s="5">
        <v>0.14112990158303171</v>
      </c>
      <c r="H47" s="5">
        <v>0.68338775457491696</v>
      </c>
      <c r="I47" s="5">
        <v>0.33950662827425093</v>
      </c>
      <c r="J47" s="5">
        <v>0.54808682690667254</v>
      </c>
      <c r="K47" s="5">
        <v>0.40758245385316272</v>
      </c>
    </row>
    <row r="48" spans="1:11" hidden="1" x14ac:dyDescent="0.3">
      <c r="A48" s="5">
        <v>1.1381034282187523</v>
      </c>
      <c r="B48" s="5">
        <v>2.1067739845717819</v>
      </c>
      <c r="C48" s="5">
        <v>0.94643204465847863</v>
      </c>
      <c r="D48" s="5">
        <v>6.859013962447615</v>
      </c>
      <c r="E48" s="5">
        <v>0.96210825338329187</v>
      </c>
      <c r="F48" s="5"/>
      <c r="G48" s="5">
        <v>0.14106915590832106</v>
      </c>
      <c r="H48" s="5">
        <v>0.61077684535581911</v>
      </c>
      <c r="I48" s="5">
        <v>0.33257278525746037</v>
      </c>
      <c r="J48" s="5">
        <v>0.39503393798925363</v>
      </c>
      <c r="K48" s="5">
        <v>0.17476891019855098</v>
      </c>
    </row>
    <row r="49" spans="1:11" hidden="1" x14ac:dyDescent="0.3">
      <c r="A49" s="5">
        <v>1.1381034282187523</v>
      </c>
      <c r="B49" s="5">
        <v>2.1066800563426074</v>
      </c>
      <c r="C49" s="5">
        <v>0.94643204465847863</v>
      </c>
      <c r="D49" s="5">
        <v>6.8724265236261024</v>
      </c>
      <c r="E49" s="5">
        <v>0.96319956846955646</v>
      </c>
      <c r="F49" s="5"/>
      <c r="G49" s="5">
        <v>0.14106915590832106</v>
      </c>
      <c r="H49" s="5">
        <v>0.61040418637155014</v>
      </c>
      <c r="I49" s="5">
        <v>0.33257278525746037</v>
      </c>
      <c r="J49" s="5">
        <v>0.39757181261805863</v>
      </c>
      <c r="K49" s="5">
        <v>0.17606569736405039</v>
      </c>
    </row>
    <row r="50" spans="1:11" hidden="1" x14ac:dyDescent="0.3">
      <c r="A50" s="5">
        <v>1.1381034282187523</v>
      </c>
      <c r="B50" s="5">
        <v>2.1065053528125111</v>
      </c>
      <c r="C50" s="5">
        <v>0.94643204465847863</v>
      </c>
      <c r="D50" s="5">
        <v>5.5370609465476424</v>
      </c>
      <c r="E50" s="5">
        <v>0.95317523466846388</v>
      </c>
      <c r="F50" s="5"/>
      <c r="G50" s="5">
        <v>0.14106915590832106</v>
      </c>
      <c r="H50" s="5">
        <v>0.60569778322333978</v>
      </c>
      <c r="I50" s="5">
        <v>0.33257278525746037</v>
      </c>
      <c r="J50" s="5">
        <v>0.25960586606195313</v>
      </c>
      <c r="K50" s="5">
        <v>0.14132921515108474</v>
      </c>
    </row>
    <row r="51" spans="1:11" hidden="1" x14ac:dyDescent="0.3">
      <c r="A51" s="5">
        <v>1.1381034282187523</v>
      </c>
      <c r="B51" s="5">
        <v>2.1067464958427995</v>
      </c>
      <c r="C51" s="5">
        <v>0.94643204465847863</v>
      </c>
      <c r="D51" s="5">
        <v>6.2662992550290859</v>
      </c>
      <c r="E51" s="5">
        <v>0.96273028888602385</v>
      </c>
      <c r="F51" s="5"/>
      <c r="G51" s="5">
        <v>0.14106915590832106</v>
      </c>
      <c r="H51" s="5">
        <v>0.61324595683945515</v>
      </c>
      <c r="I51" s="5">
        <v>0.33257278525746037</v>
      </c>
      <c r="J51" s="5">
        <v>0.35765301437308111</v>
      </c>
      <c r="K51" s="5">
        <v>0.17761625507867143</v>
      </c>
    </row>
    <row r="52" spans="1:11" hidden="1" x14ac:dyDescent="0.3">
      <c r="A52" s="5">
        <v>1.1664244931368939</v>
      </c>
      <c r="B52" s="5">
        <v>2.1136376276330608</v>
      </c>
      <c r="C52" s="5">
        <v>0.97188294746525772</v>
      </c>
      <c r="D52" s="5">
        <v>7.9450557910331492</v>
      </c>
      <c r="E52" s="5">
        <v>1.1423420629175953</v>
      </c>
      <c r="F52" s="5"/>
      <c r="G52" s="5">
        <v>0.18156742248294452</v>
      </c>
      <c r="H52" s="5">
        <v>0.73011029468020083</v>
      </c>
      <c r="I52" s="5">
        <v>0.53090326152729217</v>
      </c>
      <c r="J52" s="5">
        <v>0.57728391914623123</v>
      </c>
      <c r="K52" s="5">
        <v>0.78827065914964756</v>
      </c>
    </row>
    <row r="53" spans="1:11" hidden="1" x14ac:dyDescent="0.3">
      <c r="A53" s="5">
        <v>1.1381696688684075</v>
      </c>
      <c r="B53" s="5">
        <v>2.1100928473775018</v>
      </c>
      <c r="C53" s="5">
        <v>0.94709820541123046</v>
      </c>
      <c r="D53" s="5">
        <v>7.2909967131233024</v>
      </c>
      <c r="E53" s="5">
        <v>1.0200607765095455</v>
      </c>
      <c r="F53" s="5"/>
      <c r="G53" s="5">
        <v>0.14127553528270759</v>
      </c>
      <c r="H53" s="5">
        <v>0.69153410572274709</v>
      </c>
      <c r="I53" s="5">
        <v>0.33809116586659976</v>
      </c>
      <c r="J53" s="5">
        <v>0.5095472751223673</v>
      </c>
      <c r="K53" s="5">
        <v>0.367652136729265</v>
      </c>
    </row>
    <row r="54" spans="1:11" hidden="1" x14ac:dyDescent="0.3">
      <c r="A54" s="5">
        <v>1.1381034282187523</v>
      </c>
      <c r="B54" s="5">
        <v>2.1066535927159182</v>
      </c>
      <c r="C54" s="5">
        <v>0.94643204465847863</v>
      </c>
      <c r="D54" s="5">
        <v>6.2060850697945433</v>
      </c>
      <c r="E54" s="5">
        <v>0.95849963916823566</v>
      </c>
      <c r="F54" s="5"/>
      <c r="G54" s="5">
        <v>0.14106915590832106</v>
      </c>
      <c r="H54" s="5">
        <v>0.61157168478825519</v>
      </c>
      <c r="I54" s="5">
        <v>0.33257278525746037</v>
      </c>
      <c r="J54" s="5">
        <v>0.34728597283841095</v>
      </c>
      <c r="K54" s="5">
        <v>0.16529965427109269</v>
      </c>
    </row>
    <row r="55" spans="1:11" hidden="1" x14ac:dyDescent="0.3">
      <c r="A55" s="5">
        <v>1.1381034282187523</v>
      </c>
      <c r="B55" s="5">
        <v>2.1066403522376871</v>
      </c>
      <c r="C55" s="5">
        <v>0.94643204465847863</v>
      </c>
      <c r="D55" s="5">
        <v>6.2304734994279922</v>
      </c>
      <c r="E55" s="5">
        <v>0.95965093179571515</v>
      </c>
      <c r="F55" s="5"/>
      <c r="G55" s="5">
        <v>0.14106915590832106</v>
      </c>
      <c r="H55" s="5">
        <v>0.61121273584423996</v>
      </c>
      <c r="I55" s="5">
        <v>0.33257278525746037</v>
      </c>
      <c r="J55" s="5">
        <v>0.35207359868576849</v>
      </c>
      <c r="K55" s="5">
        <v>0.1691574622169521</v>
      </c>
    </row>
    <row r="56" spans="1:11" x14ac:dyDescent="0.3">
      <c r="A56" s="5">
        <v>1.1613418360769872</v>
      </c>
      <c r="B56" s="5">
        <v>2.2592255547961617</v>
      </c>
      <c r="C56" s="5">
        <v>0.9509454704776471</v>
      </c>
      <c r="D56" s="5">
        <v>5.8512585368627716</v>
      </c>
      <c r="E56" s="5">
        <v>1.1381357754537187</v>
      </c>
      <c r="F56" s="5"/>
      <c r="G56" s="5">
        <v>0.14324040619386488</v>
      </c>
      <c r="H56" s="5">
        <v>0.62035613488919683</v>
      </c>
      <c r="I56" s="5">
        <v>0.33249311377931667</v>
      </c>
      <c r="J56" s="5">
        <v>0.26650506439386451</v>
      </c>
      <c r="K56" s="5">
        <v>0.14049153991766924</v>
      </c>
    </row>
    <row r="57" spans="1:11" x14ac:dyDescent="0.3">
      <c r="A57" s="5">
        <v>1.1611580885052351</v>
      </c>
      <c r="B57" s="5">
        <v>2.2614886096821611</v>
      </c>
      <c r="C57" s="5">
        <v>0.95121657058854914</v>
      </c>
      <c r="D57" s="5">
        <v>6.9192787674654204</v>
      </c>
      <c r="E57" s="5">
        <v>1.1650401594015409</v>
      </c>
      <c r="F57" s="5"/>
      <c r="G57" s="5">
        <v>0.14483176181431862</v>
      </c>
      <c r="H57" s="5">
        <v>0.62656766822438081</v>
      </c>
      <c r="I57" s="5">
        <v>0.33546377459680121</v>
      </c>
      <c r="J57" s="5">
        <v>0.38433334807685871</v>
      </c>
      <c r="K57" s="5">
        <v>0.16347084823439095</v>
      </c>
    </row>
    <row r="58" spans="1:11" x14ac:dyDescent="0.3">
      <c r="A58" s="5">
        <v>1.1890828271172169</v>
      </c>
      <c r="B58" s="5">
        <v>2.3568858237061723</v>
      </c>
      <c r="C58" s="5">
        <v>0.98415773550212471</v>
      </c>
      <c r="D58" s="5">
        <v>8.366486260475531</v>
      </c>
      <c r="E58" s="5">
        <v>1.7188233872107417</v>
      </c>
      <c r="F58" s="5"/>
      <c r="G58" s="5">
        <v>0.17932553238962279</v>
      </c>
      <c r="H58" s="5">
        <v>0.78489640464023802</v>
      </c>
      <c r="I58" s="5">
        <v>0.54298750986655742</v>
      </c>
      <c r="J58" s="5">
        <v>0.57049633061918825</v>
      </c>
      <c r="K58" s="5">
        <v>0.78643349119884076</v>
      </c>
    </row>
    <row r="59" spans="1:11" x14ac:dyDescent="0.3">
      <c r="A59" s="5">
        <v>1.1625445717011016</v>
      </c>
      <c r="B59" s="5">
        <v>2.3123375337011023</v>
      </c>
      <c r="C59" s="5">
        <v>0.95125971368040851</v>
      </c>
      <c r="D59" s="5">
        <v>7.2097449035118917</v>
      </c>
      <c r="E59" s="5">
        <v>1.300532406263857</v>
      </c>
      <c r="F59" s="5"/>
      <c r="G59" s="5">
        <v>0.14352394448884279</v>
      </c>
      <c r="H59" s="5">
        <v>0.70372278592864634</v>
      </c>
      <c r="I59" s="5">
        <v>0.34199782614259949</v>
      </c>
      <c r="J59" s="5">
        <v>0.4554598494868361</v>
      </c>
      <c r="K59" s="5">
        <v>0.29491768770217058</v>
      </c>
    </row>
    <row r="60" spans="1:11" x14ac:dyDescent="0.3">
      <c r="A60" s="5">
        <v>1.1620099138586995</v>
      </c>
      <c r="B60" s="5">
        <v>2.2636538376431252</v>
      </c>
      <c r="C60" s="5">
        <v>0.95181560188016956</v>
      </c>
      <c r="D60" s="5">
        <v>6.5531101244505274</v>
      </c>
      <c r="E60" s="5">
        <v>1.156543431523916</v>
      </c>
      <c r="F60" s="5"/>
      <c r="G60" s="5">
        <v>0.14590037832661937</v>
      </c>
      <c r="H60" s="5">
        <v>0.6283094192315849</v>
      </c>
      <c r="I60" s="5">
        <v>0.33417682204810817</v>
      </c>
      <c r="J60" s="5">
        <v>0.35007606576977485</v>
      </c>
      <c r="K60" s="5">
        <v>0.1511101321651484</v>
      </c>
    </row>
    <row r="61" spans="1:11" x14ac:dyDescent="0.3">
      <c r="A61" s="5">
        <v>1.1614522190809118</v>
      </c>
      <c r="B61" s="5">
        <v>2.2594234761753276</v>
      </c>
      <c r="C61" s="5">
        <v>0.95197201264780329</v>
      </c>
      <c r="D61" s="5">
        <v>6.623421302338615</v>
      </c>
      <c r="E61" s="5">
        <v>1.1579192091076027</v>
      </c>
      <c r="F61" s="5"/>
      <c r="G61" s="5">
        <v>0.14499055646204259</v>
      </c>
      <c r="H61" s="5">
        <v>0.6270004845316669</v>
      </c>
      <c r="I61" s="5">
        <v>0.33319311590663314</v>
      </c>
      <c r="J61" s="5">
        <v>0.35227017039825759</v>
      </c>
      <c r="K61" s="5">
        <v>0.15337915321862877</v>
      </c>
    </row>
    <row r="62" spans="1:11" x14ac:dyDescent="0.3">
      <c r="A62" s="5">
        <v>1.1611464836061562</v>
      </c>
      <c r="B62" s="5">
        <v>2.2594759716515402</v>
      </c>
      <c r="C62" s="5">
        <v>0.95141681714758231</v>
      </c>
      <c r="D62" s="5">
        <v>5.8038448432633638</v>
      </c>
      <c r="E62" s="5">
        <v>1.1361321244673197</v>
      </c>
      <c r="F62" s="5"/>
      <c r="G62" s="5">
        <v>0.14458532245358374</v>
      </c>
      <c r="H62" s="5">
        <v>0.62021580832731693</v>
      </c>
      <c r="I62" s="5">
        <v>0.33255504062609093</v>
      </c>
      <c r="J62" s="5">
        <v>0.26519553600220586</v>
      </c>
      <c r="K62" s="5">
        <v>0.13939979592616555</v>
      </c>
    </row>
    <row r="63" spans="1:11" x14ac:dyDescent="0.3">
      <c r="A63" s="5">
        <v>1.1611464836061562</v>
      </c>
      <c r="B63" s="5">
        <v>2.2631871960023036</v>
      </c>
      <c r="C63" s="5">
        <v>0.95141681714758231</v>
      </c>
      <c r="D63" s="5">
        <v>7.1242023803487609</v>
      </c>
      <c r="E63" s="5">
        <v>1.1715459955308829</v>
      </c>
      <c r="F63" s="5"/>
      <c r="G63" s="5">
        <v>0.14458532245358374</v>
      </c>
      <c r="H63" s="5">
        <v>0.627549046923222</v>
      </c>
      <c r="I63" s="5">
        <v>0.33255504062609093</v>
      </c>
      <c r="J63" s="5">
        <v>0.40127480701959645</v>
      </c>
      <c r="K63" s="5">
        <v>0.17076723230020738</v>
      </c>
    </row>
    <row r="64" spans="1:11" x14ac:dyDescent="0.3">
      <c r="A64" s="5">
        <v>1.1885707754962167</v>
      </c>
      <c r="B64" s="5">
        <v>2.3601007363744677</v>
      </c>
      <c r="C64" s="5">
        <v>0.98772326414717804</v>
      </c>
      <c r="D64" s="5">
        <v>8.7006881490377097</v>
      </c>
      <c r="E64" s="5">
        <v>1.7690685019782453</v>
      </c>
      <c r="F64" s="5"/>
      <c r="G64" s="5">
        <v>0.17571777105639597</v>
      </c>
      <c r="H64" s="5">
        <v>0.78460755762911916</v>
      </c>
      <c r="I64" s="5">
        <v>0.55621715707386743</v>
      </c>
      <c r="J64" s="5">
        <v>0.60537434566653514</v>
      </c>
      <c r="K64" s="5">
        <v>0.83687022774328512</v>
      </c>
    </row>
    <row r="65" spans="1:11" x14ac:dyDescent="0.3">
      <c r="A65" s="5">
        <v>1.1611744533148418</v>
      </c>
      <c r="B65" s="5">
        <v>2.3175975534282718</v>
      </c>
      <c r="C65" s="5">
        <v>0.95243884087180963</v>
      </c>
      <c r="D65" s="5">
        <v>8.185663326199105</v>
      </c>
      <c r="E65" s="5">
        <v>1.3353022082152335</v>
      </c>
      <c r="F65" s="5"/>
      <c r="G65" s="5">
        <v>0.14464575862631016</v>
      </c>
      <c r="H65" s="5">
        <v>0.70517376135375986</v>
      </c>
      <c r="I65" s="5">
        <v>0.33964875001154854</v>
      </c>
      <c r="J65" s="5">
        <v>0.5456545408549851</v>
      </c>
      <c r="K65" s="5">
        <v>0.33342122407326608</v>
      </c>
    </row>
    <row r="66" spans="1:11" x14ac:dyDescent="0.3">
      <c r="A66" s="5">
        <v>1.1611464836061562</v>
      </c>
      <c r="B66" s="5">
        <v>2.2610750325395221</v>
      </c>
      <c r="C66" s="5">
        <v>0.95141681714758231</v>
      </c>
      <c r="D66" s="5">
        <v>7.0852415753588254</v>
      </c>
      <c r="E66" s="5">
        <v>1.1558268253580133</v>
      </c>
      <c r="F66" s="5"/>
      <c r="G66" s="5">
        <v>0.14458532245358374</v>
      </c>
      <c r="H66" s="5">
        <v>0.62609791671561121</v>
      </c>
      <c r="I66" s="5">
        <v>0.33255504062609093</v>
      </c>
      <c r="J66" s="5">
        <v>0.39630642570777985</v>
      </c>
      <c r="K66" s="5">
        <v>0.15658780199119973</v>
      </c>
    </row>
    <row r="67" spans="1:11" x14ac:dyDescent="0.3">
      <c r="A67" s="5">
        <v>1.1611464836061562</v>
      </c>
      <c r="B67" s="5">
        <v>2.2613433083354417</v>
      </c>
      <c r="C67" s="5">
        <v>0.95141681714758231</v>
      </c>
      <c r="D67" s="5">
        <v>7.1061583685896679</v>
      </c>
      <c r="E67" s="5">
        <v>1.1616092713617403</v>
      </c>
      <c r="F67" s="5"/>
      <c r="G67" s="5">
        <v>0.14458532245358374</v>
      </c>
      <c r="H67" s="5">
        <v>0.62569313312171848</v>
      </c>
      <c r="I67" s="5">
        <v>0.33255504062609093</v>
      </c>
      <c r="J67" s="5">
        <v>0.39869362904019506</v>
      </c>
      <c r="K67" s="5">
        <v>0.16225290500110306</v>
      </c>
    </row>
    <row r="68" spans="1:11" x14ac:dyDescent="0.3">
      <c r="A68" s="5">
        <v>1.1611464836061562</v>
      </c>
      <c r="B68" s="5">
        <v>2.2594759716515402</v>
      </c>
      <c r="C68" s="5">
        <v>0.95141681714758231</v>
      </c>
      <c r="D68" s="5">
        <v>5.7555430867574566</v>
      </c>
      <c r="E68" s="5">
        <v>1.1361164241976418</v>
      </c>
      <c r="F68" s="5"/>
      <c r="G68" s="5">
        <v>0.14458532245358374</v>
      </c>
      <c r="H68" s="5">
        <v>0.62021580832731693</v>
      </c>
      <c r="I68" s="5">
        <v>0.33255504062609093</v>
      </c>
      <c r="J68" s="5">
        <v>0.26103588421449109</v>
      </c>
      <c r="K68" s="5">
        <v>0.13939363124842191</v>
      </c>
    </row>
    <row r="69" spans="1:11" x14ac:dyDescent="0.3">
      <c r="A69" s="5">
        <v>1.1611464836061562</v>
      </c>
      <c r="B69" s="5">
        <v>2.2622702816980285</v>
      </c>
      <c r="C69" s="5">
        <v>0.95141681714758231</v>
      </c>
      <c r="D69" s="5">
        <v>6.5301378718197292</v>
      </c>
      <c r="E69" s="5">
        <v>1.1645944117938341</v>
      </c>
      <c r="F69" s="5"/>
      <c r="G69" s="5">
        <v>0.14458532245358374</v>
      </c>
      <c r="H69" s="5">
        <v>0.62845612507849191</v>
      </c>
      <c r="I69" s="5">
        <v>0.33255504062609093</v>
      </c>
      <c r="J69" s="5">
        <v>0.35777731291085152</v>
      </c>
      <c r="K69" s="5">
        <v>0.16434766344696231</v>
      </c>
    </row>
    <row r="70" spans="1:11" x14ac:dyDescent="0.3">
      <c r="A70" s="5">
        <v>1.1953120194906921</v>
      </c>
      <c r="B70" s="5">
        <v>2.3302204834610944</v>
      </c>
      <c r="C70" s="5">
        <v>0.98000670605184792</v>
      </c>
      <c r="D70" s="5">
        <v>8.4343087160139092</v>
      </c>
      <c r="E70" s="5">
        <v>1.6902153257037162</v>
      </c>
      <c r="F70" s="5"/>
      <c r="G70" s="5">
        <v>0.1846697682551913</v>
      </c>
      <c r="H70" s="5">
        <v>0.76238113537220176</v>
      </c>
      <c r="I70" s="5">
        <v>0.53233457884872737</v>
      </c>
      <c r="J70" s="5">
        <v>0.57798603715647612</v>
      </c>
      <c r="K70" s="5">
        <v>0.7737441492383843</v>
      </c>
    </row>
    <row r="71" spans="1:11" x14ac:dyDescent="0.3">
      <c r="A71" s="5">
        <v>1.1612525254501322</v>
      </c>
      <c r="B71" s="5">
        <v>2.2974719591217512</v>
      </c>
      <c r="C71" s="5">
        <v>0.95220831307420384</v>
      </c>
      <c r="D71" s="5">
        <v>7.7627061432544426</v>
      </c>
      <c r="E71" s="5">
        <v>1.3036165603921559</v>
      </c>
      <c r="F71" s="5"/>
      <c r="G71" s="5">
        <v>0.14475474188860366</v>
      </c>
      <c r="H71" s="5">
        <v>0.71688914482789667</v>
      </c>
      <c r="I71" s="5">
        <v>0.33816873553513338</v>
      </c>
      <c r="J71" s="5">
        <v>0.50876349446532254</v>
      </c>
      <c r="K71" s="5">
        <v>0.30461595045353101</v>
      </c>
    </row>
    <row r="72" spans="1:11" x14ac:dyDescent="0.3">
      <c r="A72" s="5">
        <v>1.1611464836061562</v>
      </c>
      <c r="B72" s="5">
        <v>2.2607825501578596</v>
      </c>
      <c r="C72" s="5">
        <v>0.95141681714758231</v>
      </c>
      <c r="D72" s="5">
        <v>6.4372079233281614</v>
      </c>
      <c r="E72" s="5">
        <v>1.1474021602035454</v>
      </c>
      <c r="F72" s="5"/>
      <c r="G72" s="5">
        <v>0.14458532245358374</v>
      </c>
      <c r="H72" s="5">
        <v>0.62678954553864796</v>
      </c>
      <c r="I72" s="5">
        <v>0.33255504062609093</v>
      </c>
      <c r="J72" s="5">
        <v>0.34838043568677629</v>
      </c>
      <c r="K72" s="5">
        <v>0.14823097700656107</v>
      </c>
    </row>
    <row r="73" spans="1:11" x14ac:dyDescent="0.3">
      <c r="A73" s="5">
        <v>1.1611464836061562</v>
      </c>
      <c r="B73" s="5">
        <v>2.2609608641286205</v>
      </c>
      <c r="C73" s="5">
        <v>0.95141681714758231</v>
      </c>
      <c r="D73" s="5">
        <v>6.4724963851158437</v>
      </c>
      <c r="E73" s="5">
        <v>1.153955611886103</v>
      </c>
      <c r="F73" s="5"/>
      <c r="G73" s="5">
        <v>0.14458532245358374</v>
      </c>
      <c r="H73" s="5">
        <v>0.62622154275366937</v>
      </c>
      <c r="I73" s="5">
        <v>0.33255504062609093</v>
      </c>
      <c r="J73" s="5">
        <v>0.35269306186646265</v>
      </c>
      <c r="K73" s="5">
        <v>0.15477806220192172</v>
      </c>
    </row>
    <row r="76" spans="1:11" x14ac:dyDescent="0.3">
      <c r="G76">
        <f>G62/G56</f>
        <v>1.0093892240007936</v>
      </c>
      <c r="H76">
        <f t="shared" ref="H76:K76" si="0">H62/H56</f>
        <v>0.99977379676932676</v>
      </c>
      <c r="I76">
        <f t="shared" si="0"/>
        <v>1.0001862500130314</v>
      </c>
      <c r="J76">
        <f t="shared" si="0"/>
        <v>0.99508629078161415</v>
      </c>
      <c r="K76">
        <f t="shared" si="0"/>
        <v>0.99222911221456134</v>
      </c>
    </row>
    <row r="77" spans="1:11" x14ac:dyDescent="0.3">
      <c r="G77">
        <f t="shared" ref="G77:K81" si="1">G63/G57</f>
        <v>0.99829844394870493</v>
      </c>
      <c r="H77">
        <f t="shared" si="1"/>
        <v>1.001566277273167</v>
      </c>
      <c r="I77">
        <f t="shared" si="1"/>
        <v>0.99132921587671774</v>
      </c>
      <c r="J77">
        <f t="shared" si="1"/>
        <v>1.0440801169805067</v>
      </c>
      <c r="K77">
        <f t="shared" si="1"/>
        <v>1.0446341604305778</v>
      </c>
    </row>
    <row r="78" spans="1:11" x14ac:dyDescent="0.3">
      <c r="G78">
        <f t="shared" si="1"/>
        <v>0.97988149659922275</v>
      </c>
      <c r="H78">
        <f t="shared" si="1"/>
        <v>0.99963199345874021</v>
      </c>
      <c r="I78">
        <f t="shared" si="1"/>
        <v>1.0243645516092281</v>
      </c>
      <c r="J78">
        <f t="shared" si="1"/>
        <v>1.0611362653454617</v>
      </c>
      <c r="K78">
        <f t="shared" si="1"/>
        <v>1.0641335053871606</v>
      </c>
    </row>
    <row r="79" spans="1:11" x14ac:dyDescent="0.3">
      <c r="G79">
        <f t="shared" si="1"/>
        <v>1.0078162159036437</v>
      </c>
      <c r="H79">
        <f t="shared" si="1"/>
        <v>1.0020618565351678</v>
      </c>
      <c r="I79">
        <f t="shared" si="1"/>
        <v>0.9931313126824628</v>
      </c>
      <c r="J79">
        <f t="shared" si="1"/>
        <v>1.1980299503233289</v>
      </c>
      <c r="K79">
        <f t="shared" si="1"/>
        <v>1.1305568908772239</v>
      </c>
    </row>
    <row r="80" spans="1:11" x14ac:dyDescent="0.3">
      <c r="G80">
        <f t="shared" si="1"/>
        <v>0.99098661779963526</v>
      </c>
      <c r="H80">
        <f t="shared" si="1"/>
        <v>0.99648023338774971</v>
      </c>
      <c r="I80">
        <f t="shared" si="1"/>
        <v>0.9951469362474703</v>
      </c>
      <c r="J80">
        <f t="shared" si="1"/>
        <v>1.1320580424038702</v>
      </c>
      <c r="K80">
        <f t="shared" si="1"/>
        <v>1.0362495204495275</v>
      </c>
    </row>
    <row r="81" spans="7:11" x14ac:dyDescent="0.3">
      <c r="G81">
        <f t="shared" si="1"/>
        <v>0.99720510067450541</v>
      </c>
      <c r="H81">
        <f t="shared" si="1"/>
        <v>0.99791491164329016</v>
      </c>
      <c r="I81">
        <f t="shared" si="1"/>
        <v>0.99808496859604678</v>
      </c>
      <c r="J81">
        <f t="shared" si="1"/>
        <v>1.1317836778216379</v>
      </c>
      <c r="K81">
        <f t="shared" si="1"/>
        <v>1.0578550056918461</v>
      </c>
    </row>
    <row r="83" spans="7:11" x14ac:dyDescent="0.3">
      <c r="G83">
        <f>G62/G68</f>
        <v>1</v>
      </c>
      <c r="H83">
        <f t="shared" ref="H83:K83" si="2">H62/H68</f>
        <v>1</v>
      </c>
      <c r="I83">
        <f t="shared" si="2"/>
        <v>1</v>
      </c>
      <c r="J83">
        <f t="shared" si="2"/>
        <v>1.0159351722857262</v>
      </c>
      <c r="K83">
        <f t="shared" si="2"/>
        <v>1.000044224959838</v>
      </c>
    </row>
    <row r="84" spans="7:11" x14ac:dyDescent="0.3">
      <c r="G84">
        <f t="shared" ref="G84:K88" si="3">G63/G69</f>
        <v>1</v>
      </c>
      <c r="H84">
        <f t="shared" si="3"/>
        <v>0.99855665635344615</v>
      </c>
      <c r="I84">
        <f t="shared" si="3"/>
        <v>1</v>
      </c>
      <c r="J84">
        <f t="shared" si="3"/>
        <v>1.1215770048549258</v>
      </c>
      <c r="K84">
        <f t="shared" si="3"/>
        <v>1.0390609073387695</v>
      </c>
    </row>
    <row r="85" spans="7:11" x14ac:dyDescent="0.3">
      <c r="G85">
        <f t="shared" si="3"/>
        <v>0.95152429505177727</v>
      </c>
      <c r="H85">
        <f t="shared" si="3"/>
        <v>1.029153950990755</v>
      </c>
      <c r="I85">
        <f t="shared" si="3"/>
        <v>1.0448638491168292</v>
      </c>
      <c r="J85">
        <f t="shared" si="3"/>
        <v>1.047385761505246</v>
      </c>
      <c r="K85">
        <f t="shared" si="3"/>
        <v>1.0815852094869309</v>
      </c>
    </row>
    <row r="86" spans="7:11" x14ac:dyDescent="0.3">
      <c r="G86">
        <f t="shared" si="3"/>
        <v>0.9992471178431076</v>
      </c>
      <c r="H86">
        <f t="shared" si="3"/>
        <v>0.9836580264066499</v>
      </c>
      <c r="I86">
        <f t="shared" si="3"/>
        <v>1.0043765562007769</v>
      </c>
      <c r="J86">
        <f t="shared" si="3"/>
        <v>1.072511189955625</v>
      </c>
      <c r="K86">
        <f t="shared" si="3"/>
        <v>1.0945625912787824</v>
      </c>
    </row>
    <row r="87" spans="7:11" x14ac:dyDescent="0.3">
      <c r="G87">
        <f t="shared" si="3"/>
        <v>1</v>
      </c>
      <c r="H87">
        <f t="shared" si="3"/>
        <v>0.99889655335198291</v>
      </c>
      <c r="I87">
        <f t="shared" si="3"/>
        <v>1</v>
      </c>
      <c r="J87">
        <f t="shared" si="3"/>
        <v>1.137567971997409</v>
      </c>
      <c r="K87">
        <f t="shared" si="3"/>
        <v>1.0563770485319595</v>
      </c>
    </row>
    <row r="88" spans="7:11" x14ac:dyDescent="0.3">
      <c r="G88">
        <f t="shared" si="3"/>
        <v>1</v>
      </c>
      <c r="H88">
        <f t="shared" si="3"/>
        <v>0.99915619378147336</v>
      </c>
      <c r="I88">
        <f t="shared" si="3"/>
        <v>1</v>
      </c>
      <c r="J88">
        <f t="shared" si="3"/>
        <v>1.1304266291213554</v>
      </c>
      <c r="K88">
        <f t="shared" si="3"/>
        <v>1.0482939422605624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CCD2D-E879-433B-A1DB-C3B3D4F41C67}">
  <dimension ref="A1:L87"/>
  <sheetViews>
    <sheetView zoomScale="85" zoomScaleNormal="85" workbookViewId="0">
      <selection activeCell="I2" sqref="I2"/>
    </sheetView>
  </sheetViews>
  <sheetFormatPr defaultRowHeight="14.4" x14ac:dyDescent="0.3"/>
  <sheetData>
    <row r="1" spans="1:12" x14ac:dyDescent="0.3">
      <c r="A1" s="2" t="s">
        <v>5</v>
      </c>
      <c r="B1" s="2" t="s">
        <v>6</v>
      </c>
      <c r="C1" s="2" t="s">
        <v>8</v>
      </c>
      <c r="D1" s="2" t="s">
        <v>16</v>
      </c>
      <c r="E1" s="2" t="s">
        <v>9</v>
      </c>
      <c r="G1" t="s">
        <v>12</v>
      </c>
      <c r="H1" t="s">
        <v>13</v>
      </c>
      <c r="I1" t="s">
        <v>18</v>
      </c>
      <c r="J1" t="s">
        <v>14</v>
      </c>
      <c r="K1" t="s">
        <v>17</v>
      </c>
      <c r="L1" t="s">
        <v>15</v>
      </c>
    </row>
    <row r="2" spans="1:12" x14ac:dyDescent="0.3">
      <c r="A2" s="5">
        <v>1.1217863338961398</v>
      </c>
      <c r="B2" s="5">
        <v>2.0715632893823956</v>
      </c>
      <c r="C2" s="5">
        <v>0.92175125096350596</v>
      </c>
      <c r="D2" s="5">
        <v>4.3191129056755599</v>
      </c>
      <c r="E2" s="5">
        <v>0.90391398864715855</v>
      </c>
    </row>
    <row r="3" spans="1:12" x14ac:dyDescent="0.3">
      <c r="A3" s="5">
        <v>1.122364027935326</v>
      </c>
      <c r="B3" s="5">
        <v>2.072283797338204</v>
      </c>
      <c r="C3" s="5">
        <v>0.92170452897160582</v>
      </c>
      <c r="D3" s="5">
        <v>4.9736114760349341</v>
      </c>
      <c r="E3" s="5">
        <v>0.91398988607239584</v>
      </c>
    </row>
    <row r="4" spans="1:12" x14ac:dyDescent="0.3">
      <c r="A4" s="5">
        <v>1.1429143281289194</v>
      </c>
      <c r="B4" s="5">
        <v>2.0786192841520057</v>
      </c>
      <c r="C4" s="5">
        <v>0.92319047383058894</v>
      </c>
      <c r="D4" s="5">
        <v>6.4356451338744716</v>
      </c>
      <c r="E4" s="5">
        <v>1.1408810989271472</v>
      </c>
    </row>
    <row r="5" spans="1:12" x14ac:dyDescent="0.3">
      <c r="A5" s="5">
        <v>1.1223489232185642</v>
      </c>
      <c r="B5" s="5">
        <v>2.0750018407233926</v>
      </c>
      <c r="C5" s="5">
        <v>0.92174778236269406</v>
      </c>
      <c r="D5" s="5">
        <v>5.7231341593144318</v>
      </c>
      <c r="E5" s="5">
        <v>0.98396395112034452</v>
      </c>
    </row>
    <row r="6" spans="1:12" x14ac:dyDescent="0.3">
      <c r="A6" s="5">
        <v>1.1223238394244937</v>
      </c>
      <c r="B6" s="5">
        <v>2.0722053330237111</v>
      </c>
      <c r="C6" s="5">
        <v>0.92173041184609183</v>
      </c>
      <c r="D6" s="5">
        <v>4.9050469683046867</v>
      </c>
      <c r="E6" s="5">
        <v>0.91450504156594592</v>
      </c>
    </row>
    <row r="7" spans="1:12" x14ac:dyDescent="0.3">
      <c r="A7" s="5">
        <v>1.1219096110694864</v>
      </c>
      <c r="B7" s="5">
        <v>2.0719826996114534</v>
      </c>
      <c r="C7" s="5">
        <v>0.92175069138954191</v>
      </c>
      <c r="D7" s="5">
        <v>4.9188871215744214</v>
      </c>
      <c r="E7" s="5">
        <v>0.91334725951513218</v>
      </c>
    </row>
    <row r="8" spans="1:12" x14ac:dyDescent="0.3">
      <c r="A8" s="5">
        <v>1.1217737808441097</v>
      </c>
      <c r="B8" s="5">
        <v>2.0715949500881967</v>
      </c>
      <c r="C8" s="5">
        <v>0.92170598557535999</v>
      </c>
      <c r="D8" s="5">
        <v>4.2849032484158123</v>
      </c>
      <c r="E8" s="5">
        <v>0.90261819664580156</v>
      </c>
    </row>
    <row r="9" spans="1:12" x14ac:dyDescent="0.3">
      <c r="A9" s="5">
        <v>1.1217737808441097</v>
      </c>
      <c r="B9" s="5">
        <v>2.0721889997607192</v>
      </c>
      <c r="C9" s="5">
        <v>0.92170598557535999</v>
      </c>
      <c r="D9" s="5">
        <v>5.1811244939307732</v>
      </c>
      <c r="E9" s="5">
        <v>0.91873462033193765</v>
      </c>
    </row>
    <row r="10" spans="1:12" x14ac:dyDescent="0.3">
      <c r="A10" s="5">
        <v>1.1388623376503291</v>
      </c>
      <c r="B10" s="5">
        <v>2.0779246795421393</v>
      </c>
      <c r="C10" s="5">
        <v>0.92332554095438391</v>
      </c>
      <c r="D10" s="5">
        <v>6.603362527067353</v>
      </c>
      <c r="E10" s="5">
        <v>1.1639434822797934</v>
      </c>
    </row>
    <row r="11" spans="1:12" x14ac:dyDescent="0.3">
      <c r="A11" s="5">
        <v>1.1217962685448117</v>
      </c>
      <c r="B11" s="5">
        <v>2.075172978048653</v>
      </c>
      <c r="C11" s="5">
        <v>0.92172702251163718</v>
      </c>
      <c r="D11" s="5">
        <v>5.9570222164300421</v>
      </c>
      <c r="E11" s="5">
        <v>1.0022887348295249</v>
      </c>
    </row>
    <row r="12" spans="1:12" x14ac:dyDescent="0.3">
      <c r="A12" s="5">
        <v>1.1217737808441097</v>
      </c>
      <c r="B12" s="5">
        <v>2.0720806858890088</v>
      </c>
      <c r="C12" s="5">
        <v>0.92170598557535999</v>
      </c>
      <c r="D12" s="5">
        <v>5.1516628902998658</v>
      </c>
      <c r="E12" s="5">
        <v>0.91306728522931269</v>
      </c>
    </row>
    <row r="13" spans="1:12" x14ac:dyDescent="0.3">
      <c r="A13" s="5">
        <v>1.1217737808441097</v>
      </c>
      <c r="B13" s="5">
        <v>2.0720866613616336</v>
      </c>
      <c r="C13" s="5">
        <v>0.92170598557535999</v>
      </c>
      <c r="D13" s="5">
        <v>5.1576536363689902</v>
      </c>
      <c r="E13" s="5">
        <v>0.9141599471390478</v>
      </c>
    </row>
    <row r="14" spans="1:12" x14ac:dyDescent="0.3">
      <c r="A14" s="5">
        <v>1.1217737808441097</v>
      </c>
      <c r="B14" s="5">
        <v>2.0715949500881967</v>
      </c>
      <c r="C14" s="5">
        <v>0.92170598557535999</v>
      </c>
      <c r="D14" s="5">
        <v>4.247925007976022</v>
      </c>
      <c r="E14" s="5">
        <v>0.90259945358759475</v>
      </c>
    </row>
    <row r="15" spans="1:12" x14ac:dyDescent="0.3">
      <c r="A15" s="5">
        <v>1.1217737808441097</v>
      </c>
      <c r="B15" s="5">
        <v>2.071980395580856</v>
      </c>
      <c r="C15" s="5">
        <v>0.92170598557535999</v>
      </c>
      <c r="D15" s="5">
        <v>4.8756597969032356</v>
      </c>
      <c r="E15" s="5">
        <v>0.9146693859045546</v>
      </c>
    </row>
    <row r="16" spans="1:12" x14ac:dyDescent="0.3">
      <c r="A16" s="5">
        <v>1.1441870502971425</v>
      </c>
      <c r="B16" s="5">
        <v>2.0775521933720378</v>
      </c>
      <c r="C16" s="5">
        <v>0.9233629599270976</v>
      </c>
      <c r="D16" s="5">
        <v>6.5122025134561996</v>
      </c>
      <c r="E16" s="5">
        <v>1.1113363995621657</v>
      </c>
    </row>
    <row r="17" spans="1:5" x14ac:dyDescent="0.3">
      <c r="A17" s="5">
        <v>1.1218171607821277</v>
      </c>
      <c r="B17" s="5">
        <v>2.0746804391452085</v>
      </c>
      <c r="C17" s="5">
        <v>0.92172454723650898</v>
      </c>
      <c r="D17" s="5">
        <v>5.739417461976255</v>
      </c>
      <c r="E17" s="5">
        <v>0.97805397965054586</v>
      </c>
    </row>
    <row r="18" spans="1:5" x14ac:dyDescent="0.3">
      <c r="A18" s="5">
        <v>1.1217737808441097</v>
      </c>
      <c r="B18" s="5">
        <v>2.071963031112249</v>
      </c>
      <c r="C18" s="5">
        <v>0.92170598557535999</v>
      </c>
      <c r="D18" s="5">
        <v>4.7871375470193112</v>
      </c>
      <c r="E18" s="5">
        <v>0.90919376249434425</v>
      </c>
    </row>
    <row r="19" spans="1:5" x14ac:dyDescent="0.3">
      <c r="A19" s="5">
        <v>1.1217737808441097</v>
      </c>
      <c r="B19" s="5">
        <v>2.0719597505961622</v>
      </c>
      <c r="C19" s="5">
        <v>0.92170598557535999</v>
      </c>
      <c r="D19" s="5">
        <v>4.8141722926658614</v>
      </c>
      <c r="E19" s="5">
        <v>0.91059506431976089</v>
      </c>
    </row>
    <row r="20" spans="1:5" hidden="1" x14ac:dyDescent="0.3">
      <c r="A20" s="5">
        <v>1.1276916979469787</v>
      </c>
      <c r="B20" s="5">
        <v>2.0715120877292499</v>
      </c>
      <c r="C20" s="5">
        <v>0.92228710893894217</v>
      </c>
      <c r="D20" s="5">
        <v>4.4999042816348478</v>
      </c>
      <c r="E20" s="5">
        <v>0.905597056178993</v>
      </c>
    </row>
    <row r="21" spans="1:5" hidden="1" x14ac:dyDescent="0.3">
      <c r="A21" s="5">
        <v>1.1275237153787754</v>
      </c>
      <c r="B21" s="5">
        <v>2.0720772598854835</v>
      </c>
      <c r="C21" s="5">
        <v>0.92230248067980325</v>
      </c>
      <c r="D21" s="5">
        <v>5.2129512142590908</v>
      </c>
      <c r="E21" s="5">
        <v>0.91647526907317023</v>
      </c>
    </row>
    <row r="22" spans="1:5" hidden="1" x14ac:dyDescent="0.3">
      <c r="A22" s="5">
        <v>1.1506090396167954</v>
      </c>
      <c r="B22" s="5">
        <v>2.0785339379706644</v>
      </c>
      <c r="C22" s="5">
        <v>0.92420891748746214</v>
      </c>
      <c r="D22" s="5">
        <v>6.7767914910560716</v>
      </c>
      <c r="E22" s="5">
        <v>1.1330188668928614</v>
      </c>
    </row>
    <row r="23" spans="1:5" hidden="1" x14ac:dyDescent="0.3">
      <c r="A23" s="5">
        <v>1.1280905936816013</v>
      </c>
      <c r="B23" s="5">
        <v>2.0749845018234501</v>
      </c>
      <c r="C23" s="5">
        <v>0.92234104269364314</v>
      </c>
      <c r="D23" s="5">
        <v>5.9998488752879711</v>
      </c>
      <c r="E23" s="5">
        <v>0.98730151353203466</v>
      </c>
    </row>
    <row r="24" spans="1:5" hidden="1" x14ac:dyDescent="0.3">
      <c r="A24" s="5">
        <v>1.128090877874246</v>
      </c>
      <c r="B24" s="5">
        <v>2.0722160901394124</v>
      </c>
      <c r="C24" s="5">
        <v>0.92233194023678233</v>
      </c>
      <c r="D24" s="5">
        <v>5.1176456876657133</v>
      </c>
      <c r="E24" s="5">
        <v>0.91640794622738642</v>
      </c>
    </row>
    <row r="25" spans="1:5" hidden="1" x14ac:dyDescent="0.3">
      <c r="A25" s="5">
        <v>1.1275939996428697</v>
      </c>
      <c r="B25" s="5">
        <v>2.0721502139189707</v>
      </c>
      <c r="C25" s="5">
        <v>0.92230001324645539</v>
      </c>
      <c r="D25" s="5">
        <v>5.139656327142931</v>
      </c>
      <c r="E25" s="5">
        <v>0.9154606779544493</v>
      </c>
    </row>
    <row r="26" spans="1:5" hidden="1" x14ac:dyDescent="0.3">
      <c r="A26" s="5">
        <v>1.127504061220111</v>
      </c>
      <c r="B26" s="5">
        <v>2.0715950149996405</v>
      </c>
      <c r="C26" s="5">
        <v>0.92239087425220778</v>
      </c>
      <c r="D26" s="5">
        <v>4.4650303515078233</v>
      </c>
      <c r="E26" s="5">
        <v>0.90448049921099571</v>
      </c>
    </row>
    <row r="27" spans="1:5" hidden="1" x14ac:dyDescent="0.3">
      <c r="A27" s="5">
        <v>1.127504061220111</v>
      </c>
      <c r="B27" s="5">
        <v>2.0721890778727641</v>
      </c>
      <c r="C27" s="5">
        <v>0.92239087425220778</v>
      </c>
      <c r="D27" s="5">
        <v>5.4180000473673191</v>
      </c>
      <c r="E27" s="5">
        <v>0.92071344220531093</v>
      </c>
    </row>
    <row r="28" spans="1:5" hidden="1" x14ac:dyDescent="0.3">
      <c r="A28" s="5">
        <v>1.1481600239269614</v>
      </c>
      <c r="B28" s="5">
        <v>2.0780026269648104</v>
      </c>
      <c r="C28" s="5">
        <v>0.9242889297053356</v>
      </c>
      <c r="D28" s="5">
        <v>6.9912564235982524</v>
      </c>
      <c r="E28" s="5">
        <v>1.1710180874472187</v>
      </c>
    </row>
    <row r="29" spans="1:5" hidden="1" x14ac:dyDescent="0.3">
      <c r="A29" s="5">
        <v>1.1275275813942802</v>
      </c>
      <c r="B29" s="5">
        <v>2.0752043048086439</v>
      </c>
      <c r="C29" s="5">
        <v>0.92240945231231863</v>
      </c>
      <c r="D29" s="5">
        <v>6.3233025572111057</v>
      </c>
      <c r="E29" s="5">
        <v>1.0052615522631092</v>
      </c>
    </row>
    <row r="30" spans="1:5" hidden="1" x14ac:dyDescent="0.3">
      <c r="A30" s="5">
        <v>1.127504061220111</v>
      </c>
      <c r="B30" s="5">
        <v>2.0720807997775803</v>
      </c>
      <c r="C30" s="5">
        <v>0.92239087425220778</v>
      </c>
      <c r="D30" s="5">
        <v>5.3683587770230137</v>
      </c>
      <c r="E30" s="5">
        <v>0.91485728071956918</v>
      </c>
    </row>
    <row r="31" spans="1:5" hidden="1" x14ac:dyDescent="0.3">
      <c r="A31" s="5">
        <v>1.127504061220111</v>
      </c>
      <c r="B31" s="5">
        <v>2.0720867947907697</v>
      </c>
      <c r="C31" s="5">
        <v>0.92239087425220778</v>
      </c>
      <c r="D31" s="5">
        <v>5.3829662545453214</v>
      </c>
      <c r="E31" s="5">
        <v>0.91605128339593456</v>
      </c>
    </row>
    <row r="32" spans="1:5" hidden="1" x14ac:dyDescent="0.3">
      <c r="A32" s="5">
        <v>1.127504061220111</v>
      </c>
      <c r="B32" s="5">
        <v>2.0715950149996405</v>
      </c>
      <c r="C32" s="5">
        <v>0.92239087425220778</v>
      </c>
      <c r="D32" s="5">
        <v>4.4294693362671484</v>
      </c>
      <c r="E32" s="5">
        <v>0.904461704774708</v>
      </c>
    </row>
    <row r="33" spans="1:5" hidden="1" x14ac:dyDescent="0.3">
      <c r="A33" s="5">
        <v>1.127504061220111</v>
      </c>
      <c r="B33" s="5">
        <v>2.0719805420259929</v>
      </c>
      <c r="C33" s="5">
        <v>0.92239087425220778</v>
      </c>
      <c r="D33" s="5">
        <v>5.1215866688280416</v>
      </c>
      <c r="E33" s="5">
        <v>0.91667006134534246</v>
      </c>
    </row>
    <row r="34" spans="1:5" hidden="1" x14ac:dyDescent="0.3">
      <c r="A34" s="5">
        <v>1.1537605689765706</v>
      </c>
      <c r="B34" s="5">
        <v>2.0775940527510786</v>
      </c>
      <c r="C34" s="5">
        <v>0.92462138270139149</v>
      </c>
      <c r="D34" s="5">
        <v>6.9003477192866916</v>
      </c>
      <c r="E34" s="5">
        <v>1.1182522397838968</v>
      </c>
    </row>
    <row r="35" spans="1:5" hidden="1" x14ac:dyDescent="0.3">
      <c r="A35" s="5">
        <v>1.1275662496970835</v>
      </c>
      <c r="B35" s="5">
        <v>2.0747425983130663</v>
      </c>
      <c r="C35" s="5">
        <v>0.92240945231231863</v>
      </c>
      <c r="D35" s="5">
        <v>6.1083062694200763</v>
      </c>
      <c r="E35" s="5">
        <v>0.98083947201133115</v>
      </c>
    </row>
    <row r="36" spans="1:5" hidden="1" x14ac:dyDescent="0.3">
      <c r="A36" s="5">
        <v>1.127504061220111</v>
      </c>
      <c r="B36" s="5">
        <v>2.0719631384872201</v>
      </c>
      <c r="C36" s="5">
        <v>0.92239087425220778</v>
      </c>
      <c r="D36" s="5">
        <v>5.01098010006225</v>
      </c>
      <c r="E36" s="5">
        <v>0.9109515895423651</v>
      </c>
    </row>
    <row r="37" spans="1:5" hidden="1" x14ac:dyDescent="0.3">
      <c r="A37" s="5">
        <v>1.127504061220111</v>
      </c>
      <c r="B37" s="5">
        <v>2.0719596301969423</v>
      </c>
      <c r="C37" s="5">
        <v>0.92239087425220778</v>
      </c>
      <c r="D37" s="5">
        <v>5.0473542691433684</v>
      </c>
      <c r="E37" s="5">
        <v>0.91249267559789859</v>
      </c>
    </row>
    <row r="38" spans="1:5" hidden="1" x14ac:dyDescent="0.3">
      <c r="A38" s="5">
        <v>1.1380728995018152</v>
      </c>
      <c r="B38" s="5">
        <v>2.106649652632568</v>
      </c>
      <c r="C38" s="5">
        <v>0.94610122258196738</v>
      </c>
      <c r="D38" s="5">
        <v>5.6382182655198569</v>
      </c>
      <c r="E38" s="5">
        <v>0.95394198885213721</v>
      </c>
    </row>
    <row r="39" spans="1:5" hidden="1" x14ac:dyDescent="0.3">
      <c r="A39" s="5">
        <v>1.1380596744050986</v>
      </c>
      <c r="B39" s="5">
        <v>2.1071411262683841</v>
      </c>
      <c r="C39" s="5">
        <v>0.945632128473328</v>
      </c>
      <c r="D39" s="5">
        <v>6.587491789111299</v>
      </c>
      <c r="E39" s="5">
        <v>0.96531527422907204</v>
      </c>
    </row>
    <row r="40" spans="1:5" hidden="1" x14ac:dyDescent="0.3">
      <c r="A40" s="5">
        <v>1.1611558616163</v>
      </c>
      <c r="B40" s="5">
        <v>2.1161135395175479</v>
      </c>
      <c r="C40" s="5">
        <v>0.97504323953681871</v>
      </c>
      <c r="D40" s="5">
        <v>7.856423182261139</v>
      </c>
      <c r="E40" s="5">
        <v>1.1603233726544193</v>
      </c>
    </row>
    <row r="41" spans="1:5" hidden="1" x14ac:dyDescent="0.3">
      <c r="A41" s="5">
        <v>1.1389030160616604</v>
      </c>
      <c r="B41" s="5">
        <v>2.1110621702184016</v>
      </c>
      <c r="C41" s="5">
        <v>0.94787831383165821</v>
      </c>
      <c r="D41" s="5">
        <v>6.9625017201162489</v>
      </c>
      <c r="E41" s="5">
        <v>1.0291956244358205</v>
      </c>
    </row>
    <row r="42" spans="1:5" hidden="1" x14ac:dyDescent="0.3">
      <c r="A42" s="5">
        <v>1.1388781594379258</v>
      </c>
      <c r="B42" s="5">
        <v>2.1067675232260172</v>
      </c>
      <c r="C42" s="5">
        <v>0.94554534005290192</v>
      </c>
      <c r="D42" s="5">
        <v>6.2962720119105056</v>
      </c>
      <c r="E42" s="5">
        <v>0.96244017378491087</v>
      </c>
    </row>
    <row r="43" spans="1:5" hidden="1" x14ac:dyDescent="0.3">
      <c r="A43" s="5">
        <v>1.1383069822329019</v>
      </c>
      <c r="B43" s="5">
        <v>2.1069988990280293</v>
      </c>
      <c r="C43" s="5">
        <v>0.94511404046673331</v>
      </c>
      <c r="D43" s="5">
        <v>6.3898134950689025</v>
      </c>
      <c r="E43" s="5">
        <v>0.96105857492853386</v>
      </c>
    </row>
    <row r="44" spans="1:5" hidden="1" x14ac:dyDescent="0.3">
      <c r="A44" s="5">
        <v>1.1381034282187523</v>
      </c>
      <c r="B44" s="5">
        <v>2.1065051675930775</v>
      </c>
      <c r="C44" s="5">
        <v>0.94643204465847863</v>
      </c>
      <c r="D44" s="5">
        <v>5.587284823720835</v>
      </c>
      <c r="E44" s="5">
        <v>0.95319238406646334</v>
      </c>
    </row>
    <row r="45" spans="1:5" hidden="1" x14ac:dyDescent="0.3">
      <c r="A45" s="5">
        <v>1.1381034282187523</v>
      </c>
      <c r="B45" s="5">
        <v>2.1069010131379411</v>
      </c>
      <c r="C45" s="5">
        <v>0.94643204465847863</v>
      </c>
      <c r="D45" s="5">
        <v>6.8748356098915258</v>
      </c>
      <c r="E45" s="5">
        <v>0.96698477957380602</v>
      </c>
    </row>
    <row r="46" spans="1:5" hidden="1" x14ac:dyDescent="0.3">
      <c r="A46" s="5">
        <v>1.158544950578873</v>
      </c>
      <c r="B46" s="5">
        <v>2.1159897178700722</v>
      </c>
      <c r="C46" s="5">
        <v>0.98125472492905352</v>
      </c>
      <c r="D46" s="5">
        <v>8.2083229659319148</v>
      </c>
      <c r="E46" s="5">
        <v>1.1938428982226905</v>
      </c>
    </row>
    <row r="47" spans="1:5" hidden="1" x14ac:dyDescent="0.3">
      <c r="A47" s="5">
        <v>1.138131688906652</v>
      </c>
      <c r="B47" s="5">
        <v>2.1117455823925013</v>
      </c>
      <c r="C47" s="5">
        <v>0.94736780574183477</v>
      </c>
      <c r="D47" s="5">
        <v>7.7167738303542528</v>
      </c>
      <c r="E47" s="5">
        <v>1.046689718529727</v>
      </c>
    </row>
    <row r="48" spans="1:5" hidden="1" x14ac:dyDescent="0.3">
      <c r="A48" s="5">
        <v>1.1381034282187523</v>
      </c>
      <c r="B48" s="5">
        <v>2.1067739845717819</v>
      </c>
      <c r="C48" s="5">
        <v>0.94643204465847863</v>
      </c>
      <c r="D48" s="5">
        <v>6.859013962447615</v>
      </c>
      <c r="E48" s="5">
        <v>0.96210825338329187</v>
      </c>
    </row>
    <row r="49" spans="1:5" hidden="1" x14ac:dyDescent="0.3">
      <c r="A49" s="5">
        <v>1.1381034282187523</v>
      </c>
      <c r="B49" s="5">
        <v>2.1066800563426074</v>
      </c>
      <c r="C49" s="5">
        <v>0.94643204465847863</v>
      </c>
      <c r="D49" s="5">
        <v>6.8724265236261024</v>
      </c>
      <c r="E49" s="5">
        <v>0.96319956846955646</v>
      </c>
    </row>
    <row r="50" spans="1:5" hidden="1" x14ac:dyDescent="0.3">
      <c r="A50" s="5">
        <v>1.1381034282187523</v>
      </c>
      <c r="B50" s="5">
        <v>2.1065053528125111</v>
      </c>
      <c r="C50" s="5">
        <v>0.94643204465847863</v>
      </c>
      <c r="D50" s="5">
        <v>5.5370609465476424</v>
      </c>
      <c r="E50" s="5">
        <v>0.95317523466846388</v>
      </c>
    </row>
    <row r="51" spans="1:5" hidden="1" x14ac:dyDescent="0.3">
      <c r="A51" s="5">
        <v>1.1381034282187523</v>
      </c>
      <c r="B51" s="5">
        <v>2.1067464958427995</v>
      </c>
      <c r="C51" s="5">
        <v>0.94643204465847863</v>
      </c>
      <c r="D51" s="5">
        <v>6.2662992550290859</v>
      </c>
      <c r="E51" s="5">
        <v>0.96273028888602385</v>
      </c>
    </row>
    <row r="52" spans="1:5" hidden="1" x14ac:dyDescent="0.3">
      <c r="A52" s="5">
        <v>1.1664244931368939</v>
      </c>
      <c r="B52" s="5">
        <v>2.1136376276330608</v>
      </c>
      <c r="C52" s="5">
        <v>0.97188294746525772</v>
      </c>
      <c r="D52" s="5">
        <v>7.9450557910331492</v>
      </c>
      <c r="E52" s="5">
        <v>1.1423420629175953</v>
      </c>
    </row>
    <row r="53" spans="1:5" hidden="1" x14ac:dyDescent="0.3">
      <c r="A53" s="5">
        <v>1.1381696688684075</v>
      </c>
      <c r="B53" s="5">
        <v>2.1100928473775018</v>
      </c>
      <c r="C53" s="5">
        <v>0.94709820541123046</v>
      </c>
      <c r="D53" s="5">
        <v>7.2909967131233024</v>
      </c>
      <c r="E53" s="5">
        <v>1.0200607765095455</v>
      </c>
    </row>
    <row r="54" spans="1:5" hidden="1" x14ac:dyDescent="0.3">
      <c r="A54" s="5">
        <v>1.1381034282187523</v>
      </c>
      <c r="B54" s="5">
        <v>2.1066535927159182</v>
      </c>
      <c r="C54" s="5">
        <v>0.94643204465847863</v>
      </c>
      <c r="D54" s="5">
        <v>6.2060850697945433</v>
      </c>
      <c r="E54" s="5">
        <v>0.95849963916823566</v>
      </c>
    </row>
    <row r="55" spans="1:5" hidden="1" x14ac:dyDescent="0.3">
      <c r="A55" s="5">
        <v>1.1381034282187523</v>
      </c>
      <c r="B55" s="5">
        <v>2.1066403522376871</v>
      </c>
      <c r="C55" s="5">
        <v>0.94643204465847863</v>
      </c>
      <c r="D55" s="5">
        <v>6.2304734994279922</v>
      </c>
      <c r="E55" s="5">
        <v>0.95965093179571515</v>
      </c>
    </row>
    <row r="56" spans="1:5" x14ac:dyDescent="0.3">
      <c r="A56" s="5">
        <v>1.1613418360769872</v>
      </c>
      <c r="B56" s="5">
        <v>2.2592255547961617</v>
      </c>
      <c r="C56" s="5">
        <v>0.9509454704776471</v>
      </c>
      <c r="D56" s="5">
        <v>5.8512585368627716</v>
      </c>
      <c r="E56" s="5">
        <v>1.1381357754537187</v>
      </c>
    </row>
    <row r="57" spans="1:5" x14ac:dyDescent="0.3">
      <c r="A57" s="5">
        <v>1.1611580885052351</v>
      </c>
      <c r="B57" s="5">
        <v>2.2614886096821611</v>
      </c>
      <c r="C57" s="5">
        <v>0.95121657058854914</v>
      </c>
      <c r="D57" s="5">
        <v>6.9192787674654204</v>
      </c>
      <c r="E57" s="5">
        <v>1.1650401594015409</v>
      </c>
    </row>
    <row r="58" spans="1:5" x14ac:dyDescent="0.3">
      <c r="A58" s="5">
        <v>1.1890828271172169</v>
      </c>
      <c r="B58" s="5">
        <v>2.3568858237061723</v>
      </c>
      <c r="C58" s="5">
        <v>0.98415773550212471</v>
      </c>
      <c r="D58" s="5">
        <v>8.366486260475531</v>
      </c>
      <c r="E58" s="5">
        <v>1.7188233872107417</v>
      </c>
    </row>
    <row r="59" spans="1:5" x14ac:dyDescent="0.3">
      <c r="A59" s="5">
        <v>1.1625445717011016</v>
      </c>
      <c r="B59" s="5">
        <v>2.3123375337011023</v>
      </c>
      <c r="C59" s="5">
        <v>0.95125971368040851</v>
      </c>
      <c r="D59" s="5">
        <v>7.2097449035118917</v>
      </c>
      <c r="E59" s="5">
        <v>1.300532406263857</v>
      </c>
    </row>
    <row r="60" spans="1:5" x14ac:dyDescent="0.3">
      <c r="A60" s="5">
        <v>1.1620099138586995</v>
      </c>
      <c r="B60" s="5">
        <v>2.2636538376431252</v>
      </c>
      <c r="C60" s="5">
        <v>0.95181560188016956</v>
      </c>
      <c r="D60" s="5">
        <v>6.5531101244505274</v>
      </c>
      <c r="E60" s="5">
        <v>1.156543431523916</v>
      </c>
    </row>
    <row r="61" spans="1:5" x14ac:dyDescent="0.3">
      <c r="A61" s="5">
        <v>1.1614522190809118</v>
      </c>
      <c r="B61" s="5">
        <v>2.2594234761753276</v>
      </c>
      <c r="C61" s="5">
        <v>0.95197201264780329</v>
      </c>
      <c r="D61" s="5">
        <v>6.623421302338615</v>
      </c>
      <c r="E61" s="5">
        <v>1.1579192091076027</v>
      </c>
    </row>
    <row r="62" spans="1:5" x14ac:dyDescent="0.3">
      <c r="A62" s="5">
        <v>1.1611464836061562</v>
      </c>
      <c r="B62" s="5">
        <v>2.2594759716515402</v>
      </c>
      <c r="C62" s="5">
        <v>0.95141681714758231</v>
      </c>
      <c r="D62" s="5">
        <v>5.8038448432633638</v>
      </c>
      <c r="E62" s="5">
        <v>1.1361321244673197</v>
      </c>
    </row>
    <row r="63" spans="1:5" x14ac:dyDescent="0.3">
      <c r="A63" s="5">
        <v>1.1611464836061562</v>
      </c>
      <c r="B63" s="5">
        <v>2.2631871960023036</v>
      </c>
      <c r="C63" s="5">
        <v>0.95141681714758231</v>
      </c>
      <c r="D63" s="5">
        <v>7.1242023803487609</v>
      </c>
      <c r="E63" s="5">
        <v>1.1715459955308829</v>
      </c>
    </row>
    <row r="64" spans="1:5" x14ac:dyDescent="0.3">
      <c r="A64" s="5">
        <v>1.1885707754962167</v>
      </c>
      <c r="B64" s="5">
        <v>2.3601007363744677</v>
      </c>
      <c r="C64" s="5">
        <v>0.98772326414717804</v>
      </c>
      <c r="D64" s="5">
        <v>8.7006881490377097</v>
      </c>
      <c r="E64" s="5">
        <v>1.7690685019782453</v>
      </c>
    </row>
    <row r="65" spans="1:5" x14ac:dyDescent="0.3">
      <c r="A65" s="5">
        <v>1.1611744533148418</v>
      </c>
      <c r="B65" s="5">
        <v>2.3175975534282718</v>
      </c>
      <c r="C65" s="5">
        <v>0.95243884087180963</v>
      </c>
      <c r="D65" s="5">
        <v>8.185663326199105</v>
      </c>
      <c r="E65" s="5">
        <v>1.3353022082152335</v>
      </c>
    </row>
    <row r="66" spans="1:5" x14ac:dyDescent="0.3">
      <c r="A66" s="5">
        <v>1.1611464836061562</v>
      </c>
      <c r="B66" s="5">
        <v>2.2610750325395221</v>
      </c>
      <c r="C66" s="5">
        <v>0.95141681714758231</v>
      </c>
      <c r="D66" s="5">
        <v>7.0852415753588254</v>
      </c>
      <c r="E66" s="5">
        <v>1.1558268253580133</v>
      </c>
    </row>
    <row r="67" spans="1:5" x14ac:dyDescent="0.3">
      <c r="A67" s="5">
        <v>1.1611464836061562</v>
      </c>
      <c r="B67" s="5">
        <v>2.2613433083354417</v>
      </c>
      <c r="C67" s="5">
        <v>0.95141681714758231</v>
      </c>
      <c r="D67" s="5">
        <v>7.1061583685896679</v>
      </c>
      <c r="E67" s="5">
        <v>1.1616092713617403</v>
      </c>
    </row>
    <row r="68" spans="1:5" x14ac:dyDescent="0.3">
      <c r="A68" s="5">
        <v>1.1611464836061562</v>
      </c>
      <c r="B68" s="5">
        <v>2.2594759716515402</v>
      </c>
      <c r="C68" s="5">
        <v>0.95141681714758231</v>
      </c>
      <c r="D68" s="5">
        <v>5.7555430867574566</v>
      </c>
      <c r="E68" s="5">
        <v>1.1361164241976418</v>
      </c>
    </row>
    <row r="69" spans="1:5" x14ac:dyDescent="0.3">
      <c r="A69" s="5">
        <v>1.1611464836061562</v>
      </c>
      <c r="B69" s="5">
        <v>2.2622702816980285</v>
      </c>
      <c r="C69" s="5">
        <v>0.95141681714758231</v>
      </c>
      <c r="D69" s="5">
        <v>6.5301378718197292</v>
      </c>
      <c r="E69" s="5">
        <v>1.1645944117938341</v>
      </c>
    </row>
    <row r="70" spans="1:5" x14ac:dyDescent="0.3">
      <c r="A70" s="5">
        <v>1.1953120194906921</v>
      </c>
      <c r="B70" s="5">
        <v>2.3302204834610944</v>
      </c>
      <c r="C70" s="5">
        <v>0.98000670605184792</v>
      </c>
      <c r="D70" s="5">
        <v>8.4343087160139092</v>
      </c>
      <c r="E70" s="5">
        <v>1.6902153257037162</v>
      </c>
    </row>
    <row r="71" spans="1:5" x14ac:dyDescent="0.3">
      <c r="A71" s="5">
        <v>1.1612525254501322</v>
      </c>
      <c r="B71" s="5">
        <v>2.2974719591217512</v>
      </c>
      <c r="C71" s="5">
        <v>0.95220831307420384</v>
      </c>
      <c r="D71" s="5">
        <v>7.7627061432544426</v>
      </c>
      <c r="E71" s="5">
        <v>1.3036165603921559</v>
      </c>
    </row>
    <row r="72" spans="1:5" x14ac:dyDescent="0.3">
      <c r="A72" s="5">
        <v>1.1611464836061562</v>
      </c>
      <c r="B72" s="5">
        <v>2.2607825501578596</v>
      </c>
      <c r="C72" s="5">
        <v>0.95141681714758231</v>
      </c>
      <c r="D72" s="5">
        <v>6.4372079233281614</v>
      </c>
      <c r="E72" s="5">
        <v>1.1474021602035454</v>
      </c>
    </row>
    <row r="73" spans="1:5" x14ac:dyDescent="0.3">
      <c r="A73" s="5">
        <v>1.1611464836061562</v>
      </c>
      <c r="B73" s="5">
        <v>2.2609608641286205</v>
      </c>
      <c r="C73" s="5">
        <v>0.95141681714758231</v>
      </c>
      <c r="D73" s="5">
        <v>6.4724963851158437</v>
      </c>
      <c r="E73" s="5">
        <v>1.153955611886103</v>
      </c>
    </row>
    <row r="75" spans="1:5" x14ac:dyDescent="0.3">
      <c r="A75">
        <f>A62/A56</f>
        <v>0.99983178727850641</v>
      </c>
      <c r="B75">
        <f t="shared" ref="B75:E75" si="0">B62/B56</f>
        <v>1.0001108419010429</v>
      </c>
      <c r="C75">
        <f t="shared" si="0"/>
        <v>1.0004956610915854</v>
      </c>
      <c r="D75">
        <f t="shared" si="0"/>
        <v>0.99189683838088805</v>
      </c>
      <c r="E75">
        <f t="shared" si="0"/>
        <v>0.99823953254997166</v>
      </c>
    </row>
    <row r="76" spans="1:5" x14ac:dyDescent="0.3">
      <c r="A76">
        <f t="shared" ref="A76:E80" si="1">A63/A57</f>
        <v>0.99999000575443286</v>
      </c>
      <c r="B76">
        <f t="shared" si="1"/>
        <v>1.0007510921403142</v>
      </c>
      <c r="C76">
        <f t="shared" si="1"/>
        <v>1.0002105162643553</v>
      </c>
      <c r="D76">
        <f t="shared" si="1"/>
        <v>1.0296163255983983</v>
      </c>
      <c r="E76">
        <f t="shared" si="1"/>
        <v>1.0055842161979067</v>
      </c>
    </row>
    <row r="77" spans="1:5" x14ac:dyDescent="0.3">
      <c r="A77">
        <f t="shared" si="1"/>
        <v>0.99956937262121459</v>
      </c>
      <c r="B77">
        <f t="shared" si="1"/>
        <v>1.0013640510863782</v>
      </c>
      <c r="C77">
        <f t="shared" si="1"/>
        <v>1.0036229239647587</v>
      </c>
      <c r="D77">
        <f t="shared" si="1"/>
        <v>1.0399453101526019</v>
      </c>
      <c r="E77">
        <f t="shared" si="1"/>
        <v>1.0292322731592802</v>
      </c>
    </row>
    <row r="78" spans="1:5" x14ac:dyDescent="0.3">
      <c r="A78">
        <f t="shared" si="1"/>
        <v>0.99882144872582823</v>
      </c>
      <c r="B78">
        <f t="shared" si="1"/>
        <v>1.0022747629403179</v>
      </c>
      <c r="C78">
        <f t="shared" si="1"/>
        <v>1.0012395428655747</v>
      </c>
      <c r="D78">
        <f t="shared" si="1"/>
        <v>1.1353610198069337</v>
      </c>
      <c r="E78">
        <f t="shared" si="1"/>
        <v>1.0267350523400354</v>
      </c>
    </row>
    <row r="79" spans="1:5" x14ac:dyDescent="0.3">
      <c r="A79">
        <f t="shared" si="1"/>
        <v>0.99925695104469803</v>
      </c>
      <c r="B79">
        <f t="shared" si="1"/>
        <v>0.99886077762389325</v>
      </c>
      <c r="C79">
        <f t="shared" si="1"/>
        <v>0.99958102732104881</v>
      </c>
      <c r="D79">
        <f t="shared" si="1"/>
        <v>1.0812028854700373</v>
      </c>
      <c r="E79">
        <f t="shared" si="1"/>
        <v>0.99938038974899668</v>
      </c>
    </row>
    <row r="80" spans="1:5" x14ac:dyDescent="0.3">
      <c r="A80">
        <f t="shared" si="1"/>
        <v>0.99973676448352089</v>
      </c>
      <c r="B80">
        <f t="shared" si="1"/>
        <v>1.0008497000143435</v>
      </c>
      <c r="C80">
        <f t="shared" si="1"/>
        <v>0.99941679430398722</v>
      </c>
      <c r="D80">
        <f t="shared" si="1"/>
        <v>1.0728833399259392</v>
      </c>
      <c r="E80">
        <f t="shared" si="1"/>
        <v>1.0031868045931991</v>
      </c>
    </row>
    <row r="82" spans="1:5" x14ac:dyDescent="0.3">
      <c r="A82">
        <f>A62/A68</f>
        <v>1</v>
      </c>
      <c r="B82">
        <f t="shared" ref="B82:E82" si="2">B62/B68</f>
        <v>1</v>
      </c>
      <c r="C82">
        <f t="shared" si="2"/>
        <v>1</v>
      </c>
      <c r="D82">
        <f t="shared" si="2"/>
        <v>1.0083922152571565</v>
      </c>
      <c r="E82">
        <f t="shared" si="2"/>
        <v>1.0000138192436474</v>
      </c>
    </row>
    <row r="83" spans="1:5" x14ac:dyDescent="0.3">
      <c r="A83">
        <f t="shared" ref="A83:E87" si="3">A63/A69</f>
        <v>1</v>
      </c>
      <c r="B83">
        <f t="shared" si="3"/>
        <v>1.0004053071428702</v>
      </c>
      <c r="C83">
        <f t="shared" si="3"/>
        <v>1</v>
      </c>
      <c r="D83">
        <f t="shared" si="3"/>
        <v>1.0909727359804557</v>
      </c>
      <c r="E83">
        <f t="shared" si="3"/>
        <v>1.0059691027765978</v>
      </c>
    </row>
    <row r="84" spans="1:5" x14ac:dyDescent="0.3">
      <c r="A84">
        <f t="shared" si="3"/>
        <v>0.99436026419499424</v>
      </c>
      <c r="B84">
        <f t="shared" si="3"/>
        <v>1.0128229294718893</v>
      </c>
      <c r="C84">
        <f t="shared" si="3"/>
        <v>1.0078739849918148</v>
      </c>
      <c r="D84">
        <f t="shared" si="3"/>
        <v>1.0315828412253911</v>
      </c>
      <c r="E84">
        <f t="shared" si="3"/>
        <v>1.0466527400831007</v>
      </c>
    </row>
    <row r="85" spans="1:5" x14ac:dyDescent="0.3">
      <c r="A85">
        <f t="shared" si="3"/>
        <v>0.99993276902863126</v>
      </c>
      <c r="B85">
        <f t="shared" si="3"/>
        <v>1.0087598868080261</v>
      </c>
      <c r="C85">
        <f t="shared" si="3"/>
        <v>1.0002420980729116</v>
      </c>
      <c r="D85">
        <f t="shared" si="3"/>
        <v>1.0544857907976073</v>
      </c>
      <c r="E85">
        <f t="shared" si="3"/>
        <v>1.0243059568171993</v>
      </c>
    </row>
    <row r="86" spans="1:5" x14ac:dyDescent="0.3">
      <c r="A86">
        <f t="shared" si="3"/>
        <v>1</v>
      </c>
      <c r="B86">
        <f t="shared" si="3"/>
        <v>1.0001293721864768</v>
      </c>
      <c r="C86">
        <f t="shared" si="3"/>
        <v>1</v>
      </c>
      <c r="D86">
        <f t="shared" si="3"/>
        <v>1.100669989186184</v>
      </c>
      <c r="E86">
        <f t="shared" si="3"/>
        <v>1.0073423821626528</v>
      </c>
    </row>
    <row r="87" spans="1:5" x14ac:dyDescent="0.3">
      <c r="A87">
        <f t="shared" si="3"/>
        <v>1</v>
      </c>
      <c r="B87">
        <f t="shared" si="3"/>
        <v>1.0001691511838569</v>
      </c>
      <c r="C87">
        <f t="shared" si="3"/>
        <v>1</v>
      </c>
      <c r="D87">
        <f t="shared" si="3"/>
        <v>1.0979007087483268</v>
      </c>
      <c r="E87">
        <f t="shared" si="3"/>
        <v>1.0066325423584774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0BF7B-75A4-4039-896E-8402AA043644}">
  <dimension ref="A1:AR361"/>
  <sheetViews>
    <sheetView topLeftCell="B1" workbookViewId="0">
      <selection activeCell="P73" sqref="L2:P73"/>
    </sheetView>
  </sheetViews>
  <sheetFormatPr defaultRowHeight="14.4" x14ac:dyDescent="0.3"/>
  <sheetData>
    <row r="1" spans="1:44" x14ac:dyDescent="0.3">
      <c r="A1" s="2" t="s">
        <v>5</v>
      </c>
      <c r="C1" s="2" t="s">
        <v>6</v>
      </c>
      <c r="E1" s="2" t="s">
        <v>8</v>
      </c>
      <c r="G1" s="2" t="s">
        <v>7</v>
      </c>
      <c r="I1" s="2" t="s">
        <v>9</v>
      </c>
    </row>
    <row r="2" spans="1:44" x14ac:dyDescent="0.3">
      <c r="A2">
        <v>333899</v>
      </c>
      <c r="B2">
        <v>44694</v>
      </c>
      <c r="C2">
        <v>169885</v>
      </c>
      <c r="D2">
        <v>109389</v>
      </c>
      <c r="E2">
        <v>176122</v>
      </c>
      <c r="F2">
        <v>25570</v>
      </c>
      <c r="G2">
        <v>1829749</v>
      </c>
      <c r="H2">
        <v>287292</v>
      </c>
      <c r="I2">
        <v>478597</v>
      </c>
      <c r="J2">
        <v>67953</v>
      </c>
      <c r="L2">
        <f>(B2*T2+B74*U2+B146*V2+B218*W2+B290*X2)/(A2*T2+A74*U2+A146*V2+A218*W2+A290*X2)</f>
        <v>0.10307055588767706</v>
      </c>
      <c r="M2">
        <f>(D2*Z2+D74*AA2+D146*AB2)/(C2*Z2+C74*AA2+C146*AB2)</f>
        <v>0.62028797320014839</v>
      </c>
      <c r="N2">
        <f>(F2*AD2+F74*AE2+F146*AF2+F218*AG2)/(E2*AD2+E74*AE2+E146*AF2+E218*AE2)</f>
        <v>0.33254905623948594</v>
      </c>
      <c r="O2">
        <f>(H2*AI2+H74*AJ2+H146*AK2+H218*AL2)/(G2*AI2+G74*AJ2+G146*AK2+G218*AL2)</f>
        <v>0.20542538245711156</v>
      </c>
      <c r="P2">
        <f>(J2*AN2+J74*AO2+J146*AP2+J218*AQ2+J290*AR2)/(I2*AN2+I74*AO2+I146*AP2+I218*AQ2+I290*AR2)</f>
        <v>0.14047254056763922</v>
      </c>
      <c r="T2">
        <v>0.10975</v>
      </c>
      <c r="U2">
        <v>0.20397000000000001</v>
      </c>
      <c r="V2">
        <v>8.7599999999999997E-2</v>
      </c>
      <c r="W2">
        <v>0.48627999999999999</v>
      </c>
      <c r="X2">
        <v>0.1124</v>
      </c>
      <c r="Z2">
        <v>0.71948000000000001</v>
      </c>
      <c r="AA2">
        <v>0.27847</v>
      </c>
      <c r="AB2">
        <v>2.0500000000000002E-3</v>
      </c>
      <c r="AC2" s="1"/>
      <c r="AD2">
        <v>0.24296000000000001</v>
      </c>
      <c r="AE2">
        <v>0.14630000000000001</v>
      </c>
      <c r="AF2">
        <v>2.5100000000000001E-2</v>
      </c>
      <c r="AG2">
        <v>0.58557999999999999</v>
      </c>
      <c r="AH2" s="1"/>
      <c r="AI2">
        <v>0.28964000000000001</v>
      </c>
      <c r="AJ2">
        <v>0.21647</v>
      </c>
      <c r="AK2">
        <v>0.42403999999999997</v>
      </c>
      <c r="AL2">
        <v>6.9839999999999999E-2</v>
      </c>
      <c r="AM2" s="1"/>
      <c r="AN2">
        <v>0.12612000000000001</v>
      </c>
      <c r="AO2">
        <v>0.19969999999999999</v>
      </c>
      <c r="AP2">
        <v>0.12626000000000001</v>
      </c>
      <c r="AQ2">
        <v>0.21043999999999999</v>
      </c>
      <c r="AR2">
        <v>0.33748</v>
      </c>
    </row>
    <row r="3" spans="1:44" x14ac:dyDescent="0.3">
      <c r="A3">
        <v>334744</v>
      </c>
      <c r="B3">
        <v>44705</v>
      </c>
      <c r="C3">
        <v>169871</v>
      </c>
      <c r="D3">
        <v>109678</v>
      </c>
      <c r="E3">
        <v>176091</v>
      </c>
      <c r="F3">
        <v>25568</v>
      </c>
      <c r="G3">
        <v>1837382</v>
      </c>
      <c r="H3">
        <v>552108</v>
      </c>
      <c r="I3">
        <v>479263</v>
      </c>
      <c r="J3">
        <v>70382</v>
      </c>
      <c r="L3">
        <f t="shared" ref="L3:L66" si="0">(B3*T3+B75*U3+B147*V3+B219*W3+B291*X3)/(A3*T3+A75*U3+A147*V3+A219*W3+A291*X3)</f>
        <v>0.10086922551107662</v>
      </c>
      <c r="M3">
        <f t="shared" ref="M3:M66" si="1">(D3*Z3+D75*AA3+D147*AB3)/(C3*Z3+C75*AA3+C147*AB3)</f>
        <v>0.62815855131950116</v>
      </c>
      <c r="N3">
        <f t="shared" ref="N3:N66" si="2">(F3*AD3+F75*AE3+F147*AF3+F219*AG3)/(E3*AD3+E75*AE3+E147*AF3+E219*AE3)</f>
        <v>0.33201693454076309</v>
      </c>
      <c r="O3">
        <f t="shared" ref="O3:O66" si="3">(H3*AI3+H75*AJ3+H147*AK3+H219*AL3)/(G3*AI3+G75*AJ3+G147*AK3+G219*AL3)</f>
        <v>0.29992963016478691</v>
      </c>
      <c r="P3">
        <f t="shared" ref="P3:P66" si="4">(J3*AN3+J75*AO3+J147*AP3+J219*AQ3+J291*AR3)/(I3*AN3+I75*AO3+I147*AP3+I219*AQ3+I291*AR3)</f>
        <v>0.16618945666744195</v>
      </c>
      <c r="T3">
        <v>0.10975</v>
      </c>
      <c r="U3">
        <v>0.20397000000000001</v>
      </c>
      <c r="V3">
        <v>8.7599999999999997E-2</v>
      </c>
      <c r="W3">
        <v>0.48627999999999999</v>
      </c>
      <c r="X3">
        <v>0.1124</v>
      </c>
      <c r="Y3" s="1"/>
      <c r="Z3">
        <v>0.71948000000000001</v>
      </c>
      <c r="AA3">
        <v>0.27847</v>
      </c>
      <c r="AB3">
        <v>2.0500000000000002E-3</v>
      </c>
      <c r="AC3" s="1"/>
      <c r="AD3">
        <v>0.24296000000000001</v>
      </c>
      <c r="AE3">
        <v>0.14630000000000001</v>
      </c>
      <c r="AF3">
        <v>2.5100000000000001E-2</v>
      </c>
      <c r="AG3">
        <v>0.58557999999999999</v>
      </c>
      <c r="AH3" s="1"/>
      <c r="AI3">
        <v>0.28964000000000001</v>
      </c>
      <c r="AJ3">
        <v>0.21647</v>
      </c>
      <c r="AK3">
        <v>0.42403999999999997</v>
      </c>
      <c r="AL3">
        <v>6.9839999999999999E-2</v>
      </c>
      <c r="AM3" s="1"/>
      <c r="AN3">
        <v>0.12612000000000001</v>
      </c>
      <c r="AO3">
        <v>0.19969999999999999</v>
      </c>
      <c r="AP3">
        <v>0.12626000000000001</v>
      </c>
      <c r="AQ3">
        <v>0.21043999999999999</v>
      </c>
      <c r="AR3">
        <v>0.33748</v>
      </c>
    </row>
    <row r="4" spans="1:44" x14ac:dyDescent="0.3">
      <c r="A4">
        <v>333402</v>
      </c>
      <c r="B4">
        <v>49618</v>
      </c>
      <c r="C4">
        <v>169926</v>
      </c>
      <c r="D4">
        <v>133704</v>
      </c>
      <c r="E4">
        <v>176285</v>
      </c>
      <c r="F4">
        <v>27286</v>
      </c>
      <c r="G4">
        <v>1856512</v>
      </c>
      <c r="H4">
        <v>1575221</v>
      </c>
      <c r="I4">
        <v>478934</v>
      </c>
      <c r="J4">
        <v>384080</v>
      </c>
      <c r="L4">
        <f t="shared" si="0"/>
        <v>0.13794122473387016</v>
      </c>
      <c r="M4">
        <f t="shared" si="1"/>
        <v>0.78570922883839889</v>
      </c>
      <c r="N4">
        <f t="shared" si="2"/>
        <v>0.51700637688905815</v>
      </c>
      <c r="O4">
        <f t="shared" si="3"/>
        <v>0.50429878662389604</v>
      </c>
      <c r="P4">
        <f t="shared" si="4"/>
        <v>0.79861122934121642</v>
      </c>
      <c r="T4">
        <v>0.10975</v>
      </c>
      <c r="U4">
        <v>0.20397000000000001</v>
      </c>
      <c r="V4">
        <v>8.7599999999999997E-2</v>
      </c>
      <c r="W4">
        <v>0.48627999999999999</v>
      </c>
      <c r="X4">
        <v>0.1124</v>
      </c>
      <c r="Y4" s="1"/>
      <c r="Z4">
        <v>0.71948000000000001</v>
      </c>
      <c r="AA4">
        <v>0.27847</v>
      </c>
      <c r="AB4">
        <v>2.0500000000000002E-3</v>
      </c>
      <c r="AC4" s="1"/>
      <c r="AD4">
        <v>0.24296000000000001</v>
      </c>
      <c r="AE4">
        <v>0.14630000000000001</v>
      </c>
      <c r="AF4">
        <v>2.5100000000000001E-2</v>
      </c>
      <c r="AG4">
        <v>0.58557999999999999</v>
      </c>
      <c r="AH4" s="1"/>
      <c r="AI4">
        <v>0.28964000000000001</v>
      </c>
      <c r="AJ4">
        <v>0.21647</v>
      </c>
      <c r="AK4">
        <v>0.42403999999999997</v>
      </c>
      <c r="AL4">
        <v>6.9839999999999999E-2</v>
      </c>
      <c r="AM4" s="1"/>
      <c r="AN4">
        <v>0.12612000000000001</v>
      </c>
      <c r="AO4">
        <v>0.19969999999999999</v>
      </c>
      <c r="AP4">
        <v>0.12626000000000001</v>
      </c>
      <c r="AQ4">
        <v>0.21043999999999999</v>
      </c>
      <c r="AR4">
        <v>0.33748</v>
      </c>
    </row>
    <row r="5" spans="1:44" x14ac:dyDescent="0.3">
      <c r="A5">
        <v>333342</v>
      </c>
      <c r="B5">
        <v>45086</v>
      </c>
      <c r="C5">
        <v>169962</v>
      </c>
      <c r="D5">
        <v>119682</v>
      </c>
      <c r="E5">
        <v>176350</v>
      </c>
      <c r="F5">
        <v>25652</v>
      </c>
      <c r="G5">
        <v>1853118</v>
      </c>
      <c r="H5">
        <v>1422386</v>
      </c>
      <c r="I5">
        <v>478848</v>
      </c>
      <c r="J5">
        <v>321405</v>
      </c>
      <c r="L5">
        <f t="shared" si="0"/>
        <v>0.10339371095740056</v>
      </c>
      <c r="M5">
        <f t="shared" si="1"/>
        <v>0.69646050638206769</v>
      </c>
      <c r="N5">
        <f t="shared" si="2"/>
        <v>0.33861819206358029</v>
      </c>
      <c r="O5">
        <f t="shared" si="3"/>
        <v>0.41342338074209944</v>
      </c>
      <c r="P5">
        <f t="shared" si="4"/>
        <v>0.34186098660271763</v>
      </c>
      <c r="T5">
        <v>0.10975</v>
      </c>
      <c r="U5">
        <v>0.20397000000000001</v>
      </c>
      <c r="V5">
        <v>8.7599999999999997E-2</v>
      </c>
      <c r="W5">
        <v>0.48627999999999999</v>
      </c>
      <c r="X5">
        <v>0.1124</v>
      </c>
      <c r="Y5" s="1"/>
      <c r="Z5">
        <v>0.71948000000000001</v>
      </c>
      <c r="AA5">
        <v>0.27847</v>
      </c>
      <c r="AB5">
        <v>2.0500000000000002E-3</v>
      </c>
      <c r="AC5" s="1"/>
      <c r="AD5">
        <v>0.24296000000000001</v>
      </c>
      <c r="AE5">
        <v>0.14630000000000001</v>
      </c>
      <c r="AF5">
        <v>2.5100000000000001E-2</v>
      </c>
      <c r="AG5">
        <v>0.58557999999999999</v>
      </c>
      <c r="AH5" s="1"/>
      <c r="AI5">
        <v>0.28964000000000001</v>
      </c>
      <c r="AJ5">
        <v>0.21647</v>
      </c>
      <c r="AK5">
        <v>0.42403999999999997</v>
      </c>
      <c r="AL5">
        <v>6.9839999999999999E-2</v>
      </c>
      <c r="AM5" s="1"/>
      <c r="AN5">
        <v>0.12612000000000001</v>
      </c>
      <c r="AO5">
        <v>0.19969999999999999</v>
      </c>
      <c r="AP5">
        <v>0.12626000000000001</v>
      </c>
      <c r="AQ5">
        <v>0.21043999999999999</v>
      </c>
      <c r="AR5">
        <v>0.33748</v>
      </c>
    </row>
    <row r="6" spans="1:44" x14ac:dyDescent="0.3">
      <c r="A6">
        <v>334453</v>
      </c>
      <c r="B6">
        <v>45065</v>
      </c>
      <c r="C6">
        <v>169880</v>
      </c>
      <c r="D6">
        <v>109655</v>
      </c>
      <c r="E6">
        <v>175986</v>
      </c>
      <c r="F6">
        <v>25687</v>
      </c>
      <c r="G6">
        <v>1830774</v>
      </c>
      <c r="H6">
        <v>344571</v>
      </c>
      <c r="I6">
        <v>478879</v>
      </c>
      <c r="J6">
        <v>69821</v>
      </c>
      <c r="L6">
        <f t="shared" si="0"/>
        <v>0.10395025851836259</v>
      </c>
      <c r="M6">
        <f t="shared" si="1"/>
        <v>0.62732151384180934</v>
      </c>
      <c r="N6">
        <f t="shared" si="2"/>
        <v>0.33413103030318864</v>
      </c>
      <c r="O6">
        <f t="shared" si="3"/>
        <v>0.28469858999051117</v>
      </c>
      <c r="P6">
        <f t="shared" si="4"/>
        <v>0.16334855754800018</v>
      </c>
      <c r="T6">
        <v>0.10975</v>
      </c>
      <c r="U6">
        <v>0.20397000000000001</v>
      </c>
      <c r="V6">
        <v>8.7599999999999997E-2</v>
      </c>
      <c r="W6">
        <v>0.48627999999999999</v>
      </c>
      <c r="X6">
        <v>0.1124</v>
      </c>
      <c r="Y6" s="1"/>
      <c r="Z6">
        <v>0.71948000000000001</v>
      </c>
      <c r="AA6">
        <v>0.27847</v>
      </c>
      <c r="AB6">
        <v>2.0500000000000002E-3</v>
      </c>
      <c r="AC6" s="1"/>
      <c r="AD6">
        <v>0.24296000000000001</v>
      </c>
      <c r="AE6">
        <v>0.14630000000000001</v>
      </c>
      <c r="AF6">
        <v>2.5100000000000001E-2</v>
      </c>
      <c r="AG6">
        <v>0.58557999999999999</v>
      </c>
      <c r="AH6" s="1"/>
      <c r="AI6">
        <v>0.28964000000000001</v>
      </c>
      <c r="AJ6">
        <v>0.21647</v>
      </c>
      <c r="AK6">
        <v>0.42403999999999997</v>
      </c>
      <c r="AL6">
        <v>6.9839999999999999E-2</v>
      </c>
      <c r="AM6" s="1"/>
      <c r="AN6">
        <v>0.12612000000000001</v>
      </c>
      <c r="AO6">
        <v>0.19969999999999999</v>
      </c>
      <c r="AP6">
        <v>0.12626000000000001</v>
      </c>
      <c r="AQ6">
        <v>0.21043999999999999</v>
      </c>
      <c r="AR6">
        <v>0.33748</v>
      </c>
    </row>
    <row r="7" spans="1:44" x14ac:dyDescent="0.3">
      <c r="A7">
        <v>333845</v>
      </c>
      <c r="B7">
        <v>44771</v>
      </c>
      <c r="C7">
        <v>169847</v>
      </c>
      <c r="D7">
        <v>109458</v>
      </c>
      <c r="E7">
        <v>175839</v>
      </c>
      <c r="F7">
        <v>25605</v>
      </c>
      <c r="G7">
        <v>1832122</v>
      </c>
      <c r="H7">
        <v>389561</v>
      </c>
      <c r="I7">
        <v>479716</v>
      </c>
      <c r="J7">
        <v>68559</v>
      </c>
      <c r="L7">
        <f t="shared" si="0"/>
        <v>0.10334167659234007</v>
      </c>
      <c r="M7">
        <f t="shared" si="1"/>
        <v>0.62684602266345812</v>
      </c>
      <c r="N7">
        <f t="shared" si="2"/>
        <v>0.33290212747126086</v>
      </c>
      <c r="O7">
        <f t="shared" si="3"/>
        <v>0.28795849848469068</v>
      </c>
      <c r="P7">
        <f t="shared" si="4"/>
        <v>0.16473992930156536</v>
      </c>
      <c r="T7">
        <v>0.10975</v>
      </c>
      <c r="U7">
        <v>0.20397000000000001</v>
      </c>
      <c r="V7">
        <v>8.7599999999999997E-2</v>
      </c>
      <c r="W7">
        <v>0.48627999999999999</v>
      </c>
      <c r="X7">
        <v>0.1124</v>
      </c>
      <c r="Y7" s="1"/>
      <c r="Z7">
        <v>0.71948000000000001</v>
      </c>
      <c r="AA7">
        <v>0.27847</v>
      </c>
      <c r="AB7">
        <v>2.0500000000000002E-3</v>
      </c>
      <c r="AC7" s="1"/>
      <c r="AD7">
        <v>0.24296000000000001</v>
      </c>
      <c r="AE7">
        <v>0.14630000000000001</v>
      </c>
      <c r="AF7">
        <v>2.5100000000000001E-2</v>
      </c>
      <c r="AG7">
        <v>0.58557999999999999</v>
      </c>
      <c r="AH7" s="1"/>
      <c r="AI7">
        <v>0.28964000000000001</v>
      </c>
      <c r="AJ7">
        <v>0.21647</v>
      </c>
      <c r="AK7">
        <v>0.42403999999999997</v>
      </c>
      <c r="AL7">
        <v>6.9839999999999999E-2</v>
      </c>
      <c r="AM7" s="1"/>
      <c r="AN7">
        <v>0.12612000000000001</v>
      </c>
      <c r="AO7">
        <v>0.19969999999999999</v>
      </c>
      <c r="AP7">
        <v>0.12626000000000001</v>
      </c>
      <c r="AQ7">
        <v>0.21043999999999999</v>
      </c>
      <c r="AR7">
        <v>0.33748</v>
      </c>
    </row>
    <row r="8" spans="1:44" x14ac:dyDescent="0.3">
      <c r="A8">
        <v>334020</v>
      </c>
      <c r="B8">
        <v>44682</v>
      </c>
      <c r="C8">
        <v>169864</v>
      </c>
      <c r="D8">
        <v>109343</v>
      </c>
      <c r="E8">
        <v>176530</v>
      </c>
      <c r="F8">
        <v>25561</v>
      </c>
      <c r="G8">
        <v>1829524</v>
      </c>
      <c r="H8">
        <v>285331</v>
      </c>
      <c r="I8">
        <v>478570</v>
      </c>
      <c r="J8">
        <v>67423</v>
      </c>
      <c r="L8">
        <f t="shared" si="0"/>
        <v>0.10311462648072943</v>
      </c>
      <c r="M8">
        <f t="shared" si="1"/>
        <v>0.62005296195663351</v>
      </c>
      <c r="N8">
        <f t="shared" si="2"/>
        <v>0.33151428086095724</v>
      </c>
      <c r="O8">
        <f t="shared" si="3"/>
        <v>0.198852980663771</v>
      </c>
      <c r="P8">
        <f t="shared" si="4"/>
        <v>0.13934882206575744</v>
      </c>
      <c r="T8">
        <v>0.10975</v>
      </c>
      <c r="U8">
        <v>0.20397000000000001</v>
      </c>
      <c r="V8">
        <v>8.7599999999999997E-2</v>
      </c>
      <c r="W8">
        <v>0.48627999999999999</v>
      </c>
      <c r="X8">
        <v>0.1124</v>
      </c>
      <c r="Y8" s="1"/>
      <c r="Z8">
        <v>0.71948000000000001</v>
      </c>
      <c r="AA8">
        <v>0.27847</v>
      </c>
      <c r="AB8">
        <v>2.0500000000000002E-3</v>
      </c>
      <c r="AC8" s="1"/>
      <c r="AD8">
        <v>0.24296000000000001</v>
      </c>
      <c r="AE8">
        <v>0.14630000000000001</v>
      </c>
      <c r="AF8">
        <v>2.5100000000000001E-2</v>
      </c>
      <c r="AG8">
        <v>0.58557999999999999</v>
      </c>
      <c r="AH8" s="1"/>
      <c r="AI8">
        <v>0.28964000000000001</v>
      </c>
      <c r="AJ8">
        <v>0.21647</v>
      </c>
      <c r="AK8">
        <v>0.42403999999999997</v>
      </c>
      <c r="AL8">
        <v>6.9839999999999999E-2</v>
      </c>
      <c r="AM8" s="1"/>
      <c r="AN8">
        <v>0.12612000000000001</v>
      </c>
      <c r="AO8">
        <v>0.19969999999999999</v>
      </c>
      <c r="AP8">
        <v>0.12626000000000001</v>
      </c>
      <c r="AQ8">
        <v>0.21043999999999999</v>
      </c>
      <c r="AR8">
        <v>0.33748</v>
      </c>
    </row>
    <row r="9" spans="1:44" x14ac:dyDescent="0.3">
      <c r="A9">
        <v>334020</v>
      </c>
      <c r="B9">
        <v>44682</v>
      </c>
      <c r="C9">
        <v>169864</v>
      </c>
      <c r="D9">
        <v>109535</v>
      </c>
      <c r="E9">
        <v>176530</v>
      </c>
      <c r="F9">
        <v>25561</v>
      </c>
      <c r="G9">
        <v>1840234</v>
      </c>
      <c r="H9">
        <v>685345</v>
      </c>
      <c r="I9">
        <v>478570</v>
      </c>
      <c r="J9">
        <v>85088</v>
      </c>
      <c r="L9">
        <f t="shared" si="0"/>
        <v>0.10311462648072943</v>
      </c>
      <c r="M9">
        <f t="shared" si="1"/>
        <v>0.62736814790846773</v>
      </c>
      <c r="N9">
        <f t="shared" si="2"/>
        <v>0.33151428086095724</v>
      </c>
      <c r="O9">
        <f t="shared" si="3"/>
        <v>0.32382094218244345</v>
      </c>
      <c r="P9">
        <f t="shared" si="4"/>
        <v>0.1808887763261115</v>
      </c>
      <c r="T9">
        <v>0.10975</v>
      </c>
      <c r="U9">
        <v>0.20397000000000001</v>
      </c>
      <c r="V9">
        <v>8.7599999999999997E-2</v>
      </c>
      <c r="W9">
        <v>0.48627999999999999</v>
      </c>
      <c r="X9">
        <v>0.1124</v>
      </c>
      <c r="Y9" s="1"/>
      <c r="Z9">
        <v>0.71948000000000001</v>
      </c>
      <c r="AA9">
        <v>0.27847</v>
      </c>
      <c r="AB9">
        <v>2.0500000000000002E-3</v>
      </c>
      <c r="AC9" s="1"/>
      <c r="AD9">
        <v>0.24296000000000001</v>
      </c>
      <c r="AE9">
        <v>0.14630000000000001</v>
      </c>
      <c r="AF9">
        <v>2.5100000000000001E-2</v>
      </c>
      <c r="AG9">
        <v>0.58557999999999999</v>
      </c>
      <c r="AH9" s="1"/>
      <c r="AI9">
        <v>0.28964000000000001</v>
      </c>
      <c r="AJ9">
        <v>0.21647</v>
      </c>
      <c r="AK9">
        <v>0.42403999999999997</v>
      </c>
      <c r="AL9">
        <v>6.9839999999999999E-2</v>
      </c>
      <c r="AM9" s="1"/>
      <c r="AN9">
        <v>0.12612000000000001</v>
      </c>
      <c r="AO9">
        <v>0.19969999999999999</v>
      </c>
      <c r="AP9">
        <v>0.12626000000000001</v>
      </c>
      <c r="AQ9">
        <v>0.21043999999999999</v>
      </c>
      <c r="AR9">
        <v>0.33748</v>
      </c>
    </row>
    <row r="10" spans="1:44" x14ac:dyDescent="0.3">
      <c r="A10">
        <v>334028</v>
      </c>
      <c r="B10">
        <v>48488</v>
      </c>
      <c r="C10">
        <v>169928</v>
      </c>
      <c r="D10">
        <v>133262</v>
      </c>
      <c r="E10">
        <v>176530</v>
      </c>
      <c r="F10">
        <v>25914</v>
      </c>
      <c r="G10">
        <v>1860293</v>
      </c>
      <c r="H10">
        <v>1703272</v>
      </c>
      <c r="I10">
        <v>478567</v>
      </c>
      <c r="J10">
        <v>398207</v>
      </c>
      <c r="L10">
        <f t="shared" si="0"/>
        <v>0.13021328929925921</v>
      </c>
      <c r="M10">
        <f t="shared" si="1"/>
        <v>0.78436194466618459</v>
      </c>
      <c r="N10">
        <f t="shared" si="2"/>
        <v>0.5570250127806583</v>
      </c>
      <c r="O10">
        <f t="shared" si="3"/>
        <v>0.53373981044137431</v>
      </c>
      <c r="P10">
        <f t="shared" si="4"/>
        <v>0.839793301995024</v>
      </c>
      <c r="T10">
        <v>0.10975</v>
      </c>
      <c r="U10">
        <v>0.20397000000000001</v>
      </c>
      <c r="V10">
        <v>8.7599999999999997E-2</v>
      </c>
      <c r="W10">
        <v>0.48627999999999999</v>
      </c>
      <c r="X10">
        <v>0.1124</v>
      </c>
      <c r="Y10" s="1"/>
      <c r="Z10">
        <v>0.71948000000000001</v>
      </c>
      <c r="AA10">
        <v>0.27847</v>
      </c>
      <c r="AB10">
        <v>2.0500000000000002E-3</v>
      </c>
      <c r="AC10" s="1"/>
      <c r="AD10">
        <v>0.24296000000000001</v>
      </c>
      <c r="AE10">
        <v>0.14630000000000001</v>
      </c>
      <c r="AF10">
        <v>2.5100000000000001E-2</v>
      </c>
      <c r="AG10">
        <v>0.58557999999999999</v>
      </c>
      <c r="AH10" s="1"/>
      <c r="AI10">
        <v>0.28964000000000001</v>
      </c>
      <c r="AJ10">
        <v>0.21647</v>
      </c>
      <c r="AK10">
        <v>0.42403999999999997</v>
      </c>
      <c r="AL10">
        <v>6.9839999999999999E-2</v>
      </c>
      <c r="AM10" s="1"/>
      <c r="AN10">
        <v>0.12612000000000001</v>
      </c>
      <c r="AO10">
        <v>0.19969999999999999</v>
      </c>
      <c r="AP10">
        <v>0.12626000000000001</v>
      </c>
      <c r="AQ10">
        <v>0.21043999999999999</v>
      </c>
      <c r="AR10">
        <v>0.33748</v>
      </c>
    </row>
    <row r="11" spans="1:44" x14ac:dyDescent="0.3">
      <c r="A11">
        <v>334020</v>
      </c>
      <c r="B11">
        <v>44682</v>
      </c>
      <c r="C11">
        <v>169863</v>
      </c>
      <c r="D11">
        <v>120813</v>
      </c>
      <c r="E11">
        <v>176530</v>
      </c>
      <c r="F11">
        <v>25561</v>
      </c>
      <c r="G11">
        <v>1860409</v>
      </c>
      <c r="H11">
        <v>1702133</v>
      </c>
      <c r="I11">
        <v>478574</v>
      </c>
      <c r="J11">
        <v>340992</v>
      </c>
      <c r="L11">
        <f t="shared" si="0"/>
        <v>0.10316076844045763</v>
      </c>
      <c r="M11">
        <f t="shared" si="1"/>
        <v>0.70546296816448284</v>
      </c>
      <c r="N11">
        <f t="shared" si="2"/>
        <v>0.33858749975776031</v>
      </c>
      <c r="O11">
        <f t="shared" si="3"/>
        <v>0.44875589397041515</v>
      </c>
      <c r="P11">
        <f t="shared" si="4"/>
        <v>0.39728041689316018</v>
      </c>
      <c r="T11">
        <v>0.10975</v>
      </c>
      <c r="U11">
        <v>0.20397000000000001</v>
      </c>
      <c r="V11">
        <v>8.7599999999999997E-2</v>
      </c>
      <c r="W11">
        <v>0.48627999999999999</v>
      </c>
      <c r="X11">
        <v>0.1124</v>
      </c>
      <c r="Y11" s="1"/>
      <c r="Z11">
        <v>0.71948000000000001</v>
      </c>
      <c r="AA11">
        <v>0.27847</v>
      </c>
      <c r="AB11">
        <v>2.0500000000000002E-3</v>
      </c>
      <c r="AC11" s="1"/>
      <c r="AD11">
        <v>0.24296000000000001</v>
      </c>
      <c r="AE11">
        <v>0.14630000000000001</v>
      </c>
      <c r="AF11">
        <v>2.5100000000000001E-2</v>
      </c>
      <c r="AG11">
        <v>0.58557999999999999</v>
      </c>
      <c r="AH11" s="1"/>
      <c r="AI11">
        <v>0.28964000000000001</v>
      </c>
      <c r="AJ11">
        <v>0.21647</v>
      </c>
      <c r="AK11">
        <v>0.42403999999999997</v>
      </c>
      <c r="AL11">
        <v>6.9839999999999999E-2</v>
      </c>
      <c r="AM11" s="1"/>
      <c r="AN11">
        <v>0.12612000000000001</v>
      </c>
      <c r="AO11">
        <v>0.19969999999999999</v>
      </c>
      <c r="AP11">
        <v>0.12626000000000001</v>
      </c>
      <c r="AQ11">
        <v>0.21043999999999999</v>
      </c>
      <c r="AR11">
        <v>0.33748</v>
      </c>
    </row>
    <row r="12" spans="1:44" x14ac:dyDescent="0.3">
      <c r="A12">
        <v>334020</v>
      </c>
      <c r="B12">
        <v>44682</v>
      </c>
      <c r="C12">
        <v>169864</v>
      </c>
      <c r="D12">
        <v>109343</v>
      </c>
      <c r="E12">
        <v>176530</v>
      </c>
      <c r="F12">
        <v>25561</v>
      </c>
      <c r="G12">
        <v>1835414</v>
      </c>
      <c r="H12">
        <v>546214</v>
      </c>
      <c r="I12">
        <v>478570</v>
      </c>
      <c r="J12">
        <v>67423</v>
      </c>
      <c r="L12">
        <f t="shared" si="0"/>
        <v>0.10311462648072943</v>
      </c>
      <c r="M12">
        <f t="shared" si="1"/>
        <v>0.62599072439493686</v>
      </c>
      <c r="N12">
        <f t="shared" si="2"/>
        <v>0.33151428086095724</v>
      </c>
      <c r="O12">
        <f t="shared" si="3"/>
        <v>0.31504541513193818</v>
      </c>
      <c r="P12">
        <f t="shared" si="4"/>
        <v>0.16970826418952342</v>
      </c>
      <c r="T12">
        <v>0.10975</v>
      </c>
      <c r="U12">
        <v>0.20397000000000001</v>
      </c>
      <c r="V12">
        <v>8.7599999999999997E-2</v>
      </c>
      <c r="W12">
        <v>0.48627999999999999</v>
      </c>
      <c r="X12">
        <v>0.1124</v>
      </c>
      <c r="Y12" s="1"/>
      <c r="Z12">
        <v>0.71948000000000001</v>
      </c>
      <c r="AA12">
        <v>0.27847</v>
      </c>
      <c r="AB12">
        <v>2.0500000000000002E-3</v>
      </c>
      <c r="AC12" s="1"/>
      <c r="AD12">
        <v>0.24296000000000001</v>
      </c>
      <c r="AE12">
        <v>0.14630000000000001</v>
      </c>
      <c r="AF12">
        <v>2.5100000000000001E-2</v>
      </c>
      <c r="AG12">
        <v>0.58557999999999999</v>
      </c>
      <c r="AH12" s="1"/>
      <c r="AI12">
        <v>0.28964000000000001</v>
      </c>
      <c r="AJ12">
        <v>0.21647</v>
      </c>
      <c r="AK12">
        <v>0.42403999999999997</v>
      </c>
      <c r="AL12">
        <v>6.9839999999999999E-2</v>
      </c>
      <c r="AM12" s="1"/>
      <c r="AN12">
        <v>0.12612000000000001</v>
      </c>
      <c r="AO12">
        <v>0.19969999999999999</v>
      </c>
      <c r="AP12">
        <v>0.12626000000000001</v>
      </c>
      <c r="AQ12">
        <v>0.21043999999999999</v>
      </c>
      <c r="AR12">
        <v>0.33748</v>
      </c>
    </row>
    <row r="13" spans="1:44" x14ac:dyDescent="0.3">
      <c r="A13">
        <v>334020</v>
      </c>
      <c r="B13">
        <v>44682</v>
      </c>
      <c r="C13">
        <v>169864</v>
      </c>
      <c r="D13">
        <v>109343</v>
      </c>
      <c r="E13">
        <v>176530</v>
      </c>
      <c r="F13">
        <v>25561</v>
      </c>
      <c r="G13">
        <v>1837632</v>
      </c>
      <c r="H13">
        <v>598181</v>
      </c>
      <c r="I13">
        <v>478570</v>
      </c>
      <c r="J13">
        <v>71471</v>
      </c>
      <c r="L13">
        <f t="shared" si="0"/>
        <v>0.10311462648072943</v>
      </c>
      <c r="M13">
        <f t="shared" si="1"/>
        <v>0.62561049491509146</v>
      </c>
      <c r="N13">
        <f t="shared" si="2"/>
        <v>0.33151428086095724</v>
      </c>
      <c r="O13">
        <f t="shared" si="3"/>
        <v>0.31786756227781998</v>
      </c>
      <c r="P13">
        <f t="shared" si="4"/>
        <v>0.17197695390532866</v>
      </c>
      <c r="T13">
        <v>0.10975</v>
      </c>
      <c r="U13">
        <v>0.20397000000000001</v>
      </c>
      <c r="V13">
        <v>8.7599999999999997E-2</v>
      </c>
      <c r="W13">
        <v>0.48627999999999999</v>
      </c>
      <c r="X13">
        <v>0.1124</v>
      </c>
      <c r="Y13" s="1"/>
      <c r="Z13">
        <v>0.71948000000000001</v>
      </c>
      <c r="AA13">
        <v>0.27847</v>
      </c>
      <c r="AB13">
        <v>2.0500000000000002E-3</v>
      </c>
      <c r="AC13" s="1"/>
      <c r="AD13">
        <v>0.24296000000000001</v>
      </c>
      <c r="AE13">
        <v>0.14630000000000001</v>
      </c>
      <c r="AF13">
        <v>2.5100000000000001E-2</v>
      </c>
      <c r="AG13">
        <v>0.58557999999999999</v>
      </c>
      <c r="AH13" s="1"/>
      <c r="AI13">
        <v>0.28964000000000001</v>
      </c>
      <c r="AJ13">
        <v>0.21647</v>
      </c>
      <c r="AK13">
        <v>0.42403999999999997</v>
      </c>
      <c r="AL13">
        <v>6.9839999999999999E-2</v>
      </c>
      <c r="AM13" s="1"/>
      <c r="AN13">
        <v>0.12612000000000001</v>
      </c>
      <c r="AO13">
        <v>0.19969999999999999</v>
      </c>
      <c r="AP13">
        <v>0.12626000000000001</v>
      </c>
      <c r="AQ13">
        <v>0.21043999999999999</v>
      </c>
      <c r="AR13">
        <v>0.33748</v>
      </c>
    </row>
    <row r="14" spans="1:44" x14ac:dyDescent="0.3">
      <c r="A14">
        <v>334020</v>
      </c>
      <c r="B14">
        <v>44682</v>
      </c>
      <c r="C14">
        <v>169864</v>
      </c>
      <c r="D14">
        <v>109343</v>
      </c>
      <c r="E14">
        <v>176530</v>
      </c>
      <c r="F14">
        <v>25561</v>
      </c>
      <c r="G14">
        <v>1829532</v>
      </c>
      <c r="H14">
        <v>286714</v>
      </c>
      <c r="I14">
        <v>478570</v>
      </c>
      <c r="J14">
        <v>67423</v>
      </c>
      <c r="L14">
        <f t="shared" si="0"/>
        <v>0.10311462648072943</v>
      </c>
      <c r="M14">
        <f t="shared" si="1"/>
        <v>0.62005296195663351</v>
      </c>
      <c r="N14">
        <f t="shared" si="2"/>
        <v>0.33151428086095724</v>
      </c>
      <c r="O14">
        <f t="shared" si="3"/>
        <v>0.19876046874175496</v>
      </c>
      <c r="P14">
        <f t="shared" si="4"/>
        <v>0.13932436463669212</v>
      </c>
      <c r="T14">
        <v>0.10975</v>
      </c>
      <c r="U14">
        <v>0.20397000000000001</v>
      </c>
      <c r="V14">
        <v>8.7599999999999997E-2</v>
      </c>
      <c r="W14">
        <v>0.48627999999999999</v>
      </c>
      <c r="X14">
        <v>0.1124</v>
      </c>
      <c r="Y14" s="1"/>
      <c r="Z14">
        <v>0.71948000000000001</v>
      </c>
      <c r="AA14">
        <v>0.27847</v>
      </c>
      <c r="AB14">
        <v>2.0500000000000002E-3</v>
      </c>
      <c r="AC14" s="1"/>
      <c r="AD14">
        <v>0.24296000000000001</v>
      </c>
      <c r="AE14">
        <v>0.14630000000000001</v>
      </c>
      <c r="AF14">
        <v>2.5100000000000001E-2</v>
      </c>
      <c r="AG14">
        <v>0.58557999999999999</v>
      </c>
      <c r="AH14" s="1"/>
      <c r="AI14">
        <v>0.28964000000000001</v>
      </c>
      <c r="AJ14">
        <v>0.21647</v>
      </c>
      <c r="AK14">
        <v>0.42403999999999997</v>
      </c>
      <c r="AL14">
        <v>6.9839999999999999E-2</v>
      </c>
      <c r="AM14" s="1"/>
      <c r="AN14">
        <v>0.12612000000000001</v>
      </c>
      <c r="AO14">
        <v>0.19969999999999999</v>
      </c>
      <c r="AP14">
        <v>0.12626000000000001</v>
      </c>
      <c r="AQ14">
        <v>0.21043999999999999</v>
      </c>
      <c r="AR14">
        <v>0.33748</v>
      </c>
    </row>
    <row r="15" spans="1:44" x14ac:dyDescent="0.3">
      <c r="A15">
        <v>334020</v>
      </c>
      <c r="B15">
        <v>44682</v>
      </c>
      <c r="C15">
        <v>169864</v>
      </c>
      <c r="D15">
        <v>109535</v>
      </c>
      <c r="E15">
        <v>176530</v>
      </c>
      <c r="F15">
        <v>25561</v>
      </c>
      <c r="G15">
        <v>1840600</v>
      </c>
      <c r="H15">
        <v>715081</v>
      </c>
      <c r="I15">
        <v>478571</v>
      </c>
      <c r="J15">
        <v>82866</v>
      </c>
      <c r="L15">
        <f t="shared" si="0"/>
        <v>0.10311462648072943</v>
      </c>
      <c r="M15">
        <f t="shared" si="1"/>
        <v>0.62835005083989415</v>
      </c>
      <c r="N15">
        <f t="shared" si="2"/>
        <v>0.33151428086095724</v>
      </c>
      <c r="O15">
        <f t="shared" si="3"/>
        <v>0.29700344780546628</v>
      </c>
      <c r="P15">
        <f t="shared" si="4"/>
        <v>0.17344012481118964</v>
      </c>
      <c r="T15">
        <v>0.10975</v>
      </c>
      <c r="U15">
        <v>0.20397000000000001</v>
      </c>
      <c r="V15">
        <v>8.7599999999999997E-2</v>
      </c>
      <c r="W15">
        <v>0.48627999999999999</v>
      </c>
      <c r="X15">
        <v>0.1124</v>
      </c>
      <c r="Y15" s="1"/>
      <c r="Z15">
        <v>0.71948000000000001</v>
      </c>
      <c r="AA15">
        <v>0.27847</v>
      </c>
      <c r="AB15">
        <v>2.0500000000000002E-3</v>
      </c>
      <c r="AC15" s="1"/>
      <c r="AD15">
        <v>0.24296000000000001</v>
      </c>
      <c r="AE15">
        <v>0.14630000000000001</v>
      </c>
      <c r="AF15">
        <v>2.5100000000000001E-2</v>
      </c>
      <c r="AG15">
        <v>0.58557999999999999</v>
      </c>
      <c r="AH15" s="1"/>
      <c r="AI15">
        <v>0.28964000000000001</v>
      </c>
      <c r="AJ15">
        <v>0.21647</v>
      </c>
      <c r="AK15">
        <v>0.42403999999999997</v>
      </c>
      <c r="AL15">
        <v>6.9839999999999999E-2</v>
      </c>
      <c r="AM15" s="1"/>
      <c r="AN15">
        <v>0.12612000000000001</v>
      </c>
      <c r="AO15">
        <v>0.19969999999999999</v>
      </c>
      <c r="AP15">
        <v>0.12626000000000001</v>
      </c>
      <c r="AQ15">
        <v>0.21043999999999999</v>
      </c>
      <c r="AR15">
        <v>0.33748</v>
      </c>
    </row>
    <row r="16" spans="1:44" x14ac:dyDescent="0.3">
      <c r="A16">
        <v>334050</v>
      </c>
      <c r="B16">
        <v>45279</v>
      </c>
      <c r="C16">
        <v>169943</v>
      </c>
      <c r="D16">
        <v>130791</v>
      </c>
      <c r="E16">
        <v>176532</v>
      </c>
      <c r="F16">
        <v>25984</v>
      </c>
      <c r="G16">
        <v>1860564</v>
      </c>
      <c r="H16">
        <v>1701647</v>
      </c>
      <c r="I16">
        <v>478585</v>
      </c>
      <c r="J16">
        <v>372137</v>
      </c>
      <c r="L16">
        <f t="shared" si="0"/>
        <v>0.1382948034628092</v>
      </c>
      <c r="M16">
        <f t="shared" si="1"/>
        <v>0.76201954945287298</v>
      </c>
      <c r="N16">
        <f t="shared" si="2"/>
        <v>0.53123056272881963</v>
      </c>
      <c r="O16">
        <f t="shared" si="3"/>
        <v>0.51699149219486706</v>
      </c>
      <c r="P16">
        <f t="shared" si="4"/>
        <v>0.77652848899990268</v>
      </c>
      <c r="T16">
        <v>0.10975</v>
      </c>
      <c r="U16">
        <v>0.20397000000000001</v>
      </c>
      <c r="V16">
        <v>8.7599999999999997E-2</v>
      </c>
      <c r="W16">
        <v>0.48627999999999999</v>
      </c>
      <c r="X16">
        <v>0.1124</v>
      </c>
      <c r="Y16" s="1"/>
      <c r="Z16">
        <v>0.71948000000000001</v>
      </c>
      <c r="AA16">
        <v>0.27847</v>
      </c>
      <c r="AB16">
        <v>2.0500000000000002E-3</v>
      </c>
      <c r="AC16" s="1"/>
      <c r="AD16">
        <v>0.24296000000000001</v>
      </c>
      <c r="AE16">
        <v>0.14630000000000001</v>
      </c>
      <c r="AF16">
        <v>2.5100000000000001E-2</v>
      </c>
      <c r="AG16">
        <v>0.58557999999999999</v>
      </c>
      <c r="AH16" s="1"/>
      <c r="AI16">
        <v>0.28964000000000001</v>
      </c>
      <c r="AJ16">
        <v>0.21647</v>
      </c>
      <c r="AK16">
        <v>0.42403999999999997</v>
      </c>
      <c r="AL16">
        <v>6.9839999999999999E-2</v>
      </c>
      <c r="AM16" s="1"/>
      <c r="AN16">
        <v>0.12612000000000001</v>
      </c>
      <c r="AO16">
        <v>0.19969999999999999</v>
      </c>
      <c r="AP16">
        <v>0.12626000000000001</v>
      </c>
      <c r="AQ16">
        <v>0.21043999999999999</v>
      </c>
      <c r="AR16">
        <v>0.33748</v>
      </c>
    </row>
    <row r="17" spans="1:44" x14ac:dyDescent="0.3">
      <c r="A17">
        <v>334020</v>
      </c>
      <c r="B17">
        <v>44682</v>
      </c>
      <c r="C17">
        <v>169863</v>
      </c>
      <c r="D17">
        <v>123533</v>
      </c>
      <c r="E17">
        <v>176530</v>
      </c>
      <c r="F17">
        <v>25561</v>
      </c>
      <c r="G17">
        <v>1859800</v>
      </c>
      <c r="H17">
        <v>1645531</v>
      </c>
      <c r="I17">
        <v>478580</v>
      </c>
      <c r="J17">
        <v>309897</v>
      </c>
      <c r="L17">
        <f t="shared" si="0"/>
        <v>0.10326686699005015</v>
      </c>
      <c r="M17">
        <f t="shared" si="1"/>
        <v>0.71718901481438779</v>
      </c>
      <c r="N17">
        <f t="shared" si="2"/>
        <v>0.33699245726054078</v>
      </c>
      <c r="O17">
        <f t="shared" si="3"/>
        <v>0.42309518021274006</v>
      </c>
      <c r="P17">
        <f t="shared" si="4"/>
        <v>0.35563201366607239</v>
      </c>
      <c r="T17">
        <v>0.10975</v>
      </c>
      <c r="U17">
        <v>0.20397000000000001</v>
      </c>
      <c r="V17">
        <v>8.7599999999999997E-2</v>
      </c>
      <c r="W17">
        <v>0.48627999999999999</v>
      </c>
      <c r="X17">
        <v>0.1124</v>
      </c>
      <c r="Y17" s="1"/>
      <c r="Z17">
        <v>0.71948000000000001</v>
      </c>
      <c r="AA17">
        <v>0.27847</v>
      </c>
      <c r="AB17">
        <v>2.0500000000000002E-3</v>
      </c>
      <c r="AC17" s="1"/>
      <c r="AD17">
        <v>0.24296000000000001</v>
      </c>
      <c r="AE17">
        <v>0.14630000000000001</v>
      </c>
      <c r="AF17">
        <v>2.5100000000000001E-2</v>
      </c>
      <c r="AG17">
        <v>0.58557999999999999</v>
      </c>
      <c r="AH17" s="1"/>
      <c r="AI17">
        <v>0.28964000000000001</v>
      </c>
      <c r="AJ17">
        <v>0.21647</v>
      </c>
      <c r="AK17">
        <v>0.42403999999999997</v>
      </c>
      <c r="AL17">
        <v>6.9839999999999999E-2</v>
      </c>
      <c r="AM17" s="1"/>
      <c r="AN17">
        <v>0.12612000000000001</v>
      </c>
      <c r="AO17">
        <v>0.19969999999999999</v>
      </c>
      <c r="AP17">
        <v>0.12626000000000001</v>
      </c>
      <c r="AQ17">
        <v>0.21043999999999999</v>
      </c>
      <c r="AR17">
        <v>0.33748</v>
      </c>
    </row>
    <row r="18" spans="1:44" x14ac:dyDescent="0.3">
      <c r="A18">
        <v>334020</v>
      </c>
      <c r="B18">
        <v>44682</v>
      </c>
      <c r="C18">
        <v>169864</v>
      </c>
      <c r="D18">
        <v>109343</v>
      </c>
      <c r="E18">
        <v>176530</v>
      </c>
      <c r="F18">
        <v>25561</v>
      </c>
      <c r="G18">
        <v>1836484</v>
      </c>
      <c r="H18">
        <v>578582</v>
      </c>
      <c r="I18">
        <v>478570</v>
      </c>
      <c r="J18">
        <v>67423</v>
      </c>
      <c r="L18">
        <f t="shared" si="0"/>
        <v>0.10311462648072943</v>
      </c>
      <c r="M18">
        <f t="shared" si="1"/>
        <v>0.62664461820426487</v>
      </c>
      <c r="N18">
        <f t="shared" si="2"/>
        <v>0.33151428086095724</v>
      </c>
      <c r="O18">
        <f t="shared" si="3"/>
        <v>0.28262392302441414</v>
      </c>
      <c r="P18">
        <f t="shared" si="4"/>
        <v>0.15929381488605607</v>
      </c>
      <c r="T18">
        <v>0.10975</v>
      </c>
      <c r="U18">
        <v>0.20397000000000001</v>
      </c>
      <c r="V18">
        <v>8.7599999999999997E-2</v>
      </c>
      <c r="W18">
        <v>0.48627999999999999</v>
      </c>
      <c r="X18">
        <v>0.1124</v>
      </c>
      <c r="Y18" s="1"/>
      <c r="Z18">
        <v>0.71948000000000001</v>
      </c>
      <c r="AA18">
        <v>0.27847</v>
      </c>
      <c r="AB18">
        <v>2.0500000000000002E-3</v>
      </c>
      <c r="AC18" s="1"/>
      <c r="AD18">
        <v>0.24296000000000001</v>
      </c>
      <c r="AE18">
        <v>0.14630000000000001</v>
      </c>
      <c r="AF18">
        <v>2.5100000000000001E-2</v>
      </c>
      <c r="AG18">
        <v>0.58557999999999999</v>
      </c>
      <c r="AH18" s="1"/>
      <c r="AI18">
        <v>0.28964000000000001</v>
      </c>
      <c r="AJ18">
        <v>0.21647</v>
      </c>
      <c r="AK18">
        <v>0.42403999999999997</v>
      </c>
      <c r="AL18">
        <v>6.9839999999999999E-2</v>
      </c>
      <c r="AM18" s="1"/>
      <c r="AN18">
        <v>0.12612000000000001</v>
      </c>
      <c r="AO18">
        <v>0.19969999999999999</v>
      </c>
      <c r="AP18">
        <v>0.12626000000000001</v>
      </c>
      <c r="AQ18">
        <v>0.21043999999999999</v>
      </c>
      <c r="AR18">
        <v>0.33748</v>
      </c>
    </row>
    <row r="19" spans="1:44" x14ac:dyDescent="0.3">
      <c r="A19">
        <v>334020</v>
      </c>
      <c r="B19">
        <v>44682</v>
      </c>
      <c r="C19">
        <v>169864</v>
      </c>
      <c r="D19">
        <v>109343</v>
      </c>
      <c r="E19">
        <v>176530</v>
      </c>
      <c r="F19">
        <v>25561</v>
      </c>
      <c r="G19">
        <v>1838327</v>
      </c>
      <c r="H19">
        <v>632026</v>
      </c>
      <c r="I19">
        <v>478570</v>
      </c>
      <c r="J19">
        <v>69748</v>
      </c>
      <c r="L19">
        <f t="shared" si="0"/>
        <v>0.10311462648072943</v>
      </c>
      <c r="M19">
        <f t="shared" si="1"/>
        <v>0.6261126233097174</v>
      </c>
      <c r="N19">
        <f t="shared" si="2"/>
        <v>0.33151428086095724</v>
      </c>
      <c r="O19">
        <f t="shared" si="3"/>
        <v>0.28745831066457422</v>
      </c>
      <c r="P19">
        <f t="shared" si="4"/>
        <v>0.16404354937237711</v>
      </c>
      <c r="T19">
        <v>0.10975</v>
      </c>
      <c r="U19">
        <v>0.20397000000000001</v>
      </c>
      <c r="V19">
        <v>8.7599999999999997E-2</v>
      </c>
      <c r="W19">
        <v>0.48627999999999999</v>
      </c>
      <c r="X19">
        <v>0.1124</v>
      </c>
      <c r="Y19" s="1"/>
      <c r="Z19">
        <v>0.71948000000000001</v>
      </c>
      <c r="AA19">
        <v>0.27847</v>
      </c>
      <c r="AB19">
        <v>2.0500000000000002E-3</v>
      </c>
      <c r="AC19" s="1"/>
      <c r="AD19">
        <v>0.24296000000000001</v>
      </c>
      <c r="AE19">
        <v>0.14630000000000001</v>
      </c>
      <c r="AF19">
        <v>2.5100000000000001E-2</v>
      </c>
      <c r="AG19">
        <v>0.58557999999999999</v>
      </c>
      <c r="AH19" s="1"/>
      <c r="AI19">
        <v>0.28964000000000001</v>
      </c>
      <c r="AJ19">
        <v>0.21647</v>
      </c>
      <c r="AK19">
        <v>0.42403999999999997</v>
      </c>
      <c r="AL19">
        <v>6.9839999999999999E-2</v>
      </c>
      <c r="AM19" s="1"/>
      <c r="AN19">
        <v>0.12612000000000001</v>
      </c>
      <c r="AO19">
        <v>0.19969999999999999</v>
      </c>
      <c r="AP19">
        <v>0.12626000000000001</v>
      </c>
      <c r="AQ19">
        <v>0.21043999999999999</v>
      </c>
      <c r="AR19">
        <v>0.33748</v>
      </c>
    </row>
    <row r="20" spans="1:44" x14ac:dyDescent="0.3">
      <c r="A20">
        <v>332297</v>
      </c>
      <c r="B20">
        <v>44684</v>
      </c>
      <c r="C20">
        <v>169870</v>
      </c>
      <c r="D20">
        <v>109377</v>
      </c>
      <c r="E20">
        <v>176380</v>
      </c>
      <c r="F20">
        <v>25541</v>
      </c>
      <c r="G20">
        <v>1826885</v>
      </c>
      <c r="H20">
        <v>286944</v>
      </c>
      <c r="I20">
        <v>477237</v>
      </c>
      <c r="J20">
        <v>67630</v>
      </c>
      <c r="L20">
        <f t="shared" si="0"/>
        <v>0.10405976313055458</v>
      </c>
      <c r="M20">
        <f t="shared" si="1"/>
        <v>0.62016483027259428</v>
      </c>
      <c r="N20">
        <f t="shared" si="2"/>
        <v>0.33239470724870551</v>
      </c>
      <c r="O20">
        <f t="shared" si="3"/>
        <v>0.20516090480436211</v>
      </c>
      <c r="P20">
        <f t="shared" si="4"/>
        <v>0.13972594354515289</v>
      </c>
      <c r="T20">
        <v>0.10975</v>
      </c>
      <c r="U20">
        <v>0.20397000000000001</v>
      </c>
      <c r="V20">
        <v>8.7599999999999997E-2</v>
      </c>
      <c r="W20">
        <v>0.48627999999999999</v>
      </c>
      <c r="X20">
        <v>0.1124</v>
      </c>
      <c r="Y20" s="1"/>
      <c r="Z20">
        <v>0.71948000000000001</v>
      </c>
      <c r="AA20">
        <v>0.27847</v>
      </c>
      <c r="AB20">
        <v>2.0500000000000002E-3</v>
      </c>
      <c r="AC20" s="1"/>
      <c r="AD20">
        <v>0.24296000000000001</v>
      </c>
      <c r="AE20">
        <v>0.14630000000000001</v>
      </c>
      <c r="AF20">
        <v>2.5100000000000001E-2</v>
      </c>
      <c r="AG20">
        <v>0.58557999999999999</v>
      </c>
      <c r="AH20" s="1"/>
      <c r="AI20">
        <v>0.28964000000000001</v>
      </c>
      <c r="AJ20">
        <v>0.21647</v>
      </c>
      <c r="AK20">
        <v>0.42403999999999997</v>
      </c>
      <c r="AL20">
        <v>6.9839999999999999E-2</v>
      </c>
      <c r="AM20" s="1"/>
      <c r="AN20">
        <v>0.12612000000000001</v>
      </c>
      <c r="AO20">
        <v>0.19969999999999999</v>
      </c>
      <c r="AP20">
        <v>0.12626000000000001</v>
      </c>
      <c r="AQ20">
        <v>0.21043999999999999</v>
      </c>
      <c r="AR20">
        <v>0.33748</v>
      </c>
    </row>
    <row r="21" spans="1:44" x14ac:dyDescent="0.3">
      <c r="A21">
        <v>332078</v>
      </c>
      <c r="B21">
        <v>44706</v>
      </c>
      <c r="C21">
        <v>169868</v>
      </c>
      <c r="D21">
        <v>109436</v>
      </c>
      <c r="E21">
        <v>175812</v>
      </c>
      <c r="F21">
        <v>25552</v>
      </c>
      <c r="G21">
        <v>1826789</v>
      </c>
      <c r="H21">
        <v>616802</v>
      </c>
      <c r="I21">
        <v>477477</v>
      </c>
      <c r="J21">
        <v>75129</v>
      </c>
      <c r="L21">
        <f t="shared" si="0"/>
        <v>0.10471322685265962</v>
      </c>
      <c r="M21">
        <f t="shared" si="1"/>
        <v>0.62671299753613074</v>
      </c>
      <c r="N21">
        <f t="shared" si="2"/>
        <v>0.33288287600145533</v>
      </c>
      <c r="O21">
        <f t="shared" si="3"/>
        <v>0.30372297947455756</v>
      </c>
      <c r="P21">
        <f t="shared" si="4"/>
        <v>0.1670875591088162</v>
      </c>
      <c r="T21">
        <v>0.10975</v>
      </c>
      <c r="U21">
        <v>0.20397000000000001</v>
      </c>
      <c r="V21">
        <v>8.7599999999999997E-2</v>
      </c>
      <c r="W21">
        <v>0.48627999999999999</v>
      </c>
      <c r="X21">
        <v>0.1124</v>
      </c>
      <c r="Y21" s="1"/>
      <c r="Z21">
        <v>0.71948000000000001</v>
      </c>
      <c r="AA21">
        <v>0.27847</v>
      </c>
      <c r="AB21">
        <v>2.0500000000000002E-3</v>
      </c>
      <c r="AC21" s="1"/>
      <c r="AD21">
        <v>0.24296000000000001</v>
      </c>
      <c r="AE21">
        <v>0.14630000000000001</v>
      </c>
      <c r="AF21">
        <v>2.5100000000000001E-2</v>
      </c>
      <c r="AG21">
        <v>0.58557999999999999</v>
      </c>
      <c r="AH21" s="1"/>
      <c r="AI21">
        <v>0.28964000000000001</v>
      </c>
      <c r="AJ21">
        <v>0.21647</v>
      </c>
      <c r="AK21">
        <v>0.42403999999999997</v>
      </c>
      <c r="AL21">
        <v>6.9839999999999999E-2</v>
      </c>
      <c r="AM21" s="1"/>
      <c r="AN21">
        <v>0.12612000000000001</v>
      </c>
      <c r="AO21">
        <v>0.19969999999999999</v>
      </c>
      <c r="AP21">
        <v>0.12626000000000001</v>
      </c>
      <c r="AQ21">
        <v>0.21043999999999999</v>
      </c>
      <c r="AR21">
        <v>0.33748</v>
      </c>
    </row>
    <row r="22" spans="1:44" x14ac:dyDescent="0.3">
      <c r="A22">
        <v>332346</v>
      </c>
      <c r="B22">
        <v>49405</v>
      </c>
      <c r="C22">
        <v>169859</v>
      </c>
      <c r="D22">
        <v>133736</v>
      </c>
      <c r="E22">
        <v>176080</v>
      </c>
      <c r="F22">
        <v>28117</v>
      </c>
      <c r="G22">
        <v>1826567</v>
      </c>
      <c r="H22">
        <v>1577885</v>
      </c>
      <c r="I22">
        <v>477652</v>
      </c>
      <c r="J22">
        <v>381227</v>
      </c>
      <c r="L22">
        <f t="shared" si="0"/>
        <v>0.13788338144916618</v>
      </c>
      <c r="M22">
        <f t="shared" si="1"/>
        <v>0.78602380911413094</v>
      </c>
      <c r="N22">
        <f t="shared" si="2"/>
        <v>0.51460842495987114</v>
      </c>
      <c r="O22">
        <f t="shared" si="3"/>
        <v>0.5041605698103474</v>
      </c>
      <c r="P22">
        <f t="shared" si="4"/>
        <v>0.78372908794890883</v>
      </c>
      <c r="T22">
        <v>0.10975</v>
      </c>
      <c r="U22">
        <v>0.20397000000000001</v>
      </c>
      <c r="V22">
        <v>8.7599999999999997E-2</v>
      </c>
      <c r="W22">
        <v>0.48627999999999999</v>
      </c>
      <c r="X22">
        <v>0.1124</v>
      </c>
      <c r="Y22" s="1"/>
      <c r="Z22">
        <v>0.71948000000000001</v>
      </c>
      <c r="AA22">
        <v>0.27847</v>
      </c>
      <c r="AB22">
        <v>2.0500000000000002E-3</v>
      </c>
      <c r="AC22" s="1"/>
      <c r="AD22">
        <v>0.24296000000000001</v>
      </c>
      <c r="AE22">
        <v>0.14630000000000001</v>
      </c>
      <c r="AF22">
        <v>2.5100000000000001E-2</v>
      </c>
      <c r="AG22">
        <v>0.58557999999999999</v>
      </c>
      <c r="AH22" s="1"/>
      <c r="AI22">
        <v>0.28964000000000001</v>
      </c>
      <c r="AJ22">
        <v>0.21647</v>
      </c>
      <c r="AK22">
        <v>0.42403999999999997</v>
      </c>
      <c r="AL22">
        <v>6.9839999999999999E-2</v>
      </c>
      <c r="AM22" s="1"/>
      <c r="AN22">
        <v>0.12612000000000001</v>
      </c>
      <c r="AO22">
        <v>0.19969999999999999</v>
      </c>
      <c r="AP22">
        <v>0.12626000000000001</v>
      </c>
      <c r="AQ22">
        <v>0.21043999999999999</v>
      </c>
      <c r="AR22">
        <v>0.33748</v>
      </c>
    </row>
    <row r="23" spans="1:44" x14ac:dyDescent="0.3">
      <c r="A23">
        <v>331795</v>
      </c>
      <c r="B23">
        <v>45033</v>
      </c>
      <c r="C23">
        <v>169807</v>
      </c>
      <c r="D23">
        <v>121055</v>
      </c>
      <c r="E23">
        <v>176021</v>
      </c>
      <c r="F23">
        <v>25724</v>
      </c>
      <c r="G23">
        <v>1826615</v>
      </c>
      <c r="H23">
        <v>1387212</v>
      </c>
      <c r="I23">
        <v>477260</v>
      </c>
      <c r="J23">
        <v>318137</v>
      </c>
      <c r="L23">
        <f t="shared" si="0"/>
        <v>0.10572711440494387</v>
      </c>
      <c r="M23">
        <f t="shared" si="1"/>
        <v>0.7002013593526919</v>
      </c>
      <c r="N23">
        <f t="shared" si="2"/>
        <v>0.33516739135869272</v>
      </c>
      <c r="O23">
        <f t="shared" si="3"/>
        <v>0.41312653632546209</v>
      </c>
      <c r="P23">
        <f t="shared" si="4"/>
        <v>0.33952201376056496</v>
      </c>
      <c r="T23">
        <v>0.10975</v>
      </c>
      <c r="U23">
        <v>0.20397000000000001</v>
      </c>
      <c r="V23">
        <v>8.7599999999999997E-2</v>
      </c>
      <c r="W23">
        <v>0.48627999999999999</v>
      </c>
      <c r="X23">
        <v>0.1124</v>
      </c>
      <c r="Y23" s="1"/>
      <c r="Z23">
        <v>0.71948000000000001</v>
      </c>
      <c r="AA23">
        <v>0.27847</v>
      </c>
      <c r="AB23">
        <v>2.0500000000000002E-3</v>
      </c>
      <c r="AC23" s="1"/>
      <c r="AD23">
        <v>0.24296000000000001</v>
      </c>
      <c r="AE23">
        <v>0.14630000000000001</v>
      </c>
      <c r="AF23">
        <v>2.5100000000000001E-2</v>
      </c>
      <c r="AG23">
        <v>0.58557999999999999</v>
      </c>
      <c r="AH23" s="1"/>
      <c r="AI23">
        <v>0.28964000000000001</v>
      </c>
      <c r="AJ23">
        <v>0.21647</v>
      </c>
      <c r="AK23">
        <v>0.42403999999999997</v>
      </c>
      <c r="AL23">
        <v>6.9839999999999999E-2</v>
      </c>
      <c r="AM23" s="1"/>
      <c r="AN23">
        <v>0.12612000000000001</v>
      </c>
      <c r="AO23">
        <v>0.19969999999999999</v>
      </c>
      <c r="AP23">
        <v>0.12626000000000001</v>
      </c>
      <c r="AQ23">
        <v>0.21043999999999999</v>
      </c>
      <c r="AR23">
        <v>0.33748</v>
      </c>
    </row>
    <row r="24" spans="1:44" x14ac:dyDescent="0.3">
      <c r="A24">
        <v>333505</v>
      </c>
      <c r="B24">
        <v>45048</v>
      </c>
      <c r="C24">
        <v>169859</v>
      </c>
      <c r="D24">
        <v>109636</v>
      </c>
      <c r="E24">
        <v>176159</v>
      </c>
      <c r="F24">
        <v>25616</v>
      </c>
      <c r="G24">
        <v>1826885</v>
      </c>
      <c r="H24">
        <v>420676</v>
      </c>
      <c r="I24">
        <v>477898</v>
      </c>
      <c r="J24">
        <v>69257</v>
      </c>
      <c r="L24">
        <f t="shared" si="0"/>
        <v>0.10527826147137687</v>
      </c>
      <c r="M24">
        <f t="shared" si="1"/>
        <v>0.62643585985535255</v>
      </c>
      <c r="N24">
        <f t="shared" si="2"/>
        <v>0.33386685554026313</v>
      </c>
      <c r="O24">
        <f t="shared" si="3"/>
        <v>0.28916028177564485</v>
      </c>
      <c r="P24">
        <f t="shared" si="4"/>
        <v>0.16046178489675336</v>
      </c>
      <c r="T24">
        <v>0.10975</v>
      </c>
      <c r="U24">
        <v>0.20397000000000001</v>
      </c>
      <c r="V24">
        <v>8.7599999999999997E-2</v>
      </c>
      <c r="W24">
        <v>0.48627999999999999</v>
      </c>
      <c r="X24">
        <v>0.1124</v>
      </c>
      <c r="Y24" s="1"/>
      <c r="Z24">
        <v>0.71948000000000001</v>
      </c>
      <c r="AA24">
        <v>0.27847</v>
      </c>
      <c r="AB24">
        <v>2.0500000000000002E-3</v>
      </c>
      <c r="AC24" s="1"/>
      <c r="AD24">
        <v>0.24296000000000001</v>
      </c>
      <c r="AE24">
        <v>0.14630000000000001</v>
      </c>
      <c r="AF24">
        <v>2.5100000000000001E-2</v>
      </c>
      <c r="AG24">
        <v>0.58557999999999999</v>
      </c>
      <c r="AH24" s="1"/>
      <c r="AI24">
        <v>0.28964000000000001</v>
      </c>
      <c r="AJ24">
        <v>0.21647</v>
      </c>
      <c r="AK24">
        <v>0.42403999999999997</v>
      </c>
      <c r="AL24">
        <v>6.9839999999999999E-2</v>
      </c>
      <c r="AM24" s="1"/>
      <c r="AN24">
        <v>0.12612000000000001</v>
      </c>
      <c r="AO24">
        <v>0.19969999999999999</v>
      </c>
      <c r="AP24">
        <v>0.12626000000000001</v>
      </c>
      <c r="AQ24">
        <v>0.21043999999999999</v>
      </c>
      <c r="AR24">
        <v>0.33748</v>
      </c>
    </row>
    <row r="25" spans="1:44" x14ac:dyDescent="0.3">
      <c r="A25">
        <v>333316</v>
      </c>
      <c r="B25">
        <v>44761</v>
      </c>
      <c r="C25">
        <v>169853</v>
      </c>
      <c r="D25">
        <v>109493</v>
      </c>
      <c r="E25">
        <v>175408</v>
      </c>
      <c r="F25">
        <v>25570</v>
      </c>
      <c r="G25">
        <v>1826927</v>
      </c>
      <c r="H25">
        <v>479233</v>
      </c>
      <c r="I25">
        <v>477349</v>
      </c>
      <c r="J25">
        <v>68499</v>
      </c>
      <c r="L25">
        <f t="shared" si="0"/>
        <v>0.10474652497207133</v>
      </c>
      <c r="M25">
        <f t="shared" si="1"/>
        <v>0.62625475627709759</v>
      </c>
      <c r="N25">
        <f t="shared" si="2"/>
        <v>0.33331999827176856</v>
      </c>
      <c r="O25">
        <f t="shared" si="3"/>
        <v>0.29282572614416591</v>
      </c>
      <c r="P25">
        <f t="shared" si="4"/>
        <v>0.16422593180230324</v>
      </c>
      <c r="T25">
        <v>0.10975</v>
      </c>
      <c r="U25">
        <v>0.20397000000000001</v>
      </c>
      <c r="V25">
        <v>8.7599999999999997E-2</v>
      </c>
      <c r="W25">
        <v>0.48627999999999999</v>
      </c>
      <c r="X25">
        <v>0.1124</v>
      </c>
      <c r="Y25" s="1"/>
      <c r="Z25">
        <v>0.71948000000000001</v>
      </c>
      <c r="AA25">
        <v>0.27847</v>
      </c>
      <c r="AB25">
        <v>2.0500000000000002E-3</v>
      </c>
      <c r="AC25" s="1"/>
      <c r="AD25">
        <v>0.24296000000000001</v>
      </c>
      <c r="AE25">
        <v>0.14630000000000001</v>
      </c>
      <c r="AF25">
        <v>2.5100000000000001E-2</v>
      </c>
      <c r="AG25">
        <v>0.58557999999999999</v>
      </c>
      <c r="AH25" s="1"/>
      <c r="AI25">
        <v>0.28964000000000001</v>
      </c>
      <c r="AJ25">
        <v>0.21647</v>
      </c>
      <c r="AK25">
        <v>0.42403999999999997</v>
      </c>
      <c r="AL25">
        <v>6.9839999999999999E-2</v>
      </c>
      <c r="AM25" s="1"/>
      <c r="AN25">
        <v>0.12612000000000001</v>
      </c>
      <c r="AO25">
        <v>0.19969999999999999</v>
      </c>
      <c r="AP25">
        <v>0.12626000000000001</v>
      </c>
      <c r="AQ25">
        <v>0.21043999999999999</v>
      </c>
      <c r="AR25">
        <v>0.33748</v>
      </c>
    </row>
    <row r="26" spans="1:44" x14ac:dyDescent="0.3">
      <c r="A26">
        <v>332736</v>
      </c>
      <c r="B26">
        <v>44674</v>
      </c>
      <c r="C26">
        <v>169864</v>
      </c>
      <c r="D26">
        <v>109343</v>
      </c>
      <c r="E26">
        <v>176360</v>
      </c>
      <c r="F26">
        <v>25536</v>
      </c>
      <c r="G26">
        <v>1826823</v>
      </c>
      <c r="H26">
        <v>285058</v>
      </c>
      <c r="I26">
        <v>476992</v>
      </c>
      <c r="J26">
        <v>67084</v>
      </c>
      <c r="L26">
        <f t="shared" si="0"/>
        <v>0.10459271763862414</v>
      </c>
      <c r="M26">
        <f t="shared" si="1"/>
        <v>0.62005288677002524</v>
      </c>
      <c r="N26">
        <f t="shared" si="2"/>
        <v>0.33160612908973913</v>
      </c>
      <c r="O26">
        <f t="shared" si="3"/>
        <v>0.19872956909962072</v>
      </c>
      <c r="P26">
        <f t="shared" si="4"/>
        <v>0.13887786970187388</v>
      </c>
      <c r="T26">
        <v>0.10975</v>
      </c>
      <c r="U26">
        <v>0.20397000000000001</v>
      </c>
      <c r="V26">
        <v>8.7599999999999997E-2</v>
      </c>
      <c r="W26">
        <v>0.48627999999999999</v>
      </c>
      <c r="X26">
        <v>0.1124</v>
      </c>
      <c r="Y26" s="1"/>
      <c r="Z26">
        <v>0.71948000000000001</v>
      </c>
      <c r="AA26">
        <v>0.27847</v>
      </c>
      <c r="AB26">
        <v>2.0500000000000002E-3</v>
      </c>
      <c r="AC26" s="1"/>
      <c r="AD26">
        <v>0.24296000000000001</v>
      </c>
      <c r="AE26">
        <v>0.14630000000000001</v>
      </c>
      <c r="AF26">
        <v>2.5100000000000001E-2</v>
      </c>
      <c r="AG26">
        <v>0.58557999999999999</v>
      </c>
      <c r="AH26" s="1"/>
      <c r="AI26">
        <v>0.28964000000000001</v>
      </c>
      <c r="AJ26">
        <v>0.21647</v>
      </c>
      <c r="AK26">
        <v>0.42403999999999997</v>
      </c>
      <c r="AL26">
        <v>6.9839999999999999E-2</v>
      </c>
      <c r="AM26" s="1"/>
      <c r="AN26">
        <v>0.12612000000000001</v>
      </c>
      <c r="AO26">
        <v>0.19969999999999999</v>
      </c>
      <c r="AP26">
        <v>0.12626000000000001</v>
      </c>
      <c r="AQ26">
        <v>0.21043999999999999</v>
      </c>
      <c r="AR26">
        <v>0.33748</v>
      </c>
    </row>
    <row r="27" spans="1:44" x14ac:dyDescent="0.3">
      <c r="A27">
        <v>332736</v>
      </c>
      <c r="B27">
        <v>44674</v>
      </c>
      <c r="C27">
        <v>169864</v>
      </c>
      <c r="D27">
        <v>109535</v>
      </c>
      <c r="E27">
        <v>176360</v>
      </c>
      <c r="F27">
        <v>25536</v>
      </c>
      <c r="G27">
        <v>1826824</v>
      </c>
      <c r="H27">
        <v>684541</v>
      </c>
      <c r="I27">
        <v>476993</v>
      </c>
      <c r="J27">
        <v>84510</v>
      </c>
      <c r="L27">
        <f t="shared" si="0"/>
        <v>0.10459271763862414</v>
      </c>
      <c r="M27">
        <f t="shared" si="1"/>
        <v>0.62736803905445138</v>
      </c>
      <c r="N27">
        <f t="shared" si="2"/>
        <v>0.33160612908973913</v>
      </c>
      <c r="O27">
        <f t="shared" si="3"/>
        <v>0.32392021753963768</v>
      </c>
      <c r="P27">
        <f t="shared" si="4"/>
        <v>0.18007664007675933</v>
      </c>
      <c r="T27">
        <v>0.10975</v>
      </c>
      <c r="U27">
        <v>0.20397000000000001</v>
      </c>
      <c r="V27">
        <v>8.7599999999999997E-2</v>
      </c>
      <c r="W27">
        <v>0.48627999999999999</v>
      </c>
      <c r="X27">
        <v>0.1124</v>
      </c>
      <c r="Y27" s="1"/>
      <c r="Z27">
        <v>0.71948000000000001</v>
      </c>
      <c r="AA27">
        <v>0.27847</v>
      </c>
      <c r="AB27">
        <v>2.0500000000000002E-3</v>
      </c>
      <c r="AC27" s="1"/>
      <c r="AD27">
        <v>0.24296000000000001</v>
      </c>
      <c r="AE27">
        <v>0.14630000000000001</v>
      </c>
      <c r="AF27">
        <v>2.5100000000000001E-2</v>
      </c>
      <c r="AG27">
        <v>0.58557999999999999</v>
      </c>
      <c r="AH27" s="1"/>
      <c r="AI27">
        <v>0.28964000000000001</v>
      </c>
      <c r="AJ27">
        <v>0.21647</v>
      </c>
      <c r="AK27">
        <v>0.42403999999999997</v>
      </c>
      <c r="AL27">
        <v>6.9839999999999999E-2</v>
      </c>
      <c r="AM27" s="1"/>
      <c r="AN27">
        <v>0.12612000000000001</v>
      </c>
      <c r="AO27">
        <v>0.19969999999999999</v>
      </c>
      <c r="AP27">
        <v>0.12626000000000001</v>
      </c>
      <c r="AQ27">
        <v>0.21043999999999999</v>
      </c>
      <c r="AR27">
        <v>0.33748</v>
      </c>
    </row>
    <row r="28" spans="1:44" x14ac:dyDescent="0.3">
      <c r="A28">
        <v>332740</v>
      </c>
      <c r="B28">
        <v>48483</v>
      </c>
      <c r="C28">
        <v>169863</v>
      </c>
      <c r="D28">
        <v>133262</v>
      </c>
      <c r="E28">
        <v>176360</v>
      </c>
      <c r="F28">
        <v>25889</v>
      </c>
      <c r="G28">
        <v>1826821</v>
      </c>
      <c r="H28">
        <v>1702282</v>
      </c>
      <c r="I28">
        <v>476979</v>
      </c>
      <c r="J28">
        <v>396871</v>
      </c>
      <c r="L28">
        <f t="shared" si="0"/>
        <v>0.13181071308284001</v>
      </c>
      <c r="M28">
        <f t="shared" si="1"/>
        <v>0.78467412853279472</v>
      </c>
      <c r="N28">
        <f t="shared" si="2"/>
        <v>0.55604700608082158</v>
      </c>
      <c r="O28">
        <f t="shared" si="3"/>
        <v>0.53474081225351355</v>
      </c>
      <c r="P28">
        <f t="shared" si="4"/>
        <v>0.83955012501175674</v>
      </c>
      <c r="T28">
        <v>0.10975</v>
      </c>
      <c r="U28">
        <v>0.20397000000000001</v>
      </c>
      <c r="V28">
        <v>8.7599999999999997E-2</v>
      </c>
      <c r="W28">
        <v>0.48627999999999999</v>
      </c>
      <c r="X28">
        <v>0.1124</v>
      </c>
      <c r="Y28" s="1"/>
      <c r="Z28">
        <v>0.71948000000000001</v>
      </c>
      <c r="AA28">
        <v>0.27847</v>
      </c>
      <c r="AB28">
        <v>2.0500000000000002E-3</v>
      </c>
      <c r="AC28" s="1"/>
      <c r="AD28">
        <v>0.24296000000000001</v>
      </c>
      <c r="AE28">
        <v>0.14630000000000001</v>
      </c>
      <c r="AF28">
        <v>2.5100000000000001E-2</v>
      </c>
      <c r="AG28">
        <v>0.58557999999999999</v>
      </c>
      <c r="AH28" s="1"/>
      <c r="AI28">
        <v>0.28964000000000001</v>
      </c>
      <c r="AJ28">
        <v>0.21647</v>
      </c>
      <c r="AK28">
        <v>0.42403999999999997</v>
      </c>
      <c r="AL28">
        <v>6.9839999999999999E-2</v>
      </c>
      <c r="AM28" s="1"/>
      <c r="AN28">
        <v>0.12612000000000001</v>
      </c>
      <c r="AO28">
        <v>0.19969999999999999</v>
      </c>
      <c r="AP28">
        <v>0.12626000000000001</v>
      </c>
      <c r="AQ28">
        <v>0.21043999999999999</v>
      </c>
      <c r="AR28">
        <v>0.33748</v>
      </c>
    </row>
    <row r="29" spans="1:44" x14ac:dyDescent="0.3">
      <c r="A29">
        <v>332736</v>
      </c>
      <c r="B29">
        <v>44674</v>
      </c>
      <c r="C29">
        <v>169863</v>
      </c>
      <c r="D29">
        <v>120813</v>
      </c>
      <c r="E29">
        <v>176360</v>
      </c>
      <c r="F29">
        <v>25536</v>
      </c>
      <c r="G29">
        <v>1826824</v>
      </c>
      <c r="H29">
        <v>1700360</v>
      </c>
      <c r="I29">
        <v>476979</v>
      </c>
      <c r="J29">
        <v>337834</v>
      </c>
      <c r="L29">
        <f t="shared" si="0"/>
        <v>0.1046394826730002</v>
      </c>
      <c r="M29">
        <f t="shared" si="1"/>
        <v>0.70546633836254846</v>
      </c>
      <c r="N29">
        <f t="shared" si="2"/>
        <v>0.33864733379612161</v>
      </c>
      <c r="O29">
        <f t="shared" si="3"/>
        <v>0.44952036772265003</v>
      </c>
      <c r="P29">
        <f t="shared" si="4"/>
        <v>0.39347148003224947</v>
      </c>
      <c r="T29">
        <v>0.10975</v>
      </c>
      <c r="U29">
        <v>0.20397000000000001</v>
      </c>
      <c r="V29">
        <v>8.7599999999999997E-2</v>
      </c>
      <c r="W29">
        <v>0.48627999999999999</v>
      </c>
      <c r="X29">
        <v>0.1124</v>
      </c>
      <c r="Y29" s="1"/>
      <c r="Z29">
        <v>0.71948000000000001</v>
      </c>
      <c r="AA29">
        <v>0.27847</v>
      </c>
      <c r="AB29">
        <v>2.0500000000000002E-3</v>
      </c>
      <c r="AC29" s="1"/>
      <c r="AD29">
        <v>0.24296000000000001</v>
      </c>
      <c r="AE29">
        <v>0.14630000000000001</v>
      </c>
      <c r="AF29">
        <v>2.5100000000000001E-2</v>
      </c>
      <c r="AG29">
        <v>0.58557999999999999</v>
      </c>
      <c r="AH29" s="1"/>
      <c r="AI29">
        <v>0.28964000000000001</v>
      </c>
      <c r="AJ29">
        <v>0.21647</v>
      </c>
      <c r="AK29">
        <v>0.42403999999999997</v>
      </c>
      <c r="AL29">
        <v>6.9839999999999999E-2</v>
      </c>
      <c r="AM29" s="1"/>
      <c r="AN29">
        <v>0.12612000000000001</v>
      </c>
      <c r="AO29">
        <v>0.19969999999999999</v>
      </c>
      <c r="AP29">
        <v>0.12626000000000001</v>
      </c>
      <c r="AQ29">
        <v>0.21043999999999999</v>
      </c>
      <c r="AR29">
        <v>0.33748</v>
      </c>
    </row>
    <row r="30" spans="1:44" x14ac:dyDescent="0.3">
      <c r="A30">
        <v>332736</v>
      </c>
      <c r="B30">
        <v>44674</v>
      </c>
      <c r="C30">
        <v>169864</v>
      </c>
      <c r="D30">
        <v>109343</v>
      </c>
      <c r="E30">
        <v>176360</v>
      </c>
      <c r="F30">
        <v>25536</v>
      </c>
      <c r="G30">
        <v>1826823</v>
      </c>
      <c r="H30">
        <v>545255</v>
      </c>
      <c r="I30">
        <v>476992</v>
      </c>
      <c r="J30">
        <v>67084</v>
      </c>
      <c r="L30">
        <f t="shared" si="0"/>
        <v>0.10459271763862414</v>
      </c>
      <c r="M30">
        <f t="shared" si="1"/>
        <v>0.62599061509413734</v>
      </c>
      <c r="N30">
        <f t="shared" si="2"/>
        <v>0.33160612908973913</v>
      </c>
      <c r="O30">
        <f t="shared" si="3"/>
        <v>0.31501562776031056</v>
      </c>
      <c r="P30">
        <f t="shared" si="4"/>
        <v>0.16856485713894259</v>
      </c>
      <c r="T30">
        <v>0.10975</v>
      </c>
      <c r="U30">
        <v>0.20397000000000001</v>
      </c>
      <c r="V30">
        <v>8.7599999999999997E-2</v>
      </c>
      <c r="W30">
        <v>0.48627999999999999</v>
      </c>
      <c r="X30">
        <v>0.1124</v>
      </c>
      <c r="Y30" s="1"/>
      <c r="Z30">
        <v>0.71948000000000001</v>
      </c>
      <c r="AA30">
        <v>0.27847</v>
      </c>
      <c r="AB30">
        <v>2.0500000000000002E-3</v>
      </c>
      <c r="AC30" s="1"/>
      <c r="AD30">
        <v>0.24296000000000001</v>
      </c>
      <c r="AE30">
        <v>0.14630000000000001</v>
      </c>
      <c r="AF30">
        <v>2.5100000000000001E-2</v>
      </c>
      <c r="AG30">
        <v>0.58557999999999999</v>
      </c>
      <c r="AH30" s="1"/>
      <c r="AI30">
        <v>0.28964000000000001</v>
      </c>
      <c r="AJ30">
        <v>0.21647</v>
      </c>
      <c r="AK30">
        <v>0.42403999999999997</v>
      </c>
      <c r="AL30">
        <v>6.9839999999999999E-2</v>
      </c>
      <c r="AM30" s="1"/>
      <c r="AN30">
        <v>0.12612000000000001</v>
      </c>
      <c r="AO30">
        <v>0.19969999999999999</v>
      </c>
      <c r="AP30">
        <v>0.12626000000000001</v>
      </c>
      <c r="AQ30">
        <v>0.21043999999999999</v>
      </c>
      <c r="AR30">
        <v>0.33748</v>
      </c>
    </row>
    <row r="31" spans="1:44" x14ac:dyDescent="0.3">
      <c r="A31">
        <v>332736</v>
      </c>
      <c r="B31">
        <v>44674</v>
      </c>
      <c r="C31">
        <v>169864</v>
      </c>
      <c r="D31">
        <v>109343</v>
      </c>
      <c r="E31">
        <v>176360</v>
      </c>
      <c r="F31">
        <v>25536</v>
      </c>
      <c r="G31">
        <v>1826821</v>
      </c>
      <c r="H31">
        <v>597338</v>
      </c>
      <c r="I31">
        <v>476992</v>
      </c>
      <c r="J31">
        <v>71063</v>
      </c>
      <c r="L31">
        <f t="shared" si="0"/>
        <v>0.10459271763862414</v>
      </c>
      <c r="M31">
        <f t="shared" si="1"/>
        <v>0.62561038549096026</v>
      </c>
      <c r="N31">
        <f t="shared" si="2"/>
        <v>0.33160612908973913</v>
      </c>
      <c r="O31">
        <f t="shared" si="3"/>
        <v>0.31790442470169722</v>
      </c>
      <c r="P31">
        <f t="shared" si="4"/>
        <v>0.17113310596145059</v>
      </c>
      <c r="T31">
        <v>0.10975</v>
      </c>
      <c r="U31">
        <v>0.20397000000000001</v>
      </c>
      <c r="V31">
        <v>8.7599999999999997E-2</v>
      </c>
      <c r="W31">
        <v>0.48627999999999999</v>
      </c>
      <c r="X31">
        <v>0.1124</v>
      </c>
      <c r="Y31" s="1"/>
      <c r="Z31">
        <v>0.71948000000000001</v>
      </c>
      <c r="AA31">
        <v>0.27847</v>
      </c>
      <c r="AB31">
        <v>2.0500000000000002E-3</v>
      </c>
      <c r="AC31" s="1"/>
      <c r="AD31">
        <v>0.24296000000000001</v>
      </c>
      <c r="AE31">
        <v>0.14630000000000001</v>
      </c>
      <c r="AF31">
        <v>2.5100000000000001E-2</v>
      </c>
      <c r="AG31">
        <v>0.58557999999999999</v>
      </c>
      <c r="AH31" s="1"/>
      <c r="AI31">
        <v>0.28964000000000001</v>
      </c>
      <c r="AJ31">
        <v>0.21647</v>
      </c>
      <c r="AK31">
        <v>0.42403999999999997</v>
      </c>
      <c r="AL31">
        <v>6.9839999999999999E-2</v>
      </c>
      <c r="AM31" s="1"/>
      <c r="AN31">
        <v>0.12612000000000001</v>
      </c>
      <c r="AO31">
        <v>0.19969999999999999</v>
      </c>
      <c r="AP31">
        <v>0.12626000000000001</v>
      </c>
      <c r="AQ31">
        <v>0.21043999999999999</v>
      </c>
      <c r="AR31">
        <v>0.33748</v>
      </c>
    </row>
    <row r="32" spans="1:44" x14ac:dyDescent="0.3">
      <c r="A32">
        <v>332736</v>
      </c>
      <c r="B32">
        <v>44674</v>
      </c>
      <c r="C32">
        <v>169864</v>
      </c>
      <c r="D32">
        <v>109343</v>
      </c>
      <c r="E32">
        <v>176360</v>
      </c>
      <c r="F32">
        <v>25536</v>
      </c>
      <c r="G32">
        <v>1826824</v>
      </c>
      <c r="H32">
        <v>286442</v>
      </c>
      <c r="I32">
        <v>476992</v>
      </c>
      <c r="J32">
        <v>67084</v>
      </c>
      <c r="L32">
        <f t="shared" si="0"/>
        <v>0.10459271763862414</v>
      </c>
      <c r="M32">
        <f t="shared" si="1"/>
        <v>0.62005288677002524</v>
      </c>
      <c r="N32">
        <f t="shared" si="2"/>
        <v>0.33160612908973913</v>
      </c>
      <c r="O32">
        <f t="shared" si="3"/>
        <v>0.19866602491288457</v>
      </c>
      <c r="P32">
        <f t="shared" si="4"/>
        <v>0.13885332077307938</v>
      </c>
      <c r="T32">
        <v>0.10975</v>
      </c>
      <c r="U32">
        <v>0.20397000000000001</v>
      </c>
      <c r="V32">
        <v>8.7599999999999997E-2</v>
      </c>
      <c r="W32">
        <v>0.48627999999999999</v>
      </c>
      <c r="X32">
        <v>0.1124</v>
      </c>
      <c r="Y32" s="1"/>
      <c r="Z32">
        <v>0.71948000000000001</v>
      </c>
      <c r="AA32">
        <v>0.27847</v>
      </c>
      <c r="AB32">
        <v>2.0500000000000002E-3</v>
      </c>
      <c r="AC32" s="1"/>
      <c r="AD32">
        <v>0.24296000000000001</v>
      </c>
      <c r="AE32">
        <v>0.14630000000000001</v>
      </c>
      <c r="AF32">
        <v>2.5100000000000001E-2</v>
      </c>
      <c r="AG32">
        <v>0.58557999999999999</v>
      </c>
      <c r="AH32" s="1"/>
      <c r="AI32">
        <v>0.28964000000000001</v>
      </c>
      <c r="AJ32">
        <v>0.21647</v>
      </c>
      <c r="AK32">
        <v>0.42403999999999997</v>
      </c>
      <c r="AL32">
        <v>6.9839999999999999E-2</v>
      </c>
      <c r="AM32" s="1"/>
      <c r="AN32">
        <v>0.12612000000000001</v>
      </c>
      <c r="AO32">
        <v>0.19969999999999999</v>
      </c>
      <c r="AP32">
        <v>0.12626000000000001</v>
      </c>
      <c r="AQ32">
        <v>0.21043999999999999</v>
      </c>
      <c r="AR32">
        <v>0.33748</v>
      </c>
    </row>
    <row r="33" spans="1:44" x14ac:dyDescent="0.3">
      <c r="A33">
        <v>332736</v>
      </c>
      <c r="B33">
        <v>44674</v>
      </c>
      <c r="C33">
        <v>169864</v>
      </c>
      <c r="D33">
        <v>109535</v>
      </c>
      <c r="E33">
        <v>176360</v>
      </c>
      <c r="F33">
        <v>25536</v>
      </c>
      <c r="G33">
        <v>1826824</v>
      </c>
      <c r="H33">
        <v>726287</v>
      </c>
      <c r="I33">
        <v>476993</v>
      </c>
      <c r="J33">
        <v>82387</v>
      </c>
      <c r="L33">
        <f t="shared" si="0"/>
        <v>0.10459271763862414</v>
      </c>
      <c r="M33">
        <f t="shared" si="1"/>
        <v>0.62834994230436914</v>
      </c>
      <c r="N33">
        <f t="shared" si="2"/>
        <v>0.33160612908973913</v>
      </c>
      <c r="O33">
        <f t="shared" si="3"/>
        <v>0.29782770429552524</v>
      </c>
      <c r="P33">
        <f t="shared" si="4"/>
        <v>0.17265590062183436</v>
      </c>
      <c r="T33">
        <v>0.10975</v>
      </c>
      <c r="U33">
        <v>0.20397000000000001</v>
      </c>
      <c r="V33">
        <v>8.7599999999999997E-2</v>
      </c>
      <c r="W33">
        <v>0.48627999999999999</v>
      </c>
      <c r="X33">
        <v>0.1124</v>
      </c>
      <c r="Y33" s="1"/>
      <c r="Z33">
        <v>0.71948000000000001</v>
      </c>
      <c r="AA33">
        <v>0.27847</v>
      </c>
      <c r="AB33">
        <v>2.0500000000000002E-3</v>
      </c>
      <c r="AC33" s="1"/>
      <c r="AD33">
        <v>0.24296000000000001</v>
      </c>
      <c r="AE33">
        <v>0.14630000000000001</v>
      </c>
      <c r="AF33">
        <v>2.5100000000000001E-2</v>
      </c>
      <c r="AG33">
        <v>0.58557999999999999</v>
      </c>
      <c r="AH33" s="1"/>
      <c r="AI33">
        <v>0.28964000000000001</v>
      </c>
      <c r="AJ33">
        <v>0.21647</v>
      </c>
      <c r="AK33">
        <v>0.42403999999999997</v>
      </c>
      <c r="AL33">
        <v>6.9839999999999999E-2</v>
      </c>
      <c r="AM33" s="1"/>
      <c r="AN33">
        <v>0.12612000000000001</v>
      </c>
      <c r="AO33">
        <v>0.19969999999999999</v>
      </c>
      <c r="AP33">
        <v>0.12626000000000001</v>
      </c>
      <c r="AQ33">
        <v>0.21043999999999999</v>
      </c>
      <c r="AR33">
        <v>0.33748</v>
      </c>
    </row>
    <row r="34" spans="1:44" x14ac:dyDescent="0.3">
      <c r="A34">
        <v>332803</v>
      </c>
      <c r="B34">
        <v>45260</v>
      </c>
      <c r="C34">
        <v>169863</v>
      </c>
      <c r="D34">
        <v>130773</v>
      </c>
      <c r="E34">
        <v>176360</v>
      </c>
      <c r="F34">
        <v>25952</v>
      </c>
      <c r="G34">
        <v>1826824</v>
      </c>
      <c r="H34">
        <v>1701300</v>
      </c>
      <c r="I34">
        <v>476987</v>
      </c>
      <c r="J34">
        <v>370551</v>
      </c>
      <c r="L34">
        <f t="shared" si="0"/>
        <v>0.1399421735113742</v>
      </c>
      <c r="M34">
        <f t="shared" si="1"/>
        <v>0.76225635178256679</v>
      </c>
      <c r="N34">
        <f t="shared" si="2"/>
        <v>0.53035724803509054</v>
      </c>
      <c r="O34">
        <f t="shared" si="3"/>
        <v>0.51816550309836296</v>
      </c>
      <c r="P34">
        <f t="shared" si="4"/>
        <v>0.77597328880594452</v>
      </c>
      <c r="T34">
        <v>0.10975</v>
      </c>
      <c r="U34">
        <v>0.20397000000000001</v>
      </c>
      <c r="V34">
        <v>8.7599999999999997E-2</v>
      </c>
      <c r="W34">
        <v>0.48627999999999999</v>
      </c>
      <c r="X34">
        <v>0.1124</v>
      </c>
      <c r="Y34" s="1"/>
      <c r="Z34">
        <v>0.71948000000000001</v>
      </c>
      <c r="AA34">
        <v>0.27847</v>
      </c>
      <c r="AB34">
        <v>2.0500000000000002E-3</v>
      </c>
      <c r="AC34" s="1"/>
      <c r="AD34">
        <v>0.24296000000000001</v>
      </c>
      <c r="AE34">
        <v>0.14630000000000001</v>
      </c>
      <c r="AF34">
        <v>2.5100000000000001E-2</v>
      </c>
      <c r="AG34">
        <v>0.58557999999999999</v>
      </c>
      <c r="AH34" s="1"/>
      <c r="AI34">
        <v>0.28964000000000001</v>
      </c>
      <c r="AJ34">
        <v>0.21647</v>
      </c>
      <c r="AK34">
        <v>0.42403999999999997</v>
      </c>
      <c r="AL34">
        <v>6.9839999999999999E-2</v>
      </c>
      <c r="AM34" s="1"/>
      <c r="AN34">
        <v>0.12612000000000001</v>
      </c>
      <c r="AO34">
        <v>0.19969999999999999</v>
      </c>
      <c r="AP34">
        <v>0.12626000000000001</v>
      </c>
      <c r="AQ34">
        <v>0.21043999999999999</v>
      </c>
      <c r="AR34">
        <v>0.33748</v>
      </c>
    </row>
    <row r="35" spans="1:44" x14ac:dyDescent="0.3">
      <c r="A35">
        <v>332736</v>
      </c>
      <c r="B35">
        <v>44674</v>
      </c>
      <c r="C35">
        <v>169863</v>
      </c>
      <c r="D35">
        <v>123533</v>
      </c>
      <c r="E35">
        <v>176360</v>
      </c>
      <c r="F35">
        <v>25536</v>
      </c>
      <c r="G35">
        <v>1826824</v>
      </c>
      <c r="H35">
        <v>1699111</v>
      </c>
      <c r="I35">
        <v>476988</v>
      </c>
      <c r="J35">
        <v>306887</v>
      </c>
      <c r="L35">
        <f t="shared" si="0"/>
        <v>0.10472278289048256</v>
      </c>
      <c r="M35">
        <f t="shared" si="1"/>
        <v>0.71726596574459134</v>
      </c>
      <c r="N35">
        <f t="shared" si="2"/>
        <v>0.33706854872077291</v>
      </c>
      <c r="O35">
        <f t="shared" si="3"/>
        <v>0.42715482377588176</v>
      </c>
      <c r="P35">
        <f t="shared" si="4"/>
        <v>0.35245846007166198</v>
      </c>
      <c r="T35">
        <v>0.10975</v>
      </c>
      <c r="U35">
        <v>0.20397000000000001</v>
      </c>
      <c r="V35">
        <v>8.7599999999999997E-2</v>
      </c>
      <c r="W35">
        <v>0.48627999999999999</v>
      </c>
      <c r="X35">
        <v>0.1124</v>
      </c>
      <c r="Y35" s="1"/>
      <c r="Z35">
        <v>0.71948000000000001</v>
      </c>
      <c r="AA35">
        <v>0.27847</v>
      </c>
      <c r="AB35">
        <v>2.0500000000000002E-3</v>
      </c>
      <c r="AC35" s="1"/>
      <c r="AD35">
        <v>0.24296000000000001</v>
      </c>
      <c r="AE35">
        <v>0.14630000000000001</v>
      </c>
      <c r="AF35">
        <v>2.5100000000000001E-2</v>
      </c>
      <c r="AG35">
        <v>0.58557999999999999</v>
      </c>
      <c r="AH35" s="1"/>
      <c r="AI35">
        <v>0.28964000000000001</v>
      </c>
      <c r="AJ35">
        <v>0.21647</v>
      </c>
      <c r="AK35">
        <v>0.42403999999999997</v>
      </c>
      <c r="AL35">
        <v>6.9839999999999999E-2</v>
      </c>
      <c r="AM35" s="1"/>
      <c r="AN35">
        <v>0.12612000000000001</v>
      </c>
      <c r="AO35">
        <v>0.19969999999999999</v>
      </c>
      <c r="AP35">
        <v>0.12626000000000001</v>
      </c>
      <c r="AQ35">
        <v>0.21043999999999999</v>
      </c>
      <c r="AR35">
        <v>0.33748</v>
      </c>
    </row>
    <row r="36" spans="1:44" x14ac:dyDescent="0.3">
      <c r="A36">
        <v>332736</v>
      </c>
      <c r="B36">
        <v>44674</v>
      </c>
      <c r="C36">
        <v>169864</v>
      </c>
      <c r="D36">
        <v>109343</v>
      </c>
      <c r="E36">
        <v>176360</v>
      </c>
      <c r="F36">
        <v>25536</v>
      </c>
      <c r="G36">
        <v>1826824</v>
      </c>
      <c r="H36">
        <v>582921</v>
      </c>
      <c r="I36">
        <v>476992</v>
      </c>
      <c r="J36">
        <v>67084</v>
      </c>
      <c r="L36">
        <f t="shared" si="0"/>
        <v>0.10459271763862414</v>
      </c>
      <c r="M36">
        <f t="shared" si="1"/>
        <v>0.62664450911556335</v>
      </c>
      <c r="N36">
        <f t="shared" si="2"/>
        <v>0.33160612908973913</v>
      </c>
      <c r="O36">
        <f t="shared" si="3"/>
        <v>0.28290876202122911</v>
      </c>
      <c r="P36">
        <f t="shared" si="4"/>
        <v>0.158143408727388</v>
      </c>
      <c r="T36">
        <v>0.10975</v>
      </c>
      <c r="U36">
        <v>0.20397000000000001</v>
      </c>
      <c r="V36">
        <v>8.7599999999999997E-2</v>
      </c>
      <c r="W36">
        <v>0.48627999999999999</v>
      </c>
      <c r="X36">
        <v>0.1124</v>
      </c>
      <c r="Y36" s="1"/>
      <c r="Z36">
        <v>0.71948000000000001</v>
      </c>
      <c r="AA36">
        <v>0.27847</v>
      </c>
      <c r="AB36">
        <v>2.0500000000000002E-3</v>
      </c>
      <c r="AC36" s="1"/>
      <c r="AD36">
        <v>0.24296000000000001</v>
      </c>
      <c r="AE36">
        <v>0.14630000000000001</v>
      </c>
      <c r="AF36">
        <v>2.5100000000000001E-2</v>
      </c>
      <c r="AG36">
        <v>0.58557999999999999</v>
      </c>
      <c r="AH36" s="1"/>
      <c r="AI36">
        <v>0.28964000000000001</v>
      </c>
      <c r="AJ36">
        <v>0.21647</v>
      </c>
      <c r="AK36">
        <v>0.42403999999999997</v>
      </c>
      <c r="AL36">
        <v>6.9839999999999999E-2</v>
      </c>
      <c r="AM36" s="1"/>
      <c r="AN36">
        <v>0.12612000000000001</v>
      </c>
      <c r="AO36">
        <v>0.19969999999999999</v>
      </c>
      <c r="AP36">
        <v>0.12626000000000001</v>
      </c>
      <c r="AQ36">
        <v>0.21043999999999999</v>
      </c>
      <c r="AR36">
        <v>0.33748</v>
      </c>
    </row>
    <row r="37" spans="1:44" x14ac:dyDescent="0.3">
      <c r="A37">
        <v>332736</v>
      </c>
      <c r="B37">
        <v>44674</v>
      </c>
      <c r="C37">
        <v>169864</v>
      </c>
      <c r="D37">
        <v>109343</v>
      </c>
      <c r="E37">
        <v>176360</v>
      </c>
      <c r="F37">
        <v>25536</v>
      </c>
      <c r="G37">
        <v>1826823</v>
      </c>
      <c r="H37">
        <v>639252</v>
      </c>
      <c r="I37">
        <v>476992</v>
      </c>
      <c r="J37">
        <v>69391</v>
      </c>
      <c r="L37">
        <f t="shared" si="0"/>
        <v>0.10459271763862414</v>
      </c>
      <c r="M37">
        <f t="shared" si="1"/>
        <v>0.62611251404845725</v>
      </c>
      <c r="N37">
        <f t="shared" si="2"/>
        <v>0.33160612908973913</v>
      </c>
      <c r="O37">
        <f t="shared" si="3"/>
        <v>0.28798925857465252</v>
      </c>
      <c r="P37">
        <f t="shared" si="4"/>
        <v>0.1632416474011677</v>
      </c>
      <c r="T37">
        <v>0.10975</v>
      </c>
      <c r="U37">
        <v>0.20397000000000001</v>
      </c>
      <c r="V37">
        <v>8.7599999999999997E-2</v>
      </c>
      <c r="W37">
        <v>0.48627999999999999</v>
      </c>
      <c r="X37">
        <v>0.1124</v>
      </c>
      <c r="Y37" s="1"/>
      <c r="Z37">
        <v>0.71948000000000001</v>
      </c>
      <c r="AA37">
        <v>0.27847</v>
      </c>
      <c r="AB37">
        <v>2.0500000000000002E-3</v>
      </c>
      <c r="AC37" s="1"/>
      <c r="AD37">
        <v>0.24296000000000001</v>
      </c>
      <c r="AE37">
        <v>0.14630000000000001</v>
      </c>
      <c r="AF37">
        <v>2.5100000000000001E-2</v>
      </c>
      <c r="AG37">
        <v>0.58557999999999999</v>
      </c>
      <c r="AH37" s="1"/>
      <c r="AI37">
        <v>0.28964000000000001</v>
      </c>
      <c r="AJ37">
        <v>0.21647</v>
      </c>
      <c r="AK37">
        <v>0.42403999999999997</v>
      </c>
      <c r="AL37">
        <v>6.9839999999999999E-2</v>
      </c>
      <c r="AM37" s="1"/>
      <c r="AN37">
        <v>0.12612000000000001</v>
      </c>
      <c r="AO37">
        <v>0.19969999999999999</v>
      </c>
      <c r="AP37">
        <v>0.12626000000000001</v>
      </c>
      <c r="AQ37">
        <v>0.21043999999999999</v>
      </c>
      <c r="AR37">
        <v>0.33748</v>
      </c>
    </row>
    <row r="38" spans="1:44" x14ac:dyDescent="0.3">
      <c r="A38">
        <v>266731</v>
      </c>
      <c r="B38">
        <v>44830</v>
      </c>
      <c r="C38">
        <v>173883</v>
      </c>
      <c r="D38">
        <v>109377</v>
      </c>
      <c r="E38">
        <v>175053</v>
      </c>
      <c r="F38">
        <v>25553</v>
      </c>
      <c r="G38">
        <v>1466787</v>
      </c>
      <c r="H38">
        <v>235397</v>
      </c>
      <c r="I38">
        <v>467742</v>
      </c>
      <c r="J38">
        <v>68525</v>
      </c>
      <c r="L38">
        <f t="shared" si="0"/>
        <v>0.14129435949160124</v>
      </c>
      <c r="M38">
        <f t="shared" si="1"/>
        <v>0.60612617932340351</v>
      </c>
      <c r="N38">
        <f t="shared" si="2"/>
        <v>0.33371701764013451</v>
      </c>
      <c r="O38">
        <f t="shared" si="3"/>
        <v>0.26543621704939729</v>
      </c>
      <c r="P38">
        <f t="shared" si="4"/>
        <v>0.1422621749770748</v>
      </c>
      <c r="T38">
        <v>0.10975</v>
      </c>
      <c r="U38">
        <v>0.20397000000000001</v>
      </c>
      <c r="V38">
        <v>8.7599999999999997E-2</v>
      </c>
      <c r="W38">
        <v>0.48627999999999999</v>
      </c>
      <c r="X38">
        <v>0.1124</v>
      </c>
      <c r="Y38" s="1"/>
      <c r="Z38">
        <v>0.71948000000000001</v>
      </c>
      <c r="AA38">
        <v>0.27847</v>
      </c>
      <c r="AB38">
        <v>2.0500000000000002E-3</v>
      </c>
      <c r="AC38" s="1"/>
      <c r="AD38">
        <v>0.24296000000000001</v>
      </c>
      <c r="AE38">
        <v>0.14630000000000001</v>
      </c>
      <c r="AF38">
        <v>2.5100000000000001E-2</v>
      </c>
      <c r="AG38">
        <v>0.58557999999999999</v>
      </c>
      <c r="AH38" s="1"/>
      <c r="AI38">
        <v>0.28964000000000001</v>
      </c>
      <c r="AJ38">
        <v>0.21647</v>
      </c>
      <c r="AK38">
        <v>0.42403999999999997</v>
      </c>
      <c r="AL38">
        <v>6.9839999999999999E-2</v>
      </c>
      <c r="AM38" s="1"/>
      <c r="AN38">
        <v>0.12612000000000001</v>
      </c>
      <c r="AO38">
        <v>0.19969999999999999</v>
      </c>
      <c r="AP38">
        <v>0.12626000000000001</v>
      </c>
      <c r="AQ38">
        <v>0.21043999999999999</v>
      </c>
      <c r="AR38">
        <v>0.33748</v>
      </c>
    </row>
    <row r="39" spans="1:44" x14ac:dyDescent="0.3">
      <c r="A39">
        <v>266780</v>
      </c>
      <c r="B39">
        <v>44830</v>
      </c>
      <c r="C39">
        <v>173900</v>
      </c>
      <c r="D39">
        <v>109549</v>
      </c>
      <c r="E39">
        <v>175658</v>
      </c>
      <c r="F39">
        <v>25552</v>
      </c>
      <c r="G39">
        <v>1467618</v>
      </c>
      <c r="H39">
        <v>317120</v>
      </c>
      <c r="I39">
        <v>467280</v>
      </c>
      <c r="J39">
        <v>72949</v>
      </c>
      <c r="L39">
        <f t="shared" si="0"/>
        <v>0.14117715932162905</v>
      </c>
      <c r="M39">
        <f t="shared" si="1"/>
        <v>0.61177528452986163</v>
      </c>
      <c r="N39">
        <f t="shared" si="2"/>
        <v>0.33310030132502649</v>
      </c>
      <c r="O39">
        <f t="shared" si="3"/>
        <v>0.37222480783625883</v>
      </c>
      <c r="P39">
        <f t="shared" si="4"/>
        <v>0.17826739110038253</v>
      </c>
      <c r="T39">
        <v>0.10975</v>
      </c>
      <c r="U39">
        <v>0.20397000000000001</v>
      </c>
      <c r="V39">
        <v>8.7599999999999997E-2</v>
      </c>
      <c r="W39">
        <v>0.48627999999999999</v>
      </c>
      <c r="X39">
        <v>0.1124</v>
      </c>
      <c r="Y39" s="1"/>
      <c r="Z39">
        <v>0.71948000000000001</v>
      </c>
      <c r="AA39">
        <v>0.27847</v>
      </c>
      <c r="AB39">
        <v>2.0500000000000002E-3</v>
      </c>
      <c r="AC39" s="1"/>
      <c r="AD39">
        <v>0.24296000000000001</v>
      </c>
      <c r="AE39">
        <v>0.14630000000000001</v>
      </c>
      <c r="AF39">
        <v>2.5100000000000001E-2</v>
      </c>
      <c r="AG39">
        <v>0.58557999999999999</v>
      </c>
      <c r="AH39" s="1"/>
      <c r="AI39">
        <v>0.28964000000000001</v>
      </c>
      <c r="AJ39">
        <v>0.21647</v>
      </c>
      <c r="AK39">
        <v>0.42403999999999997</v>
      </c>
      <c r="AL39">
        <v>6.9839999999999999E-2</v>
      </c>
      <c r="AM39" s="1"/>
      <c r="AN39">
        <v>0.12612000000000001</v>
      </c>
      <c r="AO39">
        <v>0.19969999999999999</v>
      </c>
      <c r="AP39">
        <v>0.12626000000000001</v>
      </c>
      <c r="AQ39">
        <v>0.21043999999999999</v>
      </c>
      <c r="AR39">
        <v>0.33748</v>
      </c>
    </row>
    <row r="40" spans="1:44" x14ac:dyDescent="0.3">
      <c r="A40">
        <v>266734</v>
      </c>
      <c r="B40">
        <v>49996</v>
      </c>
      <c r="C40">
        <v>177043</v>
      </c>
      <c r="D40">
        <v>133176</v>
      </c>
      <c r="E40">
        <v>175150</v>
      </c>
      <c r="F40">
        <v>31760</v>
      </c>
      <c r="G40">
        <v>1472331</v>
      </c>
      <c r="H40">
        <v>1212868</v>
      </c>
      <c r="I40">
        <v>467096</v>
      </c>
      <c r="J40">
        <v>386112</v>
      </c>
      <c r="L40">
        <f t="shared" si="0"/>
        <v>0.17814484843800993</v>
      </c>
      <c r="M40">
        <f t="shared" si="1"/>
        <v>0.74829968386894463</v>
      </c>
      <c r="N40">
        <f t="shared" si="2"/>
        <v>0.53200535650590097</v>
      </c>
      <c r="O40">
        <f t="shared" si="3"/>
        <v>0.59405157186703095</v>
      </c>
      <c r="P40">
        <f t="shared" si="4"/>
        <v>0.78456421331841819</v>
      </c>
      <c r="T40">
        <v>0.10975</v>
      </c>
      <c r="U40">
        <v>0.20397000000000001</v>
      </c>
      <c r="V40">
        <v>8.7599999999999997E-2</v>
      </c>
      <c r="W40">
        <v>0.48627999999999999</v>
      </c>
      <c r="X40">
        <v>0.1124</v>
      </c>
      <c r="Y40" s="1"/>
      <c r="Z40">
        <v>0.71948000000000001</v>
      </c>
      <c r="AA40">
        <v>0.27847</v>
      </c>
      <c r="AB40">
        <v>2.0500000000000002E-3</v>
      </c>
      <c r="AC40" s="1"/>
      <c r="AD40">
        <v>0.24296000000000001</v>
      </c>
      <c r="AE40">
        <v>0.14630000000000001</v>
      </c>
      <c r="AF40">
        <v>2.5100000000000001E-2</v>
      </c>
      <c r="AG40">
        <v>0.58557999999999999</v>
      </c>
      <c r="AH40" s="1"/>
      <c r="AI40">
        <v>0.28964000000000001</v>
      </c>
      <c r="AJ40">
        <v>0.21647</v>
      </c>
      <c r="AK40">
        <v>0.42403999999999997</v>
      </c>
      <c r="AL40">
        <v>6.9839999999999999E-2</v>
      </c>
      <c r="AM40" s="1"/>
      <c r="AN40">
        <v>0.12612000000000001</v>
      </c>
      <c r="AO40">
        <v>0.19969999999999999</v>
      </c>
      <c r="AP40">
        <v>0.12626000000000001</v>
      </c>
      <c r="AQ40">
        <v>0.21043999999999999</v>
      </c>
      <c r="AR40">
        <v>0.33748</v>
      </c>
    </row>
    <row r="41" spans="1:44" x14ac:dyDescent="0.3">
      <c r="A41">
        <v>267496</v>
      </c>
      <c r="B41">
        <v>45128</v>
      </c>
      <c r="C41">
        <v>174621</v>
      </c>
      <c r="D41">
        <v>120054</v>
      </c>
      <c r="E41">
        <v>175015</v>
      </c>
      <c r="F41">
        <v>25647</v>
      </c>
      <c r="G41">
        <v>1473556</v>
      </c>
      <c r="H41">
        <v>1190314</v>
      </c>
      <c r="I41">
        <v>466777</v>
      </c>
      <c r="J41">
        <v>319680</v>
      </c>
      <c r="L41">
        <f t="shared" si="0"/>
        <v>0.14237243287355872</v>
      </c>
      <c r="M41">
        <f t="shared" si="1"/>
        <v>0.67440104108581189</v>
      </c>
      <c r="N41">
        <f t="shared" si="2"/>
        <v>0.34117605995254807</v>
      </c>
      <c r="O41">
        <f t="shared" si="3"/>
        <v>0.48363454506261822</v>
      </c>
      <c r="P41">
        <f t="shared" si="4"/>
        <v>0.36212511923280627</v>
      </c>
      <c r="T41">
        <v>0.10975</v>
      </c>
      <c r="U41">
        <v>0.20397000000000001</v>
      </c>
      <c r="V41">
        <v>8.7599999999999997E-2</v>
      </c>
      <c r="W41">
        <v>0.48627999999999999</v>
      </c>
      <c r="X41">
        <v>0.1124</v>
      </c>
      <c r="Y41" s="1"/>
      <c r="Z41">
        <v>0.71948000000000001</v>
      </c>
      <c r="AA41">
        <v>0.27847</v>
      </c>
      <c r="AB41">
        <v>2.0500000000000002E-3</v>
      </c>
      <c r="AC41" s="1"/>
      <c r="AD41">
        <v>0.24296000000000001</v>
      </c>
      <c r="AE41">
        <v>0.14630000000000001</v>
      </c>
      <c r="AF41">
        <v>2.5100000000000001E-2</v>
      </c>
      <c r="AG41">
        <v>0.58557999999999999</v>
      </c>
      <c r="AH41" s="1"/>
      <c r="AI41">
        <v>0.28964000000000001</v>
      </c>
      <c r="AJ41">
        <v>0.21647</v>
      </c>
      <c r="AK41">
        <v>0.42403999999999997</v>
      </c>
      <c r="AL41">
        <v>6.9839999999999999E-2</v>
      </c>
      <c r="AM41" s="1"/>
      <c r="AN41">
        <v>0.12612000000000001</v>
      </c>
      <c r="AO41">
        <v>0.19969999999999999</v>
      </c>
      <c r="AP41">
        <v>0.12626000000000001</v>
      </c>
      <c r="AQ41">
        <v>0.21043999999999999</v>
      </c>
      <c r="AR41">
        <v>0.33748</v>
      </c>
    </row>
    <row r="42" spans="1:44" x14ac:dyDescent="0.3">
      <c r="A42">
        <v>266372</v>
      </c>
      <c r="B42">
        <v>45188</v>
      </c>
      <c r="C42">
        <v>173897</v>
      </c>
      <c r="D42">
        <v>109641</v>
      </c>
      <c r="E42">
        <v>174209</v>
      </c>
      <c r="F42">
        <v>25703</v>
      </c>
      <c r="G42">
        <v>1466992</v>
      </c>
      <c r="H42">
        <v>243272</v>
      </c>
      <c r="I42">
        <v>466500</v>
      </c>
      <c r="J42">
        <v>70225</v>
      </c>
      <c r="L42">
        <f t="shared" si="0"/>
        <v>0.14226013275882268</v>
      </c>
      <c r="M42">
        <f t="shared" si="1"/>
        <v>0.61218918405656642</v>
      </c>
      <c r="N42">
        <f t="shared" si="2"/>
        <v>0.33589052363334332</v>
      </c>
      <c r="O42">
        <f t="shared" si="3"/>
        <v>0.34388247578785219</v>
      </c>
      <c r="P42">
        <f t="shared" si="4"/>
        <v>0.16872005926402739</v>
      </c>
      <c r="T42">
        <v>0.10975</v>
      </c>
      <c r="U42">
        <v>0.20397000000000001</v>
      </c>
      <c r="V42">
        <v>8.7599999999999997E-2</v>
      </c>
      <c r="W42">
        <v>0.48627999999999999</v>
      </c>
      <c r="X42">
        <v>0.1124</v>
      </c>
      <c r="Y42" s="1"/>
      <c r="Z42">
        <v>0.71948000000000001</v>
      </c>
      <c r="AA42">
        <v>0.27847</v>
      </c>
      <c r="AB42">
        <v>2.0500000000000002E-3</v>
      </c>
      <c r="AC42" s="1"/>
      <c r="AD42">
        <v>0.24296000000000001</v>
      </c>
      <c r="AE42">
        <v>0.14630000000000001</v>
      </c>
      <c r="AF42">
        <v>2.5100000000000001E-2</v>
      </c>
      <c r="AG42">
        <v>0.58557999999999999</v>
      </c>
      <c r="AH42" s="1"/>
      <c r="AI42">
        <v>0.28964000000000001</v>
      </c>
      <c r="AJ42">
        <v>0.21647</v>
      </c>
      <c r="AK42">
        <v>0.42403999999999997</v>
      </c>
      <c r="AL42">
        <v>6.9839999999999999E-2</v>
      </c>
      <c r="AM42" s="1"/>
      <c r="AN42">
        <v>0.12612000000000001</v>
      </c>
      <c r="AO42">
        <v>0.19969999999999999</v>
      </c>
      <c r="AP42">
        <v>0.12626000000000001</v>
      </c>
      <c r="AQ42">
        <v>0.21043999999999999</v>
      </c>
      <c r="AR42">
        <v>0.33748</v>
      </c>
    </row>
    <row r="43" spans="1:44" x14ac:dyDescent="0.3">
      <c r="A43">
        <v>267204</v>
      </c>
      <c r="B43">
        <v>44920</v>
      </c>
      <c r="C43">
        <v>173861</v>
      </c>
      <c r="D43">
        <v>109437</v>
      </c>
      <c r="E43">
        <v>175319</v>
      </c>
      <c r="F43">
        <v>25577</v>
      </c>
      <c r="G43">
        <v>1466791</v>
      </c>
      <c r="H43">
        <v>257376</v>
      </c>
      <c r="I43">
        <v>466798</v>
      </c>
      <c r="J43">
        <v>69088</v>
      </c>
      <c r="L43">
        <f t="shared" si="0"/>
        <v>0.1414259865027431</v>
      </c>
      <c r="M43">
        <f t="shared" si="1"/>
        <v>0.61211758710910757</v>
      </c>
      <c r="N43">
        <f t="shared" si="2"/>
        <v>0.33378990308139006</v>
      </c>
      <c r="O43">
        <f t="shared" si="3"/>
        <v>0.34978443995237357</v>
      </c>
      <c r="P43">
        <f t="shared" si="4"/>
        <v>0.16945051033262637</v>
      </c>
      <c r="T43">
        <v>0.10975</v>
      </c>
      <c r="U43">
        <v>0.20397000000000001</v>
      </c>
      <c r="V43">
        <v>8.7599999999999997E-2</v>
      </c>
      <c r="W43">
        <v>0.48627999999999999</v>
      </c>
      <c r="X43">
        <v>0.1124</v>
      </c>
      <c r="Y43" s="1"/>
      <c r="Z43">
        <v>0.71948000000000001</v>
      </c>
      <c r="AA43">
        <v>0.27847</v>
      </c>
      <c r="AB43">
        <v>2.0500000000000002E-3</v>
      </c>
      <c r="AC43" s="1"/>
      <c r="AD43">
        <v>0.24296000000000001</v>
      </c>
      <c r="AE43">
        <v>0.14630000000000001</v>
      </c>
      <c r="AF43">
        <v>2.5100000000000001E-2</v>
      </c>
      <c r="AG43">
        <v>0.58557999999999999</v>
      </c>
      <c r="AH43" s="1"/>
      <c r="AI43">
        <v>0.28964000000000001</v>
      </c>
      <c r="AJ43">
        <v>0.21647</v>
      </c>
      <c r="AK43">
        <v>0.42403999999999997</v>
      </c>
      <c r="AL43">
        <v>6.9839999999999999E-2</v>
      </c>
      <c r="AM43" s="1"/>
      <c r="AN43">
        <v>0.12612000000000001</v>
      </c>
      <c r="AO43">
        <v>0.19969999999999999</v>
      </c>
      <c r="AP43">
        <v>0.12626000000000001</v>
      </c>
      <c r="AQ43">
        <v>0.21043999999999999</v>
      </c>
      <c r="AR43">
        <v>0.33748</v>
      </c>
    </row>
    <row r="44" spans="1:44" x14ac:dyDescent="0.3">
      <c r="A44">
        <v>267244</v>
      </c>
      <c r="B44">
        <v>44817</v>
      </c>
      <c r="C44">
        <v>173807</v>
      </c>
      <c r="D44">
        <v>109334</v>
      </c>
      <c r="E44">
        <v>175487</v>
      </c>
      <c r="F44">
        <v>25548</v>
      </c>
      <c r="G44">
        <v>1466780</v>
      </c>
      <c r="H44">
        <v>233421</v>
      </c>
      <c r="I44">
        <v>466788</v>
      </c>
      <c r="J44">
        <v>67994</v>
      </c>
      <c r="L44">
        <f t="shared" si="0"/>
        <v>0.14106915590832106</v>
      </c>
      <c r="M44">
        <f t="shared" si="1"/>
        <v>0.60569690298823131</v>
      </c>
      <c r="N44">
        <f t="shared" si="2"/>
        <v>0.33257278525746037</v>
      </c>
      <c r="O44">
        <f t="shared" si="3"/>
        <v>0.2637902839970438</v>
      </c>
      <c r="P44">
        <f t="shared" si="4"/>
        <v>0.14136713711039781</v>
      </c>
      <c r="T44">
        <v>0.10975</v>
      </c>
      <c r="U44">
        <v>0.20397000000000001</v>
      </c>
      <c r="V44">
        <v>8.7599999999999997E-2</v>
      </c>
      <c r="W44">
        <v>0.48627999999999999</v>
      </c>
      <c r="X44">
        <v>0.1124</v>
      </c>
      <c r="Y44" s="1"/>
      <c r="Z44">
        <v>0.71948000000000001</v>
      </c>
      <c r="AA44">
        <v>0.27847</v>
      </c>
      <c r="AB44">
        <v>2.0500000000000002E-3</v>
      </c>
      <c r="AC44" s="1"/>
      <c r="AD44">
        <v>0.24296000000000001</v>
      </c>
      <c r="AE44">
        <v>0.14630000000000001</v>
      </c>
      <c r="AF44">
        <v>2.5100000000000001E-2</v>
      </c>
      <c r="AG44">
        <v>0.58557999999999999</v>
      </c>
      <c r="AH44" s="1"/>
      <c r="AI44">
        <v>0.28964000000000001</v>
      </c>
      <c r="AJ44">
        <v>0.21647</v>
      </c>
      <c r="AK44">
        <v>0.42403999999999997</v>
      </c>
      <c r="AL44">
        <v>6.9839999999999999E-2</v>
      </c>
      <c r="AM44" s="1"/>
      <c r="AN44">
        <v>0.12612000000000001</v>
      </c>
      <c r="AO44">
        <v>0.19969999999999999</v>
      </c>
      <c r="AP44">
        <v>0.12626000000000001</v>
      </c>
      <c r="AQ44">
        <v>0.21043999999999999</v>
      </c>
      <c r="AR44">
        <v>0.33748</v>
      </c>
    </row>
    <row r="45" spans="1:44" x14ac:dyDescent="0.3">
      <c r="A45">
        <v>267244</v>
      </c>
      <c r="B45">
        <v>44817</v>
      </c>
      <c r="C45">
        <v>173805</v>
      </c>
      <c r="D45">
        <v>109526</v>
      </c>
      <c r="E45">
        <v>175487</v>
      </c>
      <c r="F45">
        <v>25548</v>
      </c>
      <c r="G45">
        <v>1467648</v>
      </c>
      <c r="H45">
        <v>346426</v>
      </c>
      <c r="I45">
        <v>466790</v>
      </c>
      <c r="J45">
        <v>84102</v>
      </c>
      <c r="L45">
        <f t="shared" si="0"/>
        <v>0.14106915590832106</v>
      </c>
      <c r="M45">
        <f t="shared" si="1"/>
        <v>0.61217375238905636</v>
      </c>
      <c r="N45">
        <f t="shared" si="2"/>
        <v>0.33257278525746037</v>
      </c>
      <c r="O45">
        <f t="shared" si="3"/>
        <v>0.40078838116940402</v>
      </c>
      <c r="P45">
        <f t="shared" si="4"/>
        <v>0.18434742101669091</v>
      </c>
      <c r="T45">
        <v>0.10975</v>
      </c>
      <c r="U45">
        <v>0.20397000000000001</v>
      </c>
      <c r="V45">
        <v>8.7599999999999997E-2</v>
      </c>
      <c r="W45">
        <v>0.48627999999999999</v>
      </c>
      <c r="X45">
        <v>0.1124</v>
      </c>
      <c r="Y45" s="1"/>
      <c r="Z45">
        <v>0.71948000000000001</v>
      </c>
      <c r="AA45">
        <v>0.27847</v>
      </c>
      <c r="AB45">
        <v>2.0500000000000002E-3</v>
      </c>
      <c r="AC45" s="1"/>
      <c r="AD45">
        <v>0.24296000000000001</v>
      </c>
      <c r="AE45">
        <v>0.14630000000000001</v>
      </c>
      <c r="AF45">
        <v>2.5100000000000001E-2</v>
      </c>
      <c r="AG45">
        <v>0.58557999999999999</v>
      </c>
      <c r="AH45" s="1"/>
      <c r="AI45">
        <v>0.28964000000000001</v>
      </c>
      <c r="AJ45">
        <v>0.21647</v>
      </c>
      <c r="AK45">
        <v>0.42403999999999997</v>
      </c>
      <c r="AL45">
        <v>6.9839999999999999E-2</v>
      </c>
      <c r="AM45" s="1"/>
      <c r="AN45">
        <v>0.12612000000000001</v>
      </c>
      <c r="AO45">
        <v>0.19969999999999999</v>
      </c>
      <c r="AP45">
        <v>0.12626000000000001</v>
      </c>
      <c r="AQ45">
        <v>0.21043999999999999</v>
      </c>
      <c r="AR45">
        <v>0.33748</v>
      </c>
    </row>
    <row r="46" spans="1:44" x14ac:dyDescent="0.3">
      <c r="A46">
        <v>267246</v>
      </c>
      <c r="B46">
        <v>48645</v>
      </c>
      <c r="C46">
        <v>177128</v>
      </c>
      <c r="D46">
        <v>133348</v>
      </c>
      <c r="E46">
        <v>175487</v>
      </c>
      <c r="F46">
        <v>25854</v>
      </c>
      <c r="G46">
        <v>1474844</v>
      </c>
      <c r="H46">
        <v>1343542</v>
      </c>
      <c r="I46">
        <v>467263</v>
      </c>
      <c r="J46">
        <v>395969</v>
      </c>
      <c r="L46">
        <f t="shared" si="0"/>
        <v>0.17232788663385501</v>
      </c>
      <c r="M46">
        <f t="shared" si="1"/>
        <v>0.75039481755198256</v>
      </c>
      <c r="N46">
        <f t="shared" si="2"/>
        <v>0.55374294597007712</v>
      </c>
      <c r="O46">
        <f t="shared" si="3"/>
        <v>0.60488679863223804</v>
      </c>
      <c r="P46">
        <f t="shared" si="4"/>
        <v>0.84429108497374572</v>
      </c>
      <c r="T46">
        <v>0.10975</v>
      </c>
      <c r="U46">
        <v>0.20397000000000001</v>
      </c>
      <c r="V46">
        <v>8.7599999999999997E-2</v>
      </c>
      <c r="W46">
        <v>0.48627999999999999</v>
      </c>
      <c r="X46">
        <v>0.1124</v>
      </c>
      <c r="Y46" s="1"/>
      <c r="Z46">
        <v>0.71948000000000001</v>
      </c>
      <c r="AA46">
        <v>0.27847</v>
      </c>
      <c r="AB46">
        <v>2.0500000000000002E-3</v>
      </c>
      <c r="AC46" s="1"/>
      <c r="AD46">
        <v>0.24296000000000001</v>
      </c>
      <c r="AE46">
        <v>0.14630000000000001</v>
      </c>
      <c r="AF46">
        <v>2.5100000000000001E-2</v>
      </c>
      <c r="AG46">
        <v>0.58557999999999999</v>
      </c>
      <c r="AH46" s="1"/>
      <c r="AI46">
        <v>0.28964000000000001</v>
      </c>
      <c r="AJ46">
        <v>0.21647</v>
      </c>
      <c r="AK46">
        <v>0.42403999999999997</v>
      </c>
      <c r="AL46">
        <v>6.9839999999999999E-2</v>
      </c>
      <c r="AM46" s="1"/>
      <c r="AN46">
        <v>0.12612000000000001</v>
      </c>
      <c r="AO46">
        <v>0.19969999999999999</v>
      </c>
      <c r="AP46">
        <v>0.12626000000000001</v>
      </c>
      <c r="AQ46">
        <v>0.21043999999999999</v>
      </c>
      <c r="AR46">
        <v>0.33748</v>
      </c>
    </row>
    <row r="47" spans="1:44" x14ac:dyDescent="0.3">
      <c r="A47">
        <v>267244</v>
      </c>
      <c r="B47">
        <v>44817</v>
      </c>
      <c r="C47">
        <v>174701</v>
      </c>
      <c r="D47">
        <v>120910</v>
      </c>
      <c r="E47">
        <v>175487</v>
      </c>
      <c r="F47">
        <v>25548</v>
      </c>
      <c r="G47">
        <v>1474674</v>
      </c>
      <c r="H47">
        <v>1293040</v>
      </c>
      <c r="I47">
        <v>466974</v>
      </c>
      <c r="J47">
        <v>342032</v>
      </c>
      <c r="L47">
        <f t="shared" si="0"/>
        <v>0.14112990158303171</v>
      </c>
      <c r="M47">
        <f t="shared" si="1"/>
        <v>0.68338775457491696</v>
      </c>
      <c r="N47">
        <f t="shared" si="2"/>
        <v>0.33950662827425093</v>
      </c>
      <c r="O47">
        <f t="shared" si="3"/>
        <v>0.54808682690667254</v>
      </c>
      <c r="P47">
        <f t="shared" si="4"/>
        <v>0.40758245385316272</v>
      </c>
      <c r="T47">
        <v>0.10975</v>
      </c>
      <c r="U47">
        <v>0.20397000000000001</v>
      </c>
      <c r="V47">
        <v>8.7599999999999997E-2</v>
      </c>
      <c r="W47">
        <v>0.48627999999999999</v>
      </c>
      <c r="X47">
        <v>0.1124</v>
      </c>
      <c r="Y47" s="1"/>
      <c r="Z47">
        <v>0.71948000000000001</v>
      </c>
      <c r="AA47">
        <v>0.27847</v>
      </c>
      <c r="AB47">
        <v>2.0500000000000002E-3</v>
      </c>
      <c r="AC47" s="1"/>
      <c r="AD47">
        <v>0.24296000000000001</v>
      </c>
      <c r="AE47">
        <v>0.14630000000000001</v>
      </c>
      <c r="AF47">
        <v>2.5100000000000001E-2</v>
      </c>
      <c r="AG47">
        <v>0.58557999999999999</v>
      </c>
      <c r="AH47" s="1"/>
      <c r="AI47">
        <v>0.28964000000000001</v>
      </c>
      <c r="AJ47">
        <v>0.21647</v>
      </c>
      <c r="AK47">
        <v>0.42403999999999997</v>
      </c>
      <c r="AL47">
        <v>6.9839999999999999E-2</v>
      </c>
      <c r="AM47" s="1"/>
      <c r="AN47">
        <v>0.12612000000000001</v>
      </c>
      <c r="AO47">
        <v>0.19969999999999999</v>
      </c>
      <c r="AP47">
        <v>0.12626000000000001</v>
      </c>
      <c r="AQ47">
        <v>0.21043999999999999</v>
      </c>
      <c r="AR47">
        <v>0.33748</v>
      </c>
    </row>
    <row r="48" spans="1:44" x14ac:dyDescent="0.3">
      <c r="A48">
        <v>267244</v>
      </c>
      <c r="B48">
        <v>44817</v>
      </c>
      <c r="C48">
        <v>173807</v>
      </c>
      <c r="D48">
        <v>109334</v>
      </c>
      <c r="E48">
        <v>175487</v>
      </c>
      <c r="F48">
        <v>25548</v>
      </c>
      <c r="G48">
        <v>1466987</v>
      </c>
      <c r="H48">
        <v>273236</v>
      </c>
      <c r="I48">
        <v>466788</v>
      </c>
      <c r="J48">
        <v>67994</v>
      </c>
      <c r="L48">
        <f t="shared" si="0"/>
        <v>0.14106915590832106</v>
      </c>
      <c r="M48">
        <f t="shared" si="1"/>
        <v>0.61077684535581911</v>
      </c>
      <c r="N48">
        <f t="shared" si="2"/>
        <v>0.33257278525746037</v>
      </c>
      <c r="O48">
        <f t="shared" si="3"/>
        <v>0.39503393798925363</v>
      </c>
      <c r="P48">
        <f t="shared" si="4"/>
        <v>0.17476891019855098</v>
      </c>
      <c r="T48">
        <v>0.10975</v>
      </c>
      <c r="U48">
        <v>0.20397000000000001</v>
      </c>
      <c r="V48">
        <v>8.7599999999999997E-2</v>
      </c>
      <c r="W48">
        <v>0.48627999999999999</v>
      </c>
      <c r="X48">
        <v>0.1124</v>
      </c>
      <c r="Y48" s="1"/>
      <c r="Z48">
        <v>0.71948000000000001</v>
      </c>
      <c r="AA48">
        <v>0.27847</v>
      </c>
      <c r="AB48">
        <v>2.0500000000000002E-3</v>
      </c>
      <c r="AC48" s="1"/>
      <c r="AD48">
        <v>0.24296000000000001</v>
      </c>
      <c r="AE48">
        <v>0.14630000000000001</v>
      </c>
      <c r="AF48">
        <v>2.5100000000000001E-2</v>
      </c>
      <c r="AG48">
        <v>0.58557999999999999</v>
      </c>
      <c r="AH48" s="1"/>
      <c r="AI48">
        <v>0.28964000000000001</v>
      </c>
      <c r="AJ48">
        <v>0.21647</v>
      </c>
      <c r="AK48">
        <v>0.42403999999999997</v>
      </c>
      <c r="AL48">
        <v>6.9839999999999999E-2</v>
      </c>
      <c r="AM48" s="1"/>
      <c r="AN48">
        <v>0.12612000000000001</v>
      </c>
      <c r="AO48">
        <v>0.19969999999999999</v>
      </c>
      <c r="AP48">
        <v>0.12626000000000001</v>
      </c>
      <c r="AQ48">
        <v>0.21043999999999999</v>
      </c>
      <c r="AR48">
        <v>0.33748</v>
      </c>
    </row>
    <row r="49" spans="1:44" x14ac:dyDescent="0.3">
      <c r="A49">
        <v>267244</v>
      </c>
      <c r="B49">
        <v>44817</v>
      </c>
      <c r="C49">
        <v>173807</v>
      </c>
      <c r="D49">
        <v>109334</v>
      </c>
      <c r="E49">
        <v>175487</v>
      </c>
      <c r="F49">
        <v>25548</v>
      </c>
      <c r="G49">
        <v>1467078</v>
      </c>
      <c r="H49">
        <v>293171</v>
      </c>
      <c r="I49">
        <v>466788</v>
      </c>
      <c r="J49">
        <v>71788</v>
      </c>
      <c r="L49">
        <f t="shared" si="0"/>
        <v>0.14106915590832106</v>
      </c>
      <c r="M49">
        <f t="shared" si="1"/>
        <v>0.61040418637155014</v>
      </c>
      <c r="N49">
        <f t="shared" si="2"/>
        <v>0.33257278525746037</v>
      </c>
      <c r="O49">
        <f t="shared" si="3"/>
        <v>0.39757181261805863</v>
      </c>
      <c r="P49">
        <f t="shared" si="4"/>
        <v>0.17606569736405039</v>
      </c>
      <c r="T49">
        <v>0.10975</v>
      </c>
      <c r="U49">
        <v>0.20397000000000001</v>
      </c>
      <c r="V49">
        <v>8.7599999999999997E-2</v>
      </c>
      <c r="W49">
        <v>0.48627999999999999</v>
      </c>
      <c r="X49">
        <v>0.1124</v>
      </c>
      <c r="Y49" s="1"/>
      <c r="Z49">
        <v>0.71948000000000001</v>
      </c>
      <c r="AA49">
        <v>0.27847</v>
      </c>
      <c r="AB49">
        <v>2.0500000000000002E-3</v>
      </c>
      <c r="AC49" s="1"/>
      <c r="AD49">
        <v>0.24296000000000001</v>
      </c>
      <c r="AE49">
        <v>0.14630000000000001</v>
      </c>
      <c r="AF49">
        <v>2.5100000000000001E-2</v>
      </c>
      <c r="AG49">
        <v>0.58557999999999999</v>
      </c>
      <c r="AH49" s="1"/>
      <c r="AI49">
        <v>0.28964000000000001</v>
      </c>
      <c r="AJ49">
        <v>0.21647</v>
      </c>
      <c r="AK49">
        <v>0.42403999999999997</v>
      </c>
      <c r="AL49">
        <v>6.9839999999999999E-2</v>
      </c>
      <c r="AM49" s="1"/>
      <c r="AN49">
        <v>0.12612000000000001</v>
      </c>
      <c r="AO49">
        <v>0.19969999999999999</v>
      </c>
      <c r="AP49">
        <v>0.12626000000000001</v>
      </c>
      <c r="AQ49">
        <v>0.21043999999999999</v>
      </c>
      <c r="AR49">
        <v>0.33748</v>
      </c>
    </row>
    <row r="50" spans="1:44" x14ac:dyDescent="0.3">
      <c r="A50">
        <v>267244</v>
      </c>
      <c r="B50">
        <v>44817</v>
      </c>
      <c r="C50">
        <v>173807</v>
      </c>
      <c r="D50">
        <v>109334</v>
      </c>
      <c r="E50">
        <v>175487</v>
      </c>
      <c r="F50">
        <v>25548</v>
      </c>
      <c r="G50">
        <v>1466780</v>
      </c>
      <c r="H50">
        <v>234031</v>
      </c>
      <c r="I50">
        <v>466788</v>
      </c>
      <c r="J50">
        <v>67994</v>
      </c>
      <c r="L50">
        <f t="shared" si="0"/>
        <v>0.14106915590832106</v>
      </c>
      <c r="M50">
        <f t="shared" si="1"/>
        <v>0.60569778322333978</v>
      </c>
      <c r="N50">
        <f t="shared" si="2"/>
        <v>0.33257278525746037</v>
      </c>
      <c r="O50">
        <f t="shared" si="3"/>
        <v>0.25960586606195313</v>
      </c>
      <c r="P50">
        <f t="shared" si="4"/>
        <v>0.14132921515108474</v>
      </c>
      <c r="T50">
        <v>0.10975</v>
      </c>
      <c r="U50">
        <v>0.20397000000000001</v>
      </c>
      <c r="V50">
        <v>8.7599999999999997E-2</v>
      </c>
      <c r="W50">
        <v>0.48627999999999999</v>
      </c>
      <c r="X50">
        <v>0.1124</v>
      </c>
      <c r="Y50" s="1"/>
      <c r="Z50">
        <v>0.71948000000000001</v>
      </c>
      <c r="AA50">
        <v>0.27847</v>
      </c>
      <c r="AB50">
        <v>2.0500000000000002E-3</v>
      </c>
      <c r="AC50" s="1"/>
      <c r="AD50">
        <v>0.24296000000000001</v>
      </c>
      <c r="AE50">
        <v>0.14630000000000001</v>
      </c>
      <c r="AF50">
        <v>2.5100000000000001E-2</v>
      </c>
      <c r="AG50">
        <v>0.58557999999999999</v>
      </c>
      <c r="AH50" s="1"/>
      <c r="AI50">
        <v>0.28964000000000001</v>
      </c>
      <c r="AJ50">
        <v>0.21647</v>
      </c>
      <c r="AK50">
        <v>0.42403999999999997</v>
      </c>
      <c r="AL50">
        <v>6.9839999999999999E-2</v>
      </c>
      <c r="AM50" s="1"/>
      <c r="AN50">
        <v>0.12612000000000001</v>
      </c>
      <c r="AO50">
        <v>0.19969999999999999</v>
      </c>
      <c r="AP50">
        <v>0.12626000000000001</v>
      </c>
      <c r="AQ50">
        <v>0.21043999999999999</v>
      </c>
      <c r="AR50">
        <v>0.33748</v>
      </c>
    </row>
    <row r="51" spans="1:44" x14ac:dyDescent="0.3">
      <c r="A51">
        <v>267244</v>
      </c>
      <c r="B51">
        <v>44817</v>
      </c>
      <c r="C51">
        <v>173807</v>
      </c>
      <c r="D51">
        <v>109505</v>
      </c>
      <c r="E51">
        <v>175487</v>
      </c>
      <c r="F51">
        <v>25548</v>
      </c>
      <c r="G51">
        <v>1467709</v>
      </c>
      <c r="H51">
        <v>381658</v>
      </c>
      <c r="I51">
        <v>466790</v>
      </c>
      <c r="J51">
        <v>82279</v>
      </c>
      <c r="L51">
        <f t="shared" si="0"/>
        <v>0.14106915590832106</v>
      </c>
      <c r="M51">
        <f t="shared" si="1"/>
        <v>0.61324595683945515</v>
      </c>
      <c r="N51">
        <f t="shared" si="2"/>
        <v>0.33257278525746037</v>
      </c>
      <c r="O51">
        <f t="shared" si="3"/>
        <v>0.35765301437308111</v>
      </c>
      <c r="P51">
        <f t="shared" si="4"/>
        <v>0.17761625507867143</v>
      </c>
      <c r="T51">
        <v>0.10975</v>
      </c>
      <c r="U51">
        <v>0.20397000000000001</v>
      </c>
      <c r="V51">
        <v>8.7599999999999997E-2</v>
      </c>
      <c r="W51">
        <v>0.48627999999999999</v>
      </c>
      <c r="X51">
        <v>0.1124</v>
      </c>
      <c r="Y51" s="1"/>
      <c r="Z51">
        <v>0.71948000000000001</v>
      </c>
      <c r="AA51">
        <v>0.27847</v>
      </c>
      <c r="AB51">
        <v>2.0500000000000002E-3</v>
      </c>
      <c r="AC51" s="1"/>
      <c r="AD51">
        <v>0.24296000000000001</v>
      </c>
      <c r="AE51">
        <v>0.14630000000000001</v>
      </c>
      <c r="AF51">
        <v>2.5100000000000001E-2</v>
      </c>
      <c r="AG51">
        <v>0.58557999999999999</v>
      </c>
      <c r="AH51" s="1"/>
      <c r="AI51">
        <v>0.28964000000000001</v>
      </c>
      <c r="AJ51">
        <v>0.21647</v>
      </c>
      <c r="AK51">
        <v>0.42403999999999997</v>
      </c>
      <c r="AL51">
        <v>6.9839999999999999E-2</v>
      </c>
      <c r="AM51" s="1"/>
      <c r="AN51">
        <v>0.12612000000000001</v>
      </c>
      <c r="AO51">
        <v>0.19969999999999999</v>
      </c>
      <c r="AP51">
        <v>0.12626000000000001</v>
      </c>
      <c r="AQ51">
        <v>0.21043999999999999</v>
      </c>
      <c r="AR51">
        <v>0.33748</v>
      </c>
    </row>
    <row r="52" spans="1:44" x14ac:dyDescent="0.3">
      <c r="A52">
        <v>267243</v>
      </c>
      <c r="B52">
        <v>45319</v>
      </c>
      <c r="C52">
        <v>176959</v>
      </c>
      <c r="D52">
        <v>130848</v>
      </c>
      <c r="E52">
        <v>175487</v>
      </c>
      <c r="F52">
        <v>25899</v>
      </c>
      <c r="G52">
        <v>1475051</v>
      </c>
      <c r="H52">
        <v>1338618</v>
      </c>
      <c r="I52">
        <v>467124</v>
      </c>
      <c r="J52">
        <v>373024</v>
      </c>
      <c r="L52">
        <f t="shared" si="0"/>
        <v>0.18156742248294452</v>
      </c>
      <c r="M52">
        <f t="shared" si="1"/>
        <v>0.73011029468020083</v>
      </c>
      <c r="N52">
        <f t="shared" si="2"/>
        <v>0.53090326152729217</v>
      </c>
      <c r="O52">
        <f t="shared" si="3"/>
        <v>0.57728391914623123</v>
      </c>
      <c r="P52">
        <f t="shared" si="4"/>
        <v>0.78827065914964756</v>
      </c>
      <c r="T52">
        <v>0.10975</v>
      </c>
      <c r="U52">
        <v>0.20397000000000001</v>
      </c>
      <c r="V52">
        <v>8.7599999999999997E-2</v>
      </c>
      <c r="W52">
        <v>0.48627999999999999</v>
      </c>
      <c r="X52">
        <v>0.1124</v>
      </c>
      <c r="Y52" s="1"/>
      <c r="Z52">
        <v>0.71948000000000001</v>
      </c>
      <c r="AA52">
        <v>0.27847</v>
      </c>
      <c r="AB52">
        <v>2.0500000000000002E-3</v>
      </c>
      <c r="AC52" s="1"/>
      <c r="AD52">
        <v>0.24296000000000001</v>
      </c>
      <c r="AE52">
        <v>0.14630000000000001</v>
      </c>
      <c r="AF52">
        <v>2.5100000000000001E-2</v>
      </c>
      <c r="AG52">
        <v>0.58557999999999999</v>
      </c>
      <c r="AH52" s="1"/>
      <c r="AI52">
        <v>0.28964000000000001</v>
      </c>
      <c r="AJ52">
        <v>0.21647</v>
      </c>
      <c r="AK52">
        <v>0.42403999999999997</v>
      </c>
      <c r="AL52">
        <v>6.9839999999999999E-2</v>
      </c>
      <c r="AM52" s="1"/>
      <c r="AN52">
        <v>0.12612000000000001</v>
      </c>
      <c r="AO52">
        <v>0.19969999999999999</v>
      </c>
      <c r="AP52">
        <v>0.12626000000000001</v>
      </c>
      <c r="AQ52">
        <v>0.21043999999999999</v>
      </c>
      <c r="AR52">
        <v>0.33748</v>
      </c>
    </row>
    <row r="53" spans="1:44" x14ac:dyDescent="0.3">
      <c r="A53">
        <v>267244</v>
      </c>
      <c r="B53">
        <v>44817</v>
      </c>
      <c r="C53">
        <v>174464</v>
      </c>
      <c r="D53">
        <v>123265</v>
      </c>
      <c r="E53">
        <v>175487</v>
      </c>
      <c r="F53">
        <v>25548</v>
      </c>
      <c r="G53">
        <v>1474674</v>
      </c>
      <c r="H53">
        <v>1284641</v>
      </c>
      <c r="I53">
        <v>466917</v>
      </c>
      <c r="J53">
        <v>314310</v>
      </c>
      <c r="L53">
        <f t="shared" si="0"/>
        <v>0.14127553528270759</v>
      </c>
      <c r="M53">
        <f t="shared" si="1"/>
        <v>0.69153410572274709</v>
      </c>
      <c r="N53">
        <f t="shared" si="2"/>
        <v>0.33809116586659976</v>
      </c>
      <c r="O53">
        <f t="shared" si="3"/>
        <v>0.5095472751223673</v>
      </c>
      <c r="P53">
        <f t="shared" si="4"/>
        <v>0.367652136729265</v>
      </c>
      <c r="T53">
        <v>0.10975</v>
      </c>
      <c r="U53">
        <v>0.20397000000000001</v>
      </c>
      <c r="V53">
        <v>8.7599999999999997E-2</v>
      </c>
      <c r="W53">
        <v>0.48627999999999999</v>
      </c>
      <c r="X53">
        <v>0.1124</v>
      </c>
      <c r="Y53" s="1"/>
      <c r="Z53">
        <v>0.71948000000000001</v>
      </c>
      <c r="AA53">
        <v>0.27847</v>
      </c>
      <c r="AB53">
        <v>2.0500000000000002E-3</v>
      </c>
      <c r="AC53" s="1"/>
      <c r="AD53">
        <v>0.24296000000000001</v>
      </c>
      <c r="AE53">
        <v>0.14630000000000001</v>
      </c>
      <c r="AF53">
        <v>2.5100000000000001E-2</v>
      </c>
      <c r="AG53">
        <v>0.58557999999999999</v>
      </c>
      <c r="AH53" s="1"/>
      <c r="AI53">
        <v>0.28964000000000001</v>
      </c>
      <c r="AJ53">
        <v>0.21647</v>
      </c>
      <c r="AK53">
        <v>0.42403999999999997</v>
      </c>
      <c r="AL53">
        <v>6.9839999999999999E-2</v>
      </c>
      <c r="AM53" s="1"/>
      <c r="AN53">
        <v>0.12612000000000001</v>
      </c>
      <c r="AO53">
        <v>0.19969999999999999</v>
      </c>
      <c r="AP53">
        <v>0.12626000000000001</v>
      </c>
      <c r="AQ53">
        <v>0.21043999999999999</v>
      </c>
      <c r="AR53">
        <v>0.33748</v>
      </c>
    </row>
    <row r="54" spans="1:44" x14ac:dyDescent="0.3">
      <c r="A54">
        <v>267244</v>
      </c>
      <c r="B54">
        <v>44817</v>
      </c>
      <c r="C54">
        <v>173807</v>
      </c>
      <c r="D54">
        <v>109334</v>
      </c>
      <c r="E54">
        <v>175487</v>
      </c>
      <c r="F54">
        <v>25548</v>
      </c>
      <c r="G54">
        <v>1466923</v>
      </c>
      <c r="H54">
        <v>274757</v>
      </c>
      <c r="I54">
        <v>466788</v>
      </c>
      <c r="J54">
        <v>67994</v>
      </c>
      <c r="L54">
        <f t="shared" si="0"/>
        <v>0.14106915590832106</v>
      </c>
      <c r="M54">
        <f t="shared" si="1"/>
        <v>0.61157168478825519</v>
      </c>
      <c r="N54">
        <f t="shared" si="2"/>
        <v>0.33257278525746037</v>
      </c>
      <c r="O54">
        <f t="shared" si="3"/>
        <v>0.34728597283841095</v>
      </c>
      <c r="P54">
        <f t="shared" si="4"/>
        <v>0.16529965427109269</v>
      </c>
      <c r="T54">
        <v>0.10975</v>
      </c>
      <c r="U54">
        <v>0.20397000000000001</v>
      </c>
      <c r="V54">
        <v>8.7599999999999997E-2</v>
      </c>
      <c r="W54">
        <v>0.48627999999999999</v>
      </c>
      <c r="X54">
        <v>0.1124</v>
      </c>
      <c r="Y54" s="1"/>
      <c r="Z54">
        <v>0.71948000000000001</v>
      </c>
      <c r="AA54">
        <v>0.27847</v>
      </c>
      <c r="AB54">
        <v>2.0500000000000002E-3</v>
      </c>
      <c r="AC54" s="1"/>
      <c r="AD54">
        <v>0.24296000000000001</v>
      </c>
      <c r="AE54">
        <v>0.14630000000000001</v>
      </c>
      <c r="AF54">
        <v>2.5100000000000001E-2</v>
      </c>
      <c r="AG54">
        <v>0.58557999999999999</v>
      </c>
      <c r="AH54" s="1"/>
      <c r="AI54">
        <v>0.28964000000000001</v>
      </c>
      <c r="AJ54">
        <v>0.21647</v>
      </c>
      <c r="AK54">
        <v>0.42403999999999997</v>
      </c>
      <c r="AL54">
        <v>6.9839999999999999E-2</v>
      </c>
      <c r="AM54" s="1"/>
      <c r="AN54">
        <v>0.12612000000000001</v>
      </c>
      <c r="AO54">
        <v>0.19969999999999999</v>
      </c>
      <c r="AP54">
        <v>0.12626000000000001</v>
      </c>
      <c r="AQ54">
        <v>0.21043999999999999</v>
      </c>
      <c r="AR54">
        <v>0.33748</v>
      </c>
    </row>
    <row r="55" spans="1:44" x14ac:dyDescent="0.3">
      <c r="A55">
        <v>267244</v>
      </c>
      <c r="B55">
        <v>44817</v>
      </c>
      <c r="C55">
        <v>173807</v>
      </c>
      <c r="D55">
        <v>109334</v>
      </c>
      <c r="E55">
        <v>175487</v>
      </c>
      <c r="F55">
        <v>25548</v>
      </c>
      <c r="G55">
        <v>1467130</v>
      </c>
      <c r="H55">
        <v>312933</v>
      </c>
      <c r="I55">
        <v>466788</v>
      </c>
      <c r="J55">
        <v>70352</v>
      </c>
      <c r="L55">
        <f t="shared" si="0"/>
        <v>0.14106915590832106</v>
      </c>
      <c r="M55">
        <f t="shared" si="1"/>
        <v>0.61121273584423996</v>
      </c>
      <c r="N55">
        <f t="shared" si="2"/>
        <v>0.33257278525746037</v>
      </c>
      <c r="O55">
        <f t="shared" si="3"/>
        <v>0.35207359868576849</v>
      </c>
      <c r="P55">
        <f t="shared" si="4"/>
        <v>0.1691574622169521</v>
      </c>
      <c r="T55">
        <v>0.10975</v>
      </c>
      <c r="U55">
        <v>0.20397000000000001</v>
      </c>
      <c r="V55">
        <v>8.7599999999999997E-2</v>
      </c>
      <c r="W55">
        <v>0.48627999999999999</v>
      </c>
      <c r="X55">
        <v>0.1124</v>
      </c>
      <c r="Y55" s="1"/>
      <c r="Z55">
        <v>0.71948000000000001</v>
      </c>
      <c r="AA55">
        <v>0.27847</v>
      </c>
      <c r="AB55">
        <v>2.0500000000000002E-3</v>
      </c>
      <c r="AC55" s="1"/>
      <c r="AD55">
        <v>0.24296000000000001</v>
      </c>
      <c r="AE55">
        <v>0.14630000000000001</v>
      </c>
      <c r="AF55">
        <v>2.5100000000000001E-2</v>
      </c>
      <c r="AG55">
        <v>0.58557999999999999</v>
      </c>
      <c r="AH55" s="1"/>
      <c r="AI55">
        <v>0.28964000000000001</v>
      </c>
      <c r="AJ55">
        <v>0.21647</v>
      </c>
      <c r="AK55">
        <v>0.42403999999999997</v>
      </c>
      <c r="AL55">
        <v>6.9839999999999999E-2</v>
      </c>
      <c r="AM55" s="1"/>
      <c r="AN55">
        <v>0.12612000000000001</v>
      </c>
      <c r="AO55">
        <v>0.19969999999999999</v>
      </c>
      <c r="AP55">
        <v>0.12626000000000001</v>
      </c>
      <c r="AQ55">
        <v>0.21043999999999999</v>
      </c>
      <c r="AR55">
        <v>0.33748</v>
      </c>
    </row>
    <row r="56" spans="1:44" x14ac:dyDescent="0.3">
      <c r="A56">
        <v>265036</v>
      </c>
      <c r="B56">
        <v>44820</v>
      </c>
      <c r="C56">
        <v>169835</v>
      </c>
      <c r="D56">
        <v>109390</v>
      </c>
      <c r="E56">
        <v>174673</v>
      </c>
      <c r="F56">
        <v>25521</v>
      </c>
      <c r="G56">
        <v>1429511</v>
      </c>
      <c r="H56">
        <v>232431</v>
      </c>
      <c r="I56">
        <v>436471</v>
      </c>
      <c r="J56">
        <v>63906</v>
      </c>
      <c r="L56">
        <f t="shared" si="0"/>
        <v>0.14324040619386488</v>
      </c>
      <c r="M56">
        <f t="shared" si="1"/>
        <v>0.62035613488919683</v>
      </c>
      <c r="N56">
        <f t="shared" si="2"/>
        <v>0.33249311377931667</v>
      </c>
      <c r="O56">
        <f t="shared" si="3"/>
        <v>0.26650506439386451</v>
      </c>
      <c r="P56">
        <f t="shared" si="4"/>
        <v>0.14049153991766924</v>
      </c>
      <c r="T56">
        <v>0.10975</v>
      </c>
      <c r="U56">
        <v>0.20397000000000001</v>
      </c>
      <c r="V56">
        <v>8.7599999999999997E-2</v>
      </c>
      <c r="W56">
        <v>0.48627999999999999</v>
      </c>
      <c r="X56">
        <v>0.1124</v>
      </c>
      <c r="Y56" s="1"/>
      <c r="Z56">
        <v>0.71948000000000001</v>
      </c>
      <c r="AA56">
        <v>0.27847</v>
      </c>
      <c r="AB56">
        <v>2.0500000000000002E-3</v>
      </c>
      <c r="AC56" s="1"/>
      <c r="AD56">
        <v>0.24296000000000001</v>
      </c>
      <c r="AE56">
        <v>0.14630000000000001</v>
      </c>
      <c r="AF56">
        <v>2.5100000000000001E-2</v>
      </c>
      <c r="AG56">
        <v>0.58557999999999999</v>
      </c>
      <c r="AH56" s="1"/>
      <c r="AI56">
        <v>0.28964000000000001</v>
      </c>
      <c r="AJ56">
        <v>0.21647</v>
      </c>
      <c r="AK56">
        <v>0.42403999999999997</v>
      </c>
      <c r="AL56">
        <v>6.9839999999999999E-2</v>
      </c>
      <c r="AM56" s="1"/>
      <c r="AN56">
        <v>0.12612000000000001</v>
      </c>
      <c r="AO56">
        <v>0.19969999999999999</v>
      </c>
      <c r="AP56">
        <v>0.12626000000000001</v>
      </c>
      <c r="AQ56">
        <v>0.21043999999999999</v>
      </c>
      <c r="AR56">
        <v>0.33748</v>
      </c>
    </row>
    <row r="57" spans="1:44" x14ac:dyDescent="0.3">
      <c r="A57">
        <v>264063</v>
      </c>
      <c r="B57">
        <v>44819</v>
      </c>
      <c r="C57">
        <v>169794</v>
      </c>
      <c r="D57">
        <v>109389</v>
      </c>
      <c r="E57">
        <v>174525</v>
      </c>
      <c r="F57">
        <v>25531</v>
      </c>
      <c r="G57">
        <v>1429456</v>
      </c>
      <c r="H57">
        <v>323639</v>
      </c>
      <c r="I57">
        <v>436797</v>
      </c>
      <c r="J57">
        <v>75135</v>
      </c>
      <c r="L57">
        <f t="shared" si="0"/>
        <v>0.14483176181431862</v>
      </c>
      <c r="M57">
        <f t="shared" si="1"/>
        <v>0.62656766822438081</v>
      </c>
      <c r="N57">
        <f t="shared" si="2"/>
        <v>0.33546377459680121</v>
      </c>
      <c r="O57">
        <f t="shared" si="3"/>
        <v>0.38433334807685871</v>
      </c>
      <c r="P57">
        <f t="shared" si="4"/>
        <v>0.16347084823439095</v>
      </c>
      <c r="T57">
        <v>0.10975</v>
      </c>
      <c r="U57">
        <v>0.20397000000000001</v>
      </c>
      <c r="V57">
        <v>8.7599999999999997E-2</v>
      </c>
      <c r="W57">
        <v>0.48627999999999999</v>
      </c>
      <c r="X57">
        <v>0.1124</v>
      </c>
      <c r="Y57" s="1"/>
      <c r="Z57">
        <v>0.71948000000000001</v>
      </c>
      <c r="AA57">
        <v>0.27847</v>
      </c>
      <c r="AB57">
        <v>2.0500000000000002E-3</v>
      </c>
      <c r="AC57" s="1"/>
      <c r="AD57">
        <v>0.24296000000000001</v>
      </c>
      <c r="AE57">
        <v>0.14630000000000001</v>
      </c>
      <c r="AF57">
        <v>2.5100000000000001E-2</v>
      </c>
      <c r="AG57">
        <v>0.58557999999999999</v>
      </c>
      <c r="AH57" s="1"/>
      <c r="AI57">
        <v>0.28964000000000001</v>
      </c>
      <c r="AJ57">
        <v>0.21647</v>
      </c>
      <c r="AK57">
        <v>0.42403999999999997</v>
      </c>
      <c r="AL57">
        <v>6.9839999999999999E-2</v>
      </c>
      <c r="AM57" s="1"/>
      <c r="AN57">
        <v>0.12612000000000001</v>
      </c>
      <c r="AO57">
        <v>0.19969999999999999</v>
      </c>
      <c r="AP57">
        <v>0.12626000000000001</v>
      </c>
      <c r="AQ57">
        <v>0.21043999999999999</v>
      </c>
      <c r="AR57">
        <v>0.33748</v>
      </c>
    </row>
    <row r="58" spans="1:44" x14ac:dyDescent="0.3">
      <c r="A58">
        <v>265252</v>
      </c>
      <c r="B58">
        <v>49821</v>
      </c>
      <c r="C58">
        <v>169850</v>
      </c>
      <c r="D58">
        <v>133724</v>
      </c>
      <c r="E58">
        <v>174804</v>
      </c>
      <c r="F58">
        <v>26227</v>
      </c>
      <c r="G58">
        <v>1429385</v>
      </c>
      <c r="H58">
        <v>1179063</v>
      </c>
      <c r="I58">
        <v>436694</v>
      </c>
      <c r="J58">
        <v>360118</v>
      </c>
      <c r="L58">
        <f t="shared" si="0"/>
        <v>0.17932553238962279</v>
      </c>
      <c r="M58">
        <f t="shared" si="1"/>
        <v>0.78489640464023802</v>
      </c>
      <c r="N58">
        <f t="shared" si="2"/>
        <v>0.54298750986655742</v>
      </c>
      <c r="O58">
        <f t="shared" si="3"/>
        <v>0.57049633061918825</v>
      </c>
      <c r="P58">
        <f t="shared" si="4"/>
        <v>0.78643349119884076</v>
      </c>
      <c r="T58">
        <v>0.10975</v>
      </c>
      <c r="U58">
        <v>0.20397000000000001</v>
      </c>
      <c r="V58">
        <v>8.7599999999999997E-2</v>
      </c>
      <c r="W58">
        <v>0.48627999999999999</v>
      </c>
      <c r="X58">
        <v>0.1124</v>
      </c>
      <c r="Y58" s="1"/>
      <c r="Z58">
        <v>0.71948000000000001</v>
      </c>
      <c r="AA58">
        <v>0.27847</v>
      </c>
      <c r="AB58">
        <v>2.0500000000000002E-3</v>
      </c>
      <c r="AC58" s="1"/>
      <c r="AD58">
        <v>0.24296000000000001</v>
      </c>
      <c r="AE58">
        <v>0.14630000000000001</v>
      </c>
      <c r="AF58">
        <v>2.5100000000000001E-2</v>
      </c>
      <c r="AG58">
        <v>0.58557999999999999</v>
      </c>
      <c r="AH58" s="1"/>
      <c r="AI58">
        <v>0.28964000000000001</v>
      </c>
      <c r="AJ58">
        <v>0.21647</v>
      </c>
      <c r="AK58">
        <v>0.42403999999999997</v>
      </c>
      <c r="AL58">
        <v>6.9839999999999999E-2</v>
      </c>
      <c r="AM58" s="1"/>
      <c r="AN58">
        <v>0.12612000000000001</v>
      </c>
      <c r="AO58">
        <v>0.19969999999999999</v>
      </c>
      <c r="AP58">
        <v>0.12626000000000001</v>
      </c>
      <c r="AQ58">
        <v>0.21043999999999999</v>
      </c>
      <c r="AR58">
        <v>0.33748</v>
      </c>
    </row>
    <row r="59" spans="1:44" x14ac:dyDescent="0.3">
      <c r="A59">
        <v>265727</v>
      </c>
      <c r="B59">
        <v>45094</v>
      </c>
      <c r="C59">
        <v>169843</v>
      </c>
      <c r="D59">
        <v>121644</v>
      </c>
      <c r="E59">
        <v>174673</v>
      </c>
      <c r="F59">
        <v>25606</v>
      </c>
      <c r="G59">
        <v>1429361</v>
      </c>
      <c r="H59">
        <v>898417</v>
      </c>
      <c r="I59">
        <v>437156</v>
      </c>
      <c r="J59">
        <v>256469</v>
      </c>
      <c r="L59">
        <f t="shared" si="0"/>
        <v>0.14352394448884279</v>
      </c>
      <c r="M59">
        <f t="shared" si="1"/>
        <v>0.70372278592864634</v>
      </c>
      <c r="N59">
        <f t="shared" si="2"/>
        <v>0.34199782614259949</v>
      </c>
      <c r="O59">
        <f t="shared" si="3"/>
        <v>0.4554598494868361</v>
      </c>
      <c r="P59">
        <f t="shared" si="4"/>
        <v>0.29491768770217058</v>
      </c>
      <c r="T59">
        <v>0.10975</v>
      </c>
      <c r="U59">
        <v>0.20397000000000001</v>
      </c>
      <c r="V59">
        <v>8.7599999999999997E-2</v>
      </c>
      <c r="W59">
        <v>0.48627999999999999</v>
      </c>
      <c r="X59">
        <v>0.1124</v>
      </c>
      <c r="Y59" s="1"/>
      <c r="Z59">
        <v>0.71948000000000001</v>
      </c>
      <c r="AA59">
        <v>0.27847</v>
      </c>
      <c r="AB59">
        <v>2.0500000000000002E-3</v>
      </c>
      <c r="AC59" s="1"/>
      <c r="AD59">
        <v>0.24296000000000001</v>
      </c>
      <c r="AE59">
        <v>0.14630000000000001</v>
      </c>
      <c r="AF59">
        <v>2.5100000000000001E-2</v>
      </c>
      <c r="AG59">
        <v>0.58557999999999999</v>
      </c>
      <c r="AH59" s="1"/>
      <c r="AI59">
        <v>0.28964000000000001</v>
      </c>
      <c r="AJ59">
        <v>0.21647</v>
      </c>
      <c r="AK59">
        <v>0.42403999999999997</v>
      </c>
      <c r="AL59">
        <v>6.9839999999999999E-2</v>
      </c>
      <c r="AM59" s="1"/>
      <c r="AN59">
        <v>0.12612000000000001</v>
      </c>
      <c r="AO59">
        <v>0.19969999999999999</v>
      </c>
      <c r="AP59">
        <v>0.12626000000000001</v>
      </c>
      <c r="AQ59">
        <v>0.21043999999999999</v>
      </c>
      <c r="AR59">
        <v>0.33748</v>
      </c>
    </row>
    <row r="60" spans="1:44" x14ac:dyDescent="0.3">
      <c r="A60">
        <v>264538</v>
      </c>
      <c r="B60">
        <v>45206</v>
      </c>
      <c r="C60">
        <v>169806</v>
      </c>
      <c r="D60">
        <v>109619</v>
      </c>
      <c r="E60">
        <v>174492</v>
      </c>
      <c r="F60">
        <v>25614</v>
      </c>
      <c r="G60">
        <v>1429348</v>
      </c>
      <c r="H60">
        <v>239972</v>
      </c>
      <c r="I60">
        <v>436964</v>
      </c>
      <c r="J60">
        <v>65453</v>
      </c>
      <c r="L60">
        <f t="shared" si="0"/>
        <v>0.14590037832661937</v>
      </c>
      <c r="M60">
        <f t="shared" si="1"/>
        <v>0.6283094192315849</v>
      </c>
      <c r="N60">
        <f t="shared" si="2"/>
        <v>0.33417682204810817</v>
      </c>
      <c r="O60">
        <f t="shared" si="3"/>
        <v>0.35007606576977485</v>
      </c>
      <c r="P60">
        <f t="shared" si="4"/>
        <v>0.1511101321651484</v>
      </c>
      <c r="T60">
        <v>0.10975</v>
      </c>
      <c r="U60">
        <v>0.20397000000000001</v>
      </c>
      <c r="V60">
        <v>8.7599999999999997E-2</v>
      </c>
      <c r="W60">
        <v>0.48627999999999999</v>
      </c>
      <c r="X60">
        <v>0.1124</v>
      </c>
      <c r="Y60" s="1"/>
      <c r="Z60">
        <v>0.71948000000000001</v>
      </c>
      <c r="AA60">
        <v>0.27847</v>
      </c>
      <c r="AB60">
        <v>2.0500000000000002E-3</v>
      </c>
      <c r="AC60" s="1"/>
      <c r="AD60">
        <v>0.24296000000000001</v>
      </c>
      <c r="AE60">
        <v>0.14630000000000001</v>
      </c>
      <c r="AF60">
        <v>2.5100000000000001E-2</v>
      </c>
      <c r="AG60">
        <v>0.58557999999999999</v>
      </c>
      <c r="AH60" s="1"/>
      <c r="AI60">
        <v>0.28964000000000001</v>
      </c>
      <c r="AJ60">
        <v>0.21647</v>
      </c>
      <c r="AK60">
        <v>0.42403999999999997</v>
      </c>
      <c r="AL60">
        <v>6.9839999999999999E-2</v>
      </c>
      <c r="AM60" s="1"/>
      <c r="AN60">
        <v>0.12612000000000001</v>
      </c>
      <c r="AO60">
        <v>0.19969999999999999</v>
      </c>
      <c r="AP60">
        <v>0.12626000000000001</v>
      </c>
      <c r="AQ60">
        <v>0.21043999999999999</v>
      </c>
      <c r="AR60">
        <v>0.33748</v>
      </c>
    </row>
    <row r="61" spans="1:44" x14ac:dyDescent="0.3">
      <c r="A61">
        <v>265425</v>
      </c>
      <c r="B61">
        <v>44899</v>
      </c>
      <c r="C61">
        <v>169857</v>
      </c>
      <c r="D61">
        <v>109474</v>
      </c>
      <c r="E61">
        <v>174602</v>
      </c>
      <c r="F61">
        <v>25556</v>
      </c>
      <c r="G61">
        <v>1429308</v>
      </c>
      <c r="H61">
        <v>239286</v>
      </c>
      <c r="I61">
        <v>437278</v>
      </c>
      <c r="J61">
        <v>64533</v>
      </c>
      <c r="L61">
        <f t="shared" si="0"/>
        <v>0.14499055646204259</v>
      </c>
      <c r="M61">
        <f t="shared" si="1"/>
        <v>0.6270004845316669</v>
      </c>
      <c r="N61">
        <f t="shared" si="2"/>
        <v>0.33319311590663314</v>
      </c>
      <c r="O61">
        <f t="shared" si="3"/>
        <v>0.35227017039825759</v>
      </c>
      <c r="P61">
        <f t="shared" si="4"/>
        <v>0.15337915321862877</v>
      </c>
      <c r="T61">
        <v>0.10975</v>
      </c>
      <c r="U61">
        <v>0.20397000000000001</v>
      </c>
      <c r="V61">
        <v>8.7599999999999997E-2</v>
      </c>
      <c r="W61">
        <v>0.48627999999999999</v>
      </c>
      <c r="X61">
        <v>0.1124</v>
      </c>
      <c r="Y61" s="1"/>
      <c r="Z61">
        <v>0.71948000000000001</v>
      </c>
      <c r="AA61">
        <v>0.27847</v>
      </c>
      <c r="AB61">
        <v>2.0500000000000002E-3</v>
      </c>
      <c r="AC61" s="1"/>
      <c r="AD61">
        <v>0.24296000000000001</v>
      </c>
      <c r="AE61">
        <v>0.14630000000000001</v>
      </c>
      <c r="AF61">
        <v>2.5100000000000001E-2</v>
      </c>
      <c r="AG61">
        <v>0.58557999999999999</v>
      </c>
      <c r="AH61" s="1"/>
      <c r="AI61">
        <v>0.28964000000000001</v>
      </c>
      <c r="AJ61">
        <v>0.21647</v>
      </c>
      <c r="AK61">
        <v>0.42403999999999997</v>
      </c>
      <c r="AL61">
        <v>6.9839999999999999E-2</v>
      </c>
      <c r="AM61" s="1"/>
      <c r="AN61">
        <v>0.12612000000000001</v>
      </c>
      <c r="AO61">
        <v>0.19969999999999999</v>
      </c>
      <c r="AP61">
        <v>0.12626000000000001</v>
      </c>
      <c r="AQ61">
        <v>0.21043999999999999</v>
      </c>
      <c r="AR61">
        <v>0.33748</v>
      </c>
    </row>
    <row r="62" spans="1:44" x14ac:dyDescent="0.3">
      <c r="A62">
        <v>265106</v>
      </c>
      <c r="B62">
        <v>44801</v>
      </c>
      <c r="C62">
        <v>169835</v>
      </c>
      <c r="D62">
        <v>109351</v>
      </c>
      <c r="E62">
        <v>175171</v>
      </c>
      <c r="F62">
        <v>25518</v>
      </c>
      <c r="G62">
        <v>1429313</v>
      </c>
      <c r="H62">
        <v>230717</v>
      </c>
      <c r="I62">
        <v>436551</v>
      </c>
      <c r="J62">
        <v>63425</v>
      </c>
      <c r="L62">
        <f t="shared" si="0"/>
        <v>0.14458532245358374</v>
      </c>
      <c r="M62">
        <f t="shared" si="1"/>
        <v>0.62021580832731693</v>
      </c>
      <c r="N62">
        <f t="shared" si="2"/>
        <v>0.33255504062609093</v>
      </c>
      <c r="O62">
        <f t="shared" si="3"/>
        <v>0.26519553600220586</v>
      </c>
      <c r="P62">
        <f t="shared" si="4"/>
        <v>0.13939979592616555</v>
      </c>
      <c r="T62">
        <v>0.10975</v>
      </c>
      <c r="U62">
        <v>0.20397000000000001</v>
      </c>
      <c r="V62">
        <v>8.7599999999999997E-2</v>
      </c>
      <c r="W62">
        <v>0.48627999999999999</v>
      </c>
      <c r="X62">
        <v>0.1124</v>
      </c>
      <c r="Y62" s="1"/>
      <c r="Z62">
        <v>0.71948000000000001</v>
      </c>
      <c r="AA62">
        <v>0.27847</v>
      </c>
      <c r="AB62">
        <v>2.0500000000000002E-3</v>
      </c>
      <c r="AC62" s="1"/>
      <c r="AD62">
        <v>0.24296000000000001</v>
      </c>
      <c r="AE62">
        <v>0.14630000000000001</v>
      </c>
      <c r="AF62">
        <v>2.5100000000000001E-2</v>
      </c>
      <c r="AG62">
        <v>0.58557999999999999</v>
      </c>
      <c r="AH62" s="1"/>
      <c r="AI62">
        <v>0.28964000000000001</v>
      </c>
      <c r="AJ62">
        <v>0.21647</v>
      </c>
      <c r="AK62">
        <v>0.42403999999999997</v>
      </c>
      <c r="AL62">
        <v>6.9839999999999999E-2</v>
      </c>
      <c r="AM62" s="1"/>
      <c r="AN62">
        <v>0.12612000000000001</v>
      </c>
      <c r="AO62">
        <v>0.19969999999999999</v>
      </c>
      <c r="AP62">
        <v>0.12626000000000001</v>
      </c>
      <c r="AQ62">
        <v>0.21043999999999999</v>
      </c>
      <c r="AR62">
        <v>0.33748</v>
      </c>
    </row>
    <row r="63" spans="1:44" x14ac:dyDescent="0.3">
      <c r="A63">
        <v>265106</v>
      </c>
      <c r="B63">
        <v>44801</v>
      </c>
      <c r="C63">
        <v>169835</v>
      </c>
      <c r="D63">
        <v>109543</v>
      </c>
      <c r="E63">
        <v>175171</v>
      </c>
      <c r="F63">
        <v>25518</v>
      </c>
      <c r="G63">
        <v>1429313</v>
      </c>
      <c r="H63">
        <v>327225</v>
      </c>
      <c r="I63">
        <v>436551</v>
      </c>
      <c r="J63">
        <v>74799</v>
      </c>
      <c r="L63">
        <f t="shared" si="0"/>
        <v>0.14458532245358374</v>
      </c>
      <c r="M63">
        <f t="shared" si="1"/>
        <v>0.627549046923222</v>
      </c>
      <c r="N63">
        <f t="shared" si="2"/>
        <v>0.33255504062609093</v>
      </c>
      <c r="O63">
        <f t="shared" si="3"/>
        <v>0.40127480701959645</v>
      </c>
      <c r="P63">
        <f t="shared" si="4"/>
        <v>0.17076723230020738</v>
      </c>
      <c r="T63">
        <v>0.10975</v>
      </c>
      <c r="U63">
        <v>0.20397000000000001</v>
      </c>
      <c r="V63">
        <v>8.7599999999999997E-2</v>
      </c>
      <c r="W63">
        <v>0.48627999999999999</v>
      </c>
      <c r="X63">
        <v>0.1124</v>
      </c>
      <c r="Y63" s="1"/>
      <c r="Z63">
        <v>0.71948000000000001</v>
      </c>
      <c r="AA63">
        <v>0.27847</v>
      </c>
      <c r="AB63">
        <v>2.0500000000000002E-3</v>
      </c>
      <c r="AC63" s="1"/>
      <c r="AD63">
        <v>0.24296000000000001</v>
      </c>
      <c r="AE63">
        <v>0.14630000000000001</v>
      </c>
      <c r="AF63">
        <v>2.5100000000000001E-2</v>
      </c>
      <c r="AG63">
        <v>0.58557999999999999</v>
      </c>
      <c r="AH63" s="1"/>
      <c r="AI63">
        <v>0.28964000000000001</v>
      </c>
      <c r="AJ63">
        <v>0.21647</v>
      </c>
      <c r="AK63">
        <v>0.42403999999999997</v>
      </c>
      <c r="AL63">
        <v>6.9839999999999999E-2</v>
      </c>
      <c r="AM63" s="1"/>
      <c r="AN63">
        <v>0.12612000000000001</v>
      </c>
      <c r="AO63">
        <v>0.19969999999999999</v>
      </c>
      <c r="AP63">
        <v>0.12626000000000001</v>
      </c>
      <c r="AQ63">
        <v>0.21043999999999999</v>
      </c>
      <c r="AR63">
        <v>0.33748</v>
      </c>
    </row>
    <row r="64" spans="1:44" x14ac:dyDescent="0.3">
      <c r="A64">
        <v>265106</v>
      </c>
      <c r="B64">
        <v>48629</v>
      </c>
      <c r="C64">
        <v>169835</v>
      </c>
      <c r="D64">
        <v>133226</v>
      </c>
      <c r="E64">
        <v>175171</v>
      </c>
      <c r="F64">
        <v>25835</v>
      </c>
      <c r="G64">
        <v>1429313</v>
      </c>
      <c r="H64">
        <v>1306676</v>
      </c>
      <c r="I64">
        <v>436552</v>
      </c>
      <c r="J64">
        <v>368526</v>
      </c>
      <c r="L64">
        <f t="shared" si="0"/>
        <v>0.17571777105639597</v>
      </c>
      <c r="M64">
        <f t="shared" si="1"/>
        <v>0.78460755762911916</v>
      </c>
      <c r="N64">
        <f t="shared" si="2"/>
        <v>0.55621715707386743</v>
      </c>
      <c r="O64">
        <f t="shared" si="3"/>
        <v>0.60537434566653514</v>
      </c>
      <c r="P64">
        <f t="shared" si="4"/>
        <v>0.83687022774328512</v>
      </c>
      <c r="T64">
        <v>0.10975</v>
      </c>
      <c r="U64">
        <v>0.20397000000000001</v>
      </c>
      <c r="V64">
        <v>8.7599999999999997E-2</v>
      </c>
      <c r="W64">
        <v>0.48627999999999999</v>
      </c>
      <c r="X64">
        <v>0.1124</v>
      </c>
      <c r="Y64" s="1"/>
      <c r="Z64">
        <v>0.71948000000000001</v>
      </c>
      <c r="AA64">
        <v>0.27847</v>
      </c>
      <c r="AB64">
        <v>2.0500000000000002E-3</v>
      </c>
      <c r="AC64" s="1"/>
      <c r="AD64">
        <v>0.24296000000000001</v>
      </c>
      <c r="AE64">
        <v>0.14630000000000001</v>
      </c>
      <c r="AF64">
        <v>2.5100000000000001E-2</v>
      </c>
      <c r="AG64">
        <v>0.58557999999999999</v>
      </c>
      <c r="AH64" s="1"/>
      <c r="AI64">
        <v>0.28964000000000001</v>
      </c>
      <c r="AJ64">
        <v>0.21647</v>
      </c>
      <c r="AK64">
        <v>0.42403999999999997</v>
      </c>
      <c r="AL64">
        <v>6.9839999999999999E-2</v>
      </c>
      <c r="AM64" s="1"/>
      <c r="AN64">
        <v>0.12612000000000001</v>
      </c>
      <c r="AO64">
        <v>0.19969999999999999</v>
      </c>
      <c r="AP64">
        <v>0.12626000000000001</v>
      </c>
      <c r="AQ64">
        <v>0.21043999999999999</v>
      </c>
      <c r="AR64">
        <v>0.33748</v>
      </c>
    </row>
    <row r="65" spans="1:44" x14ac:dyDescent="0.3">
      <c r="A65">
        <v>265106</v>
      </c>
      <c r="B65">
        <v>44801</v>
      </c>
      <c r="C65">
        <v>169835</v>
      </c>
      <c r="D65">
        <v>120740</v>
      </c>
      <c r="E65">
        <v>175171</v>
      </c>
      <c r="F65">
        <v>25518</v>
      </c>
      <c r="G65">
        <v>1429313</v>
      </c>
      <c r="H65">
        <v>1227819</v>
      </c>
      <c r="I65">
        <v>436549</v>
      </c>
      <c r="J65">
        <v>277373</v>
      </c>
      <c r="L65">
        <f t="shared" si="0"/>
        <v>0.14464575862631016</v>
      </c>
      <c r="M65">
        <f t="shared" si="1"/>
        <v>0.70517376135375986</v>
      </c>
      <c r="N65">
        <f t="shared" si="2"/>
        <v>0.33964875001154854</v>
      </c>
      <c r="O65">
        <f t="shared" si="3"/>
        <v>0.5456545408549851</v>
      </c>
      <c r="P65">
        <f t="shared" si="4"/>
        <v>0.33342122407326608</v>
      </c>
      <c r="T65">
        <v>0.10975</v>
      </c>
      <c r="U65">
        <v>0.20397000000000001</v>
      </c>
      <c r="V65">
        <v>8.7599999999999997E-2</v>
      </c>
      <c r="W65">
        <v>0.48627999999999999</v>
      </c>
      <c r="X65">
        <v>0.1124</v>
      </c>
      <c r="Y65" s="1"/>
      <c r="Z65">
        <v>0.71948000000000001</v>
      </c>
      <c r="AA65">
        <v>0.27847</v>
      </c>
      <c r="AB65">
        <v>2.0500000000000002E-3</v>
      </c>
      <c r="AC65" s="1"/>
      <c r="AD65">
        <v>0.24296000000000001</v>
      </c>
      <c r="AE65">
        <v>0.14630000000000001</v>
      </c>
      <c r="AF65">
        <v>2.5100000000000001E-2</v>
      </c>
      <c r="AG65">
        <v>0.58557999999999999</v>
      </c>
      <c r="AH65" s="1"/>
      <c r="AI65">
        <v>0.28964000000000001</v>
      </c>
      <c r="AJ65">
        <v>0.21647</v>
      </c>
      <c r="AK65">
        <v>0.42403999999999997</v>
      </c>
      <c r="AL65">
        <v>6.9839999999999999E-2</v>
      </c>
      <c r="AM65" s="1"/>
      <c r="AN65">
        <v>0.12612000000000001</v>
      </c>
      <c r="AO65">
        <v>0.19969999999999999</v>
      </c>
      <c r="AP65">
        <v>0.12626000000000001</v>
      </c>
      <c r="AQ65">
        <v>0.21043999999999999</v>
      </c>
      <c r="AR65">
        <v>0.33748</v>
      </c>
    </row>
    <row r="66" spans="1:44" x14ac:dyDescent="0.3">
      <c r="A66">
        <v>265106</v>
      </c>
      <c r="B66">
        <v>44801</v>
      </c>
      <c r="C66">
        <v>169835</v>
      </c>
      <c r="D66">
        <v>109351</v>
      </c>
      <c r="E66">
        <v>175171</v>
      </c>
      <c r="F66">
        <v>25518</v>
      </c>
      <c r="G66">
        <v>1429313</v>
      </c>
      <c r="H66">
        <v>262269</v>
      </c>
      <c r="I66">
        <v>436551</v>
      </c>
      <c r="J66">
        <v>63425</v>
      </c>
      <c r="L66">
        <f t="shared" si="0"/>
        <v>0.14458532245358374</v>
      </c>
      <c r="M66">
        <f t="shared" si="1"/>
        <v>0.62609791671561121</v>
      </c>
      <c r="N66">
        <f t="shared" si="2"/>
        <v>0.33255504062609093</v>
      </c>
      <c r="O66">
        <f t="shared" si="3"/>
        <v>0.39630642570777985</v>
      </c>
      <c r="P66">
        <f t="shared" si="4"/>
        <v>0.15658780199119973</v>
      </c>
      <c r="T66">
        <v>0.10975</v>
      </c>
      <c r="U66">
        <v>0.20397000000000001</v>
      </c>
      <c r="V66">
        <v>8.7599999999999997E-2</v>
      </c>
      <c r="W66">
        <v>0.48627999999999999</v>
      </c>
      <c r="X66">
        <v>0.1124</v>
      </c>
      <c r="Y66" s="1"/>
      <c r="Z66">
        <v>0.71948000000000001</v>
      </c>
      <c r="AA66">
        <v>0.27847</v>
      </c>
      <c r="AB66">
        <v>2.0500000000000002E-3</v>
      </c>
      <c r="AC66" s="1"/>
      <c r="AD66">
        <v>0.24296000000000001</v>
      </c>
      <c r="AE66">
        <v>0.14630000000000001</v>
      </c>
      <c r="AF66">
        <v>2.5100000000000001E-2</v>
      </c>
      <c r="AG66">
        <v>0.58557999999999999</v>
      </c>
      <c r="AH66" s="1"/>
      <c r="AI66">
        <v>0.28964000000000001</v>
      </c>
      <c r="AJ66">
        <v>0.21647</v>
      </c>
      <c r="AK66">
        <v>0.42403999999999997</v>
      </c>
      <c r="AL66">
        <v>6.9839999999999999E-2</v>
      </c>
      <c r="AM66" s="1"/>
      <c r="AN66">
        <v>0.12612000000000001</v>
      </c>
      <c r="AO66">
        <v>0.19969999999999999</v>
      </c>
      <c r="AP66">
        <v>0.12626000000000001</v>
      </c>
      <c r="AQ66">
        <v>0.21043999999999999</v>
      </c>
      <c r="AR66">
        <v>0.33748</v>
      </c>
    </row>
    <row r="67" spans="1:44" x14ac:dyDescent="0.3">
      <c r="A67">
        <v>265106</v>
      </c>
      <c r="B67">
        <v>44801</v>
      </c>
      <c r="C67">
        <v>169835</v>
      </c>
      <c r="D67">
        <v>109351</v>
      </c>
      <c r="E67">
        <v>175171</v>
      </c>
      <c r="F67">
        <v>25518</v>
      </c>
      <c r="G67">
        <v>1429313</v>
      </c>
      <c r="H67">
        <v>280536</v>
      </c>
      <c r="I67">
        <v>436551</v>
      </c>
      <c r="J67">
        <v>65091</v>
      </c>
      <c r="L67">
        <f t="shared" ref="L67:L73" si="5">(B67*T67+B139*U67+B211*V67+B283*W67+B355*X67)/(A67*T67+A139*U67+A211*V67+A283*W67+A355*X67)</f>
        <v>0.14458532245358374</v>
      </c>
      <c r="M67">
        <f t="shared" ref="M67:M73" si="6">(D67*Z67+D139*AA67+D211*AB67)/(C67*Z67+C139*AA67+C211*AB67)</f>
        <v>0.62569313312171848</v>
      </c>
      <c r="N67">
        <f t="shared" ref="N67:N73" si="7">(F67*AD67+F139*AE67+F211*AF67+F283*AG67)/(E67*AD67+E139*AE67+E211*AF67+E283*AE67)</f>
        <v>0.33255504062609093</v>
      </c>
      <c r="O67">
        <f t="shared" ref="O67:O73" si="8">(H67*AI67+H139*AJ67+H211*AK67+H283*AL67)/(G67*AI67+G139*AJ67+G211*AK67+G283*AL67)</f>
        <v>0.39869362904019506</v>
      </c>
      <c r="P67">
        <f t="shared" ref="P67:P73" si="9">(J67*AN67+J139*AO67+J211*AP67+J283*AQ67+J355*AR67)/(I67*AN67+I139*AO67+I211*AP67+I283*AQ67+I355*AR67)</f>
        <v>0.16225290500110306</v>
      </c>
      <c r="T67">
        <v>0.10975</v>
      </c>
      <c r="U67">
        <v>0.20397000000000001</v>
      </c>
      <c r="V67">
        <v>8.7599999999999997E-2</v>
      </c>
      <c r="W67">
        <v>0.48627999999999999</v>
      </c>
      <c r="X67">
        <v>0.1124</v>
      </c>
      <c r="Y67" s="1"/>
      <c r="Z67">
        <v>0.71948000000000001</v>
      </c>
      <c r="AA67">
        <v>0.27847</v>
      </c>
      <c r="AB67">
        <v>2.0500000000000002E-3</v>
      </c>
      <c r="AC67" s="1"/>
      <c r="AD67">
        <v>0.24296000000000001</v>
      </c>
      <c r="AE67">
        <v>0.14630000000000001</v>
      </c>
      <c r="AF67">
        <v>2.5100000000000001E-2</v>
      </c>
      <c r="AG67">
        <v>0.58557999999999999</v>
      </c>
      <c r="AH67" s="1"/>
      <c r="AI67">
        <v>0.28964000000000001</v>
      </c>
      <c r="AJ67">
        <v>0.21647</v>
      </c>
      <c r="AK67">
        <v>0.42403999999999997</v>
      </c>
      <c r="AL67">
        <v>6.9839999999999999E-2</v>
      </c>
      <c r="AM67" s="1"/>
      <c r="AN67">
        <v>0.12612000000000001</v>
      </c>
      <c r="AO67">
        <v>0.19969999999999999</v>
      </c>
      <c r="AP67">
        <v>0.12626000000000001</v>
      </c>
      <c r="AQ67">
        <v>0.21043999999999999</v>
      </c>
      <c r="AR67">
        <v>0.33748</v>
      </c>
    </row>
    <row r="68" spans="1:44" x14ac:dyDescent="0.3">
      <c r="A68">
        <v>265106</v>
      </c>
      <c r="B68">
        <v>44801</v>
      </c>
      <c r="C68">
        <v>169835</v>
      </c>
      <c r="D68">
        <v>109351</v>
      </c>
      <c r="E68">
        <v>175171</v>
      </c>
      <c r="F68">
        <v>25518</v>
      </c>
      <c r="G68">
        <v>1429313</v>
      </c>
      <c r="H68">
        <v>231267</v>
      </c>
      <c r="I68">
        <v>436551</v>
      </c>
      <c r="J68">
        <v>63425</v>
      </c>
      <c r="L68">
        <f t="shared" si="5"/>
        <v>0.14458532245358374</v>
      </c>
      <c r="M68">
        <f t="shared" si="6"/>
        <v>0.62021580832731693</v>
      </c>
      <c r="N68">
        <f t="shared" si="7"/>
        <v>0.33255504062609093</v>
      </c>
      <c r="O68">
        <f t="shared" si="8"/>
        <v>0.26103588421449109</v>
      </c>
      <c r="P68">
        <f t="shared" si="9"/>
        <v>0.13939363124842191</v>
      </c>
      <c r="T68">
        <v>0.10975</v>
      </c>
      <c r="U68">
        <v>0.20397000000000001</v>
      </c>
      <c r="V68">
        <v>8.7599999999999997E-2</v>
      </c>
      <c r="W68">
        <v>0.48627999999999999</v>
      </c>
      <c r="X68">
        <v>0.1124</v>
      </c>
      <c r="Y68" s="1"/>
      <c r="Z68">
        <v>0.71948000000000001</v>
      </c>
      <c r="AA68">
        <v>0.27847</v>
      </c>
      <c r="AB68">
        <v>2.0500000000000002E-3</v>
      </c>
      <c r="AC68" s="1"/>
      <c r="AD68">
        <v>0.24296000000000001</v>
      </c>
      <c r="AE68">
        <v>0.14630000000000001</v>
      </c>
      <c r="AF68">
        <v>2.5100000000000001E-2</v>
      </c>
      <c r="AG68">
        <v>0.58557999999999999</v>
      </c>
      <c r="AH68" s="1"/>
      <c r="AI68">
        <v>0.28964000000000001</v>
      </c>
      <c r="AJ68">
        <v>0.21647</v>
      </c>
      <c r="AK68">
        <v>0.42403999999999997</v>
      </c>
      <c r="AL68">
        <v>6.9839999999999999E-2</v>
      </c>
      <c r="AM68" s="1"/>
      <c r="AN68">
        <v>0.12612000000000001</v>
      </c>
      <c r="AO68">
        <v>0.19969999999999999</v>
      </c>
      <c r="AP68">
        <v>0.12626000000000001</v>
      </c>
      <c r="AQ68">
        <v>0.21043999999999999</v>
      </c>
      <c r="AR68">
        <v>0.33748</v>
      </c>
    </row>
    <row r="69" spans="1:44" x14ac:dyDescent="0.3">
      <c r="A69">
        <v>265106</v>
      </c>
      <c r="B69">
        <v>44801</v>
      </c>
      <c r="C69">
        <v>169835</v>
      </c>
      <c r="D69">
        <v>109543</v>
      </c>
      <c r="E69">
        <v>175171</v>
      </c>
      <c r="F69">
        <v>25518</v>
      </c>
      <c r="G69">
        <v>1429313</v>
      </c>
      <c r="H69">
        <v>361062</v>
      </c>
      <c r="I69">
        <v>436551</v>
      </c>
      <c r="J69">
        <v>73229</v>
      </c>
      <c r="L69">
        <f t="shared" si="5"/>
        <v>0.14458532245358374</v>
      </c>
      <c r="M69">
        <f t="shared" si="6"/>
        <v>0.62845612507849191</v>
      </c>
      <c r="N69">
        <f t="shared" si="7"/>
        <v>0.33255504062609093</v>
      </c>
      <c r="O69">
        <f t="shared" si="8"/>
        <v>0.35777731291085152</v>
      </c>
      <c r="P69">
        <f t="shared" si="9"/>
        <v>0.16434766344696231</v>
      </c>
      <c r="T69">
        <v>0.10975</v>
      </c>
      <c r="U69">
        <v>0.20397000000000001</v>
      </c>
      <c r="V69">
        <v>8.7599999999999997E-2</v>
      </c>
      <c r="W69">
        <v>0.48627999999999999</v>
      </c>
      <c r="X69">
        <v>0.1124</v>
      </c>
      <c r="Y69" s="1"/>
      <c r="Z69">
        <v>0.71948000000000001</v>
      </c>
      <c r="AA69">
        <v>0.27847</v>
      </c>
      <c r="AB69">
        <v>2.0500000000000002E-3</v>
      </c>
      <c r="AC69" s="1"/>
      <c r="AD69">
        <v>0.24296000000000001</v>
      </c>
      <c r="AE69">
        <v>0.14630000000000001</v>
      </c>
      <c r="AF69">
        <v>2.5100000000000001E-2</v>
      </c>
      <c r="AG69">
        <v>0.58557999999999999</v>
      </c>
      <c r="AH69" s="1"/>
      <c r="AI69">
        <v>0.28964000000000001</v>
      </c>
      <c r="AJ69">
        <v>0.21647</v>
      </c>
      <c r="AK69">
        <v>0.42403999999999997</v>
      </c>
      <c r="AL69">
        <v>6.9839999999999999E-2</v>
      </c>
      <c r="AM69" s="1"/>
      <c r="AN69">
        <v>0.12612000000000001</v>
      </c>
      <c r="AO69">
        <v>0.19969999999999999</v>
      </c>
      <c r="AP69">
        <v>0.12626000000000001</v>
      </c>
      <c r="AQ69">
        <v>0.21043999999999999</v>
      </c>
      <c r="AR69">
        <v>0.33748</v>
      </c>
    </row>
    <row r="70" spans="1:44" x14ac:dyDescent="0.3">
      <c r="A70">
        <v>265106</v>
      </c>
      <c r="B70">
        <v>45300</v>
      </c>
      <c r="C70">
        <v>169835</v>
      </c>
      <c r="D70">
        <v>130767</v>
      </c>
      <c r="E70">
        <v>175171</v>
      </c>
      <c r="F70">
        <v>25876</v>
      </c>
      <c r="G70">
        <v>1429313</v>
      </c>
      <c r="H70">
        <v>1306309</v>
      </c>
      <c r="I70">
        <v>436549</v>
      </c>
      <c r="J70">
        <v>343269</v>
      </c>
      <c r="L70">
        <f t="shared" si="5"/>
        <v>0.1846697682551913</v>
      </c>
      <c r="M70">
        <f t="shared" si="6"/>
        <v>0.76238113537220176</v>
      </c>
      <c r="N70">
        <f t="shared" si="7"/>
        <v>0.53233457884872737</v>
      </c>
      <c r="O70">
        <f t="shared" si="8"/>
        <v>0.57798603715647612</v>
      </c>
      <c r="P70">
        <f t="shared" si="9"/>
        <v>0.7737441492383843</v>
      </c>
      <c r="T70">
        <v>0.10975</v>
      </c>
      <c r="U70">
        <v>0.20397000000000001</v>
      </c>
      <c r="V70">
        <v>8.7599999999999997E-2</v>
      </c>
      <c r="W70">
        <v>0.48627999999999999</v>
      </c>
      <c r="X70">
        <v>0.1124</v>
      </c>
      <c r="Y70" s="1"/>
      <c r="Z70">
        <v>0.71948000000000001</v>
      </c>
      <c r="AA70">
        <v>0.27847</v>
      </c>
      <c r="AB70">
        <v>2.0500000000000002E-3</v>
      </c>
      <c r="AC70" s="1"/>
      <c r="AD70">
        <v>0.24296000000000001</v>
      </c>
      <c r="AE70">
        <v>0.14630000000000001</v>
      </c>
      <c r="AF70">
        <v>2.5100000000000001E-2</v>
      </c>
      <c r="AG70">
        <v>0.58557999999999999</v>
      </c>
      <c r="AH70" s="1"/>
      <c r="AI70">
        <v>0.28964000000000001</v>
      </c>
      <c r="AJ70">
        <v>0.21647</v>
      </c>
      <c r="AK70">
        <v>0.42403999999999997</v>
      </c>
      <c r="AL70">
        <v>6.9839999999999999E-2</v>
      </c>
      <c r="AM70" s="1"/>
      <c r="AN70">
        <v>0.12612000000000001</v>
      </c>
      <c r="AO70">
        <v>0.19969999999999999</v>
      </c>
      <c r="AP70">
        <v>0.12626000000000001</v>
      </c>
      <c r="AQ70">
        <v>0.21043999999999999</v>
      </c>
      <c r="AR70">
        <v>0.33748</v>
      </c>
    </row>
    <row r="71" spans="1:44" x14ac:dyDescent="0.3">
      <c r="A71">
        <v>265106</v>
      </c>
      <c r="B71">
        <v>44801</v>
      </c>
      <c r="C71">
        <v>169835</v>
      </c>
      <c r="D71">
        <v>123407</v>
      </c>
      <c r="E71">
        <v>175171</v>
      </c>
      <c r="F71">
        <v>25518</v>
      </c>
      <c r="G71">
        <v>1429314</v>
      </c>
      <c r="H71">
        <v>1240276</v>
      </c>
      <c r="I71">
        <v>436551</v>
      </c>
      <c r="J71">
        <v>247457</v>
      </c>
      <c r="L71">
        <f t="shared" si="5"/>
        <v>0.14475474188860366</v>
      </c>
      <c r="M71">
        <f t="shared" si="6"/>
        <v>0.71688914482789667</v>
      </c>
      <c r="N71">
        <f t="shared" si="7"/>
        <v>0.33816873553513338</v>
      </c>
      <c r="O71">
        <f t="shared" si="8"/>
        <v>0.50876349446532254</v>
      </c>
      <c r="P71">
        <f t="shared" si="9"/>
        <v>0.30461595045353101</v>
      </c>
      <c r="T71">
        <v>0.10975</v>
      </c>
      <c r="U71">
        <v>0.20397000000000001</v>
      </c>
      <c r="V71">
        <v>8.7599999999999997E-2</v>
      </c>
      <c r="W71">
        <v>0.48627999999999999</v>
      </c>
      <c r="X71">
        <v>0.1124</v>
      </c>
      <c r="Y71" s="1"/>
      <c r="Z71">
        <v>0.71948000000000001</v>
      </c>
      <c r="AA71">
        <v>0.27847</v>
      </c>
      <c r="AB71">
        <v>2.0500000000000002E-3</v>
      </c>
      <c r="AC71" s="1"/>
      <c r="AD71">
        <v>0.24296000000000001</v>
      </c>
      <c r="AE71">
        <v>0.14630000000000001</v>
      </c>
      <c r="AF71">
        <v>2.5100000000000001E-2</v>
      </c>
      <c r="AG71">
        <v>0.58557999999999999</v>
      </c>
      <c r="AH71" s="1"/>
      <c r="AI71">
        <v>0.28964000000000001</v>
      </c>
      <c r="AJ71">
        <v>0.21647</v>
      </c>
      <c r="AK71">
        <v>0.42403999999999997</v>
      </c>
      <c r="AL71">
        <v>6.9839999999999999E-2</v>
      </c>
      <c r="AM71" s="1"/>
      <c r="AN71">
        <v>0.12612000000000001</v>
      </c>
      <c r="AO71">
        <v>0.19969999999999999</v>
      </c>
      <c r="AP71">
        <v>0.12626000000000001</v>
      </c>
      <c r="AQ71">
        <v>0.21043999999999999</v>
      </c>
      <c r="AR71">
        <v>0.33748</v>
      </c>
    </row>
    <row r="72" spans="1:44" x14ac:dyDescent="0.3">
      <c r="A72">
        <v>265106</v>
      </c>
      <c r="B72">
        <v>44801</v>
      </c>
      <c r="C72">
        <v>169835</v>
      </c>
      <c r="D72">
        <v>109351</v>
      </c>
      <c r="E72">
        <v>175171</v>
      </c>
      <c r="F72">
        <v>25518</v>
      </c>
      <c r="G72">
        <v>1429313</v>
      </c>
      <c r="H72">
        <v>264267</v>
      </c>
      <c r="I72">
        <v>436551</v>
      </c>
      <c r="J72">
        <v>63425</v>
      </c>
      <c r="L72">
        <f t="shared" si="5"/>
        <v>0.14458532245358374</v>
      </c>
      <c r="M72">
        <f t="shared" si="6"/>
        <v>0.62678954553864796</v>
      </c>
      <c r="N72">
        <f t="shared" si="7"/>
        <v>0.33255504062609093</v>
      </c>
      <c r="O72">
        <f t="shared" si="8"/>
        <v>0.34838043568677629</v>
      </c>
      <c r="P72">
        <f t="shared" si="9"/>
        <v>0.14823097700656107</v>
      </c>
      <c r="T72">
        <v>0.10975</v>
      </c>
      <c r="U72">
        <v>0.20397000000000001</v>
      </c>
      <c r="V72">
        <v>8.7599999999999997E-2</v>
      </c>
      <c r="W72">
        <v>0.48627999999999999</v>
      </c>
      <c r="X72">
        <v>0.1124</v>
      </c>
      <c r="Y72" s="1"/>
      <c r="Z72">
        <v>0.71948000000000001</v>
      </c>
      <c r="AA72">
        <v>0.27847</v>
      </c>
      <c r="AB72">
        <v>2.0500000000000002E-3</v>
      </c>
      <c r="AC72" s="1"/>
      <c r="AD72">
        <v>0.24296000000000001</v>
      </c>
      <c r="AE72">
        <v>0.14630000000000001</v>
      </c>
      <c r="AF72">
        <v>2.5100000000000001E-2</v>
      </c>
      <c r="AG72">
        <v>0.58557999999999999</v>
      </c>
      <c r="AH72" s="1"/>
      <c r="AI72">
        <v>0.28964000000000001</v>
      </c>
      <c r="AJ72">
        <v>0.21647</v>
      </c>
      <c r="AK72">
        <v>0.42403999999999997</v>
      </c>
      <c r="AL72">
        <v>6.9839999999999999E-2</v>
      </c>
      <c r="AM72" s="1"/>
      <c r="AN72">
        <v>0.12612000000000001</v>
      </c>
      <c r="AO72">
        <v>0.19969999999999999</v>
      </c>
      <c r="AP72">
        <v>0.12626000000000001</v>
      </c>
      <c r="AQ72">
        <v>0.21043999999999999</v>
      </c>
      <c r="AR72">
        <v>0.33748</v>
      </c>
    </row>
    <row r="73" spans="1:44" x14ac:dyDescent="0.3">
      <c r="A73">
        <v>265106</v>
      </c>
      <c r="B73">
        <v>44801</v>
      </c>
      <c r="C73">
        <v>169835</v>
      </c>
      <c r="D73">
        <v>109351</v>
      </c>
      <c r="E73">
        <v>175171</v>
      </c>
      <c r="F73">
        <v>25518</v>
      </c>
      <c r="G73">
        <v>1429313</v>
      </c>
      <c r="H73">
        <v>297838</v>
      </c>
      <c r="I73">
        <v>436551</v>
      </c>
      <c r="J73">
        <v>64332</v>
      </c>
      <c r="L73">
        <f t="shared" si="5"/>
        <v>0.14458532245358374</v>
      </c>
      <c r="M73">
        <f t="shared" si="6"/>
        <v>0.62622154275366937</v>
      </c>
      <c r="N73">
        <f t="shared" si="7"/>
        <v>0.33255504062609093</v>
      </c>
      <c r="O73">
        <f t="shared" si="8"/>
        <v>0.35269306186646265</v>
      </c>
      <c r="P73">
        <f t="shared" si="9"/>
        <v>0.15477806220192172</v>
      </c>
      <c r="T73">
        <v>0.10975</v>
      </c>
      <c r="U73">
        <v>0.20397000000000001</v>
      </c>
      <c r="V73">
        <v>8.7599999999999997E-2</v>
      </c>
      <c r="W73">
        <v>0.48627999999999999</v>
      </c>
      <c r="X73">
        <v>0.1124</v>
      </c>
      <c r="Y73" s="1"/>
      <c r="Z73">
        <v>0.71948000000000001</v>
      </c>
      <c r="AA73">
        <v>0.27847</v>
      </c>
      <c r="AB73">
        <v>2.0500000000000002E-3</v>
      </c>
      <c r="AC73" s="1"/>
      <c r="AD73">
        <v>0.24296000000000001</v>
      </c>
      <c r="AE73">
        <v>0.14630000000000001</v>
      </c>
      <c r="AF73">
        <v>2.5100000000000001E-2</v>
      </c>
      <c r="AG73">
        <v>0.58557999999999999</v>
      </c>
      <c r="AH73" s="1"/>
      <c r="AI73">
        <v>0.28964000000000001</v>
      </c>
      <c r="AJ73">
        <v>0.21647</v>
      </c>
      <c r="AK73">
        <v>0.42403999999999997</v>
      </c>
      <c r="AL73">
        <v>6.9839999999999999E-2</v>
      </c>
      <c r="AM73" s="1"/>
      <c r="AN73">
        <v>0.12612000000000001</v>
      </c>
      <c r="AO73">
        <v>0.19969999999999999</v>
      </c>
      <c r="AP73">
        <v>0.12626000000000001</v>
      </c>
      <c r="AQ73">
        <v>0.21043999999999999</v>
      </c>
      <c r="AR73">
        <v>0.33748</v>
      </c>
    </row>
    <row r="74" spans="1:44" x14ac:dyDescent="0.3">
      <c r="A74">
        <v>473719</v>
      </c>
      <c r="B74">
        <v>37129</v>
      </c>
      <c r="C74">
        <v>170638</v>
      </c>
      <c r="D74">
        <v>95819</v>
      </c>
      <c r="E74">
        <v>177425</v>
      </c>
      <c r="F74">
        <v>58553</v>
      </c>
      <c r="G74">
        <v>7256863</v>
      </c>
      <c r="H74">
        <v>1906112</v>
      </c>
      <c r="I74">
        <v>478749</v>
      </c>
      <c r="J74">
        <v>60200</v>
      </c>
    </row>
    <row r="75" spans="1:44" x14ac:dyDescent="0.3">
      <c r="A75">
        <v>473993</v>
      </c>
      <c r="B75">
        <v>37142</v>
      </c>
      <c r="C75">
        <v>170536</v>
      </c>
      <c r="D75">
        <v>98236</v>
      </c>
      <c r="E75">
        <v>177969</v>
      </c>
      <c r="F75">
        <v>58548</v>
      </c>
      <c r="G75">
        <v>7268298</v>
      </c>
      <c r="H75">
        <v>1990808</v>
      </c>
      <c r="I75">
        <v>478633</v>
      </c>
      <c r="J75">
        <v>60685</v>
      </c>
    </row>
    <row r="76" spans="1:44" x14ac:dyDescent="0.3">
      <c r="A76">
        <v>473045</v>
      </c>
      <c r="B76">
        <v>47018</v>
      </c>
      <c r="C76">
        <v>170642</v>
      </c>
      <c r="D76">
        <v>132891</v>
      </c>
      <c r="E76">
        <v>177446</v>
      </c>
      <c r="F76">
        <v>88165</v>
      </c>
      <c r="G76">
        <v>7262389</v>
      </c>
      <c r="H76">
        <v>3034071</v>
      </c>
      <c r="I76">
        <v>479622</v>
      </c>
      <c r="J76">
        <v>391325</v>
      </c>
    </row>
    <row r="77" spans="1:44" x14ac:dyDescent="0.3">
      <c r="A77">
        <v>473326</v>
      </c>
      <c r="B77">
        <v>37274</v>
      </c>
      <c r="C77">
        <v>170553</v>
      </c>
      <c r="D77">
        <v>114415</v>
      </c>
      <c r="E77">
        <v>177580</v>
      </c>
      <c r="F77">
        <v>61896</v>
      </c>
      <c r="G77">
        <v>7271947</v>
      </c>
      <c r="H77">
        <v>2253336</v>
      </c>
      <c r="I77">
        <v>479750</v>
      </c>
      <c r="J77">
        <v>164783</v>
      </c>
    </row>
    <row r="78" spans="1:44" x14ac:dyDescent="0.3">
      <c r="A78">
        <v>473393</v>
      </c>
      <c r="B78">
        <v>37311</v>
      </c>
      <c r="C78">
        <v>170580</v>
      </c>
      <c r="D78">
        <v>97825</v>
      </c>
      <c r="E78">
        <v>177910</v>
      </c>
      <c r="F78">
        <v>58788</v>
      </c>
      <c r="G78">
        <v>7268388</v>
      </c>
      <c r="H78">
        <v>1975462</v>
      </c>
      <c r="I78">
        <v>478795</v>
      </c>
      <c r="J78">
        <v>62066</v>
      </c>
    </row>
    <row r="79" spans="1:44" x14ac:dyDescent="0.3">
      <c r="A79">
        <v>473446</v>
      </c>
      <c r="B79">
        <v>37148</v>
      </c>
      <c r="C79">
        <v>170631</v>
      </c>
      <c r="D79">
        <v>98021</v>
      </c>
      <c r="E79">
        <v>178440</v>
      </c>
      <c r="F79">
        <v>58599</v>
      </c>
      <c r="G79">
        <v>7266480</v>
      </c>
      <c r="H79">
        <v>1978582</v>
      </c>
      <c r="I79">
        <v>477871</v>
      </c>
      <c r="J79">
        <v>60936</v>
      </c>
    </row>
    <row r="80" spans="1:44" x14ac:dyDescent="0.3">
      <c r="A80">
        <v>473551</v>
      </c>
      <c r="B80">
        <v>37129</v>
      </c>
      <c r="C80">
        <v>170616</v>
      </c>
      <c r="D80">
        <v>95766</v>
      </c>
      <c r="E80">
        <v>178349</v>
      </c>
      <c r="F80">
        <v>58537</v>
      </c>
      <c r="G80">
        <v>7261756</v>
      </c>
      <c r="H80">
        <v>1916664</v>
      </c>
      <c r="I80">
        <v>478569</v>
      </c>
      <c r="J80">
        <v>59708</v>
      </c>
    </row>
    <row r="81" spans="1:10" x14ac:dyDescent="0.3">
      <c r="A81">
        <v>473551</v>
      </c>
      <c r="B81">
        <v>37129</v>
      </c>
      <c r="C81">
        <v>170616</v>
      </c>
      <c r="D81">
        <v>98160</v>
      </c>
      <c r="E81">
        <v>178349</v>
      </c>
      <c r="F81">
        <v>58537</v>
      </c>
      <c r="G81">
        <v>7262172</v>
      </c>
      <c r="H81">
        <v>2056881</v>
      </c>
      <c r="I81">
        <v>478572</v>
      </c>
      <c r="J81">
        <v>61243</v>
      </c>
    </row>
    <row r="82" spans="1:10" x14ac:dyDescent="0.3">
      <c r="A82">
        <v>473570</v>
      </c>
      <c r="B82">
        <v>41671</v>
      </c>
      <c r="C82">
        <v>170692</v>
      </c>
      <c r="D82">
        <v>133250</v>
      </c>
      <c r="E82">
        <v>178351</v>
      </c>
      <c r="F82">
        <v>87164</v>
      </c>
      <c r="G82">
        <v>7265907</v>
      </c>
      <c r="H82">
        <v>3314446</v>
      </c>
      <c r="I82">
        <v>478577</v>
      </c>
      <c r="J82">
        <v>407157</v>
      </c>
    </row>
    <row r="83" spans="1:10" x14ac:dyDescent="0.3">
      <c r="A83">
        <v>473551</v>
      </c>
      <c r="B83">
        <v>37129</v>
      </c>
      <c r="C83">
        <v>170619</v>
      </c>
      <c r="D83">
        <v>116877</v>
      </c>
      <c r="E83">
        <v>178349</v>
      </c>
      <c r="F83">
        <v>63344</v>
      </c>
      <c r="G83">
        <v>7263603</v>
      </c>
      <c r="H83">
        <v>2454565</v>
      </c>
      <c r="I83">
        <v>478563</v>
      </c>
      <c r="J83">
        <v>193758</v>
      </c>
    </row>
    <row r="84" spans="1:10" x14ac:dyDescent="0.3">
      <c r="A84">
        <v>473551</v>
      </c>
      <c r="B84">
        <v>37129</v>
      </c>
      <c r="C84">
        <v>170616</v>
      </c>
      <c r="D84">
        <v>97812</v>
      </c>
      <c r="E84">
        <v>178349</v>
      </c>
      <c r="F84">
        <v>58537</v>
      </c>
      <c r="G84">
        <v>7262073</v>
      </c>
      <c r="H84">
        <v>2042286</v>
      </c>
      <c r="I84">
        <v>478569</v>
      </c>
      <c r="J84">
        <v>59708</v>
      </c>
    </row>
    <row r="85" spans="1:10" x14ac:dyDescent="0.3">
      <c r="A85">
        <v>473551</v>
      </c>
      <c r="B85">
        <v>37129</v>
      </c>
      <c r="C85">
        <v>170616</v>
      </c>
      <c r="D85">
        <v>97579</v>
      </c>
      <c r="E85">
        <v>178349</v>
      </c>
      <c r="F85">
        <v>58537</v>
      </c>
      <c r="G85">
        <v>7262145</v>
      </c>
      <c r="H85">
        <v>2046444</v>
      </c>
      <c r="I85">
        <v>478569</v>
      </c>
      <c r="J85">
        <v>59708</v>
      </c>
    </row>
    <row r="86" spans="1:10" x14ac:dyDescent="0.3">
      <c r="A86">
        <v>473551</v>
      </c>
      <c r="B86">
        <v>37129</v>
      </c>
      <c r="C86">
        <v>170616</v>
      </c>
      <c r="D86">
        <v>95766</v>
      </c>
      <c r="E86">
        <v>178349</v>
      </c>
      <c r="F86">
        <v>58537</v>
      </c>
      <c r="G86">
        <v>7261750</v>
      </c>
      <c r="H86">
        <v>1897023</v>
      </c>
      <c r="I86">
        <v>478569</v>
      </c>
      <c r="J86">
        <v>59708</v>
      </c>
    </row>
    <row r="87" spans="1:10" x14ac:dyDescent="0.3">
      <c r="A87">
        <v>473551</v>
      </c>
      <c r="B87">
        <v>37129</v>
      </c>
      <c r="C87">
        <v>170616</v>
      </c>
      <c r="D87">
        <v>98762</v>
      </c>
      <c r="E87">
        <v>178349</v>
      </c>
      <c r="F87">
        <v>58537</v>
      </c>
      <c r="G87">
        <v>7261940</v>
      </c>
      <c r="H87">
        <v>1980006</v>
      </c>
      <c r="I87">
        <v>478572</v>
      </c>
      <c r="J87">
        <v>60818</v>
      </c>
    </row>
    <row r="88" spans="1:10" x14ac:dyDescent="0.3">
      <c r="A88">
        <v>473546</v>
      </c>
      <c r="B88">
        <v>43504</v>
      </c>
      <c r="C88">
        <v>170668</v>
      </c>
      <c r="D88">
        <v>125949</v>
      </c>
      <c r="E88">
        <v>178352</v>
      </c>
      <c r="F88">
        <v>95969</v>
      </c>
      <c r="G88">
        <v>7265210</v>
      </c>
      <c r="H88">
        <v>3051077</v>
      </c>
      <c r="I88">
        <v>478583</v>
      </c>
      <c r="J88">
        <v>373629</v>
      </c>
    </row>
    <row r="89" spans="1:10" x14ac:dyDescent="0.3">
      <c r="A89">
        <v>473551</v>
      </c>
      <c r="B89">
        <v>37129</v>
      </c>
      <c r="C89">
        <v>170686</v>
      </c>
      <c r="D89">
        <v>117083</v>
      </c>
      <c r="E89">
        <v>178349</v>
      </c>
      <c r="F89">
        <v>62260</v>
      </c>
      <c r="G89">
        <v>7262763</v>
      </c>
      <c r="H89">
        <v>2256240</v>
      </c>
      <c r="I89">
        <v>478562</v>
      </c>
      <c r="J89">
        <v>167788</v>
      </c>
    </row>
    <row r="90" spans="1:10" x14ac:dyDescent="0.3">
      <c r="A90">
        <v>473551</v>
      </c>
      <c r="B90">
        <v>37129</v>
      </c>
      <c r="C90">
        <v>170616</v>
      </c>
      <c r="D90">
        <v>98213</v>
      </c>
      <c r="E90">
        <v>178349</v>
      </c>
      <c r="F90">
        <v>58537</v>
      </c>
      <c r="G90">
        <v>7261771</v>
      </c>
      <c r="H90">
        <v>1961059</v>
      </c>
      <c r="I90">
        <v>478569</v>
      </c>
      <c r="J90">
        <v>59708</v>
      </c>
    </row>
    <row r="91" spans="1:10" x14ac:dyDescent="0.3">
      <c r="A91">
        <v>473551</v>
      </c>
      <c r="B91">
        <v>37129</v>
      </c>
      <c r="C91">
        <v>170616</v>
      </c>
      <c r="D91">
        <v>97887</v>
      </c>
      <c r="E91">
        <v>178349</v>
      </c>
      <c r="F91">
        <v>58537</v>
      </c>
      <c r="G91">
        <v>7261888</v>
      </c>
      <c r="H91">
        <v>1966828</v>
      </c>
      <c r="I91">
        <v>478569</v>
      </c>
      <c r="J91">
        <v>59708</v>
      </c>
    </row>
    <row r="92" spans="1:10" x14ac:dyDescent="0.3">
      <c r="A92">
        <v>473453</v>
      </c>
      <c r="B92">
        <v>37123</v>
      </c>
      <c r="C92">
        <v>170691</v>
      </c>
      <c r="D92">
        <v>95800</v>
      </c>
      <c r="E92">
        <v>177588</v>
      </c>
      <c r="F92">
        <v>58555</v>
      </c>
      <c r="G92">
        <v>7270711</v>
      </c>
      <c r="H92">
        <v>1905021</v>
      </c>
      <c r="I92">
        <v>476416</v>
      </c>
      <c r="J92">
        <v>59651</v>
      </c>
    </row>
    <row r="93" spans="1:10" x14ac:dyDescent="0.3">
      <c r="A93">
        <v>472652</v>
      </c>
      <c r="B93">
        <v>37125</v>
      </c>
      <c r="C93">
        <v>170621</v>
      </c>
      <c r="D93">
        <v>98024</v>
      </c>
      <c r="E93">
        <v>177390</v>
      </c>
      <c r="F93">
        <v>58540</v>
      </c>
      <c r="G93">
        <v>7265520</v>
      </c>
      <c r="H93">
        <v>1989100</v>
      </c>
      <c r="I93">
        <v>476531</v>
      </c>
      <c r="J93">
        <v>61011</v>
      </c>
    </row>
    <row r="94" spans="1:10" x14ac:dyDescent="0.3">
      <c r="A94">
        <v>472788</v>
      </c>
      <c r="B94">
        <v>43961</v>
      </c>
      <c r="C94">
        <v>170652</v>
      </c>
      <c r="D94">
        <v>132873</v>
      </c>
      <c r="E94">
        <v>177823</v>
      </c>
      <c r="F94">
        <v>88158</v>
      </c>
      <c r="G94">
        <v>7275417</v>
      </c>
      <c r="H94">
        <v>3034361</v>
      </c>
      <c r="I94">
        <v>477405</v>
      </c>
      <c r="J94">
        <v>379747</v>
      </c>
    </row>
    <row r="95" spans="1:10" x14ac:dyDescent="0.3">
      <c r="A95">
        <v>474008</v>
      </c>
      <c r="B95">
        <v>37312</v>
      </c>
      <c r="C95">
        <v>170591</v>
      </c>
      <c r="D95">
        <v>112907</v>
      </c>
      <c r="E95">
        <v>177567</v>
      </c>
      <c r="F95">
        <v>59256</v>
      </c>
      <c r="G95">
        <v>7269443</v>
      </c>
      <c r="H95">
        <v>2259865</v>
      </c>
      <c r="I95">
        <v>476257</v>
      </c>
      <c r="J95">
        <v>166706</v>
      </c>
    </row>
    <row r="96" spans="1:10" x14ac:dyDescent="0.3">
      <c r="A96">
        <v>473736</v>
      </c>
      <c r="B96">
        <v>37297</v>
      </c>
      <c r="C96">
        <v>170648</v>
      </c>
      <c r="D96">
        <v>97340</v>
      </c>
      <c r="E96">
        <v>177493</v>
      </c>
      <c r="F96">
        <v>58767</v>
      </c>
      <c r="G96">
        <v>7268758</v>
      </c>
      <c r="H96">
        <v>1975187</v>
      </c>
      <c r="I96">
        <v>476337</v>
      </c>
      <c r="J96">
        <v>61462</v>
      </c>
    </row>
    <row r="97" spans="1:10" x14ac:dyDescent="0.3">
      <c r="A97">
        <v>473367</v>
      </c>
      <c r="B97">
        <v>37135</v>
      </c>
      <c r="C97">
        <v>170666</v>
      </c>
      <c r="D97">
        <v>97600</v>
      </c>
      <c r="E97">
        <v>177491</v>
      </c>
      <c r="F97">
        <v>58589</v>
      </c>
      <c r="G97">
        <v>7269733</v>
      </c>
      <c r="H97">
        <v>1976329</v>
      </c>
      <c r="I97">
        <v>476652</v>
      </c>
      <c r="J97">
        <v>60294</v>
      </c>
    </row>
    <row r="98" spans="1:10" x14ac:dyDescent="0.3">
      <c r="A98">
        <v>473395</v>
      </c>
      <c r="B98">
        <v>37121</v>
      </c>
      <c r="C98">
        <v>170616</v>
      </c>
      <c r="D98">
        <v>95766</v>
      </c>
      <c r="E98">
        <v>178258</v>
      </c>
      <c r="F98">
        <v>58527</v>
      </c>
      <c r="G98">
        <v>7261309</v>
      </c>
      <c r="H98">
        <v>1916380</v>
      </c>
      <c r="I98">
        <v>476660</v>
      </c>
      <c r="J98">
        <v>59204</v>
      </c>
    </row>
    <row r="99" spans="1:10" x14ac:dyDescent="0.3">
      <c r="A99">
        <v>473395</v>
      </c>
      <c r="B99">
        <v>37121</v>
      </c>
      <c r="C99">
        <v>170616</v>
      </c>
      <c r="D99">
        <v>98160</v>
      </c>
      <c r="E99">
        <v>178258</v>
      </c>
      <c r="F99">
        <v>58527</v>
      </c>
      <c r="G99">
        <v>7261690</v>
      </c>
      <c r="H99">
        <v>2056501</v>
      </c>
      <c r="I99">
        <v>476660</v>
      </c>
      <c r="J99">
        <v>60709</v>
      </c>
    </row>
    <row r="100" spans="1:10" x14ac:dyDescent="0.3">
      <c r="A100">
        <v>473390</v>
      </c>
      <c r="B100">
        <v>41637</v>
      </c>
      <c r="C100">
        <v>170616</v>
      </c>
      <c r="D100">
        <v>133250</v>
      </c>
      <c r="E100">
        <v>178260</v>
      </c>
      <c r="F100">
        <v>87146</v>
      </c>
      <c r="G100">
        <v>7265453</v>
      </c>
      <c r="H100">
        <v>3314068</v>
      </c>
      <c r="I100">
        <v>476644</v>
      </c>
      <c r="J100">
        <v>405452</v>
      </c>
    </row>
    <row r="101" spans="1:10" x14ac:dyDescent="0.3">
      <c r="A101">
        <v>473395</v>
      </c>
      <c r="B101">
        <v>37121</v>
      </c>
      <c r="C101">
        <v>170616</v>
      </c>
      <c r="D101">
        <v>116877</v>
      </c>
      <c r="E101">
        <v>178258</v>
      </c>
      <c r="F101">
        <v>63308</v>
      </c>
      <c r="G101">
        <v>7263158</v>
      </c>
      <c r="H101">
        <v>2454187</v>
      </c>
      <c r="I101">
        <v>476653</v>
      </c>
      <c r="J101">
        <v>189471</v>
      </c>
    </row>
    <row r="102" spans="1:10" x14ac:dyDescent="0.3">
      <c r="A102">
        <v>473395</v>
      </c>
      <c r="B102">
        <v>37121</v>
      </c>
      <c r="C102">
        <v>170616</v>
      </c>
      <c r="D102">
        <v>97812</v>
      </c>
      <c r="E102">
        <v>178258</v>
      </c>
      <c r="F102">
        <v>58527</v>
      </c>
      <c r="G102">
        <v>7261632</v>
      </c>
      <c r="H102">
        <v>2041913</v>
      </c>
      <c r="I102">
        <v>476660</v>
      </c>
      <c r="J102">
        <v>59204</v>
      </c>
    </row>
    <row r="103" spans="1:10" x14ac:dyDescent="0.3">
      <c r="A103">
        <v>473395</v>
      </c>
      <c r="B103">
        <v>37121</v>
      </c>
      <c r="C103">
        <v>170616</v>
      </c>
      <c r="D103">
        <v>97579</v>
      </c>
      <c r="E103">
        <v>178258</v>
      </c>
      <c r="F103">
        <v>58527</v>
      </c>
      <c r="G103">
        <v>7261695</v>
      </c>
      <c r="H103">
        <v>2046066</v>
      </c>
      <c r="I103">
        <v>476660</v>
      </c>
      <c r="J103">
        <v>59204</v>
      </c>
    </row>
    <row r="104" spans="1:10" x14ac:dyDescent="0.3">
      <c r="A104">
        <v>473395</v>
      </c>
      <c r="B104">
        <v>37121</v>
      </c>
      <c r="C104">
        <v>170616</v>
      </c>
      <c r="D104">
        <v>95766</v>
      </c>
      <c r="E104">
        <v>178258</v>
      </c>
      <c r="F104">
        <v>58527</v>
      </c>
      <c r="G104">
        <v>7261278</v>
      </c>
      <c r="H104">
        <v>1896758</v>
      </c>
      <c r="I104">
        <v>476660</v>
      </c>
      <c r="J104">
        <v>59204</v>
      </c>
    </row>
    <row r="105" spans="1:10" x14ac:dyDescent="0.3">
      <c r="A105">
        <v>473395</v>
      </c>
      <c r="B105">
        <v>37121</v>
      </c>
      <c r="C105">
        <v>170616</v>
      </c>
      <c r="D105">
        <v>98762</v>
      </c>
      <c r="E105">
        <v>178258</v>
      </c>
      <c r="F105">
        <v>58527</v>
      </c>
      <c r="G105">
        <v>7261488</v>
      </c>
      <c r="H105">
        <v>1979682</v>
      </c>
      <c r="I105">
        <v>476660</v>
      </c>
      <c r="J105">
        <v>60296</v>
      </c>
    </row>
    <row r="106" spans="1:10" x14ac:dyDescent="0.3">
      <c r="A106">
        <v>473389</v>
      </c>
      <c r="B106">
        <v>43469</v>
      </c>
      <c r="C106">
        <v>170614</v>
      </c>
      <c r="D106">
        <v>125942</v>
      </c>
      <c r="E106">
        <v>178260</v>
      </c>
      <c r="F106">
        <v>95951</v>
      </c>
      <c r="G106">
        <v>7264798</v>
      </c>
      <c r="H106">
        <v>3050674</v>
      </c>
      <c r="I106">
        <v>476652</v>
      </c>
      <c r="J106">
        <v>371933</v>
      </c>
    </row>
    <row r="107" spans="1:10" x14ac:dyDescent="0.3">
      <c r="A107">
        <v>473395</v>
      </c>
      <c r="B107">
        <v>37121</v>
      </c>
      <c r="C107">
        <v>170616</v>
      </c>
      <c r="D107">
        <v>117080</v>
      </c>
      <c r="E107">
        <v>178258</v>
      </c>
      <c r="F107">
        <v>62236</v>
      </c>
      <c r="G107">
        <v>7262318</v>
      </c>
      <c r="H107">
        <v>2255870</v>
      </c>
      <c r="I107">
        <v>476650</v>
      </c>
      <c r="J107">
        <v>163964</v>
      </c>
    </row>
    <row r="108" spans="1:10" x14ac:dyDescent="0.3">
      <c r="A108">
        <v>473395</v>
      </c>
      <c r="B108">
        <v>37121</v>
      </c>
      <c r="C108">
        <v>170616</v>
      </c>
      <c r="D108">
        <v>98213</v>
      </c>
      <c r="E108">
        <v>178258</v>
      </c>
      <c r="F108">
        <v>58527</v>
      </c>
      <c r="G108">
        <v>7261320</v>
      </c>
      <c r="H108">
        <v>1960740</v>
      </c>
      <c r="I108">
        <v>476660</v>
      </c>
      <c r="J108">
        <v>59204</v>
      </c>
    </row>
    <row r="109" spans="1:10" x14ac:dyDescent="0.3">
      <c r="A109">
        <v>473395</v>
      </c>
      <c r="B109">
        <v>37121</v>
      </c>
      <c r="C109">
        <v>170616</v>
      </c>
      <c r="D109">
        <v>97887</v>
      </c>
      <c r="E109">
        <v>178258</v>
      </c>
      <c r="F109">
        <v>58527</v>
      </c>
      <c r="G109">
        <v>7261386</v>
      </c>
      <c r="H109">
        <v>1966486</v>
      </c>
      <c r="I109">
        <v>476660</v>
      </c>
      <c r="J109">
        <v>59204</v>
      </c>
    </row>
    <row r="110" spans="1:10" x14ac:dyDescent="0.3">
      <c r="A110">
        <v>298406</v>
      </c>
      <c r="B110">
        <v>37138</v>
      </c>
      <c r="C110">
        <v>174944</v>
      </c>
      <c r="D110">
        <v>95790</v>
      </c>
      <c r="E110">
        <v>176993</v>
      </c>
      <c r="F110">
        <v>58495</v>
      </c>
      <c r="G110">
        <v>4117713</v>
      </c>
      <c r="H110">
        <v>1866675</v>
      </c>
      <c r="I110">
        <v>478140</v>
      </c>
      <c r="J110">
        <v>59717</v>
      </c>
    </row>
    <row r="111" spans="1:10" x14ac:dyDescent="0.3">
      <c r="A111">
        <v>298064</v>
      </c>
      <c r="B111">
        <v>37161</v>
      </c>
      <c r="C111">
        <v>175632</v>
      </c>
      <c r="D111">
        <v>98020</v>
      </c>
      <c r="E111">
        <v>177315</v>
      </c>
      <c r="F111">
        <v>58477</v>
      </c>
      <c r="G111">
        <v>4117267</v>
      </c>
      <c r="H111">
        <v>1898682</v>
      </c>
      <c r="I111">
        <v>478407</v>
      </c>
      <c r="J111">
        <v>60870</v>
      </c>
    </row>
    <row r="112" spans="1:10" x14ac:dyDescent="0.3">
      <c r="A112">
        <v>298954</v>
      </c>
      <c r="B112">
        <v>43488</v>
      </c>
      <c r="C112">
        <v>180475</v>
      </c>
      <c r="D112">
        <v>132445</v>
      </c>
      <c r="E112">
        <v>177119</v>
      </c>
      <c r="F112">
        <v>88267</v>
      </c>
      <c r="G112">
        <v>4116028</v>
      </c>
      <c r="H112">
        <v>2223170</v>
      </c>
      <c r="I112">
        <v>478568</v>
      </c>
      <c r="J112">
        <v>398327</v>
      </c>
    </row>
    <row r="113" spans="1:10" x14ac:dyDescent="0.3">
      <c r="A113">
        <v>299193</v>
      </c>
      <c r="B113">
        <v>37314</v>
      </c>
      <c r="C113">
        <v>178317</v>
      </c>
      <c r="D113">
        <v>113289</v>
      </c>
      <c r="E113">
        <v>177889</v>
      </c>
      <c r="F113">
        <v>63270</v>
      </c>
      <c r="G113">
        <v>4118899</v>
      </c>
      <c r="H113">
        <v>1969561</v>
      </c>
      <c r="I113">
        <v>478055</v>
      </c>
      <c r="J113">
        <v>187283</v>
      </c>
    </row>
    <row r="114" spans="1:10" x14ac:dyDescent="0.3">
      <c r="A114">
        <v>298144</v>
      </c>
      <c r="B114">
        <v>37317</v>
      </c>
      <c r="C114">
        <v>175750</v>
      </c>
      <c r="D114">
        <v>98110</v>
      </c>
      <c r="E114">
        <v>177048</v>
      </c>
      <c r="F114">
        <v>58676</v>
      </c>
      <c r="G114">
        <v>4117078</v>
      </c>
      <c r="H114">
        <v>1894527</v>
      </c>
      <c r="I114">
        <v>478295</v>
      </c>
      <c r="J114">
        <v>61466</v>
      </c>
    </row>
    <row r="115" spans="1:10" x14ac:dyDescent="0.3">
      <c r="A115">
        <v>298325</v>
      </c>
      <c r="B115">
        <v>37151</v>
      </c>
      <c r="C115">
        <v>175806</v>
      </c>
      <c r="D115">
        <v>98569</v>
      </c>
      <c r="E115">
        <v>176971</v>
      </c>
      <c r="F115">
        <v>58543</v>
      </c>
      <c r="G115">
        <v>4116153</v>
      </c>
      <c r="H115">
        <v>1894426</v>
      </c>
      <c r="I115">
        <v>478645</v>
      </c>
      <c r="J115">
        <v>60297</v>
      </c>
    </row>
    <row r="116" spans="1:10" x14ac:dyDescent="0.3">
      <c r="A116">
        <v>298405</v>
      </c>
      <c r="B116">
        <v>37138</v>
      </c>
      <c r="C116">
        <v>174886</v>
      </c>
      <c r="D116">
        <v>95751</v>
      </c>
      <c r="E116">
        <v>177917</v>
      </c>
      <c r="F116">
        <v>58464</v>
      </c>
      <c r="G116">
        <v>4115234</v>
      </c>
      <c r="H116">
        <v>1875625</v>
      </c>
      <c r="I116">
        <v>478113</v>
      </c>
      <c r="J116">
        <v>59154</v>
      </c>
    </row>
    <row r="117" spans="1:10" x14ac:dyDescent="0.3">
      <c r="A117">
        <v>298405</v>
      </c>
      <c r="B117">
        <v>37138</v>
      </c>
      <c r="C117">
        <v>175630</v>
      </c>
      <c r="D117">
        <v>98178</v>
      </c>
      <c r="E117">
        <v>177917</v>
      </c>
      <c r="F117">
        <v>58464</v>
      </c>
      <c r="G117">
        <v>4115230</v>
      </c>
      <c r="H117">
        <v>1941616</v>
      </c>
      <c r="I117">
        <v>478113</v>
      </c>
      <c r="J117">
        <v>60610</v>
      </c>
    </row>
    <row r="118" spans="1:10" x14ac:dyDescent="0.3">
      <c r="A118">
        <v>298410</v>
      </c>
      <c r="B118">
        <v>41572</v>
      </c>
      <c r="C118">
        <v>180236</v>
      </c>
      <c r="D118">
        <v>133329</v>
      </c>
      <c r="E118">
        <v>177921</v>
      </c>
      <c r="F118">
        <v>87134</v>
      </c>
      <c r="G118">
        <v>4115197</v>
      </c>
      <c r="H118">
        <v>2466264</v>
      </c>
      <c r="I118">
        <v>478596</v>
      </c>
      <c r="J118">
        <v>408462</v>
      </c>
    </row>
    <row r="119" spans="1:10" x14ac:dyDescent="0.3">
      <c r="A119">
        <v>298405</v>
      </c>
      <c r="B119">
        <v>37138</v>
      </c>
      <c r="C119">
        <v>178443</v>
      </c>
      <c r="D119">
        <v>116991</v>
      </c>
      <c r="E119">
        <v>177917</v>
      </c>
      <c r="F119">
        <v>63152</v>
      </c>
      <c r="G119">
        <v>4115198</v>
      </c>
      <c r="H119">
        <v>2110355</v>
      </c>
      <c r="I119">
        <v>478160</v>
      </c>
      <c r="J119">
        <v>203407</v>
      </c>
    </row>
    <row r="120" spans="1:10" x14ac:dyDescent="0.3">
      <c r="A120">
        <v>298405</v>
      </c>
      <c r="B120">
        <v>37138</v>
      </c>
      <c r="C120">
        <v>175594</v>
      </c>
      <c r="D120">
        <v>97778</v>
      </c>
      <c r="E120">
        <v>177917</v>
      </c>
      <c r="F120">
        <v>58464</v>
      </c>
      <c r="G120">
        <v>4115235</v>
      </c>
      <c r="H120">
        <v>1933616</v>
      </c>
      <c r="I120">
        <v>478113</v>
      </c>
      <c r="J120">
        <v>59154</v>
      </c>
    </row>
    <row r="121" spans="1:10" x14ac:dyDescent="0.3">
      <c r="A121">
        <v>298405</v>
      </c>
      <c r="B121">
        <v>37138</v>
      </c>
      <c r="C121">
        <v>175576</v>
      </c>
      <c r="D121">
        <v>97533</v>
      </c>
      <c r="E121">
        <v>177917</v>
      </c>
      <c r="F121">
        <v>58464</v>
      </c>
      <c r="G121">
        <v>4115225</v>
      </c>
      <c r="H121">
        <v>1935734</v>
      </c>
      <c r="I121">
        <v>478113</v>
      </c>
      <c r="J121">
        <v>59154</v>
      </c>
    </row>
    <row r="122" spans="1:10" x14ac:dyDescent="0.3">
      <c r="A122">
        <v>298405</v>
      </c>
      <c r="B122">
        <v>37138</v>
      </c>
      <c r="C122">
        <v>174886</v>
      </c>
      <c r="D122">
        <v>95751</v>
      </c>
      <c r="E122">
        <v>177917</v>
      </c>
      <c r="F122">
        <v>58464</v>
      </c>
      <c r="G122">
        <v>4115239</v>
      </c>
      <c r="H122">
        <v>1859620</v>
      </c>
      <c r="I122">
        <v>478113</v>
      </c>
      <c r="J122">
        <v>59154</v>
      </c>
    </row>
    <row r="123" spans="1:10" x14ac:dyDescent="0.3">
      <c r="A123">
        <v>298405</v>
      </c>
      <c r="B123">
        <v>37138</v>
      </c>
      <c r="C123">
        <v>175312</v>
      </c>
      <c r="D123">
        <v>98714</v>
      </c>
      <c r="E123">
        <v>177917</v>
      </c>
      <c r="F123">
        <v>58464</v>
      </c>
      <c r="G123">
        <v>4115239</v>
      </c>
      <c r="H123">
        <v>1883916</v>
      </c>
      <c r="I123">
        <v>478113</v>
      </c>
      <c r="J123">
        <v>60210</v>
      </c>
    </row>
    <row r="124" spans="1:10" x14ac:dyDescent="0.3">
      <c r="A124">
        <v>298407</v>
      </c>
      <c r="B124">
        <v>42911</v>
      </c>
      <c r="C124">
        <v>180360</v>
      </c>
      <c r="D124">
        <v>126554</v>
      </c>
      <c r="E124">
        <v>177923</v>
      </c>
      <c r="F124">
        <v>95914</v>
      </c>
      <c r="G124">
        <v>4115207</v>
      </c>
      <c r="H124">
        <v>2222679</v>
      </c>
      <c r="I124">
        <v>478436</v>
      </c>
      <c r="J124">
        <v>379572</v>
      </c>
    </row>
    <row r="125" spans="1:10" x14ac:dyDescent="0.3">
      <c r="A125">
        <v>298405</v>
      </c>
      <c r="B125">
        <v>37138</v>
      </c>
      <c r="C125">
        <v>180111</v>
      </c>
      <c r="D125">
        <v>116794</v>
      </c>
      <c r="E125">
        <v>177917</v>
      </c>
      <c r="F125">
        <v>62195</v>
      </c>
      <c r="G125">
        <v>4115219</v>
      </c>
      <c r="H125">
        <v>1959339</v>
      </c>
      <c r="I125">
        <v>478145</v>
      </c>
      <c r="J125">
        <v>178105</v>
      </c>
    </row>
    <row r="126" spans="1:10" x14ac:dyDescent="0.3">
      <c r="A126">
        <v>298405</v>
      </c>
      <c r="B126">
        <v>37138</v>
      </c>
      <c r="C126">
        <v>175492</v>
      </c>
      <c r="D126">
        <v>98215</v>
      </c>
      <c r="E126">
        <v>177917</v>
      </c>
      <c r="F126">
        <v>58464</v>
      </c>
      <c r="G126">
        <v>4115240</v>
      </c>
      <c r="H126">
        <v>1879254</v>
      </c>
      <c r="I126">
        <v>478113</v>
      </c>
      <c r="J126">
        <v>59154</v>
      </c>
    </row>
    <row r="127" spans="1:10" x14ac:dyDescent="0.3">
      <c r="A127">
        <v>298405</v>
      </c>
      <c r="B127">
        <v>37138</v>
      </c>
      <c r="C127">
        <v>175275</v>
      </c>
      <c r="D127">
        <v>97857</v>
      </c>
      <c r="E127">
        <v>177917</v>
      </c>
      <c r="F127">
        <v>58464</v>
      </c>
      <c r="G127">
        <v>4115237</v>
      </c>
      <c r="H127">
        <v>1880567</v>
      </c>
      <c r="I127">
        <v>478113</v>
      </c>
      <c r="J127">
        <v>59154</v>
      </c>
    </row>
    <row r="128" spans="1:10" x14ac:dyDescent="0.3">
      <c r="A128">
        <v>298319</v>
      </c>
      <c r="B128">
        <v>37129</v>
      </c>
      <c r="C128">
        <v>170677</v>
      </c>
      <c r="D128">
        <v>95819</v>
      </c>
      <c r="E128">
        <v>177548</v>
      </c>
      <c r="F128">
        <v>58471</v>
      </c>
      <c r="G128">
        <v>4117826</v>
      </c>
      <c r="H128">
        <v>1866141</v>
      </c>
      <c r="I128">
        <v>436876</v>
      </c>
      <c r="J128">
        <v>55936</v>
      </c>
    </row>
    <row r="129" spans="1:10" x14ac:dyDescent="0.3">
      <c r="A129">
        <v>297977</v>
      </c>
      <c r="B129">
        <v>37135</v>
      </c>
      <c r="C129">
        <v>170596</v>
      </c>
      <c r="D129">
        <v>97922</v>
      </c>
      <c r="E129">
        <v>177358</v>
      </c>
      <c r="F129">
        <v>59986</v>
      </c>
      <c r="G129">
        <v>4115533</v>
      </c>
      <c r="H129">
        <v>1896946</v>
      </c>
      <c r="I129">
        <v>436850</v>
      </c>
      <c r="J129">
        <v>55925</v>
      </c>
    </row>
    <row r="130" spans="1:10" x14ac:dyDescent="0.3">
      <c r="A130">
        <v>298208</v>
      </c>
      <c r="B130">
        <v>41705</v>
      </c>
      <c r="C130">
        <v>170589</v>
      </c>
      <c r="D130">
        <v>132146</v>
      </c>
      <c r="E130">
        <v>178045</v>
      </c>
      <c r="F130">
        <v>88182</v>
      </c>
      <c r="G130">
        <v>4116086</v>
      </c>
      <c r="H130">
        <v>2277166</v>
      </c>
      <c r="I130">
        <v>437714</v>
      </c>
      <c r="J130">
        <v>337160</v>
      </c>
    </row>
    <row r="131" spans="1:10" x14ac:dyDescent="0.3">
      <c r="A131">
        <v>298099</v>
      </c>
      <c r="B131">
        <v>37306</v>
      </c>
      <c r="C131">
        <v>170536</v>
      </c>
      <c r="D131">
        <v>113570</v>
      </c>
      <c r="E131">
        <v>177194</v>
      </c>
      <c r="F131">
        <v>63313</v>
      </c>
      <c r="G131">
        <v>4116485</v>
      </c>
      <c r="H131">
        <v>1968730</v>
      </c>
      <c r="I131">
        <v>436538</v>
      </c>
      <c r="J131">
        <v>108023</v>
      </c>
    </row>
    <row r="132" spans="1:10" x14ac:dyDescent="0.3">
      <c r="A132">
        <v>298049</v>
      </c>
      <c r="B132">
        <v>37312</v>
      </c>
      <c r="C132">
        <v>170608</v>
      </c>
      <c r="D132">
        <v>98422</v>
      </c>
      <c r="E132">
        <v>177391</v>
      </c>
      <c r="F132">
        <v>58650</v>
      </c>
      <c r="G132">
        <v>4117269</v>
      </c>
      <c r="H132">
        <v>1893708</v>
      </c>
      <c r="I132">
        <v>437821</v>
      </c>
      <c r="J132">
        <v>57422</v>
      </c>
    </row>
    <row r="133" spans="1:10" x14ac:dyDescent="0.3">
      <c r="A133">
        <v>297867</v>
      </c>
      <c r="B133">
        <v>37144</v>
      </c>
      <c r="C133">
        <v>170595</v>
      </c>
      <c r="D133">
        <v>98069</v>
      </c>
      <c r="E133">
        <v>177138</v>
      </c>
      <c r="F133">
        <v>58531</v>
      </c>
      <c r="G133">
        <v>4119012</v>
      </c>
      <c r="H133">
        <v>1893587</v>
      </c>
      <c r="I133">
        <v>436867</v>
      </c>
      <c r="J133">
        <v>56487</v>
      </c>
    </row>
    <row r="134" spans="1:10" x14ac:dyDescent="0.3">
      <c r="A134">
        <v>298168</v>
      </c>
      <c r="B134">
        <v>37127</v>
      </c>
      <c r="C134">
        <v>170579</v>
      </c>
      <c r="D134">
        <v>95776</v>
      </c>
      <c r="E134">
        <v>178041</v>
      </c>
      <c r="F134">
        <v>58454</v>
      </c>
      <c r="G134">
        <v>4114718</v>
      </c>
      <c r="H134">
        <v>1875244</v>
      </c>
      <c r="I134">
        <v>436717</v>
      </c>
      <c r="J134">
        <v>55418</v>
      </c>
    </row>
    <row r="135" spans="1:10" x14ac:dyDescent="0.3">
      <c r="A135">
        <v>298168</v>
      </c>
      <c r="B135">
        <v>37127</v>
      </c>
      <c r="C135">
        <v>170579</v>
      </c>
      <c r="D135">
        <v>98181</v>
      </c>
      <c r="E135">
        <v>178041</v>
      </c>
      <c r="F135">
        <v>58454</v>
      </c>
      <c r="G135">
        <v>4114717</v>
      </c>
      <c r="H135">
        <v>1941163</v>
      </c>
      <c r="I135">
        <v>436717</v>
      </c>
      <c r="J135">
        <v>55886</v>
      </c>
    </row>
    <row r="136" spans="1:10" x14ac:dyDescent="0.3">
      <c r="A136">
        <v>298169</v>
      </c>
      <c r="B136">
        <v>41540</v>
      </c>
      <c r="C136">
        <v>170579</v>
      </c>
      <c r="D136">
        <v>133217</v>
      </c>
      <c r="E136">
        <v>178041</v>
      </c>
      <c r="F136">
        <v>87106</v>
      </c>
      <c r="G136">
        <v>4114690</v>
      </c>
      <c r="H136">
        <v>2465814</v>
      </c>
      <c r="I136">
        <v>436718</v>
      </c>
      <c r="J136">
        <v>370743</v>
      </c>
    </row>
    <row r="137" spans="1:10" x14ac:dyDescent="0.3">
      <c r="A137">
        <v>298168</v>
      </c>
      <c r="B137">
        <v>37127</v>
      </c>
      <c r="C137">
        <v>170579</v>
      </c>
      <c r="D137">
        <v>116810</v>
      </c>
      <c r="E137">
        <v>178041</v>
      </c>
      <c r="F137">
        <v>63247</v>
      </c>
      <c r="G137">
        <v>4114690</v>
      </c>
      <c r="H137">
        <v>2109899</v>
      </c>
      <c r="I137">
        <v>436718</v>
      </c>
      <c r="J137">
        <v>125194</v>
      </c>
    </row>
    <row r="138" spans="1:10" x14ac:dyDescent="0.3">
      <c r="A138">
        <v>298168</v>
      </c>
      <c r="B138">
        <v>37127</v>
      </c>
      <c r="C138">
        <v>170579</v>
      </c>
      <c r="D138">
        <v>97788</v>
      </c>
      <c r="E138">
        <v>178041</v>
      </c>
      <c r="F138">
        <v>58454</v>
      </c>
      <c r="G138">
        <v>4114719</v>
      </c>
      <c r="H138">
        <v>1933161</v>
      </c>
      <c r="I138">
        <v>436717</v>
      </c>
      <c r="J138">
        <v>55418</v>
      </c>
    </row>
    <row r="139" spans="1:10" x14ac:dyDescent="0.3">
      <c r="A139">
        <v>298168</v>
      </c>
      <c r="B139">
        <v>37127</v>
      </c>
      <c r="C139">
        <v>170579</v>
      </c>
      <c r="D139">
        <v>97540</v>
      </c>
      <c r="E139">
        <v>178041</v>
      </c>
      <c r="F139">
        <v>58454</v>
      </c>
      <c r="G139">
        <v>4114715</v>
      </c>
      <c r="H139">
        <v>1935287</v>
      </c>
      <c r="I139">
        <v>436717</v>
      </c>
      <c r="J139">
        <v>55418</v>
      </c>
    </row>
    <row r="140" spans="1:10" x14ac:dyDescent="0.3">
      <c r="A140">
        <v>298168</v>
      </c>
      <c r="B140">
        <v>37127</v>
      </c>
      <c r="C140">
        <v>170579</v>
      </c>
      <c r="D140">
        <v>95776</v>
      </c>
      <c r="E140">
        <v>178041</v>
      </c>
      <c r="F140">
        <v>58454</v>
      </c>
      <c r="G140">
        <v>4114720</v>
      </c>
      <c r="H140">
        <v>1859260</v>
      </c>
      <c r="I140">
        <v>436717</v>
      </c>
      <c r="J140">
        <v>55418</v>
      </c>
    </row>
    <row r="141" spans="1:10" x14ac:dyDescent="0.3">
      <c r="A141">
        <v>298168</v>
      </c>
      <c r="B141">
        <v>37127</v>
      </c>
      <c r="C141">
        <v>170579</v>
      </c>
      <c r="D141">
        <v>98737</v>
      </c>
      <c r="E141">
        <v>178041</v>
      </c>
      <c r="F141">
        <v>58454</v>
      </c>
      <c r="G141">
        <v>4114718</v>
      </c>
      <c r="H141">
        <v>1883524</v>
      </c>
      <c r="I141">
        <v>436717</v>
      </c>
      <c r="J141">
        <v>55744</v>
      </c>
    </row>
    <row r="142" spans="1:10" x14ac:dyDescent="0.3">
      <c r="A142">
        <v>298168</v>
      </c>
      <c r="B142">
        <v>42844</v>
      </c>
      <c r="C142">
        <v>170578</v>
      </c>
      <c r="D142">
        <v>125952</v>
      </c>
      <c r="E142">
        <v>178040</v>
      </c>
      <c r="F142">
        <v>96081</v>
      </c>
      <c r="G142">
        <v>4114703</v>
      </c>
      <c r="H142">
        <v>2222200</v>
      </c>
      <c r="I142">
        <v>436718</v>
      </c>
      <c r="J142">
        <v>342357</v>
      </c>
    </row>
    <row r="143" spans="1:10" x14ac:dyDescent="0.3">
      <c r="A143">
        <v>298168</v>
      </c>
      <c r="B143">
        <v>37127</v>
      </c>
      <c r="C143">
        <v>170579</v>
      </c>
      <c r="D143">
        <v>117097</v>
      </c>
      <c r="E143">
        <v>178041</v>
      </c>
      <c r="F143">
        <v>62247</v>
      </c>
      <c r="G143">
        <v>4114711</v>
      </c>
      <c r="H143">
        <v>1958812</v>
      </c>
      <c r="I143">
        <v>436718</v>
      </c>
      <c r="J143">
        <v>108701</v>
      </c>
    </row>
    <row r="144" spans="1:10" x14ac:dyDescent="0.3">
      <c r="A144">
        <v>298168</v>
      </c>
      <c r="B144">
        <v>37127</v>
      </c>
      <c r="C144">
        <v>170579</v>
      </c>
      <c r="D144">
        <v>98212</v>
      </c>
      <c r="E144">
        <v>178041</v>
      </c>
      <c r="F144">
        <v>58454</v>
      </c>
      <c r="G144">
        <v>4114728</v>
      </c>
      <c r="H144">
        <v>1878860</v>
      </c>
      <c r="I144">
        <v>436717</v>
      </c>
      <c r="J144">
        <v>55418</v>
      </c>
    </row>
    <row r="145" spans="1:10" x14ac:dyDescent="0.3">
      <c r="A145">
        <v>298168</v>
      </c>
      <c r="B145">
        <v>37127</v>
      </c>
      <c r="C145">
        <v>170579</v>
      </c>
      <c r="D145">
        <v>97864</v>
      </c>
      <c r="E145">
        <v>178041</v>
      </c>
      <c r="F145">
        <v>58454</v>
      </c>
      <c r="G145">
        <v>4114723</v>
      </c>
      <c r="H145">
        <v>1880177</v>
      </c>
      <c r="I145">
        <v>436717</v>
      </c>
      <c r="J145">
        <v>55418</v>
      </c>
    </row>
    <row r="146" spans="1:10" x14ac:dyDescent="0.3">
      <c r="A146">
        <v>329000</v>
      </c>
      <c r="B146">
        <v>60716</v>
      </c>
      <c r="C146">
        <v>447733</v>
      </c>
      <c r="D146">
        <v>231748</v>
      </c>
      <c r="E146">
        <v>162084</v>
      </c>
      <c r="F146">
        <v>14326</v>
      </c>
      <c r="G146">
        <v>5370022</v>
      </c>
      <c r="H146">
        <v>1066204</v>
      </c>
      <c r="I146">
        <v>486717</v>
      </c>
      <c r="J146">
        <v>124458</v>
      </c>
    </row>
    <row r="147" spans="1:10" x14ac:dyDescent="0.3">
      <c r="A147">
        <v>423505</v>
      </c>
      <c r="B147">
        <v>60709</v>
      </c>
      <c r="C147">
        <v>447718</v>
      </c>
      <c r="D147">
        <v>445429</v>
      </c>
      <c r="E147">
        <v>162036</v>
      </c>
      <c r="F147">
        <v>14329</v>
      </c>
      <c r="G147">
        <v>5371773</v>
      </c>
      <c r="H147">
        <v>1908824</v>
      </c>
      <c r="I147">
        <v>487362</v>
      </c>
      <c r="J147">
        <v>225210</v>
      </c>
    </row>
    <row r="148" spans="1:10" x14ac:dyDescent="0.3">
      <c r="A148">
        <v>328679</v>
      </c>
      <c r="B148">
        <v>84355</v>
      </c>
      <c r="C148">
        <v>447732</v>
      </c>
      <c r="D148">
        <v>445384</v>
      </c>
      <c r="E148">
        <v>161928</v>
      </c>
      <c r="F148">
        <v>14592</v>
      </c>
      <c r="G148">
        <v>5379311</v>
      </c>
      <c r="H148">
        <v>2971187</v>
      </c>
      <c r="I148">
        <v>486933</v>
      </c>
      <c r="J148">
        <v>396752</v>
      </c>
    </row>
    <row r="149" spans="1:10" x14ac:dyDescent="0.3">
      <c r="A149">
        <v>354380</v>
      </c>
      <c r="B149">
        <v>61338</v>
      </c>
      <c r="C149">
        <v>447737</v>
      </c>
      <c r="D149">
        <v>445406</v>
      </c>
      <c r="E149">
        <v>161646</v>
      </c>
      <c r="F149">
        <v>14369</v>
      </c>
      <c r="G149">
        <v>5374687</v>
      </c>
      <c r="H149">
        <v>2463780</v>
      </c>
      <c r="I149">
        <v>486682</v>
      </c>
      <c r="J149">
        <v>380256</v>
      </c>
    </row>
    <row r="150" spans="1:10" x14ac:dyDescent="0.3">
      <c r="A150">
        <v>328658</v>
      </c>
      <c r="B150">
        <v>60998</v>
      </c>
      <c r="C150">
        <v>447709</v>
      </c>
      <c r="D150">
        <v>445388</v>
      </c>
      <c r="E150">
        <v>161843</v>
      </c>
      <c r="F150">
        <v>14396</v>
      </c>
      <c r="G150">
        <v>5373869</v>
      </c>
      <c r="H150">
        <v>1885550</v>
      </c>
      <c r="I150">
        <v>486918</v>
      </c>
      <c r="J150">
        <v>200663</v>
      </c>
    </row>
    <row r="151" spans="1:10" x14ac:dyDescent="0.3">
      <c r="A151">
        <v>329137</v>
      </c>
      <c r="B151">
        <v>60789</v>
      </c>
      <c r="C151">
        <v>447725</v>
      </c>
      <c r="D151">
        <v>445416</v>
      </c>
      <c r="E151">
        <v>161720</v>
      </c>
      <c r="F151">
        <v>14336</v>
      </c>
      <c r="G151">
        <v>5377272</v>
      </c>
      <c r="H151">
        <v>1891304</v>
      </c>
      <c r="I151">
        <v>487476</v>
      </c>
      <c r="J151">
        <v>214520</v>
      </c>
    </row>
    <row r="152" spans="1:10" x14ac:dyDescent="0.3">
      <c r="A152">
        <v>329059</v>
      </c>
      <c r="B152">
        <v>60684</v>
      </c>
      <c r="C152">
        <v>447741</v>
      </c>
      <c r="D152">
        <v>229109</v>
      </c>
      <c r="E152">
        <v>161646</v>
      </c>
      <c r="F152">
        <v>14326</v>
      </c>
      <c r="G152">
        <v>5365242</v>
      </c>
      <c r="H152">
        <v>987871</v>
      </c>
      <c r="I152">
        <v>486576</v>
      </c>
      <c r="J152">
        <v>123084</v>
      </c>
    </row>
    <row r="153" spans="1:10" x14ac:dyDescent="0.3">
      <c r="A153">
        <v>329059</v>
      </c>
      <c r="B153">
        <v>60684</v>
      </c>
      <c r="C153">
        <v>447727</v>
      </c>
      <c r="D153">
        <v>445436</v>
      </c>
      <c r="E153">
        <v>161646</v>
      </c>
      <c r="F153">
        <v>14326</v>
      </c>
      <c r="G153">
        <v>5371253</v>
      </c>
      <c r="H153">
        <v>2052567</v>
      </c>
      <c r="I153">
        <v>486583</v>
      </c>
      <c r="J153">
        <v>250058</v>
      </c>
    </row>
    <row r="154" spans="1:10" x14ac:dyDescent="0.3">
      <c r="A154">
        <v>328912</v>
      </c>
      <c r="B154">
        <v>86673</v>
      </c>
      <c r="C154">
        <v>447727</v>
      </c>
      <c r="D154">
        <v>445436</v>
      </c>
      <c r="E154">
        <v>161646</v>
      </c>
      <c r="F154">
        <v>14326</v>
      </c>
      <c r="G154">
        <v>5377987</v>
      </c>
      <c r="H154">
        <v>2982292</v>
      </c>
      <c r="I154">
        <v>486581</v>
      </c>
      <c r="J154">
        <v>401385</v>
      </c>
    </row>
    <row r="155" spans="1:10" x14ac:dyDescent="0.3">
      <c r="A155">
        <v>329059</v>
      </c>
      <c r="B155">
        <v>60876</v>
      </c>
      <c r="C155">
        <v>447727</v>
      </c>
      <c r="D155">
        <v>445436</v>
      </c>
      <c r="E155">
        <v>161646</v>
      </c>
      <c r="F155">
        <v>14326</v>
      </c>
      <c r="G155">
        <v>5376198</v>
      </c>
      <c r="H155">
        <v>2570245</v>
      </c>
      <c r="I155">
        <v>486590</v>
      </c>
      <c r="J155">
        <v>394015</v>
      </c>
    </row>
    <row r="156" spans="1:10" x14ac:dyDescent="0.3">
      <c r="A156">
        <v>329059</v>
      </c>
      <c r="B156">
        <v>60684</v>
      </c>
      <c r="C156">
        <v>447727</v>
      </c>
      <c r="D156">
        <v>445436</v>
      </c>
      <c r="E156">
        <v>161646</v>
      </c>
      <c r="F156">
        <v>14326</v>
      </c>
      <c r="G156">
        <v>5369637</v>
      </c>
      <c r="H156">
        <v>2054706</v>
      </c>
      <c r="I156">
        <v>486573</v>
      </c>
      <c r="J156">
        <v>242250</v>
      </c>
    </row>
    <row r="157" spans="1:10" x14ac:dyDescent="0.3">
      <c r="A157">
        <v>329059</v>
      </c>
      <c r="B157">
        <v>60684</v>
      </c>
      <c r="C157">
        <v>447727</v>
      </c>
      <c r="D157">
        <v>445436</v>
      </c>
      <c r="E157">
        <v>161646</v>
      </c>
      <c r="F157">
        <v>14326</v>
      </c>
      <c r="G157">
        <v>5370577</v>
      </c>
      <c r="H157">
        <v>2049642</v>
      </c>
      <c r="I157">
        <v>486574</v>
      </c>
      <c r="J157">
        <v>247062</v>
      </c>
    </row>
    <row r="158" spans="1:10" x14ac:dyDescent="0.3">
      <c r="A158">
        <v>329059</v>
      </c>
      <c r="B158">
        <v>60684</v>
      </c>
      <c r="C158">
        <v>447741</v>
      </c>
      <c r="D158">
        <v>229109</v>
      </c>
      <c r="E158">
        <v>161646</v>
      </c>
      <c r="F158">
        <v>14326</v>
      </c>
      <c r="G158">
        <v>5365376</v>
      </c>
      <c r="H158">
        <v>993544</v>
      </c>
      <c r="I158">
        <v>486576</v>
      </c>
      <c r="J158">
        <v>122988</v>
      </c>
    </row>
    <row r="159" spans="1:10" x14ac:dyDescent="0.3">
      <c r="A159">
        <v>329059</v>
      </c>
      <c r="B159">
        <v>60684</v>
      </c>
      <c r="C159">
        <v>447727</v>
      </c>
      <c r="D159">
        <v>445395</v>
      </c>
      <c r="E159">
        <v>161646</v>
      </c>
      <c r="F159">
        <v>14326</v>
      </c>
      <c r="G159">
        <v>5364379</v>
      </c>
      <c r="H159">
        <v>1764266</v>
      </c>
      <c r="I159">
        <v>486582</v>
      </c>
      <c r="J159">
        <v>228630</v>
      </c>
    </row>
    <row r="160" spans="1:10" x14ac:dyDescent="0.3">
      <c r="A160">
        <v>328925</v>
      </c>
      <c r="B160">
        <v>93207</v>
      </c>
      <c r="C160">
        <v>447727</v>
      </c>
      <c r="D160">
        <v>445436</v>
      </c>
      <c r="E160">
        <v>161646</v>
      </c>
      <c r="F160">
        <v>14326</v>
      </c>
      <c r="G160">
        <v>5377762</v>
      </c>
      <c r="H160">
        <v>2949052</v>
      </c>
      <c r="I160">
        <v>486582</v>
      </c>
      <c r="J160">
        <v>394623</v>
      </c>
    </row>
    <row r="161" spans="1:10" x14ac:dyDescent="0.3">
      <c r="A161">
        <v>329064</v>
      </c>
      <c r="B161">
        <v>61318</v>
      </c>
      <c r="C161">
        <v>447727</v>
      </c>
      <c r="D161">
        <v>445436</v>
      </c>
      <c r="E161">
        <v>161646</v>
      </c>
      <c r="F161">
        <v>14326</v>
      </c>
      <c r="G161">
        <v>5373947</v>
      </c>
      <c r="H161">
        <v>2416403</v>
      </c>
      <c r="I161">
        <v>486596</v>
      </c>
      <c r="J161">
        <v>371755</v>
      </c>
    </row>
    <row r="162" spans="1:10" x14ac:dyDescent="0.3">
      <c r="A162">
        <v>329059</v>
      </c>
      <c r="B162">
        <v>60684</v>
      </c>
      <c r="C162">
        <v>447727</v>
      </c>
      <c r="D162">
        <v>445395</v>
      </c>
      <c r="E162">
        <v>161646</v>
      </c>
      <c r="F162">
        <v>14326</v>
      </c>
      <c r="G162">
        <v>5363605</v>
      </c>
      <c r="H162">
        <v>1706013</v>
      </c>
      <c r="I162">
        <v>486577</v>
      </c>
      <c r="J162">
        <v>201372</v>
      </c>
    </row>
    <row r="163" spans="1:10" x14ac:dyDescent="0.3">
      <c r="A163">
        <v>329059</v>
      </c>
      <c r="B163">
        <v>60684</v>
      </c>
      <c r="C163">
        <v>447727</v>
      </c>
      <c r="D163">
        <v>445395</v>
      </c>
      <c r="E163">
        <v>161646</v>
      </c>
      <c r="F163">
        <v>14326</v>
      </c>
      <c r="G163">
        <v>5364199</v>
      </c>
      <c r="H163">
        <v>1720862</v>
      </c>
      <c r="I163">
        <v>486575</v>
      </c>
      <c r="J163">
        <v>217596</v>
      </c>
    </row>
    <row r="164" spans="1:10" x14ac:dyDescent="0.3">
      <c r="A164">
        <v>352496</v>
      </c>
      <c r="B164">
        <v>60707</v>
      </c>
      <c r="C164">
        <v>447714</v>
      </c>
      <c r="D164">
        <v>229477</v>
      </c>
      <c r="E164">
        <v>161748</v>
      </c>
      <c r="F164">
        <v>14301</v>
      </c>
      <c r="G164">
        <v>5366334</v>
      </c>
      <c r="H164">
        <v>1064030</v>
      </c>
      <c r="I164">
        <v>485214</v>
      </c>
      <c r="J164">
        <v>122914</v>
      </c>
    </row>
    <row r="165" spans="1:10" x14ac:dyDescent="0.3">
      <c r="A165">
        <v>327231</v>
      </c>
      <c r="B165">
        <v>60713</v>
      </c>
      <c r="C165">
        <v>447706</v>
      </c>
      <c r="D165">
        <v>445413</v>
      </c>
      <c r="E165">
        <v>161300</v>
      </c>
      <c r="F165">
        <v>14292</v>
      </c>
      <c r="G165">
        <v>5376685</v>
      </c>
      <c r="H165">
        <v>1906472</v>
      </c>
      <c r="I165">
        <v>487915</v>
      </c>
      <c r="J165">
        <v>222012</v>
      </c>
    </row>
    <row r="166" spans="1:10" x14ac:dyDescent="0.3">
      <c r="A166">
        <v>326288</v>
      </c>
      <c r="B166">
        <v>84362</v>
      </c>
      <c r="C166">
        <v>447716</v>
      </c>
      <c r="D166">
        <v>445364</v>
      </c>
      <c r="E166">
        <v>161318</v>
      </c>
      <c r="F166">
        <v>14540</v>
      </c>
      <c r="G166">
        <v>5382688</v>
      </c>
      <c r="H166">
        <v>2964079</v>
      </c>
      <c r="I166">
        <v>485922</v>
      </c>
      <c r="J166">
        <v>395515</v>
      </c>
    </row>
    <row r="167" spans="1:10" x14ac:dyDescent="0.3">
      <c r="A167">
        <v>327059</v>
      </c>
      <c r="B167">
        <v>61412</v>
      </c>
      <c r="C167">
        <v>447700</v>
      </c>
      <c r="D167">
        <v>445360</v>
      </c>
      <c r="E167">
        <v>161467</v>
      </c>
      <c r="F167">
        <v>14335</v>
      </c>
      <c r="G167">
        <v>5372619</v>
      </c>
      <c r="H167">
        <v>2471562</v>
      </c>
      <c r="I167">
        <v>484798</v>
      </c>
      <c r="J167">
        <v>378981</v>
      </c>
    </row>
    <row r="168" spans="1:10" x14ac:dyDescent="0.3">
      <c r="A168">
        <v>327031</v>
      </c>
      <c r="B168">
        <v>61045</v>
      </c>
      <c r="C168">
        <v>447687</v>
      </c>
      <c r="D168">
        <v>445371</v>
      </c>
      <c r="E168">
        <v>161318</v>
      </c>
      <c r="F168">
        <v>14335</v>
      </c>
      <c r="G168">
        <v>5371337</v>
      </c>
      <c r="H168">
        <v>1881848</v>
      </c>
      <c r="I168">
        <v>485442</v>
      </c>
      <c r="J168">
        <v>190634</v>
      </c>
    </row>
    <row r="169" spans="1:10" x14ac:dyDescent="0.3">
      <c r="A169">
        <v>326794</v>
      </c>
      <c r="B169">
        <v>60797</v>
      </c>
      <c r="C169">
        <v>447708</v>
      </c>
      <c r="D169">
        <v>445391</v>
      </c>
      <c r="E169">
        <v>161418</v>
      </c>
      <c r="F169">
        <v>14317</v>
      </c>
      <c r="G169">
        <v>5371306</v>
      </c>
      <c r="H169">
        <v>1883170</v>
      </c>
      <c r="I169">
        <v>485761</v>
      </c>
      <c r="J169">
        <v>213218</v>
      </c>
    </row>
    <row r="170" spans="1:10" x14ac:dyDescent="0.3">
      <c r="A170">
        <v>327193</v>
      </c>
      <c r="B170">
        <v>60684</v>
      </c>
      <c r="C170">
        <v>447714</v>
      </c>
      <c r="D170">
        <v>229086</v>
      </c>
      <c r="E170">
        <v>161318</v>
      </c>
      <c r="F170">
        <v>14292</v>
      </c>
      <c r="G170">
        <v>5362467</v>
      </c>
      <c r="H170">
        <v>985555</v>
      </c>
      <c r="I170">
        <v>484837</v>
      </c>
      <c r="J170">
        <v>122558</v>
      </c>
    </row>
    <row r="171" spans="1:10" x14ac:dyDescent="0.3">
      <c r="A171">
        <v>327193</v>
      </c>
      <c r="B171">
        <v>60684</v>
      </c>
      <c r="C171">
        <v>447700</v>
      </c>
      <c r="D171">
        <v>445410</v>
      </c>
      <c r="E171">
        <v>161318</v>
      </c>
      <c r="F171">
        <v>14292</v>
      </c>
      <c r="G171">
        <v>5368344</v>
      </c>
      <c r="H171">
        <v>2049833</v>
      </c>
      <c r="I171">
        <v>484839</v>
      </c>
      <c r="J171">
        <v>248054</v>
      </c>
    </row>
    <row r="172" spans="1:10" x14ac:dyDescent="0.3">
      <c r="A172">
        <v>327026</v>
      </c>
      <c r="B172">
        <v>86617</v>
      </c>
      <c r="C172">
        <v>447700</v>
      </c>
      <c r="D172">
        <v>445410</v>
      </c>
      <c r="E172">
        <v>161318</v>
      </c>
      <c r="F172">
        <v>14292</v>
      </c>
      <c r="G172">
        <v>5375319</v>
      </c>
      <c r="H172">
        <v>2979834</v>
      </c>
      <c r="I172">
        <v>484830</v>
      </c>
      <c r="J172">
        <v>399971</v>
      </c>
    </row>
    <row r="173" spans="1:10" x14ac:dyDescent="0.3">
      <c r="A173">
        <v>327193</v>
      </c>
      <c r="B173">
        <v>60876</v>
      </c>
      <c r="C173">
        <v>447700</v>
      </c>
      <c r="D173">
        <v>445410</v>
      </c>
      <c r="E173">
        <v>161318</v>
      </c>
      <c r="F173">
        <v>14292</v>
      </c>
      <c r="G173">
        <v>5373495</v>
      </c>
      <c r="H173">
        <v>2567686</v>
      </c>
      <c r="I173">
        <v>484838</v>
      </c>
      <c r="J173">
        <v>392616</v>
      </c>
    </row>
    <row r="174" spans="1:10" x14ac:dyDescent="0.3">
      <c r="A174">
        <v>327193</v>
      </c>
      <c r="B174">
        <v>60684</v>
      </c>
      <c r="C174">
        <v>447700</v>
      </c>
      <c r="D174">
        <v>445410</v>
      </c>
      <c r="E174">
        <v>161318</v>
      </c>
      <c r="F174">
        <v>14292</v>
      </c>
      <c r="G174">
        <v>5367226</v>
      </c>
      <c r="H174">
        <v>2051947</v>
      </c>
      <c r="I174">
        <v>484833</v>
      </c>
      <c r="J174">
        <v>238650</v>
      </c>
    </row>
    <row r="175" spans="1:10" x14ac:dyDescent="0.3">
      <c r="A175">
        <v>327193</v>
      </c>
      <c r="B175">
        <v>60684</v>
      </c>
      <c r="C175">
        <v>447700</v>
      </c>
      <c r="D175">
        <v>445410</v>
      </c>
      <c r="E175">
        <v>161318</v>
      </c>
      <c r="F175">
        <v>14292</v>
      </c>
      <c r="G175">
        <v>5367587</v>
      </c>
      <c r="H175">
        <v>2046850</v>
      </c>
      <c r="I175">
        <v>484833</v>
      </c>
      <c r="J175">
        <v>244669</v>
      </c>
    </row>
    <row r="176" spans="1:10" x14ac:dyDescent="0.3">
      <c r="A176">
        <v>327193</v>
      </c>
      <c r="B176">
        <v>60684</v>
      </c>
      <c r="C176">
        <v>447714</v>
      </c>
      <c r="D176">
        <v>229086</v>
      </c>
      <c r="E176">
        <v>161318</v>
      </c>
      <c r="F176">
        <v>14292</v>
      </c>
      <c r="G176">
        <v>5362740</v>
      </c>
      <c r="H176">
        <v>991580</v>
      </c>
      <c r="I176">
        <v>484837</v>
      </c>
      <c r="J176">
        <v>122462</v>
      </c>
    </row>
    <row r="177" spans="1:10" x14ac:dyDescent="0.3">
      <c r="A177">
        <v>327193</v>
      </c>
      <c r="B177">
        <v>60684</v>
      </c>
      <c r="C177">
        <v>447700</v>
      </c>
      <c r="D177">
        <v>445369</v>
      </c>
      <c r="E177">
        <v>161318</v>
      </c>
      <c r="F177">
        <v>14292</v>
      </c>
      <c r="G177">
        <v>5361841</v>
      </c>
      <c r="H177">
        <v>1761855</v>
      </c>
      <c r="I177">
        <v>484841</v>
      </c>
      <c r="J177">
        <v>226656</v>
      </c>
    </row>
    <row r="178" spans="1:10" x14ac:dyDescent="0.3">
      <c r="A178">
        <v>327013</v>
      </c>
      <c r="B178">
        <v>93002</v>
      </c>
      <c r="C178">
        <v>447700</v>
      </c>
      <c r="D178">
        <v>445410</v>
      </c>
      <c r="E178">
        <v>161318</v>
      </c>
      <c r="F178">
        <v>14292</v>
      </c>
      <c r="G178">
        <v>5375102</v>
      </c>
      <c r="H178">
        <v>2946337</v>
      </c>
      <c r="I178">
        <v>484837</v>
      </c>
      <c r="J178">
        <v>393213</v>
      </c>
    </row>
    <row r="179" spans="1:10" x14ac:dyDescent="0.3">
      <c r="A179">
        <v>327193</v>
      </c>
      <c r="B179">
        <v>61218</v>
      </c>
      <c r="C179">
        <v>447700</v>
      </c>
      <c r="D179">
        <v>445410</v>
      </c>
      <c r="E179">
        <v>161318</v>
      </c>
      <c r="F179">
        <v>14292</v>
      </c>
      <c r="G179">
        <v>5371112</v>
      </c>
      <c r="H179">
        <v>2413902</v>
      </c>
      <c r="I179">
        <v>484842</v>
      </c>
      <c r="J179">
        <v>370418</v>
      </c>
    </row>
    <row r="180" spans="1:10" x14ac:dyDescent="0.3">
      <c r="A180">
        <v>327193</v>
      </c>
      <c r="B180">
        <v>60684</v>
      </c>
      <c r="C180">
        <v>447700</v>
      </c>
      <c r="D180">
        <v>445369</v>
      </c>
      <c r="E180">
        <v>161318</v>
      </c>
      <c r="F180">
        <v>14292</v>
      </c>
      <c r="G180">
        <v>5361244</v>
      </c>
      <c r="H180">
        <v>1703285</v>
      </c>
      <c r="I180">
        <v>484837</v>
      </c>
      <c r="J180">
        <v>197897</v>
      </c>
    </row>
    <row r="181" spans="1:10" x14ac:dyDescent="0.3">
      <c r="A181">
        <v>327193</v>
      </c>
      <c r="B181">
        <v>60684</v>
      </c>
      <c r="C181">
        <v>447700</v>
      </c>
      <c r="D181">
        <v>445369</v>
      </c>
      <c r="E181">
        <v>161318</v>
      </c>
      <c r="F181">
        <v>14292</v>
      </c>
      <c r="G181">
        <v>5361533</v>
      </c>
      <c r="H181">
        <v>1718422</v>
      </c>
      <c r="I181">
        <v>484835</v>
      </c>
      <c r="J181">
        <v>215429</v>
      </c>
    </row>
    <row r="182" spans="1:10" x14ac:dyDescent="0.3">
      <c r="A182">
        <v>282963</v>
      </c>
      <c r="B182">
        <v>60706</v>
      </c>
      <c r="C182">
        <v>447853</v>
      </c>
      <c r="D182">
        <v>266020</v>
      </c>
      <c r="E182">
        <v>160343</v>
      </c>
      <c r="F182">
        <v>14228</v>
      </c>
      <c r="G182">
        <v>3264123</v>
      </c>
      <c r="H182">
        <v>702035</v>
      </c>
      <c r="I182">
        <v>478524</v>
      </c>
      <c r="J182">
        <v>125099</v>
      </c>
    </row>
    <row r="183" spans="1:10" x14ac:dyDescent="0.3">
      <c r="A183">
        <v>283115</v>
      </c>
      <c r="B183">
        <v>60713</v>
      </c>
      <c r="C183">
        <v>447864</v>
      </c>
      <c r="D183">
        <v>445089</v>
      </c>
      <c r="E183">
        <v>160122</v>
      </c>
      <c r="F183">
        <v>14220</v>
      </c>
      <c r="G183">
        <v>3261730</v>
      </c>
      <c r="H183">
        <v>1389494</v>
      </c>
      <c r="I183">
        <v>478216</v>
      </c>
      <c r="J183">
        <v>240369</v>
      </c>
    </row>
    <row r="184" spans="1:10" x14ac:dyDescent="0.3">
      <c r="A184">
        <v>283313</v>
      </c>
      <c r="B184">
        <v>83804</v>
      </c>
      <c r="C184">
        <v>447828</v>
      </c>
      <c r="D184">
        <v>445043</v>
      </c>
      <c r="E184">
        <v>160109</v>
      </c>
      <c r="F184">
        <v>14465</v>
      </c>
      <c r="G184">
        <v>3261971</v>
      </c>
      <c r="H184">
        <v>2191170</v>
      </c>
      <c r="I184">
        <v>478361</v>
      </c>
      <c r="J184">
        <v>401084</v>
      </c>
    </row>
    <row r="185" spans="1:10" x14ac:dyDescent="0.3">
      <c r="A185">
        <v>282304</v>
      </c>
      <c r="B185">
        <v>61360</v>
      </c>
      <c r="C185">
        <v>447823</v>
      </c>
      <c r="D185">
        <v>445055</v>
      </c>
      <c r="E185">
        <v>160428</v>
      </c>
      <c r="F185">
        <v>14260</v>
      </c>
      <c r="G185">
        <v>3260466</v>
      </c>
      <c r="H185">
        <v>1551101</v>
      </c>
      <c r="I185">
        <v>478205</v>
      </c>
      <c r="J185">
        <v>390016</v>
      </c>
    </row>
    <row r="186" spans="1:10" x14ac:dyDescent="0.3">
      <c r="A186">
        <v>283349</v>
      </c>
      <c r="B186">
        <v>61025</v>
      </c>
      <c r="C186">
        <v>447847</v>
      </c>
      <c r="D186">
        <v>445054</v>
      </c>
      <c r="E186">
        <v>160628</v>
      </c>
      <c r="F186">
        <v>14265</v>
      </c>
      <c r="G186">
        <v>3263068</v>
      </c>
      <c r="H186">
        <v>1240022</v>
      </c>
      <c r="I186">
        <v>478694</v>
      </c>
      <c r="J186">
        <v>215145</v>
      </c>
    </row>
    <row r="187" spans="1:10" x14ac:dyDescent="0.3">
      <c r="A187">
        <v>282995</v>
      </c>
      <c r="B187">
        <v>60762</v>
      </c>
      <c r="C187">
        <v>447791</v>
      </c>
      <c r="D187">
        <v>445078</v>
      </c>
      <c r="E187">
        <v>160046</v>
      </c>
      <c r="F187">
        <v>14236</v>
      </c>
      <c r="G187">
        <v>3262757</v>
      </c>
      <c r="H187">
        <v>1272562</v>
      </c>
      <c r="I187">
        <v>477950</v>
      </c>
      <c r="J187">
        <v>225719</v>
      </c>
    </row>
    <row r="188" spans="1:10" x14ac:dyDescent="0.3">
      <c r="A188">
        <v>283182</v>
      </c>
      <c r="B188">
        <v>60677</v>
      </c>
      <c r="C188">
        <v>447843</v>
      </c>
      <c r="D188">
        <v>228884</v>
      </c>
      <c r="E188">
        <v>160122</v>
      </c>
      <c r="F188">
        <v>14219</v>
      </c>
      <c r="G188">
        <v>3261621</v>
      </c>
      <c r="H188">
        <v>686131</v>
      </c>
      <c r="I188">
        <v>478166</v>
      </c>
      <c r="J188">
        <v>124715</v>
      </c>
    </row>
    <row r="189" spans="1:10" x14ac:dyDescent="0.3">
      <c r="A189">
        <v>283182</v>
      </c>
      <c r="B189">
        <v>60677</v>
      </c>
      <c r="C189">
        <v>447828</v>
      </c>
      <c r="D189">
        <v>445104</v>
      </c>
      <c r="E189">
        <v>160122</v>
      </c>
      <c r="F189">
        <v>14219</v>
      </c>
      <c r="G189">
        <v>3261611</v>
      </c>
      <c r="H189">
        <v>1550463</v>
      </c>
      <c r="I189">
        <v>478236</v>
      </c>
      <c r="J189">
        <v>257589</v>
      </c>
    </row>
    <row r="190" spans="1:10" x14ac:dyDescent="0.3">
      <c r="A190">
        <v>283217</v>
      </c>
      <c r="B190">
        <v>86256</v>
      </c>
      <c r="C190">
        <v>447828</v>
      </c>
      <c r="D190">
        <v>445104</v>
      </c>
      <c r="E190">
        <v>160122</v>
      </c>
      <c r="F190">
        <v>14219</v>
      </c>
      <c r="G190">
        <v>3261588</v>
      </c>
      <c r="H190">
        <v>2053347</v>
      </c>
      <c r="I190">
        <v>478484</v>
      </c>
      <c r="J190">
        <v>404598</v>
      </c>
    </row>
    <row r="191" spans="1:10" x14ac:dyDescent="0.3">
      <c r="A191">
        <v>283182</v>
      </c>
      <c r="B191">
        <v>60865</v>
      </c>
      <c r="C191">
        <v>447828</v>
      </c>
      <c r="D191">
        <v>445104</v>
      </c>
      <c r="E191">
        <v>160122</v>
      </c>
      <c r="F191">
        <v>14219</v>
      </c>
      <c r="G191">
        <v>3261595</v>
      </c>
      <c r="H191">
        <v>1868695</v>
      </c>
      <c r="I191">
        <v>478380</v>
      </c>
      <c r="J191">
        <v>398897</v>
      </c>
    </row>
    <row r="192" spans="1:10" x14ac:dyDescent="0.3">
      <c r="A192">
        <v>283182</v>
      </c>
      <c r="B192">
        <v>60677</v>
      </c>
      <c r="C192">
        <v>447828</v>
      </c>
      <c r="D192">
        <v>445104</v>
      </c>
      <c r="E192">
        <v>160122</v>
      </c>
      <c r="F192">
        <v>14219</v>
      </c>
      <c r="G192">
        <v>3261593</v>
      </c>
      <c r="H192">
        <v>1563414</v>
      </c>
      <c r="I192">
        <v>478207</v>
      </c>
      <c r="J192">
        <v>255081</v>
      </c>
    </row>
    <row r="193" spans="1:10" x14ac:dyDescent="0.3">
      <c r="A193">
        <v>283182</v>
      </c>
      <c r="B193">
        <v>60677</v>
      </c>
      <c r="C193">
        <v>447828</v>
      </c>
      <c r="D193">
        <v>445104</v>
      </c>
      <c r="E193">
        <v>160122</v>
      </c>
      <c r="F193">
        <v>14219</v>
      </c>
      <c r="G193">
        <v>3261590</v>
      </c>
      <c r="H193">
        <v>1566767</v>
      </c>
      <c r="I193">
        <v>478230</v>
      </c>
      <c r="J193">
        <v>256276</v>
      </c>
    </row>
    <row r="194" spans="1:10" x14ac:dyDescent="0.3">
      <c r="A194">
        <v>283182</v>
      </c>
      <c r="B194">
        <v>60677</v>
      </c>
      <c r="C194">
        <v>447843</v>
      </c>
      <c r="D194">
        <v>228959</v>
      </c>
      <c r="E194">
        <v>160122</v>
      </c>
      <c r="F194">
        <v>14219</v>
      </c>
      <c r="G194">
        <v>3261629</v>
      </c>
      <c r="H194">
        <v>662032</v>
      </c>
      <c r="I194">
        <v>478166</v>
      </c>
      <c r="J194">
        <v>124567</v>
      </c>
    </row>
    <row r="195" spans="1:10" x14ac:dyDescent="0.3">
      <c r="A195">
        <v>283182</v>
      </c>
      <c r="B195">
        <v>60677</v>
      </c>
      <c r="C195">
        <v>447828</v>
      </c>
      <c r="D195">
        <v>445069</v>
      </c>
      <c r="E195">
        <v>160122</v>
      </c>
      <c r="F195">
        <v>14219</v>
      </c>
      <c r="G195">
        <v>3261562</v>
      </c>
      <c r="H195">
        <v>1246117</v>
      </c>
      <c r="I195">
        <v>478211</v>
      </c>
      <c r="J195">
        <v>238921</v>
      </c>
    </row>
    <row r="196" spans="1:10" x14ac:dyDescent="0.3">
      <c r="A196">
        <v>283225</v>
      </c>
      <c r="B196">
        <v>92998</v>
      </c>
      <c r="C196">
        <v>447828</v>
      </c>
      <c r="D196">
        <v>445104</v>
      </c>
      <c r="E196">
        <v>160122</v>
      </c>
      <c r="F196">
        <v>14219</v>
      </c>
      <c r="G196">
        <v>3261579</v>
      </c>
      <c r="H196">
        <v>1980607</v>
      </c>
      <c r="I196">
        <v>478368</v>
      </c>
      <c r="J196">
        <v>399483</v>
      </c>
    </row>
    <row r="197" spans="1:10" x14ac:dyDescent="0.3">
      <c r="A197">
        <v>283184</v>
      </c>
      <c r="B197">
        <v>61316</v>
      </c>
      <c r="C197">
        <v>447828</v>
      </c>
      <c r="D197">
        <v>445104</v>
      </c>
      <c r="E197">
        <v>160122</v>
      </c>
      <c r="F197">
        <v>14219</v>
      </c>
      <c r="G197">
        <v>3261576</v>
      </c>
      <c r="H197">
        <v>1674690</v>
      </c>
      <c r="I197">
        <v>478350</v>
      </c>
      <c r="J197">
        <v>379287</v>
      </c>
    </row>
    <row r="198" spans="1:10" x14ac:dyDescent="0.3">
      <c r="A198">
        <v>283182</v>
      </c>
      <c r="B198">
        <v>60677</v>
      </c>
      <c r="C198">
        <v>447828</v>
      </c>
      <c r="D198">
        <v>445069</v>
      </c>
      <c r="E198">
        <v>160122</v>
      </c>
      <c r="F198">
        <v>14219</v>
      </c>
      <c r="G198">
        <v>3261555</v>
      </c>
      <c r="H198">
        <v>1248861</v>
      </c>
      <c r="I198">
        <v>478174</v>
      </c>
      <c r="J198">
        <v>218119</v>
      </c>
    </row>
    <row r="199" spans="1:10" x14ac:dyDescent="0.3">
      <c r="A199">
        <v>283182</v>
      </c>
      <c r="B199">
        <v>60677</v>
      </c>
      <c r="C199">
        <v>447828</v>
      </c>
      <c r="D199">
        <v>445069</v>
      </c>
      <c r="E199">
        <v>160122</v>
      </c>
      <c r="F199">
        <v>14219</v>
      </c>
      <c r="G199">
        <v>3261541</v>
      </c>
      <c r="H199">
        <v>1255741</v>
      </c>
      <c r="I199">
        <v>478178</v>
      </c>
      <c r="J199">
        <v>230793</v>
      </c>
    </row>
    <row r="200" spans="1:10" x14ac:dyDescent="0.3">
      <c r="A200">
        <v>311691</v>
      </c>
      <c r="B200">
        <v>60716</v>
      </c>
      <c r="C200">
        <v>447348</v>
      </c>
      <c r="D200">
        <v>229233</v>
      </c>
      <c r="E200">
        <v>160128</v>
      </c>
      <c r="F200">
        <v>14191</v>
      </c>
      <c r="G200">
        <v>3259765</v>
      </c>
      <c r="H200">
        <v>698334</v>
      </c>
      <c r="I200">
        <v>440197</v>
      </c>
      <c r="J200">
        <v>117004</v>
      </c>
    </row>
    <row r="201" spans="1:10" x14ac:dyDescent="0.3">
      <c r="A201">
        <v>279875</v>
      </c>
      <c r="B201">
        <v>60703</v>
      </c>
      <c r="C201">
        <v>447341</v>
      </c>
      <c r="D201">
        <v>445037</v>
      </c>
      <c r="E201">
        <v>160232</v>
      </c>
      <c r="F201">
        <v>14195</v>
      </c>
      <c r="G201">
        <v>3256852</v>
      </c>
      <c r="H201">
        <v>1451620</v>
      </c>
      <c r="I201">
        <v>441325</v>
      </c>
      <c r="J201">
        <v>188025</v>
      </c>
    </row>
    <row r="202" spans="1:10" x14ac:dyDescent="0.3">
      <c r="A202">
        <v>279797</v>
      </c>
      <c r="B202">
        <v>83250</v>
      </c>
      <c r="C202">
        <v>447335</v>
      </c>
      <c r="D202">
        <v>444986</v>
      </c>
      <c r="E202">
        <v>159619</v>
      </c>
      <c r="F202">
        <v>14447</v>
      </c>
      <c r="G202">
        <v>3257036</v>
      </c>
      <c r="H202">
        <v>1986114</v>
      </c>
      <c r="I202">
        <v>440150</v>
      </c>
      <c r="J202">
        <v>367042</v>
      </c>
    </row>
    <row r="203" spans="1:10" x14ac:dyDescent="0.3">
      <c r="A203">
        <v>327718</v>
      </c>
      <c r="B203">
        <v>61314</v>
      </c>
      <c r="C203">
        <v>447347</v>
      </c>
      <c r="D203">
        <v>445008</v>
      </c>
      <c r="E203">
        <v>159619</v>
      </c>
      <c r="F203">
        <v>14238</v>
      </c>
      <c r="G203">
        <v>3258306</v>
      </c>
      <c r="H203">
        <v>1525070</v>
      </c>
      <c r="I203">
        <v>440385</v>
      </c>
      <c r="J203">
        <v>356196</v>
      </c>
    </row>
    <row r="204" spans="1:10" x14ac:dyDescent="0.3">
      <c r="A204">
        <v>279755</v>
      </c>
      <c r="B204">
        <v>61019</v>
      </c>
      <c r="C204">
        <v>447343</v>
      </c>
      <c r="D204">
        <v>445003</v>
      </c>
      <c r="E204">
        <v>160048</v>
      </c>
      <c r="F204">
        <v>14240</v>
      </c>
      <c r="G204">
        <v>3258958</v>
      </c>
      <c r="H204">
        <v>1268901</v>
      </c>
      <c r="I204">
        <v>440605</v>
      </c>
      <c r="J204">
        <v>144008</v>
      </c>
    </row>
    <row r="205" spans="1:10" x14ac:dyDescent="0.3">
      <c r="A205">
        <v>279916</v>
      </c>
      <c r="B205">
        <v>60745</v>
      </c>
      <c r="C205">
        <v>447327</v>
      </c>
      <c r="D205">
        <v>445022</v>
      </c>
      <c r="E205">
        <v>159619</v>
      </c>
      <c r="F205">
        <v>14206</v>
      </c>
      <c r="G205">
        <v>3257391</v>
      </c>
      <c r="H205">
        <v>1285041</v>
      </c>
      <c r="I205">
        <v>440805</v>
      </c>
      <c r="J205">
        <v>161403</v>
      </c>
    </row>
    <row r="206" spans="1:10" x14ac:dyDescent="0.3">
      <c r="A206">
        <v>280072</v>
      </c>
      <c r="B206">
        <v>60677</v>
      </c>
      <c r="C206">
        <v>447350</v>
      </c>
      <c r="D206">
        <v>228826</v>
      </c>
      <c r="E206">
        <v>159619</v>
      </c>
      <c r="F206">
        <v>14191</v>
      </c>
      <c r="G206">
        <v>3257514</v>
      </c>
      <c r="H206">
        <v>684624</v>
      </c>
      <c r="I206">
        <v>440199</v>
      </c>
      <c r="J206">
        <v>116599</v>
      </c>
    </row>
    <row r="207" spans="1:10" x14ac:dyDescent="0.3">
      <c r="A207">
        <v>280072</v>
      </c>
      <c r="B207">
        <v>60677</v>
      </c>
      <c r="C207">
        <v>447339</v>
      </c>
      <c r="D207">
        <v>445049</v>
      </c>
      <c r="E207">
        <v>159619</v>
      </c>
      <c r="F207">
        <v>14191</v>
      </c>
      <c r="G207">
        <v>3257503</v>
      </c>
      <c r="H207">
        <v>1546359</v>
      </c>
      <c r="I207">
        <v>440200</v>
      </c>
      <c r="J207">
        <v>208243</v>
      </c>
    </row>
    <row r="208" spans="1:10" x14ac:dyDescent="0.3">
      <c r="A208">
        <v>280074</v>
      </c>
      <c r="B208">
        <v>86148</v>
      </c>
      <c r="C208">
        <v>447339</v>
      </c>
      <c r="D208">
        <v>445049</v>
      </c>
      <c r="E208">
        <v>159619</v>
      </c>
      <c r="F208">
        <v>14191</v>
      </c>
      <c r="G208">
        <v>3257489</v>
      </c>
      <c r="H208">
        <v>2049841</v>
      </c>
      <c r="I208">
        <v>440198</v>
      </c>
      <c r="J208">
        <v>370462</v>
      </c>
    </row>
    <row r="209" spans="1:10" x14ac:dyDescent="0.3">
      <c r="A209">
        <v>280072</v>
      </c>
      <c r="B209">
        <v>60860</v>
      </c>
      <c r="C209">
        <v>447339</v>
      </c>
      <c r="D209">
        <v>445049</v>
      </c>
      <c r="E209">
        <v>159619</v>
      </c>
      <c r="F209">
        <v>14191</v>
      </c>
      <c r="G209">
        <v>3257495</v>
      </c>
      <c r="H209">
        <v>1865004</v>
      </c>
      <c r="I209">
        <v>440199</v>
      </c>
      <c r="J209">
        <v>364559</v>
      </c>
    </row>
    <row r="210" spans="1:10" x14ac:dyDescent="0.3">
      <c r="A210">
        <v>280072</v>
      </c>
      <c r="B210">
        <v>60677</v>
      </c>
      <c r="C210">
        <v>447339</v>
      </c>
      <c r="D210">
        <v>445049</v>
      </c>
      <c r="E210">
        <v>159619</v>
      </c>
      <c r="F210">
        <v>14191</v>
      </c>
      <c r="G210">
        <v>3257487</v>
      </c>
      <c r="H210">
        <v>1559708</v>
      </c>
      <c r="I210">
        <v>440198</v>
      </c>
      <c r="J210">
        <v>177938</v>
      </c>
    </row>
    <row r="211" spans="1:10" x14ac:dyDescent="0.3">
      <c r="A211">
        <v>280072</v>
      </c>
      <c r="B211">
        <v>60677</v>
      </c>
      <c r="C211">
        <v>447339</v>
      </c>
      <c r="D211">
        <v>445049</v>
      </c>
      <c r="E211">
        <v>159619</v>
      </c>
      <c r="F211">
        <v>14191</v>
      </c>
      <c r="G211">
        <v>3257511</v>
      </c>
      <c r="H211">
        <v>1563018</v>
      </c>
      <c r="I211">
        <v>440198</v>
      </c>
      <c r="J211">
        <v>196491</v>
      </c>
    </row>
    <row r="212" spans="1:10" x14ac:dyDescent="0.3">
      <c r="A212">
        <v>280072</v>
      </c>
      <c r="B212">
        <v>60677</v>
      </c>
      <c r="C212">
        <v>447350</v>
      </c>
      <c r="D212">
        <v>228826</v>
      </c>
      <c r="E212">
        <v>159619</v>
      </c>
      <c r="F212">
        <v>14191</v>
      </c>
      <c r="G212">
        <v>3257518</v>
      </c>
      <c r="H212">
        <v>660983</v>
      </c>
      <c r="I212">
        <v>440199</v>
      </c>
      <c r="J212">
        <v>116577</v>
      </c>
    </row>
    <row r="213" spans="1:10" x14ac:dyDescent="0.3">
      <c r="A213">
        <v>280072</v>
      </c>
      <c r="B213">
        <v>60677</v>
      </c>
      <c r="C213">
        <v>447339</v>
      </c>
      <c r="D213">
        <v>445014</v>
      </c>
      <c r="E213">
        <v>159619</v>
      </c>
      <c r="F213">
        <v>14191</v>
      </c>
      <c r="G213">
        <v>3257504</v>
      </c>
      <c r="H213">
        <v>1242721</v>
      </c>
      <c r="I213">
        <v>440200</v>
      </c>
      <c r="J213">
        <v>189463</v>
      </c>
    </row>
    <row r="214" spans="1:10" x14ac:dyDescent="0.3">
      <c r="A214">
        <v>280073</v>
      </c>
      <c r="B214">
        <v>92623</v>
      </c>
      <c r="C214">
        <v>447339</v>
      </c>
      <c r="D214">
        <v>445049</v>
      </c>
      <c r="E214">
        <v>159619</v>
      </c>
      <c r="F214">
        <v>14191</v>
      </c>
      <c r="G214">
        <v>3257484</v>
      </c>
      <c r="H214">
        <v>1976943</v>
      </c>
      <c r="I214">
        <v>440198</v>
      </c>
      <c r="J214">
        <v>364995</v>
      </c>
    </row>
    <row r="215" spans="1:10" x14ac:dyDescent="0.3">
      <c r="A215">
        <v>280072</v>
      </c>
      <c r="B215">
        <v>61190</v>
      </c>
      <c r="C215">
        <v>447339</v>
      </c>
      <c r="D215">
        <v>445049</v>
      </c>
      <c r="E215">
        <v>159619</v>
      </c>
      <c r="F215">
        <v>14191</v>
      </c>
      <c r="G215">
        <v>3257492</v>
      </c>
      <c r="H215">
        <v>1670779</v>
      </c>
      <c r="I215">
        <v>440198</v>
      </c>
      <c r="J215">
        <v>345171</v>
      </c>
    </row>
    <row r="216" spans="1:10" x14ac:dyDescent="0.3">
      <c r="A216">
        <v>280072</v>
      </c>
      <c r="B216">
        <v>60677</v>
      </c>
      <c r="C216">
        <v>447339</v>
      </c>
      <c r="D216">
        <v>445014</v>
      </c>
      <c r="E216">
        <v>159619</v>
      </c>
      <c r="F216">
        <v>14191</v>
      </c>
      <c r="G216">
        <v>3257515</v>
      </c>
      <c r="H216">
        <v>1246129</v>
      </c>
      <c r="I216">
        <v>440199</v>
      </c>
      <c r="J216">
        <v>148115</v>
      </c>
    </row>
    <row r="217" spans="1:10" x14ac:dyDescent="0.3">
      <c r="A217">
        <v>280072</v>
      </c>
      <c r="B217">
        <v>60677</v>
      </c>
      <c r="C217">
        <v>447339</v>
      </c>
      <c r="D217">
        <v>445014</v>
      </c>
      <c r="E217">
        <v>159619</v>
      </c>
      <c r="F217">
        <v>14191</v>
      </c>
      <c r="G217">
        <v>3257511</v>
      </c>
      <c r="H217">
        <v>1252528</v>
      </c>
      <c r="I217">
        <v>440199</v>
      </c>
      <c r="J217">
        <v>170555</v>
      </c>
    </row>
    <row r="218" spans="1:10" x14ac:dyDescent="0.3">
      <c r="A218">
        <v>407379</v>
      </c>
      <c r="B218">
        <v>36375</v>
      </c>
      <c r="E218">
        <v>179938</v>
      </c>
      <c r="F218">
        <v>30450</v>
      </c>
      <c r="G218">
        <v>5591194</v>
      </c>
      <c r="H218">
        <v>452766</v>
      </c>
      <c r="I218">
        <v>525075</v>
      </c>
      <c r="J218">
        <v>59812</v>
      </c>
    </row>
    <row r="219" spans="1:10" x14ac:dyDescent="0.3">
      <c r="A219">
        <v>406388</v>
      </c>
      <c r="B219">
        <v>36370</v>
      </c>
      <c r="E219">
        <v>180673</v>
      </c>
      <c r="F219">
        <v>30463</v>
      </c>
      <c r="G219">
        <v>5593986</v>
      </c>
      <c r="H219">
        <v>452564</v>
      </c>
      <c r="I219">
        <v>528929</v>
      </c>
      <c r="J219">
        <v>60810</v>
      </c>
    </row>
    <row r="220" spans="1:10" x14ac:dyDescent="0.3">
      <c r="A220">
        <v>407199</v>
      </c>
      <c r="B220">
        <v>52859</v>
      </c>
      <c r="E220">
        <v>179930</v>
      </c>
      <c r="F220">
        <v>53591</v>
      </c>
      <c r="G220">
        <v>5596107</v>
      </c>
      <c r="H220">
        <v>550734</v>
      </c>
      <c r="I220">
        <v>525667</v>
      </c>
      <c r="J220">
        <v>417928</v>
      </c>
    </row>
    <row r="221" spans="1:10" x14ac:dyDescent="0.3">
      <c r="A221">
        <v>406857</v>
      </c>
      <c r="B221">
        <v>36708</v>
      </c>
      <c r="E221">
        <v>179876</v>
      </c>
      <c r="F221">
        <v>30640</v>
      </c>
      <c r="G221">
        <v>5595250</v>
      </c>
      <c r="H221">
        <v>457804</v>
      </c>
      <c r="I221">
        <v>524133</v>
      </c>
      <c r="J221">
        <v>109073</v>
      </c>
    </row>
    <row r="222" spans="1:10" x14ac:dyDescent="0.3">
      <c r="A222">
        <v>406911</v>
      </c>
      <c r="B222">
        <v>36749</v>
      </c>
      <c r="E222">
        <v>179869</v>
      </c>
      <c r="F222">
        <v>30620</v>
      </c>
      <c r="G222">
        <v>5593989</v>
      </c>
      <c r="H222">
        <v>456883</v>
      </c>
      <c r="I222">
        <v>524179</v>
      </c>
      <c r="J222">
        <v>61802</v>
      </c>
    </row>
    <row r="223" spans="1:10" x14ac:dyDescent="0.3">
      <c r="A223">
        <v>406559</v>
      </c>
      <c r="B223">
        <v>36445</v>
      </c>
      <c r="E223">
        <v>179752</v>
      </c>
      <c r="F223">
        <v>30508</v>
      </c>
      <c r="G223">
        <v>5593608</v>
      </c>
      <c r="H223">
        <v>454233</v>
      </c>
      <c r="I223">
        <v>521750</v>
      </c>
      <c r="J223">
        <v>60400</v>
      </c>
    </row>
    <row r="224" spans="1:10" x14ac:dyDescent="0.3">
      <c r="A224">
        <v>406904</v>
      </c>
      <c r="B224">
        <v>36353</v>
      </c>
      <c r="E224">
        <v>180361</v>
      </c>
      <c r="F224">
        <v>30444</v>
      </c>
      <c r="G224">
        <v>5591411</v>
      </c>
      <c r="H224">
        <v>452158</v>
      </c>
      <c r="I224">
        <v>522996</v>
      </c>
      <c r="J224">
        <v>59185</v>
      </c>
    </row>
    <row r="225" spans="1:10" x14ac:dyDescent="0.3">
      <c r="A225">
        <v>406904</v>
      </c>
      <c r="B225">
        <v>36353</v>
      </c>
      <c r="E225">
        <v>180361</v>
      </c>
      <c r="F225">
        <v>30444</v>
      </c>
      <c r="G225">
        <v>5593666</v>
      </c>
      <c r="H225">
        <v>452164</v>
      </c>
      <c r="I225">
        <v>522990</v>
      </c>
      <c r="J225">
        <v>67917</v>
      </c>
    </row>
    <row r="226" spans="1:10" x14ac:dyDescent="0.3">
      <c r="A226">
        <v>406990</v>
      </c>
      <c r="B226">
        <v>49229</v>
      </c>
      <c r="E226">
        <v>180365</v>
      </c>
      <c r="F226">
        <v>61436</v>
      </c>
      <c r="G226">
        <v>5607368</v>
      </c>
      <c r="H226">
        <v>1114857</v>
      </c>
      <c r="I226">
        <v>522931</v>
      </c>
      <c r="J226">
        <v>441256</v>
      </c>
    </row>
    <row r="227" spans="1:10" x14ac:dyDescent="0.3">
      <c r="A227">
        <v>406904</v>
      </c>
      <c r="B227">
        <v>36353</v>
      </c>
      <c r="E227">
        <v>180361</v>
      </c>
      <c r="F227">
        <v>30444</v>
      </c>
      <c r="G227">
        <v>5595181</v>
      </c>
      <c r="H227">
        <v>452177</v>
      </c>
      <c r="I227">
        <v>522999</v>
      </c>
      <c r="J227">
        <v>170293</v>
      </c>
    </row>
    <row r="228" spans="1:10" x14ac:dyDescent="0.3">
      <c r="A228">
        <v>406904</v>
      </c>
      <c r="B228">
        <v>36353</v>
      </c>
      <c r="E228">
        <v>180361</v>
      </c>
      <c r="F228">
        <v>30444</v>
      </c>
      <c r="G228">
        <v>5593693</v>
      </c>
      <c r="H228">
        <v>452162</v>
      </c>
      <c r="I228">
        <v>522996</v>
      </c>
      <c r="J228">
        <v>59185</v>
      </c>
    </row>
    <row r="229" spans="1:10" x14ac:dyDescent="0.3">
      <c r="A229">
        <v>406904</v>
      </c>
      <c r="B229">
        <v>36353</v>
      </c>
      <c r="E229">
        <v>180361</v>
      </c>
      <c r="F229">
        <v>30444</v>
      </c>
      <c r="G229">
        <v>5593856</v>
      </c>
      <c r="H229">
        <v>452164</v>
      </c>
      <c r="I229">
        <v>522996</v>
      </c>
      <c r="J229">
        <v>59210</v>
      </c>
    </row>
    <row r="230" spans="1:10" x14ac:dyDescent="0.3">
      <c r="A230">
        <v>406904</v>
      </c>
      <c r="B230">
        <v>36353</v>
      </c>
      <c r="E230">
        <v>180361</v>
      </c>
      <c r="F230">
        <v>30444</v>
      </c>
      <c r="G230">
        <v>5591057</v>
      </c>
      <c r="H230">
        <v>466635</v>
      </c>
      <c r="I230">
        <v>522996</v>
      </c>
      <c r="J230">
        <v>59185</v>
      </c>
    </row>
    <row r="231" spans="1:10" x14ac:dyDescent="0.3">
      <c r="A231">
        <v>406904</v>
      </c>
      <c r="B231">
        <v>36353</v>
      </c>
      <c r="E231">
        <v>180361</v>
      </c>
      <c r="F231">
        <v>30444</v>
      </c>
      <c r="G231">
        <v>5593933</v>
      </c>
      <c r="H231">
        <v>472597</v>
      </c>
      <c r="I231">
        <v>522993</v>
      </c>
      <c r="J231">
        <v>64951</v>
      </c>
    </row>
    <row r="232" spans="1:10" x14ac:dyDescent="0.3">
      <c r="A232">
        <v>407219</v>
      </c>
      <c r="B232">
        <v>54097</v>
      </c>
      <c r="E232">
        <v>180365</v>
      </c>
      <c r="F232">
        <v>54828</v>
      </c>
      <c r="G232">
        <v>5599787</v>
      </c>
      <c r="H232">
        <v>987376</v>
      </c>
      <c r="I232">
        <v>522954</v>
      </c>
      <c r="J232">
        <v>401932</v>
      </c>
    </row>
    <row r="233" spans="1:10" x14ac:dyDescent="0.3">
      <c r="A233">
        <v>406904</v>
      </c>
      <c r="B233">
        <v>36353</v>
      </c>
      <c r="E233">
        <v>180361</v>
      </c>
      <c r="F233">
        <v>30444</v>
      </c>
      <c r="G233">
        <v>5595560</v>
      </c>
      <c r="H233">
        <v>471005</v>
      </c>
      <c r="I233">
        <v>522990</v>
      </c>
      <c r="J233">
        <v>135430</v>
      </c>
    </row>
    <row r="234" spans="1:10" x14ac:dyDescent="0.3">
      <c r="A234">
        <v>406904</v>
      </c>
      <c r="B234">
        <v>36353</v>
      </c>
      <c r="E234">
        <v>180361</v>
      </c>
      <c r="F234">
        <v>30444</v>
      </c>
      <c r="G234">
        <v>5593680</v>
      </c>
      <c r="H234">
        <v>462519</v>
      </c>
      <c r="I234">
        <v>522996</v>
      </c>
      <c r="J234">
        <v>59185</v>
      </c>
    </row>
    <row r="235" spans="1:10" x14ac:dyDescent="0.3">
      <c r="A235">
        <v>406904</v>
      </c>
      <c r="B235">
        <v>36353</v>
      </c>
      <c r="E235">
        <v>180361</v>
      </c>
      <c r="F235">
        <v>30444</v>
      </c>
      <c r="G235">
        <v>5593846</v>
      </c>
      <c r="H235">
        <v>466333</v>
      </c>
      <c r="I235">
        <v>522996</v>
      </c>
      <c r="J235">
        <v>59195</v>
      </c>
    </row>
    <row r="236" spans="1:10" x14ac:dyDescent="0.3">
      <c r="A236">
        <v>397754</v>
      </c>
      <c r="B236">
        <v>36453</v>
      </c>
      <c r="E236">
        <v>179543</v>
      </c>
      <c r="F236">
        <v>30448</v>
      </c>
      <c r="G236">
        <v>5582265</v>
      </c>
      <c r="H236">
        <v>452676</v>
      </c>
      <c r="I236">
        <v>520845</v>
      </c>
      <c r="J236">
        <v>59104</v>
      </c>
    </row>
    <row r="237" spans="1:10" x14ac:dyDescent="0.3">
      <c r="A237">
        <v>397800</v>
      </c>
      <c r="B237">
        <v>36452</v>
      </c>
      <c r="E237">
        <v>179604</v>
      </c>
      <c r="F237">
        <v>30434</v>
      </c>
      <c r="G237">
        <v>5582330</v>
      </c>
      <c r="H237">
        <v>452703</v>
      </c>
      <c r="I237">
        <v>523205</v>
      </c>
      <c r="J237">
        <v>59219</v>
      </c>
    </row>
    <row r="238" spans="1:10" x14ac:dyDescent="0.3">
      <c r="A238">
        <v>398038</v>
      </c>
      <c r="B238">
        <v>52743</v>
      </c>
      <c r="E238">
        <v>179741</v>
      </c>
      <c r="F238">
        <v>52811</v>
      </c>
      <c r="G238">
        <v>5582267</v>
      </c>
      <c r="H238">
        <v>533588</v>
      </c>
      <c r="I238">
        <v>521918</v>
      </c>
      <c r="J238">
        <v>397561</v>
      </c>
    </row>
    <row r="239" spans="1:10" x14ac:dyDescent="0.3">
      <c r="A239">
        <v>397401</v>
      </c>
      <c r="B239">
        <v>36907</v>
      </c>
      <c r="E239">
        <v>179874</v>
      </c>
      <c r="F239">
        <v>30637</v>
      </c>
      <c r="G239">
        <v>5582232</v>
      </c>
      <c r="H239">
        <v>456692</v>
      </c>
      <c r="I239">
        <v>522343</v>
      </c>
      <c r="J239">
        <v>100251</v>
      </c>
    </row>
    <row r="240" spans="1:10" x14ac:dyDescent="0.3">
      <c r="A240">
        <v>398324</v>
      </c>
      <c r="B240">
        <v>36766</v>
      </c>
      <c r="E240">
        <v>179842</v>
      </c>
      <c r="F240">
        <v>30592</v>
      </c>
      <c r="G240">
        <v>5582279</v>
      </c>
      <c r="H240">
        <v>457352</v>
      </c>
      <c r="I240">
        <v>520830</v>
      </c>
      <c r="J240">
        <v>61158</v>
      </c>
    </row>
    <row r="241" spans="1:10" x14ac:dyDescent="0.3">
      <c r="A241">
        <v>398086</v>
      </c>
      <c r="B241">
        <v>36507</v>
      </c>
      <c r="E241">
        <v>179696</v>
      </c>
      <c r="F241">
        <v>30449</v>
      </c>
      <c r="G241">
        <v>5582192</v>
      </c>
      <c r="H241">
        <v>454147</v>
      </c>
      <c r="I241">
        <v>519340</v>
      </c>
      <c r="J241">
        <v>59663</v>
      </c>
    </row>
    <row r="242" spans="1:10" x14ac:dyDescent="0.3">
      <c r="A242">
        <v>397902</v>
      </c>
      <c r="B242">
        <v>36422</v>
      </c>
      <c r="E242">
        <v>180188</v>
      </c>
      <c r="F242">
        <v>30424</v>
      </c>
      <c r="G242">
        <v>5582242</v>
      </c>
      <c r="H242">
        <v>452136</v>
      </c>
      <c r="I242">
        <v>520511</v>
      </c>
      <c r="J242">
        <v>58513</v>
      </c>
    </row>
    <row r="243" spans="1:10" x14ac:dyDescent="0.3">
      <c r="A243">
        <v>397902</v>
      </c>
      <c r="B243">
        <v>36422</v>
      </c>
      <c r="E243">
        <v>180188</v>
      </c>
      <c r="F243">
        <v>30424</v>
      </c>
      <c r="G243">
        <v>5582245</v>
      </c>
      <c r="H243">
        <v>452142</v>
      </c>
      <c r="I243">
        <v>520505</v>
      </c>
      <c r="J243">
        <v>67139</v>
      </c>
    </row>
    <row r="244" spans="1:10" x14ac:dyDescent="0.3">
      <c r="A244">
        <v>397896</v>
      </c>
      <c r="B244">
        <v>49122</v>
      </c>
      <c r="E244">
        <v>180188</v>
      </c>
      <c r="F244">
        <v>61202</v>
      </c>
      <c r="G244">
        <v>5582245</v>
      </c>
      <c r="H244">
        <v>1106544</v>
      </c>
      <c r="I244">
        <v>520434</v>
      </c>
      <c r="J244">
        <v>439016</v>
      </c>
    </row>
    <row r="245" spans="1:10" x14ac:dyDescent="0.3">
      <c r="A245">
        <v>397902</v>
      </c>
      <c r="B245">
        <v>36422</v>
      </c>
      <c r="E245">
        <v>180188</v>
      </c>
      <c r="F245">
        <v>30424</v>
      </c>
      <c r="G245">
        <v>5582244</v>
      </c>
      <c r="H245">
        <v>452156</v>
      </c>
      <c r="I245">
        <v>520489</v>
      </c>
      <c r="J245">
        <v>166738</v>
      </c>
    </row>
    <row r="246" spans="1:10" x14ac:dyDescent="0.3">
      <c r="A246">
        <v>397902</v>
      </c>
      <c r="B246">
        <v>36422</v>
      </c>
      <c r="E246">
        <v>180188</v>
      </c>
      <c r="F246">
        <v>30424</v>
      </c>
      <c r="G246">
        <v>5582245</v>
      </c>
      <c r="H246">
        <v>452140</v>
      </c>
      <c r="I246">
        <v>520511</v>
      </c>
      <c r="J246">
        <v>58513</v>
      </c>
    </row>
    <row r="247" spans="1:10" x14ac:dyDescent="0.3">
      <c r="A247">
        <v>397902</v>
      </c>
      <c r="B247">
        <v>36422</v>
      </c>
      <c r="E247">
        <v>180188</v>
      </c>
      <c r="F247">
        <v>30424</v>
      </c>
      <c r="G247">
        <v>5582241</v>
      </c>
      <c r="H247">
        <v>452142</v>
      </c>
      <c r="I247">
        <v>520511</v>
      </c>
      <c r="J247">
        <v>58538</v>
      </c>
    </row>
    <row r="248" spans="1:10" x14ac:dyDescent="0.3">
      <c r="A248">
        <v>397902</v>
      </c>
      <c r="B248">
        <v>36422</v>
      </c>
      <c r="E248">
        <v>180188</v>
      </c>
      <c r="F248">
        <v>30424</v>
      </c>
      <c r="G248">
        <v>5582245</v>
      </c>
      <c r="H248">
        <v>466610</v>
      </c>
      <c r="I248">
        <v>520511</v>
      </c>
      <c r="J248">
        <v>58513</v>
      </c>
    </row>
    <row r="249" spans="1:10" x14ac:dyDescent="0.3">
      <c r="A249">
        <v>397902</v>
      </c>
      <c r="B249">
        <v>36422</v>
      </c>
      <c r="E249">
        <v>180188</v>
      </c>
      <c r="F249">
        <v>30424</v>
      </c>
      <c r="G249">
        <v>5582245</v>
      </c>
      <c r="H249">
        <v>472565</v>
      </c>
      <c r="I249">
        <v>520508</v>
      </c>
      <c r="J249">
        <v>64217</v>
      </c>
    </row>
    <row r="250" spans="1:10" x14ac:dyDescent="0.3">
      <c r="A250">
        <v>398274</v>
      </c>
      <c r="B250">
        <v>53999</v>
      </c>
      <c r="E250">
        <v>180188</v>
      </c>
      <c r="F250">
        <v>54618</v>
      </c>
      <c r="G250">
        <v>5582243</v>
      </c>
      <c r="H250">
        <v>996326</v>
      </c>
      <c r="I250">
        <v>520453</v>
      </c>
      <c r="J250">
        <v>399614</v>
      </c>
    </row>
    <row r="251" spans="1:10" x14ac:dyDescent="0.3">
      <c r="A251">
        <v>397902</v>
      </c>
      <c r="B251">
        <v>36422</v>
      </c>
      <c r="E251">
        <v>180188</v>
      </c>
      <c r="F251">
        <v>30424</v>
      </c>
      <c r="G251">
        <v>5582244</v>
      </c>
      <c r="H251">
        <v>470958</v>
      </c>
      <c r="I251">
        <v>520497</v>
      </c>
      <c r="J251">
        <v>132838</v>
      </c>
    </row>
    <row r="252" spans="1:10" x14ac:dyDescent="0.3">
      <c r="A252">
        <v>397902</v>
      </c>
      <c r="B252">
        <v>36422</v>
      </c>
      <c r="E252">
        <v>180188</v>
      </c>
      <c r="F252">
        <v>30424</v>
      </c>
      <c r="G252">
        <v>5582244</v>
      </c>
      <c r="H252">
        <v>462506</v>
      </c>
      <c r="I252">
        <v>520511</v>
      </c>
      <c r="J252">
        <v>58513</v>
      </c>
    </row>
    <row r="253" spans="1:10" x14ac:dyDescent="0.3">
      <c r="A253">
        <v>397902</v>
      </c>
      <c r="B253">
        <v>36422</v>
      </c>
      <c r="E253">
        <v>180188</v>
      </c>
      <c r="F253">
        <v>30424</v>
      </c>
      <c r="G253">
        <v>5582242</v>
      </c>
      <c r="H253">
        <v>466310</v>
      </c>
      <c r="I253">
        <v>520511</v>
      </c>
      <c r="J253">
        <v>58525</v>
      </c>
    </row>
    <row r="254" spans="1:10" x14ac:dyDescent="0.3">
      <c r="A254">
        <v>310938</v>
      </c>
      <c r="B254">
        <v>37698</v>
      </c>
      <c r="E254">
        <v>178768</v>
      </c>
      <c r="F254">
        <v>30367</v>
      </c>
      <c r="G254">
        <v>4562348</v>
      </c>
      <c r="H254">
        <v>449448</v>
      </c>
      <c r="I254">
        <v>526488</v>
      </c>
      <c r="J254">
        <v>61135</v>
      </c>
    </row>
    <row r="255" spans="1:10" x14ac:dyDescent="0.3">
      <c r="A255">
        <v>311602</v>
      </c>
      <c r="B255">
        <v>37691</v>
      </c>
      <c r="E255">
        <v>178748</v>
      </c>
      <c r="F255">
        <v>30374</v>
      </c>
      <c r="G255">
        <v>4564300</v>
      </c>
      <c r="H255">
        <v>449558</v>
      </c>
      <c r="I255">
        <v>524895</v>
      </c>
      <c r="J255">
        <v>72224</v>
      </c>
    </row>
    <row r="256" spans="1:10" x14ac:dyDescent="0.3">
      <c r="A256">
        <v>311035</v>
      </c>
      <c r="B256">
        <v>50208</v>
      </c>
      <c r="E256">
        <v>178865</v>
      </c>
      <c r="F256">
        <v>53778</v>
      </c>
      <c r="G256">
        <v>4565204</v>
      </c>
      <c r="H256">
        <v>458762</v>
      </c>
      <c r="I256">
        <v>527959</v>
      </c>
      <c r="J256">
        <v>395854</v>
      </c>
    </row>
    <row r="257" spans="1:10" x14ac:dyDescent="0.3">
      <c r="A257">
        <v>311050</v>
      </c>
      <c r="B257">
        <v>38089</v>
      </c>
      <c r="E257">
        <v>179790</v>
      </c>
      <c r="F257">
        <v>30549</v>
      </c>
      <c r="G257">
        <v>4564852</v>
      </c>
      <c r="H257">
        <v>452970</v>
      </c>
      <c r="I257">
        <v>526718</v>
      </c>
      <c r="J257">
        <v>124024</v>
      </c>
    </row>
    <row r="258" spans="1:10" x14ac:dyDescent="0.3">
      <c r="A258">
        <v>311288</v>
      </c>
      <c r="B258">
        <v>38035</v>
      </c>
      <c r="E258">
        <v>178839</v>
      </c>
      <c r="F258">
        <v>30521</v>
      </c>
      <c r="G258">
        <v>4564307</v>
      </c>
      <c r="H258">
        <v>453085</v>
      </c>
      <c r="I258">
        <v>527773</v>
      </c>
      <c r="J258">
        <v>63046</v>
      </c>
    </row>
    <row r="259" spans="1:10" x14ac:dyDescent="0.3">
      <c r="A259">
        <v>310958</v>
      </c>
      <c r="B259">
        <v>37751</v>
      </c>
      <c r="E259">
        <v>179023</v>
      </c>
      <c r="F259">
        <v>30409</v>
      </c>
      <c r="G259">
        <v>4564372</v>
      </c>
      <c r="H259">
        <v>450494</v>
      </c>
      <c r="I259">
        <v>524945</v>
      </c>
      <c r="J259">
        <v>61781</v>
      </c>
    </row>
    <row r="260" spans="1:10" x14ac:dyDescent="0.3">
      <c r="A260">
        <v>311552</v>
      </c>
      <c r="B260">
        <v>37673</v>
      </c>
      <c r="E260">
        <v>179285</v>
      </c>
      <c r="F260">
        <v>30361</v>
      </c>
      <c r="G260">
        <v>4562152</v>
      </c>
      <c r="H260">
        <v>449223</v>
      </c>
      <c r="I260">
        <v>527439</v>
      </c>
      <c r="J260">
        <v>60541</v>
      </c>
    </row>
    <row r="261" spans="1:10" x14ac:dyDescent="0.3">
      <c r="A261">
        <v>311552</v>
      </c>
      <c r="B261">
        <v>37673</v>
      </c>
      <c r="E261">
        <v>179285</v>
      </c>
      <c r="F261">
        <v>30361</v>
      </c>
      <c r="G261">
        <v>4564255</v>
      </c>
      <c r="H261">
        <v>449229</v>
      </c>
      <c r="I261">
        <v>527440</v>
      </c>
      <c r="J261">
        <v>69978</v>
      </c>
    </row>
    <row r="262" spans="1:10" x14ac:dyDescent="0.3">
      <c r="A262">
        <v>311574</v>
      </c>
      <c r="B262">
        <v>47774</v>
      </c>
      <c r="E262">
        <v>179285</v>
      </c>
      <c r="F262">
        <v>60431</v>
      </c>
      <c r="G262">
        <v>4565415</v>
      </c>
      <c r="H262">
        <v>472084</v>
      </c>
      <c r="I262">
        <v>527979</v>
      </c>
      <c r="J262">
        <v>447733</v>
      </c>
    </row>
    <row r="263" spans="1:10" x14ac:dyDescent="0.3">
      <c r="A263">
        <v>311552</v>
      </c>
      <c r="B263">
        <v>37673</v>
      </c>
      <c r="E263">
        <v>179285</v>
      </c>
      <c r="F263">
        <v>30361</v>
      </c>
      <c r="G263">
        <v>4565111</v>
      </c>
      <c r="H263">
        <v>449242</v>
      </c>
      <c r="I263">
        <v>527503</v>
      </c>
      <c r="J263">
        <v>181228</v>
      </c>
    </row>
    <row r="264" spans="1:10" x14ac:dyDescent="0.3">
      <c r="A264">
        <v>311552</v>
      </c>
      <c r="B264">
        <v>37673</v>
      </c>
      <c r="E264">
        <v>179285</v>
      </c>
      <c r="F264">
        <v>30361</v>
      </c>
      <c r="G264">
        <v>4564425</v>
      </c>
      <c r="H264">
        <v>449227</v>
      </c>
      <c r="I264">
        <v>527439</v>
      </c>
      <c r="J264">
        <v>60541</v>
      </c>
    </row>
    <row r="265" spans="1:10" x14ac:dyDescent="0.3">
      <c r="A265">
        <v>311552</v>
      </c>
      <c r="B265">
        <v>37673</v>
      </c>
      <c r="E265">
        <v>179285</v>
      </c>
      <c r="F265">
        <v>30361</v>
      </c>
      <c r="G265">
        <v>4563959</v>
      </c>
      <c r="H265">
        <v>449228</v>
      </c>
      <c r="I265">
        <v>527439</v>
      </c>
      <c r="J265">
        <v>60586</v>
      </c>
    </row>
    <row r="266" spans="1:10" x14ac:dyDescent="0.3">
      <c r="A266">
        <v>311552</v>
      </c>
      <c r="B266">
        <v>37673</v>
      </c>
      <c r="E266">
        <v>179285</v>
      </c>
      <c r="F266">
        <v>30361</v>
      </c>
      <c r="G266">
        <v>4562561</v>
      </c>
      <c r="H266">
        <v>461961</v>
      </c>
      <c r="I266">
        <v>527439</v>
      </c>
      <c r="J266">
        <v>60541</v>
      </c>
    </row>
    <row r="267" spans="1:10" x14ac:dyDescent="0.3">
      <c r="A267">
        <v>311552</v>
      </c>
      <c r="B267">
        <v>37673</v>
      </c>
      <c r="E267">
        <v>179285</v>
      </c>
      <c r="F267">
        <v>30361</v>
      </c>
      <c r="G267">
        <v>4564295</v>
      </c>
      <c r="H267">
        <v>465983</v>
      </c>
      <c r="I267">
        <v>527440</v>
      </c>
      <c r="J267">
        <v>66591</v>
      </c>
    </row>
    <row r="268" spans="1:10" x14ac:dyDescent="0.3">
      <c r="A268">
        <v>311558</v>
      </c>
      <c r="B268">
        <v>51897</v>
      </c>
      <c r="E268">
        <v>179285</v>
      </c>
      <c r="F268">
        <v>54361</v>
      </c>
      <c r="G268">
        <v>4564985</v>
      </c>
      <c r="H268">
        <v>495832</v>
      </c>
      <c r="I268">
        <v>527841</v>
      </c>
      <c r="J268">
        <v>413927</v>
      </c>
    </row>
    <row r="269" spans="1:10" x14ac:dyDescent="0.3">
      <c r="A269">
        <v>311552</v>
      </c>
      <c r="B269">
        <v>37673</v>
      </c>
      <c r="E269">
        <v>179285</v>
      </c>
      <c r="F269">
        <v>30361</v>
      </c>
      <c r="G269">
        <v>4564828</v>
      </c>
      <c r="H269">
        <v>463486</v>
      </c>
      <c r="I269">
        <v>527444</v>
      </c>
      <c r="J269">
        <v>141901</v>
      </c>
    </row>
    <row r="270" spans="1:10" x14ac:dyDescent="0.3">
      <c r="A270">
        <v>311552</v>
      </c>
      <c r="B270">
        <v>37673</v>
      </c>
      <c r="E270">
        <v>179285</v>
      </c>
      <c r="F270">
        <v>30361</v>
      </c>
      <c r="G270">
        <v>4564236</v>
      </c>
      <c r="H270">
        <v>457993</v>
      </c>
      <c r="I270">
        <v>527439</v>
      </c>
      <c r="J270">
        <v>60541</v>
      </c>
    </row>
    <row r="271" spans="1:10" x14ac:dyDescent="0.3">
      <c r="A271">
        <v>311552</v>
      </c>
      <c r="B271">
        <v>37673</v>
      </c>
      <c r="E271">
        <v>179285</v>
      </c>
      <c r="F271">
        <v>30361</v>
      </c>
      <c r="G271">
        <v>4563968</v>
      </c>
      <c r="H271">
        <v>460856</v>
      </c>
      <c r="I271">
        <v>527439</v>
      </c>
      <c r="J271">
        <v>60543</v>
      </c>
    </row>
    <row r="272" spans="1:10" x14ac:dyDescent="0.3">
      <c r="A272">
        <v>300614</v>
      </c>
      <c r="B272">
        <v>37943</v>
      </c>
      <c r="E272">
        <v>180870</v>
      </c>
      <c r="F272">
        <v>30347</v>
      </c>
      <c r="G272">
        <v>4432246</v>
      </c>
      <c r="H272">
        <v>449247</v>
      </c>
      <c r="I272">
        <v>462342</v>
      </c>
      <c r="J272">
        <v>51702</v>
      </c>
    </row>
    <row r="273" spans="1:10" x14ac:dyDescent="0.3">
      <c r="A273">
        <v>300574</v>
      </c>
      <c r="B273">
        <v>37932</v>
      </c>
      <c r="E273">
        <v>179810</v>
      </c>
      <c r="F273">
        <v>30342</v>
      </c>
      <c r="G273">
        <v>4432314</v>
      </c>
      <c r="H273">
        <v>448983</v>
      </c>
      <c r="I273">
        <v>463702</v>
      </c>
      <c r="J273">
        <v>51838</v>
      </c>
    </row>
    <row r="274" spans="1:10" x14ac:dyDescent="0.3">
      <c r="A274">
        <v>301063</v>
      </c>
      <c r="B274">
        <v>49703</v>
      </c>
      <c r="E274">
        <v>179041</v>
      </c>
      <c r="F274">
        <v>58006</v>
      </c>
      <c r="G274">
        <v>4432267</v>
      </c>
      <c r="H274">
        <v>463779</v>
      </c>
      <c r="I274">
        <v>466316</v>
      </c>
      <c r="J274">
        <v>355664</v>
      </c>
    </row>
    <row r="275" spans="1:10" x14ac:dyDescent="0.3">
      <c r="A275">
        <v>301009</v>
      </c>
      <c r="B275">
        <v>38319</v>
      </c>
      <c r="E275">
        <v>178828</v>
      </c>
      <c r="F275">
        <v>30493</v>
      </c>
      <c r="G275">
        <v>4432269</v>
      </c>
      <c r="H275">
        <v>452663</v>
      </c>
      <c r="I275">
        <v>467659</v>
      </c>
      <c r="J275">
        <v>67288</v>
      </c>
    </row>
    <row r="276" spans="1:10" x14ac:dyDescent="0.3">
      <c r="A276">
        <v>300546</v>
      </c>
      <c r="B276">
        <v>38287</v>
      </c>
      <c r="E276">
        <v>180815</v>
      </c>
      <c r="F276">
        <v>30502</v>
      </c>
      <c r="G276">
        <v>4432283</v>
      </c>
      <c r="H276">
        <v>452262</v>
      </c>
      <c r="I276">
        <v>462832</v>
      </c>
      <c r="J276">
        <v>53416</v>
      </c>
    </row>
    <row r="277" spans="1:10" x14ac:dyDescent="0.3">
      <c r="A277">
        <v>300605</v>
      </c>
      <c r="B277">
        <v>38031</v>
      </c>
      <c r="E277">
        <v>181040</v>
      </c>
      <c r="F277">
        <v>30398</v>
      </c>
      <c r="G277">
        <v>4432315</v>
      </c>
      <c r="H277">
        <v>450137</v>
      </c>
      <c r="I277">
        <v>470782</v>
      </c>
      <c r="J277">
        <v>52356</v>
      </c>
    </row>
    <row r="278" spans="1:10" x14ac:dyDescent="0.3">
      <c r="A278">
        <v>301047</v>
      </c>
      <c r="B278">
        <v>37906</v>
      </c>
      <c r="E278">
        <v>179337</v>
      </c>
      <c r="F278">
        <v>30338</v>
      </c>
      <c r="G278">
        <v>4432286</v>
      </c>
      <c r="H278">
        <v>448796</v>
      </c>
      <c r="I278">
        <v>463815</v>
      </c>
      <c r="J278">
        <v>51264</v>
      </c>
    </row>
    <row r="279" spans="1:10" x14ac:dyDescent="0.3">
      <c r="A279">
        <v>301047</v>
      </c>
      <c r="B279">
        <v>37906</v>
      </c>
      <c r="E279">
        <v>179337</v>
      </c>
      <c r="F279">
        <v>30338</v>
      </c>
      <c r="G279">
        <v>4432286</v>
      </c>
      <c r="H279">
        <v>448801</v>
      </c>
      <c r="I279">
        <v>463815</v>
      </c>
      <c r="J279">
        <v>55957</v>
      </c>
    </row>
    <row r="280" spans="1:10" x14ac:dyDescent="0.3">
      <c r="A280">
        <v>301038</v>
      </c>
      <c r="B280">
        <v>47583</v>
      </c>
      <c r="E280">
        <v>179337</v>
      </c>
      <c r="F280">
        <v>60804</v>
      </c>
      <c r="G280">
        <v>4432286</v>
      </c>
      <c r="H280">
        <v>457817</v>
      </c>
      <c r="I280">
        <v>463812</v>
      </c>
      <c r="J280">
        <v>389219</v>
      </c>
    </row>
    <row r="281" spans="1:10" x14ac:dyDescent="0.3">
      <c r="A281">
        <v>301047</v>
      </c>
      <c r="B281">
        <v>37906</v>
      </c>
      <c r="E281">
        <v>179337</v>
      </c>
      <c r="F281">
        <v>30338</v>
      </c>
      <c r="G281">
        <v>4432286</v>
      </c>
      <c r="H281">
        <v>448812</v>
      </c>
      <c r="I281">
        <v>463816</v>
      </c>
      <c r="J281">
        <v>109131</v>
      </c>
    </row>
    <row r="282" spans="1:10" x14ac:dyDescent="0.3">
      <c r="A282">
        <v>301047</v>
      </c>
      <c r="B282">
        <v>37906</v>
      </c>
      <c r="E282">
        <v>179337</v>
      </c>
      <c r="F282">
        <v>30338</v>
      </c>
      <c r="G282">
        <v>4432286</v>
      </c>
      <c r="H282">
        <v>448800</v>
      </c>
      <c r="I282">
        <v>463815</v>
      </c>
      <c r="J282">
        <v>51264</v>
      </c>
    </row>
    <row r="283" spans="1:10" x14ac:dyDescent="0.3">
      <c r="A283">
        <v>301047</v>
      </c>
      <c r="B283">
        <v>37906</v>
      </c>
      <c r="E283">
        <v>179337</v>
      </c>
      <c r="F283">
        <v>30338</v>
      </c>
      <c r="G283">
        <v>4432286</v>
      </c>
      <c r="H283">
        <v>448801</v>
      </c>
      <c r="I283">
        <v>463815</v>
      </c>
      <c r="J283">
        <v>51264</v>
      </c>
    </row>
    <row r="284" spans="1:10" x14ac:dyDescent="0.3">
      <c r="A284">
        <v>301047</v>
      </c>
      <c r="B284">
        <v>37906</v>
      </c>
      <c r="E284">
        <v>179337</v>
      </c>
      <c r="F284">
        <v>30338</v>
      </c>
      <c r="G284">
        <v>4432286</v>
      </c>
      <c r="H284">
        <v>461189</v>
      </c>
      <c r="I284">
        <v>463815</v>
      </c>
      <c r="J284">
        <v>51264</v>
      </c>
    </row>
    <row r="285" spans="1:10" x14ac:dyDescent="0.3">
      <c r="A285">
        <v>301047</v>
      </c>
      <c r="B285">
        <v>37906</v>
      </c>
      <c r="E285">
        <v>179337</v>
      </c>
      <c r="F285">
        <v>30338</v>
      </c>
      <c r="G285">
        <v>4432286</v>
      </c>
      <c r="H285">
        <v>465010</v>
      </c>
      <c r="I285">
        <v>463815</v>
      </c>
      <c r="J285">
        <v>54393</v>
      </c>
    </row>
    <row r="286" spans="1:10" x14ac:dyDescent="0.3">
      <c r="A286">
        <v>301039</v>
      </c>
      <c r="B286">
        <v>51504</v>
      </c>
      <c r="E286">
        <v>179337</v>
      </c>
      <c r="F286">
        <v>54513</v>
      </c>
      <c r="G286">
        <v>4432286</v>
      </c>
      <c r="H286">
        <v>482308</v>
      </c>
      <c r="I286">
        <v>463813</v>
      </c>
      <c r="J286">
        <v>353923</v>
      </c>
    </row>
    <row r="287" spans="1:10" x14ac:dyDescent="0.3">
      <c r="A287">
        <v>301047</v>
      </c>
      <c r="B287">
        <v>37906</v>
      </c>
      <c r="E287">
        <v>179337</v>
      </c>
      <c r="F287">
        <v>30338</v>
      </c>
      <c r="G287">
        <v>4432286</v>
      </c>
      <c r="H287">
        <v>462410</v>
      </c>
      <c r="I287">
        <v>463816</v>
      </c>
      <c r="J287">
        <v>89540</v>
      </c>
    </row>
    <row r="288" spans="1:10" x14ac:dyDescent="0.3">
      <c r="A288">
        <v>301047</v>
      </c>
      <c r="B288">
        <v>37906</v>
      </c>
      <c r="E288">
        <v>179337</v>
      </c>
      <c r="F288">
        <v>30338</v>
      </c>
      <c r="G288">
        <v>4432286</v>
      </c>
      <c r="H288">
        <v>457187</v>
      </c>
      <c r="I288">
        <v>463815</v>
      </c>
      <c r="J288">
        <v>51264</v>
      </c>
    </row>
    <row r="289" spans="1:10" x14ac:dyDescent="0.3">
      <c r="A289">
        <v>301047</v>
      </c>
      <c r="B289">
        <v>37906</v>
      </c>
      <c r="E289">
        <v>179337</v>
      </c>
      <c r="F289">
        <v>30338</v>
      </c>
      <c r="G289">
        <v>4432286</v>
      </c>
      <c r="H289">
        <v>459990</v>
      </c>
      <c r="I289">
        <v>463815</v>
      </c>
      <c r="J289">
        <v>51264</v>
      </c>
    </row>
    <row r="290" spans="1:10" x14ac:dyDescent="0.3">
      <c r="A290">
        <v>41288</v>
      </c>
      <c r="B290">
        <v>18842</v>
      </c>
      <c r="I290">
        <v>498682</v>
      </c>
      <c r="J290">
        <v>61666</v>
      </c>
    </row>
    <row r="291" spans="1:10" x14ac:dyDescent="0.3">
      <c r="A291">
        <v>41309</v>
      </c>
      <c r="B291">
        <v>18822</v>
      </c>
      <c r="I291">
        <v>505691</v>
      </c>
      <c r="J291">
        <v>61602</v>
      </c>
    </row>
    <row r="292" spans="1:10" x14ac:dyDescent="0.3">
      <c r="A292">
        <v>40963</v>
      </c>
      <c r="B292">
        <v>19112</v>
      </c>
      <c r="I292">
        <v>510808</v>
      </c>
      <c r="J292">
        <v>400653</v>
      </c>
    </row>
    <row r="293" spans="1:10" x14ac:dyDescent="0.3">
      <c r="A293">
        <v>40415</v>
      </c>
      <c r="B293">
        <v>18911</v>
      </c>
      <c r="I293">
        <v>498881</v>
      </c>
      <c r="J293">
        <v>74852</v>
      </c>
    </row>
    <row r="294" spans="1:10" x14ac:dyDescent="0.3">
      <c r="A294">
        <v>41321</v>
      </c>
      <c r="B294">
        <v>18927</v>
      </c>
      <c r="I294">
        <v>498089</v>
      </c>
      <c r="J294">
        <v>63594</v>
      </c>
    </row>
    <row r="295" spans="1:10" x14ac:dyDescent="0.3">
      <c r="A295">
        <v>41352</v>
      </c>
      <c r="B295">
        <v>18847</v>
      </c>
      <c r="I295">
        <v>498817</v>
      </c>
      <c r="J295">
        <v>62335</v>
      </c>
    </row>
    <row r="296" spans="1:10" x14ac:dyDescent="0.3">
      <c r="A296">
        <v>40624</v>
      </c>
      <c r="B296">
        <v>18822</v>
      </c>
      <c r="I296">
        <v>498318</v>
      </c>
      <c r="J296">
        <v>61153</v>
      </c>
    </row>
    <row r="297" spans="1:10" x14ac:dyDescent="0.3">
      <c r="A297">
        <v>40624</v>
      </c>
      <c r="B297">
        <v>18822</v>
      </c>
      <c r="I297">
        <v>498318</v>
      </c>
      <c r="J297">
        <v>61696</v>
      </c>
    </row>
    <row r="298" spans="1:10" x14ac:dyDescent="0.3">
      <c r="A298">
        <v>40624</v>
      </c>
      <c r="B298">
        <v>18822</v>
      </c>
      <c r="I298">
        <v>498310</v>
      </c>
      <c r="J298">
        <v>418148</v>
      </c>
    </row>
    <row r="299" spans="1:10" x14ac:dyDescent="0.3">
      <c r="A299">
        <v>40624</v>
      </c>
      <c r="B299">
        <v>18822</v>
      </c>
      <c r="I299">
        <v>498311</v>
      </c>
      <c r="J299">
        <v>87725</v>
      </c>
    </row>
    <row r="300" spans="1:10" x14ac:dyDescent="0.3">
      <c r="A300">
        <v>40624</v>
      </c>
      <c r="B300">
        <v>18822</v>
      </c>
      <c r="I300">
        <v>498318</v>
      </c>
      <c r="J300">
        <v>61153</v>
      </c>
    </row>
    <row r="301" spans="1:10" x14ac:dyDescent="0.3">
      <c r="A301">
        <v>40624</v>
      </c>
      <c r="B301">
        <v>18822</v>
      </c>
      <c r="I301">
        <v>498318</v>
      </c>
      <c r="J301">
        <v>61156</v>
      </c>
    </row>
    <row r="302" spans="1:10" x14ac:dyDescent="0.3">
      <c r="A302">
        <v>40624</v>
      </c>
      <c r="B302">
        <v>18822</v>
      </c>
      <c r="I302">
        <v>498318</v>
      </c>
      <c r="J302">
        <v>61153</v>
      </c>
    </row>
    <row r="303" spans="1:10" x14ac:dyDescent="0.3">
      <c r="A303">
        <v>40624</v>
      </c>
      <c r="B303">
        <v>18822</v>
      </c>
      <c r="I303">
        <v>498318</v>
      </c>
      <c r="J303">
        <v>61706</v>
      </c>
    </row>
    <row r="304" spans="1:10" x14ac:dyDescent="0.3">
      <c r="A304">
        <v>40624</v>
      </c>
      <c r="B304">
        <v>18822</v>
      </c>
      <c r="I304">
        <v>498333</v>
      </c>
      <c r="J304">
        <v>381916</v>
      </c>
    </row>
    <row r="305" spans="1:10" x14ac:dyDescent="0.3">
      <c r="A305">
        <v>40624</v>
      </c>
      <c r="B305">
        <v>18822</v>
      </c>
      <c r="I305">
        <v>498318</v>
      </c>
      <c r="J305">
        <v>83621</v>
      </c>
    </row>
    <row r="306" spans="1:10" x14ac:dyDescent="0.3">
      <c r="A306">
        <v>40624</v>
      </c>
      <c r="B306">
        <v>18822</v>
      </c>
      <c r="I306">
        <v>498318</v>
      </c>
      <c r="J306">
        <v>61153</v>
      </c>
    </row>
    <row r="307" spans="1:10" x14ac:dyDescent="0.3">
      <c r="A307">
        <v>40624</v>
      </c>
      <c r="B307">
        <v>18822</v>
      </c>
      <c r="I307">
        <v>498318</v>
      </c>
      <c r="J307">
        <v>61183</v>
      </c>
    </row>
    <row r="308" spans="1:10" x14ac:dyDescent="0.3">
      <c r="A308">
        <v>38632</v>
      </c>
      <c r="B308">
        <v>18826</v>
      </c>
      <c r="I308">
        <v>497516</v>
      </c>
      <c r="J308">
        <v>61159</v>
      </c>
    </row>
    <row r="309" spans="1:10" x14ac:dyDescent="0.3">
      <c r="A309">
        <v>39982</v>
      </c>
      <c r="B309">
        <v>18829</v>
      </c>
      <c r="I309">
        <v>500581</v>
      </c>
      <c r="J309">
        <v>61418</v>
      </c>
    </row>
    <row r="310" spans="1:10" x14ac:dyDescent="0.3">
      <c r="A310">
        <v>39998</v>
      </c>
      <c r="B310">
        <v>19115</v>
      </c>
      <c r="I310">
        <v>495838</v>
      </c>
      <c r="J310">
        <v>384390</v>
      </c>
    </row>
    <row r="311" spans="1:10" x14ac:dyDescent="0.3">
      <c r="A311">
        <v>40003</v>
      </c>
      <c r="B311">
        <v>18936</v>
      </c>
      <c r="I311">
        <v>496271</v>
      </c>
      <c r="J311">
        <v>75066</v>
      </c>
    </row>
    <row r="312" spans="1:10" x14ac:dyDescent="0.3">
      <c r="A312">
        <v>39994</v>
      </c>
      <c r="B312">
        <v>18950</v>
      </c>
      <c r="I312">
        <v>496873</v>
      </c>
      <c r="J312">
        <v>63163</v>
      </c>
    </row>
    <row r="313" spans="1:10" x14ac:dyDescent="0.3">
      <c r="A313">
        <v>39059</v>
      </c>
      <c r="B313">
        <v>18820</v>
      </c>
      <c r="I313">
        <v>496733</v>
      </c>
      <c r="J313">
        <v>61971</v>
      </c>
    </row>
    <row r="314" spans="1:10" x14ac:dyDescent="0.3">
      <c r="A314">
        <v>39353</v>
      </c>
      <c r="B314">
        <v>18820</v>
      </c>
      <c r="I314">
        <v>496764</v>
      </c>
      <c r="J314">
        <v>60742</v>
      </c>
    </row>
    <row r="315" spans="1:10" x14ac:dyDescent="0.3">
      <c r="A315">
        <v>39353</v>
      </c>
      <c r="B315">
        <v>18820</v>
      </c>
      <c r="I315">
        <v>496764</v>
      </c>
      <c r="J315">
        <v>61284</v>
      </c>
    </row>
    <row r="316" spans="1:10" x14ac:dyDescent="0.3">
      <c r="A316">
        <v>39353</v>
      </c>
      <c r="B316">
        <v>18820</v>
      </c>
      <c r="I316">
        <v>496703</v>
      </c>
      <c r="J316">
        <v>416560</v>
      </c>
    </row>
    <row r="317" spans="1:10" x14ac:dyDescent="0.3">
      <c r="A317">
        <v>39353</v>
      </c>
      <c r="B317">
        <v>18820</v>
      </c>
      <c r="I317">
        <v>496759</v>
      </c>
      <c r="J317">
        <v>86425</v>
      </c>
    </row>
    <row r="318" spans="1:10" x14ac:dyDescent="0.3">
      <c r="A318">
        <v>39353</v>
      </c>
      <c r="B318">
        <v>18820</v>
      </c>
      <c r="I318">
        <v>496764</v>
      </c>
      <c r="J318">
        <v>60742</v>
      </c>
    </row>
    <row r="319" spans="1:10" x14ac:dyDescent="0.3">
      <c r="A319">
        <v>39353</v>
      </c>
      <c r="B319">
        <v>18820</v>
      </c>
      <c r="I319">
        <v>496764</v>
      </c>
      <c r="J319">
        <v>60745</v>
      </c>
    </row>
    <row r="320" spans="1:10" x14ac:dyDescent="0.3">
      <c r="A320">
        <v>39353</v>
      </c>
      <c r="B320">
        <v>18820</v>
      </c>
      <c r="I320">
        <v>496764</v>
      </c>
      <c r="J320">
        <v>60742</v>
      </c>
    </row>
    <row r="321" spans="1:10" x14ac:dyDescent="0.3">
      <c r="A321">
        <v>39353</v>
      </c>
      <c r="B321">
        <v>18820</v>
      </c>
      <c r="I321">
        <v>496764</v>
      </c>
      <c r="J321">
        <v>61293</v>
      </c>
    </row>
    <row r="322" spans="1:10" x14ac:dyDescent="0.3">
      <c r="A322">
        <v>39353</v>
      </c>
      <c r="B322">
        <v>18820</v>
      </c>
      <c r="I322">
        <v>496722</v>
      </c>
      <c r="J322">
        <v>380353</v>
      </c>
    </row>
    <row r="323" spans="1:10" x14ac:dyDescent="0.3">
      <c r="A323">
        <v>39353</v>
      </c>
      <c r="B323">
        <v>18820</v>
      </c>
      <c r="I323">
        <v>496763</v>
      </c>
      <c r="J323">
        <v>82529</v>
      </c>
    </row>
    <row r="324" spans="1:10" x14ac:dyDescent="0.3">
      <c r="A324">
        <v>39353</v>
      </c>
      <c r="B324">
        <v>18820</v>
      </c>
      <c r="I324">
        <v>496764</v>
      </c>
      <c r="J324">
        <v>60742</v>
      </c>
    </row>
    <row r="325" spans="1:10" x14ac:dyDescent="0.3">
      <c r="A325">
        <v>39353</v>
      </c>
      <c r="B325">
        <v>18820</v>
      </c>
      <c r="I325">
        <v>496764</v>
      </c>
      <c r="J325">
        <v>60772</v>
      </c>
    </row>
    <row r="326" spans="1:10" x14ac:dyDescent="0.3">
      <c r="A326">
        <v>41482</v>
      </c>
      <c r="B326">
        <v>18832</v>
      </c>
      <c r="I326">
        <v>496000</v>
      </c>
      <c r="J326">
        <v>61984</v>
      </c>
    </row>
    <row r="327" spans="1:10" x14ac:dyDescent="0.3">
      <c r="A327">
        <v>41318</v>
      </c>
      <c r="B327">
        <v>18851</v>
      </c>
      <c r="I327">
        <v>497667</v>
      </c>
      <c r="J327">
        <v>62311</v>
      </c>
    </row>
    <row r="328" spans="1:10" x14ac:dyDescent="0.3">
      <c r="A328">
        <v>40908</v>
      </c>
      <c r="B328">
        <v>19119</v>
      </c>
      <c r="I328">
        <v>495274</v>
      </c>
      <c r="J328">
        <v>369512</v>
      </c>
    </row>
    <row r="329" spans="1:10" x14ac:dyDescent="0.3">
      <c r="A329">
        <v>41530</v>
      </c>
      <c r="B329">
        <v>18930</v>
      </c>
      <c r="I329">
        <v>493417</v>
      </c>
      <c r="J329">
        <v>74469</v>
      </c>
    </row>
    <row r="330" spans="1:10" x14ac:dyDescent="0.3">
      <c r="A330">
        <v>41528</v>
      </c>
      <c r="B330">
        <v>18925</v>
      </c>
      <c r="I330">
        <v>495234</v>
      </c>
      <c r="J330">
        <v>64044</v>
      </c>
    </row>
    <row r="331" spans="1:10" x14ac:dyDescent="0.3">
      <c r="A331">
        <v>41581</v>
      </c>
      <c r="B331">
        <v>18839</v>
      </c>
      <c r="I331">
        <v>494706</v>
      </c>
      <c r="J331">
        <v>62679</v>
      </c>
    </row>
    <row r="332" spans="1:10" x14ac:dyDescent="0.3">
      <c r="A332">
        <v>40985</v>
      </c>
      <c r="B332">
        <v>18832</v>
      </c>
      <c r="I332">
        <v>494973</v>
      </c>
      <c r="J332">
        <v>61589</v>
      </c>
    </row>
    <row r="333" spans="1:10" x14ac:dyDescent="0.3">
      <c r="A333">
        <v>40985</v>
      </c>
      <c r="B333">
        <v>18832</v>
      </c>
      <c r="I333">
        <v>494973</v>
      </c>
      <c r="J333">
        <v>61873</v>
      </c>
    </row>
    <row r="334" spans="1:10" x14ac:dyDescent="0.3">
      <c r="A334">
        <v>40985</v>
      </c>
      <c r="B334">
        <v>18832</v>
      </c>
      <c r="I334">
        <v>495696</v>
      </c>
      <c r="J334">
        <v>413912</v>
      </c>
    </row>
    <row r="335" spans="1:10" x14ac:dyDescent="0.3">
      <c r="A335">
        <v>40985</v>
      </c>
      <c r="B335">
        <v>18832</v>
      </c>
      <c r="I335">
        <v>494977</v>
      </c>
      <c r="J335">
        <v>84780</v>
      </c>
    </row>
    <row r="336" spans="1:10" x14ac:dyDescent="0.3">
      <c r="A336">
        <v>40985</v>
      </c>
      <c r="B336">
        <v>18832</v>
      </c>
      <c r="I336">
        <v>494973</v>
      </c>
      <c r="J336">
        <v>61589</v>
      </c>
    </row>
    <row r="337" spans="1:10" x14ac:dyDescent="0.3">
      <c r="A337">
        <v>40985</v>
      </c>
      <c r="B337">
        <v>18832</v>
      </c>
      <c r="I337">
        <v>494973</v>
      </c>
      <c r="J337">
        <v>61591</v>
      </c>
    </row>
    <row r="338" spans="1:10" x14ac:dyDescent="0.3">
      <c r="A338">
        <v>40985</v>
      </c>
      <c r="B338">
        <v>18832</v>
      </c>
      <c r="I338">
        <v>494973</v>
      </c>
      <c r="J338">
        <v>61589</v>
      </c>
    </row>
    <row r="339" spans="1:10" x14ac:dyDescent="0.3">
      <c r="A339">
        <v>40985</v>
      </c>
      <c r="B339">
        <v>18832</v>
      </c>
      <c r="I339">
        <v>494973</v>
      </c>
      <c r="J339">
        <v>62057</v>
      </c>
    </row>
    <row r="340" spans="1:10" x14ac:dyDescent="0.3">
      <c r="A340">
        <v>40985</v>
      </c>
      <c r="B340">
        <v>18832</v>
      </c>
      <c r="I340">
        <v>495421</v>
      </c>
      <c r="J340">
        <v>380253</v>
      </c>
    </row>
    <row r="341" spans="1:10" x14ac:dyDescent="0.3">
      <c r="A341">
        <v>40985</v>
      </c>
      <c r="B341">
        <v>18832</v>
      </c>
      <c r="I341">
        <v>494977</v>
      </c>
      <c r="J341">
        <v>83631</v>
      </c>
    </row>
    <row r="342" spans="1:10" x14ac:dyDescent="0.3">
      <c r="A342">
        <v>40985</v>
      </c>
      <c r="B342">
        <v>18832</v>
      </c>
      <c r="I342">
        <v>494973</v>
      </c>
      <c r="J342">
        <v>61589</v>
      </c>
    </row>
    <row r="343" spans="1:10" x14ac:dyDescent="0.3">
      <c r="A343">
        <v>40985</v>
      </c>
      <c r="B343">
        <v>18832</v>
      </c>
      <c r="I343">
        <v>494973</v>
      </c>
      <c r="J343">
        <v>61598</v>
      </c>
    </row>
    <row r="344" spans="1:10" x14ac:dyDescent="0.3">
      <c r="A344">
        <v>39986</v>
      </c>
      <c r="B344">
        <v>18814</v>
      </c>
      <c r="I344">
        <v>459686</v>
      </c>
      <c r="J344">
        <v>54463</v>
      </c>
    </row>
    <row r="345" spans="1:10" x14ac:dyDescent="0.3">
      <c r="A345">
        <v>39978</v>
      </c>
      <c r="B345">
        <v>18810</v>
      </c>
      <c r="I345">
        <v>459821</v>
      </c>
      <c r="J345">
        <v>54526</v>
      </c>
    </row>
    <row r="346" spans="1:10" x14ac:dyDescent="0.3">
      <c r="A346">
        <v>39973</v>
      </c>
      <c r="B346">
        <v>19090</v>
      </c>
      <c r="I346">
        <v>462580</v>
      </c>
      <c r="J346">
        <v>360819</v>
      </c>
    </row>
    <row r="347" spans="1:10" x14ac:dyDescent="0.3">
      <c r="A347">
        <v>39952</v>
      </c>
      <c r="B347">
        <v>18881</v>
      </c>
      <c r="I347">
        <v>459574</v>
      </c>
      <c r="J347">
        <v>59505</v>
      </c>
    </row>
    <row r="348" spans="1:10" x14ac:dyDescent="0.3">
      <c r="A348">
        <v>39978</v>
      </c>
      <c r="B348">
        <v>18903</v>
      </c>
      <c r="I348">
        <v>459839</v>
      </c>
      <c r="J348">
        <v>56207</v>
      </c>
    </row>
    <row r="349" spans="1:10" x14ac:dyDescent="0.3">
      <c r="A349">
        <v>39890</v>
      </c>
      <c r="B349">
        <v>18804</v>
      </c>
      <c r="I349">
        <v>460719</v>
      </c>
      <c r="J349">
        <v>55126</v>
      </c>
    </row>
    <row r="350" spans="1:10" x14ac:dyDescent="0.3">
      <c r="A350">
        <v>39249</v>
      </c>
      <c r="B350">
        <v>18804</v>
      </c>
      <c r="I350">
        <v>459676</v>
      </c>
      <c r="J350">
        <v>54035</v>
      </c>
    </row>
    <row r="351" spans="1:10" x14ac:dyDescent="0.3">
      <c r="A351">
        <v>39249</v>
      </c>
      <c r="B351">
        <v>18804</v>
      </c>
      <c r="I351">
        <v>459676</v>
      </c>
      <c r="J351">
        <v>54175</v>
      </c>
    </row>
    <row r="352" spans="1:10" x14ac:dyDescent="0.3">
      <c r="A352">
        <v>39249</v>
      </c>
      <c r="B352">
        <v>18804</v>
      </c>
      <c r="I352">
        <v>459676</v>
      </c>
      <c r="J352">
        <v>378939</v>
      </c>
    </row>
    <row r="353" spans="1:10" x14ac:dyDescent="0.3">
      <c r="A353">
        <v>39249</v>
      </c>
      <c r="B353">
        <v>18804</v>
      </c>
      <c r="I353">
        <v>459676</v>
      </c>
      <c r="J353">
        <v>62987</v>
      </c>
    </row>
    <row r="354" spans="1:10" x14ac:dyDescent="0.3">
      <c r="A354">
        <v>39249</v>
      </c>
      <c r="B354">
        <v>18804</v>
      </c>
      <c r="I354">
        <v>459676</v>
      </c>
      <c r="J354">
        <v>54035</v>
      </c>
    </row>
    <row r="355" spans="1:10" x14ac:dyDescent="0.3">
      <c r="A355">
        <v>39249</v>
      </c>
      <c r="B355">
        <v>18804</v>
      </c>
      <c r="I355">
        <v>459676</v>
      </c>
      <c r="J355">
        <v>54035</v>
      </c>
    </row>
    <row r="356" spans="1:10" x14ac:dyDescent="0.3">
      <c r="A356">
        <v>39249</v>
      </c>
      <c r="B356">
        <v>18804</v>
      </c>
      <c r="I356">
        <v>459676</v>
      </c>
      <c r="J356">
        <v>54035</v>
      </c>
    </row>
    <row r="357" spans="1:10" x14ac:dyDescent="0.3">
      <c r="A357">
        <v>39249</v>
      </c>
      <c r="B357">
        <v>18804</v>
      </c>
      <c r="I357">
        <v>459676</v>
      </c>
      <c r="J357">
        <v>54276</v>
      </c>
    </row>
    <row r="358" spans="1:10" x14ac:dyDescent="0.3">
      <c r="A358">
        <v>39249</v>
      </c>
      <c r="B358">
        <v>18804</v>
      </c>
      <c r="I358">
        <v>459678</v>
      </c>
      <c r="J358">
        <v>344948</v>
      </c>
    </row>
    <row r="359" spans="1:10" x14ac:dyDescent="0.3">
      <c r="A359">
        <v>39249</v>
      </c>
      <c r="B359">
        <v>18804</v>
      </c>
      <c r="I359">
        <v>459676</v>
      </c>
      <c r="J359">
        <v>64937</v>
      </c>
    </row>
    <row r="360" spans="1:10" x14ac:dyDescent="0.3">
      <c r="A360">
        <v>39249</v>
      </c>
      <c r="B360">
        <v>18804</v>
      </c>
      <c r="I360">
        <v>459676</v>
      </c>
      <c r="J360">
        <v>54035</v>
      </c>
    </row>
    <row r="361" spans="1:10" x14ac:dyDescent="0.3">
      <c r="A361">
        <v>39249</v>
      </c>
      <c r="B361">
        <v>18804</v>
      </c>
      <c r="I361">
        <v>459676</v>
      </c>
      <c r="J361">
        <v>54042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皇帝吕小布</dc:creator>
  <cp:lastModifiedBy>皇帝吕小布</cp:lastModifiedBy>
  <dcterms:created xsi:type="dcterms:W3CDTF">2018-12-07T20:44:54Z</dcterms:created>
  <dcterms:modified xsi:type="dcterms:W3CDTF">2018-12-08T05:13:37Z</dcterms:modified>
</cp:coreProperties>
</file>