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000" tabRatio="222"/>
  </bookViews>
  <sheets>
    <sheet name="ost b" sheetId="1" r:id="rId1"/>
  </sheets>
  <definedNames>
    <definedName name="_xlnm.Print_Area" localSheetId="0">'ost b'!$A$1:$S$20</definedName>
  </definedNames>
  <calcPr calcId="162913" fullPrecision="0"/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J8" i="1"/>
  <c r="I8" i="1"/>
  <c r="H8" i="1"/>
  <c r="G8" i="1"/>
  <c r="F8" i="1"/>
  <c r="D8" i="1"/>
  <c r="C8" i="1"/>
  <c r="B8" i="1"/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6" i="1"/>
  <c r="S10" i="1"/>
  <c r="R21" i="1" l="1"/>
  <c r="R20" i="1" s="1"/>
  <c r="R12" i="1"/>
  <c r="R11" i="1" s="1"/>
  <c r="R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19" i="1"/>
  <c r="T19" i="1"/>
  <c r="S19" i="1"/>
  <c r="U17" i="1"/>
  <c r="T17" i="1"/>
  <c r="S17" i="1"/>
  <c r="U16" i="1"/>
  <c r="T16" i="1"/>
  <c r="U14" i="1"/>
  <c r="T14" i="1"/>
  <c r="S14" i="1"/>
  <c r="U13" i="1"/>
  <c r="T13" i="1"/>
  <c r="S13" i="1"/>
  <c r="U9" i="1"/>
  <c r="T9" i="1"/>
  <c r="S9" i="1"/>
  <c r="S16" i="1"/>
  <c r="R5" i="1" l="1"/>
  <c r="B21" i="1"/>
  <c r="B20" i="1" s="1"/>
  <c r="E8" i="1" l="1"/>
  <c r="E7" i="1" s="1"/>
  <c r="S18" i="1" l="1"/>
  <c r="Q21" i="1"/>
  <c r="Q20" i="1" s="1"/>
  <c r="P21" i="1"/>
  <c r="P20" i="1" s="1"/>
  <c r="O21" i="1"/>
  <c r="O20" i="1" s="1"/>
  <c r="N21" i="1"/>
  <c r="N20" i="1" s="1"/>
  <c r="M21" i="1"/>
  <c r="M20" i="1" s="1"/>
  <c r="L21" i="1"/>
  <c r="L20" i="1" s="1"/>
  <c r="K21" i="1"/>
  <c r="K20" i="1" s="1"/>
  <c r="J21" i="1"/>
  <c r="J20" i="1" s="1"/>
  <c r="I21" i="1"/>
  <c r="I20" i="1" s="1"/>
  <c r="H21" i="1"/>
  <c r="H20" i="1" s="1"/>
  <c r="G21" i="1"/>
  <c r="F21" i="1"/>
  <c r="F20" i="1" s="1"/>
  <c r="E21" i="1"/>
  <c r="E20" i="1" s="1"/>
  <c r="D21" i="1"/>
  <c r="C21" i="1"/>
  <c r="Q12" i="1"/>
  <c r="Q11" i="1" s="1"/>
  <c r="P12" i="1"/>
  <c r="P11" i="1" s="1"/>
  <c r="O12" i="1"/>
  <c r="O11" i="1" s="1"/>
  <c r="N12" i="1"/>
  <c r="N11" i="1" s="1"/>
  <c r="M12" i="1"/>
  <c r="M11" i="1" s="1"/>
  <c r="L12" i="1"/>
  <c r="L11" i="1" s="1"/>
  <c r="K12" i="1"/>
  <c r="K11" i="1" s="1"/>
  <c r="J12" i="1"/>
  <c r="J11" i="1" s="1"/>
  <c r="I12" i="1"/>
  <c r="I11" i="1" s="1"/>
  <c r="H12" i="1"/>
  <c r="H11" i="1" s="1"/>
  <c r="G12" i="1"/>
  <c r="F12" i="1"/>
  <c r="F11" i="1" s="1"/>
  <c r="E12" i="1"/>
  <c r="E11" i="1" s="1"/>
  <c r="D12" i="1"/>
  <c r="D11" i="1" s="1"/>
  <c r="C12" i="1"/>
  <c r="C11" i="1" s="1"/>
  <c r="T11" i="1" s="1"/>
  <c r="B12" i="1"/>
  <c r="B11" i="1" s="1"/>
  <c r="S11" i="1" s="1"/>
  <c r="Q7" i="1"/>
  <c r="P7" i="1"/>
  <c r="O7" i="1"/>
  <c r="N7" i="1"/>
  <c r="M7" i="1"/>
  <c r="L7" i="1"/>
  <c r="K7" i="1"/>
  <c r="J7" i="1"/>
  <c r="I7" i="1"/>
  <c r="H7" i="1"/>
  <c r="G7" i="1"/>
  <c r="F7" i="1"/>
  <c r="D7" i="1"/>
  <c r="B7" i="1"/>
  <c r="U7" i="1" l="1"/>
  <c r="S21" i="1"/>
  <c r="D20" i="1"/>
  <c r="S20" i="1" s="1"/>
  <c r="T8" i="1"/>
  <c r="C7" i="1"/>
  <c r="T7" i="1" s="1"/>
  <c r="T21" i="1"/>
  <c r="C20" i="1"/>
  <c r="T20" i="1" s="1"/>
  <c r="U21" i="1"/>
  <c r="G20" i="1"/>
  <c r="U20" i="1" s="1"/>
  <c r="U12" i="1"/>
  <c r="G11" i="1"/>
  <c r="U11" i="1" s="1"/>
  <c r="S12" i="1"/>
  <c r="S8" i="1"/>
  <c r="U10" i="1"/>
  <c r="U8" i="1"/>
  <c r="U18" i="1"/>
  <c r="T15" i="1"/>
  <c r="T12" i="1"/>
  <c r="T18" i="1"/>
  <c r="O5" i="1"/>
  <c r="H5" i="1"/>
  <c r="J5" i="1"/>
  <c r="M5" i="1"/>
  <c r="N5" i="1"/>
  <c r="L5" i="1"/>
  <c r="U15" i="1"/>
  <c r="I5" i="1"/>
  <c r="P5" i="1"/>
  <c r="Q5" i="1"/>
  <c r="B5" i="1"/>
  <c r="T10" i="1"/>
  <c r="F5" i="1"/>
  <c r="L6" i="1"/>
  <c r="L4" i="1" s="1"/>
  <c r="Q6" i="1"/>
  <c r="E5" i="1"/>
  <c r="E4" i="1" s="1"/>
  <c r="G5" i="1"/>
  <c r="M6" i="1"/>
  <c r="C5" i="1"/>
  <c r="F6" i="1"/>
  <c r="D5" i="1"/>
  <c r="K5" i="1"/>
  <c r="T27" i="1"/>
  <c r="I6" i="1"/>
  <c r="I4" i="1" s="1"/>
  <c r="O6" i="1"/>
  <c r="O4" i="1" s="1"/>
  <c r="H6" i="1"/>
  <c r="H4" i="1" s="1"/>
  <c r="F4" i="1" l="1"/>
  <c r="T5" i="1"/>
  <c r="M4" i="1"/>
  <c r="Q4" i="1"/>
  <c r="S27" i="1"/>
  <c r="S5" i="1"/>
  <c r="U27" i="1"/>
  <c r="U5" i="1"/>
  <c r="S15" i="1"/>
  <c r="B6" i="1"/>
  <c r="B4" i="1" s="1"/>
  <c r="J6" i="1"/>
  <c r="J4" i="1" s="1"/>
  <c r="G6" i="1"/>
  <c r="G4" i="1" s="1"/>
  <c r="C6" i="1"/>
  <c r="E6" i="1"/>
  <c r="U4" i="1" l="1"/>
  <c r="T6" i="1"/>
  <c r="C4" i="1"/>
  <c r="T4" i="1" s="1"/>
  <c r="U6" i="1"/>
  <c r="S7" i="1" l="1"/>
  <c r="D6" i="1"/>
  <c r="P6" i="1"/>
  <c r="P4" i="1" s="1"/>
  <c r="R6" i="1"/>
  <c r="R4" i="1" s="1"/>
  <c r="N6" i="1"/>
  <c r="N4" i="1" s="1"/>
  <c r="K6" i="1"/>
  <c r="K4" i="1" s="1"/>
  <c r="S6" i="1" l="1"/>
  <c r="D4" i="1"/>
  <c r="S4" i="1" s="1"/>
</calcChain>
</file>

<file path=xl/sharedStrings.xml><?xml version="1.0" encoding="utf-8"?>
<sst xmlns="http://schemas.openxmlformats.org/spreadsheetml/2006/main" count="129" uniqueCount="107">
  <si>
    <t>Расчетный центр</t>
  </si>
  <si>
    <t>Кредит Днепр</t>
  </si>
  <si>
    <t>ИТОГО</t>
  </si>
  <si>
    <t>ТАСКОМБАНК</t>
  </si>
  <si>
    <t>Райффайзен Банк Аваль</t>
  </si>
  <si>
    <t>Ощадбанк</t>
  </si>
  <si>
    <t>ПриватБанк</t>
  </si>
  <si>
    <t>А-Банк</t>
  </si>
  <si>
    <t>UAH</t>
  </si>
  <si>
    <t>USD</t>
  </si>
  <si>
    <t>EUR</t>
  </si>
  <si>
    <t>Пивденный</t>
  </si>
  <si>
    <t>МТБ Банк</t>
  </si>
  <si>
    <t xml:space="preserve"> </t>
  </si>
  <si>
    <t>Укргазбанк</t>
  </si>
  <si>
    <t>${group}, в т.ч.:</t>
  </si>
  <si>
    <t>Остатки ср-в ${date}г.</t>
  </si>
  <si>
    <t>${UAH-3-restBank-1}</t>
  </si>
  <si>
    <t>${USD-3-restBank-1}</t>
  </si>
  <si>
    <t>${UAH-3-restBank-2}</t>
  </si>
  <si>
    <t>${USD-3-restBank-2}</t>
  </si>
  <si>
    <t>${EUR-3-restBank-2}</t>
  </si>
  <si>
    <t>${UAH-3-restBank-3}</t>
  </si>
  <si>
    <t>${USD-3-restBank-3}</t>
  </si>
  <si>
    <t>${EUR-3-restBank-3}</t>
  </si>
  <si>
    <t>${UAH-3-restBank-4}</t>
  </si>
  <si>
    <t>${UAH-3-restBank-5}</t>
  </si>
  <si>
    <t>${UAH-3-restBank-6}</t>
  </si>
  <si>
    <t>${UAH-3-restBank-7}</t>
  </si>
  <si>
    <t>${companyCodeName-0}, в т.ч.:</t>
  </si>
  <si>
    <t>${companyCodeName-1}, в т.ч.:</t>
  </si>
  <si>
    <t>${companyCodeName-2}, в т.ч.:</t>
  </si>
  <si>
    <t>${companyCodeName-3}, в т.ч.:</t>
  </si>
  <si>
    <t>${companyCodeName-4}, в т.ч.:</t>
  </si>
  <si>
    <t>sroch.depoziti</t>
  </si>
  <si>
    <t>tek.schetа</t>
  </si>
  <si>
    <t>sroch.depoziti, в т.ч.:</t>
  </si>
  <si>
    <t>tek.schet</t>
  </si>
  <si>
    <t>${dep-cmp-0-depoDesc-0}</t>
  </si>
  <si>
    <t>${dep-cmp-1-depoDesc-0}</t>
  </si>
  <si>
    <t>${dep-cmp-1-depoDesc-1}</t>
  </si>
  <si>
    <t>${dep-cmp-2-depoDesc-0}</t>
  </si>
  <si>
    <t>${dep-cmp-4-depoDesc-0}</t>
  </si>
  <si>
    <t>${dep-cmp-4-depoDesc-1}</t>
  </si>
  <si>
    <t>${dep-cmp-4-depoDesc-2}</t>
  </si>
  <si>
    <t>${dep-cmp-4-depoDesc-3}</t>
  </si>
  <si>
    <t>${dep-cmp-4-depoDesc-4}</t>
  </si>
  <si>
    <t>${dep-UAH-cmp-1-depoValue-0-bankId-2}</t>
  </si>
  <si>
    <t>${dep-UAH-cmp-1-depoValue-1-bankId-2}</t>
  </si>
  <si>
    <t>${dep-UAH-cmp-4-depoValue-0-bankId-2}</t>
  </si>
  <si>
    <t>${dep-UAH-cmp-4-depoValue-1-bankId-2}</t>
  </si>
  <si>
    <t>${dep-UAH-cmp-4-depoValue-2-bankId-2}</t>
  </si>
  <si>
    <t>${dep-UAH-cmp-2-depoValue-0-bankId-2}</t>
  </si>
  <si>
    <t>${dep-UAH-cmp-0-depoValue-0-bankId-2}</t>
  </si>
  <si>
    <t>${dep-UAH-cmp-4-depoValue-3-bankId-2}</t>
  </si>
  <si>
    <t>${dep-UAH-cmp-4-depoValue-4-bankId-2}</t>
  </si>
  <si>
    <t>Айбокс Банк</t>
  </si>
  <si>
    <t xml:space="preserve">Наименование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</si>
  <si>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Конкорд банк</t>
  </si>
  <si>
    <t>${UAH-0-restBank-1-tek}</t>
  </si>
  <si>
    <t>${USD-0-restBank-1-tek}</t>
  </si>
  <si>
    <t>${UAH-0-restBank-2-tek}</t>
  </si>
  <si>
    <t>${USD-0-restBank-2-tek}</t>
  </si>
  <si>
    <t>${EUR-0-restBank-2-tek}</t>
  </si>
  <si>
    <t>${UAH-0-restBank-3-tek}</t>
  </si>
  <si>
    <t>${USD-0-restBank-3-tek}</t>
  </si>
  <si>
    <t>${EUR-0-restBank-3-tek}</t>
  </si>
  <si>
    <t>${UAH-0-restBank-6-tek}</t>
  </si>
  <si>
    <t>${UAH-0-restBank-5-tek}</t>
  </si>
  <si>
    <t>${UAH-0-restBank-7-tek}</t>
  </si>
  <si>
    <t>${UAH-0-restBank-4-tek}</t>
  </si>
  <si>
    <t>${UAH-1-restBank-1-tek}</t>
  </si>
  <si>
    <t>${USD-1-restBank-1-tek}</t>
  </si>
  <si>
    <t>${UAH-1-restBank-2-tek}</t>
  </si>
  <si>
    <t>${USD-1-restBank-2-tek}</t>
  </si>
  <si>
    <t>${EUR-1-restBank-2-tek}</t>
  </si>
  <si>
    <t>${UAH-1-restBank-3-tek}</t>
  </si>
  <si>
    <t>${USD-1-restBank-3-tek}</t>
  </si>
  <si>
    <t>${EUR-1-restBank-3-tek}</t>
  </si>
  <si>
    <t>${UAH-1-restBank-6-tek}</t>
  </si>
  <si>
    <t>${UAH-1-restBank-5-tek}</t>
  </si>
  <si>
    <t>${UAH-1-restBank-7-tek}</t>
  </si>
  <si>
    <t>${UAH-1-restBank-4-tek}</t>
  </si>
  <si>
    <t>${UAH-2-restBank-1-tek}</t>
  </si>
  <si>
    <t>${USD-2-restBank-1-tek}</t>
  </si>
  <si>
    <t>${UAH-2-restBank-2-tek}</t>
  </si>
  <si>
    <t>${USD-2-restBank-2-tek}</t>
  </si>
  <si>
    <t>${EUR-2-restBank-2-tek}</t>
  </si>
  <si>
    <t>${UAH-2-restBank-3-tek}</t>
  </si>
  <si>
    <t>${USD-2-restBank-3-tek}</t>
  </si>
  <si>
    <t>${EUR-2-restBank-3-tek}</t>
  </si>
  <si>
    <t>${UAH-2-restBank-6-tek}</t>
  </si>
  <si>
    <t>${UAH-2-restBank-5-tek}</t>
  </si>
  <si>
    <t>${UAH-2-restBank-7-tek}</t>
  </si>
  <si>
    <t>${UAH-2-restBank-4-tek}</t>
  </si>
  <si>
    <t>${UAH-4-restBank-1-tek}</t>
  </si>
  <si>
    <t>${USD-4-restBank-1-tek}</t>
  </si>
  <si>
    <t>${UAH-4-restBank-2-tek}</t>
  </si>
  <si>
    <t>${USD-4-restBank-2-tek}</t>
  </si>
  <si>
    <t>${EUR-4-restBank-2-tek}</t>
  </si>
  <si>
    <t>${UAH-4-restBank-3-tek}</t>
  </si>
  <si>
    <t>${USD-4-restBank-3-tek}</t>
  </si>
  <si>
    <t>${EUR-4-restBank-3-tek}</t>
  </si>
  <si>
    <t>${UAH-4-restBank-6-tek}</t>
  </si>
  <si>
    <t>${UAH-4-restBank-5-tek}</t>
  </si>
  <si>
    <t>${UAH-4-restBank-7-tek}</t>
  </si>
  <si>
    <t>${UAH-4-restBank-4-tek}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</si>
</sst>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22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2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3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22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21" borderId="0" applyNumberFormat="0" applyBorder="0" applyAlignment="0" applyProtection="0"/>
    <xf numFmtId="0" fontId="4" fillId="4" borderId="1" applyNumberFormat="0" applyAlignment="0" applyProtection="0"/>
    <xf numFmtId="0" fontId="5" fillId="2" borderId="2" applyNumberFormat="0" applyAlignment="0" applyProtection="0"/>
    <xf numFmtId="0" fontId="6" fillId="2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2" borderId="7" applyNumberFormat="0" applyAlignment="0" applyProtection="0"/>
    <xf numFmtId="0" fontId="1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21" fillId="6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24" borderId="0" applyNumberFormat="0" applyBorder="0" applyAlignment="0" applyProtection="0"/>
  </cellStyleXfs>
  <cellXfs count="90">
    <xf numFmtId="0" fontId="1" fillId="0" borderId="0" xfId="0" applyFont="1"/>
    <xf numFmtId="0" fontId="1" fillId="0" borderId="0" xfId="0" applyFont="1" applyFill="1"/>
    <xf numFmtId="0" fontId="19" fillId="0" borderId="10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3" fontId="19" fillId="0" borderId="0" xfId="0" applyNumberFormat="1" applyFont="1" applyFill="1"/>
    <xf numFmtId="0" fontId="19" fillId="0" borderId="0" xfId="0" applyFont="1" applyFill="1"/>
    <xf numFmtId="3" fontId="1" fillId="0" borderId="0" xfId="0" applyNumberFormat="1" applyFont="1" applyFill="1"/>
    <xf numFmtId="3" fontId="19" fillId="0" borderId="17" xfId="0" applyNumberFormat="1" applyFont="1" applyFill="1" applyBorder="1" applyAlignment="1">
      <alignment horizontal="right"/>
    </xf>
    <xf numFmtId="3" fontId="23" fillId="0" borderId="0" xfId="0" applyNumberFormat="1" applyFont="1" applyFill="1" applyAlignment="1"/>
    <xf numFmtId="0" fontId="23" fillId="0" borderId="0" xfId="0" applyFont="1" applyFill="1" applyAlignment="1"/>
    <xf numFmtId="0" fontId="19" fillId="0" borderId="11" xfId="0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/>
    <xf numFmtId="0" fontId="19" fillId="0" borderId="42" xfId="0" applyFont="1" applyFill="1" applyBorder="1" applyAlignment="1">
      <alignment horizontal="center" vertical="center" wrapText="1"/>
    </xf>
    <xf numFmtId="3" fontId="19" fillId="0" borderId="28" xfId="0" applyNumberFormat="1" applyFont="1" applyFill="1" applyBorder="1" applyAlignment="1">
      <alignment horizontal="right" wrapText="1"/>
    </xf>
    <xf numFmtId="3" fontId="19" fillId="0" borderId="18" xfId="0" applyNumberFormat="1" applyFont="1" applyFill="1" applyBorder="1" applyAlignment="1">
      <alignment horizontal="right"/>
    </xf>
    <xf numFmtId="3" fontId="23" fillId="0" borderId="22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 wrapText="1"/>
    </xf>
    <xf numFmtId="3" fontId="23" fillId="0" borderId="18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9" fillId="0" borderId="47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left" wrapText="1"/>
    </xf>
    <xf numFmtId="3" fontId="19" fillId="0" borderId="36" xfId="0" applyNumberFormat="1" applyFont="1" applyFill="1" applyBorder="1" applyAlignment="1">
      <alignment horizontal="right" wrapText="1"/>
    </xf>
    <xf numFmtId="3" fontId="19" fillId="0" borderId="37" xfId="0" applyNumberFormat="1" applyFont="1" applyFill="1" applyBorder="1" applyAlignment="1">
      <alignment horizontal="right" wrapText="1"/>
    </xf>
    <xf numFmtId="3" fontId="23" fillId="0" borderId="38" xfId="0" applyNumberFormat="1" applyFont="1" applyFill="1" applyBorder="1" applyAlignment="1">
      <alignment horizontal="right" wrapText="1"/>
    </xf>
    <xf numFmtId="3" fontId="23" fillId="0" borderId="39" xfId="0" applyNumberFormat="1" applyFont="1" applyFill="1" applyBorder="1" applyAlignment="1" applyProtection="1">
      <alignment horizontal="right" wrapText="1"/>
    </xf>
    <xf numFmtId="3" fontId="19" fillId="0" borderId="36" xfId="0" applyNumberFormat="1" applyFont="1" applyFill="1" applyBorder="1" applyAlignment="1"/>
    <xf numFmtId="0" fontId="19" fillId="0" borderId="53" xfId="0" applyFont="1" applyFill="1" applyBorder="1" applyAlignment="1">
      <alignment horizontal="left" wrapText="1"/>
    </xf>
    <xf numFmtId="3" fontId="19" fillId="0" borderId="41" xfId="0" applyNumberFormat="1" applyFont="1" applyFill="1" applyBorder="1" applyAlignment="1">
      <alignment horizontal="right"/>
    </xf>
    <xf numFmtId="3" fontId="19" fillId="0" borderId="40" xfId="0" applyNumberFormat="1" applyFont="1" applyFill="1" applyBorder="1" applyAlignment="1">
      <alignment horizontal="right"/>
    </xf>
    <xf numFmtId="3" fontId="23" fillId="0" borderId="23" xfId="0" applyNumberFormat="1" applyFont="1" applyFill="1" applyBorder="1" applyAlignment="1">
      <alignment horizontal="right" wrapText="1"/>
    </xf>
    <xf numFmtId="3" fontId="23" fillId="0" borderId="25" xfId="0" applyNumberFormat="1" applyFont="1" applyFill="1" applyBorder="1" applyAlignment="1" applyProtection="1">
      <alignment horizontal="right" wrapText="1"/>
    </xf>
    <xf numFmtId="3" fontId="19" fillId="0" borderId="24" xfId="0" applyNumberFormat="1" applyFont="1" applyFill="1" applyBorder="1" applyAlignment="1"/>
    <xf numFmtId="0" fontId="19" fillId="0" borderId="29" xfId="0" applyFont="1" applyFill="1" applyBorder="1" applyAlignment="1"/>
    <xf numFmtId="3" fontId="19" fillId="0" borderId="27" xfId="0" applyNumberFormat="1" applyFont="1" applyFill="1" applyBorder="1" applyAlignment="1">
      <alignment horizontal="right"/>
    </xf>
    <xf numFmtId="3" fontId="23" fillId="0" borderId="16" xfId="0" applyNumberFormat="1" applyFont="1" applyFill="1" applyBorder="1" applyAlignment="1">
      <alignment horizontal="right" wrapText="1"/>
    </xf>
    <xf numFmtId="3" fontId="23" fillId="0" borderId="15" xfId="0" applyNumberFormat="1" applyFont="1" applyFill="1" applyBorder="1" applyAlignment="1" applyProtection="1">
      <alignment horizontal="right" wrapText="1"/>
    </xf>
    <xf numFmtId="3" fontId="19" fillId="0" borderId="17" xfId="0" applyNumberFormat="1" applyFont="1" applyFill="1" applyBorder="1" applyAlignment="1"/>
    <xf numFmtId="0" fontId="19" fillId="0" borderId="29" xfId="0" applyFont="1" applyFill="1" applyBorder="1" applyAlignment="1">
      <alignment horizontal="left"/>
    </xf>
    <xf numFmtId="3" fontId="23" fillId="0" borderId="24" xfId="0" applyNumberFormat="1" applyFont="1" applyFill="1" applyBorder="1" applyAlignment="1">
      <alignment horizontal="right"/>
    </xf>
    <xf numFmtId="3" fontId="23" fillId="0" borderId="26" xfId="0" applyNumberFormat="1" applyFont="1" applyFill="1" applyBorder="1" applyAlignment="1">
      <alignment horizontal="right"/>
    </xf>
    <xf numFmtId="0" fontId="24" fillId="0" borderId="54" xfId="0" applyFont="1" applyFill="1" applyBorder="1" applyAlignment="1">
      <alignment horizontal="left" wrapText="1"/>
    </xf>
    <xf numFmtId="3" fontId="1" fillId="0" borderId="17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/>
    </xf>
    <xf numFmtId="3" fontId="22" fillId="0" borderId="16" xfId="0" applyNumberFormat="1" applyFont="1" applyFill="1" applyBorder="1" applyAlignment="1">
      <alignment horizontal="right" wrapText="1"/>
    </xf>
    <xf numFmtId="3" fontId="22" fillId="0" borderId="15" xfId="0" applyNumberFormat="1" applyFont="1" applyFill="1" applyBorder="1" applyAlignment="1" applyProtection="1">
      <alignment horizontal="right" wrapText="1"/>
    </xf>
    <xf numFmtId="3" fontId="1" fillId="0" borderId="17" xfId="0" applyNumberFormat="1" applyFont="1" applyFill="1" applyBorder="1" applyAlignment="1"/>
    <xf numFmtId="3" fontId="1" fillId="0" borderId="30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 wrapText="1"/>
    </xf>
    <xf numFmtId="3" fontId="1" fillId="0" borderId="17" xfId="0" applyNumberFormat="1" applyFont="1" applyFill="1" applyBorder="1" applyAlignment="1">
      <alignment horizontal="right" wrapText="1"/>
    </xf>
    <xf numFmtId="3" fontId="1" fillId="0" borderId="30" xfId="0" applyNumberFormat="1" applyFont="1" applyFill="1" applyBorder="1" applyAlignment="1">
      <alignment horizontal="right" wrapText="1"/>
    </xf>
    <xf numFmtId="3" fontId="1" fillId="0" borderId="31" xfId="0" applyNumberFormat="1" applyFont="1" applyFill="1" applyBorder="1" applyAlignment="1">
      <alignment horizontal="right" wrapText="1"/>
    </xf>
    <xf numFmtId="0" fontId="19" fillId="0" borderId="30" xfId="0" applyFont="1" applyFill="1" applyBorder="1" applyAlignment="1">
      <alignment horizontal="left"/>
    </xf>
    <xf numFmtId="3" fontId="23" fillId="0" borderId="17" xfId="0" applyNumberFormat="1" applyFont="1" applyFill="1" applyBorder="1" applyAlignment="1">
      <alignment horizontal="right"/>
    </xf>
    <xf numFmtId="3" fontId="23" fillId="0" borderId="27" xfId="0" applyNumberFormat="1" applyFont="1" applyFill="1" applyBorder="1" applyAlignment="1">
      <alignment horizontal="right"/>
    </xf>
    <xf numFmtId="0" fontId="24" fillId="0" borderId="54" xfId="0" applyFont="1" applyFill="1" applyBorder="1" applyAlignment="1">
      <alignment horizontal="left" vertical="center" wrapText="1"/>
    </xf>
    <xf numFmtId="3" fontId="23" fillId="0" borderId="30" xfId="0" applyNumberFormat="1" applyFont="1" applyFill="1" applyBorder="1" applyAlignment="1">
      <alignment horizontal="right"/>
    </xf>
    <xf numFmtId="3" fontId="23" fillId="0" borderId="32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 wrapText="1"/>
    </xf>
    <xf numFmtId="3" fontId="1" fillId="0" borderId="16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/>
    <xf numFmtId="0" fontId="24" fillId="0" borderId="55" xfId="0" applyFont="1" applyFill="1" applyBorder="1" applyAlignment="1">
      <alignment horizontal="left" wrapText="1"/>
    </xf>
    <xf numFmtId="3" fontId="1" fillId="0" borderId="20" xfId="0" applyNumberFormat="1" applyFont="1" applyFill="1" applyBorder="1" applyAlignment="1">
      <alignment horizontal="right"/>
    </xf>
    <xf numFmtId="3" fontId="1" fillId="0" borderId="35" xfId="0" applyNumberFormat="1" applyFont="1" applyFill="1" applyBorder="1" applyAlignment="1"/>
    <xf numFmtId="3" fontId="1" fillId="0" borderId="33" xfId="0" applyNumberFormat="1" applyFont="1" applyFill="1" applyBorder="1" applyAlignment="1">
      <alignment horizontal="right"/>
    </xf>
    <xf numFmtId="3" fontId="1" fillId="0" borderId="35" xfId="0" applyNumberFormat="1" applyFont="1" applyFill="1" applyBorder="1" applyAlignment="1">
      <alignment horizontal="right"/>
    </xf>
    <xf numFmtId="3" fontId="22" fillId="0" borderId="20" xfId="0" applyNumberFormat="1" applyFont="1" applyFill="1" applyBorder="1" applyAlignment="1">
      <alignment horizontal="right" wrapText="1"/>
    </xf>
    <xf numFmtId="3" fontId="22" fillId="0" borderId="21" xfId="0" applyNumberFormat="1" applyFont="1" applyFill="1" applyBorder="1" applyAlignment="1" applyProtection="1">
      <alignment horizontal="right" wrapText="1"/>
    </xf>
    <xf numFmtId="3" fontId="1" fillId="0" borderId="14" xfId="0" applyNumberFormat="1" applyFont="1" applyFill="1" applyBorder="1" applyAlignment="1"/>
    <xf numFmtId="0" fontId="19" fillId="0" borderId="0" xfId="0" applyFont="1" applyFill="1" applyBorder="1" applyAlignment="1">
      <alignment horizontal="left"/>
    </xf>
    <xf numFmtId="3" fontId="1" fillId="0" borderId="0" xfId="0" applyNumberFormat="1" applyFont="1" applyFill="1" applyAlignment="1"/>
    <xf numFmtId="3" fontId="1" fillId="0" borderId="31" xfId="0" applyNumberFormat="1" applyFont="1" applyFill="1" applyBorder="1" applyAlignment="1">
      <alignment horizontal="right"/>
    </xf>
    <xf numFmtId="3" fontId="22" fillId="0" borderId="19" xfId="0" applyNumberFormat="1" applyFont="1" applyFill="1" applyBorder="1" applyAlignment="1">
      <alignment horizontal="right"/>
    </xf>
    <xf numFmtId="3" fontId="22" fillId="0" borderId="35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34" xfId="0" applyNumberFormat="1" applyFont="1" applyFill="1" applyBorder="1" applyAlignment="1">
      <alignment horizontal="right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</cellXfs>
  <cellStyles count="222">
    <cellStyle name="20% - Акцент1" xfId="1"/>
    <cellStyle name="20% — акцент1" xfId="2"/>
    <cellStyle name="20% - Акцент1 10" xfId="3"/>
    <cellStyle name="20% - Акцент1 2" xfId="4"/>
    <cellStyle name="20% - Акцент1 3" xfId="5"/>
    <cellStyle name="20% - Акцент1 4" xfId="6"/>
    <cellStyle name="20% - Акцент1 5" xfId="7"/>
    <cellStyle name="20% - Акцент1 6" xfId="8"/>
    <cellStyle name="20% - Акцент1 7" xfId="9"/>
    <cellStyle name="20% - Акцент1 8" xfId="10"/>
    <cellStyle name="20% - Акцент1 9" xfId="11"/>
    <cellStyle name="20% - Акцент2" xfId="12"/>
    <cellStyle name="20% — акцент2" xfId="13"/>
    <cellStyle name="20% - Акцент2 10" xfId="14"/>
    <cellStyle name="20% - Акцент2 2" xfId="15"/>
    <cellStyle name="20% - Акцент2 3" xfId="16"/>
    <cellStyle name="20% - Акцент2 4" xfId="17"/>
    <cellStyle name="20% - Акцент2 5" xfId="18"/>
    <cellStyle name="20% - Акцент2 6" xfId="19"/>
    <cellStyle name="20% - Акцент2 7" xfId="20"/>
    <cellStyle name="20% - Акцент2 8" xfId="21"/>
    <cellStyle name="20% - Акцент2 9" xfId="22"/>
    <cellStyle name="20% - Акцент3" xfId="23"/>
    <cellStyle name="20% — акцент3" xfId="24"/>
    <cellStyle name="20% - Акцент3 10" xfId="25"/>
    <cellStyle name="20% - Акцент3 2" xfId="26"/>
    <cellStyle name="20% - Акцент3 3" xfId="27"/>
    <cellStyle name="20% - Акцент3 4" xfId="28"/>
    <cellStyle name="20% - Акцент3 5" xfId="29"/>
    <cellStyle name="20% - Акцент3 6" xfId="30"/>
    <cellStyle name="20% - Акцент3 7" xfId="31"/>
    <cellStyle name="20% - Акцент3 8" xfId="32"/>
    <cellStyle name="20% - Акцент3 9" xfId="33"/>
    <cellStyle name="20% - Акцент4" xfId="34"/>
    <cellStyle name="20% — акцент4" xfId="35"/>
    <cellStyle name="20% - Акцент4 10" xfId="36"/>
    <cellStyle name="20% - Акцент4 2" xfId="37"/>
    <cellStyle name="20% - Акцент4 3" xfId="38"/>
    <cellStyle name="20% - Акцент4 4" xfId="39"/>
    <cellStyle name="20% - Акцент4 5" xfId="40"/>
    <cellStyle name="20% - Акцент4 6" xfId="41"/>
    <cellStyle name="20% - Акцент4 7" xfId="42"/>
    <cellStyle name="20% - Акцент4 8" xfId="43"/>
    <cellStyle name="20% - Акцент4 9" xfId="44"/>
    <cellStyle name="20% - Акцент5" xfId="45"/>
    <cellStyle name="20% — акцент5" xfId="46"/>
    <cellStyle name="20% - Акцент5 10" xfId="47"/>
    <cellStyle name="20% - Акцент5 2" xfId="48"/>
    <cellStyle name="20% - Акцент5 3" xfId="49"/>
    <cellStyle name="20% - Акцент5 4" xfId="50"/>
    <cellStyle name="20% - Акцент5 5" xfId="51"/>
    <cellStyle name="20% - Акцент5 6" xfId="52"/>
    <cellStyle name="20% - Акцент5 7" xfId="53"/>
    <cellStyle name="20% - Акцент5 8" xfId="54"/>
    <cellStyle name="20% - Акцент5 9" xfId="55"/>
    <cellStyle name="20% - Акцент6" xfId="56"/>
    <cellStyle name="20% — акцент6" xfId="57"/>
    <cellStyle name="20% - Акцент6 10" xfId="58"/>
    <cellStyle name="20% - Акцент6 2" xfId="59"/>
    <cellStyle name="20% - Акцент6 3" xfId="60"/>
    <cellStyle name="20% - Акцент6 4" xfId="61"/>
    <cellStyle name="20% - Акцент6 5" xfId="62"/>
    <cellStyle name="20% - Акцент6 6" xfId="63"/>
    <cellStyle name="20% - Акцент6 7" xfId="64"/>
    <cellStyle name="20% - Акцент6 8" xfId="65"/>
    <cellStyle name="20% - Акцент6 9" xfId="66"/>
    <cellStyle name="40% - Акцент1" xfId="67"/>
    <cellStyle name="40% — акцент1" xfId="68"/>
    <cellStyle name="40% - Акцент1 10" xfId="69"/>
    <cellStyle name="40% - Акцент1 2" xfId="70"/>
    <cellStyle name="40% - Акцент1 3" xfId="71"/>
    <cellStyle name="40% - Акцент1 4" xfId="72"/>
    <cellStyle name="40% - Акцент1 5" xfId="73"/>
    <cellStyle name="40% - Акцент1 6" xfId="74"/>
    <cellStyle name="40% - Акцент1 7" xfId="75"/>
    <cellStyle name="40% - Акцент1 8" xfId="76"/>
    <cellStyle name="40% - Акцент1 9" xfId="77"/>
    <cellStyle name="40% - Акцент2" xfId="78"/>
    <cellStyle name="40% — акцент2" xfId="79"/>
    <cellStyle name="40% - Акцент2 10" xfId="80"/>
    <cellStyle name="40% - Акцент2 2" xfId="81"/>
    <cellStyle name="40% - Акцент2 3" xfId="82"/>
    <cellStyle name="40% - Акцент2 4" xfId="83"/>
    <cellStyle name="40% - Акцент2 5" xfId="84"/>
    <cellStyle name="40% - Акцент2 6" xfId="85"/>
    <cellStyle name="40% - Акцент2 7" xfId="86"/>
    <cellStyle name="40% - Акцент2 8" xfId="87"/>
    <cellStyle name="40% - Акцент2 9" xfId="88"/>
    <cellStyle name="40% - Акцент3" xfId="89"/>
    <cellStyle name="40% — акцент3" xfId="90"/>
    <cellStyle name="40% - Акцент3 10" xfId="91"/>
    <cellStyle name="40% - Акцент3 2" xfId="92"/>
    <cellStyle name="40% - Акцент3 3" xfId="93"/>
    <cellStyle name="40% - Акцент3 4" xfId="94"/>
    <cellStyle name="40% - Акцент3 5" xfId="95"/>
    <cellStyle name="40% - Акцент3 6" xfId="96"/>
    <cellStyle name="40% - Акцент3 7" xfId="97"/>
    <cellStyle name="40% - Акцент3 8" xfId="98"/>
    <cellStyle name="40% - Акцент3 9" xfId="99"/>
    <cellStyle name="40% - Акцент4" xfId="100"/>
    <cellStyle name="40% — акцент4" xfId="101"/>
    <cellStyle name="40% - Акцент4 10" xfId="102"/>
    <cellStyle name="40% - Акцент4 2" xfId="103"/>
    <cellStyle name="40% - Акцент4 3" xfId="104"/>
    <cellStyle name="40% - Акцент4 4" xfId="105"/>
    <cellStyle name="40% - Акцент4 5" xfId="106"/>
    <cellStyle name="40% - Акцент4 6" xfId="107"/>
    <cellStyle name="40% - Акцент4 7" xfId="108"/>
    <cellStyle name="40% - Акцент4 8" xfId="109"/>
    <cellStyle name="40% - Акцент4 9" xfId="110"/>
    <cellStyle name="40% - Акцент5" xfId="111"/>
    <cellStyle name="40% — акцент5" xfId="112"/>
    <cellStyle name="40% - Акцент5 10" xfId="113"/>
    <cellStyle name="40% - Акцент5 2" xfId="114"/>
    <cellStyle name="40% - Акцент5 3" xfId="115"/>
    <cellStyle name="40% - Акцент5 4" xfId="116"/>
    <cellStyle name="40% - Акцент5 5" xfId="117"/>
    <cellStyle name="40% - Акцент5 6" xfId="118"/>
    <cellStyle name="40% - Акцент5 7" xfId="119"/>
    <cellStyle name="40% - Акцент5 8" xfId="120"/>
    <cellStyle name="40% - Акцент5 9" xfId="121"/>
    <cellStyle name="40% - Акцент6" xfId="122"/>
    <cellStyle name="40% — акцент6" xfId="123"/>
    <cellStyle name="40% - Акцент6 10" xfId="124"/>
    <cellStyle name="40% - Акцент6 2" xfId="125"/>
    <cellStyle name="40% - Акцент6 3" xfId="126"/>
    <cellStyle name="40% - Акцент6 4" xfId="127"/>
    <cellStyle name="40% - Акцент6 5" xfId="128"/>
    <cellStyle name="40% - Акцент6 6" xfId="129"/>
    <cellStyle name="40% - Акцент6 7" xfId="130"/>
    <cellStyle name="40% - Акцент6 8" xfId="131"/>
    <cellStyle name="40% - Акцент6 9" xfId="132"/>
    <cellStyle name="60% - Акцент1" xfId="133"/>
    <cellStyle name="60% — акцент1" xfId="134"/>
    <cellStyle name="60% - Акцент1 10" xfId="135"/>
    <cellStyle name="60% - Акцент1 2" xfId="136"/>
    <cellStyle name="60% - Акцент1 3" xfId="137"/>
    <cellStyle name="60% - Акцент1 4" xfId="138"/>
    <cellStyle name="60% - Акцент1 5" xfId="139"/>
    <cellStyle name="60% - Акцент1 6" xfId="140"/>
    <cellStyle name="60% - Акцент1 7" xfId="141"/>
    <cellStyle name="60% - Акцент1 8" xfId="142"/>
    <cellStyle name="60% - Акцент1 9" xfId="143"/>
    <cellStyle name="60% - Акцент2" xfId="144"/>
    <cellStyle name="60% — акцент2" xfId="145"/>
    <cellStyle name="60% - Акцент2 10" xfId="146"/>
    <cellStyle name="60% - Акцент2 2" xfId="147"/>
    <cellStyle name="60% - Акцент2 3" xfId="148"/>
    <cellStyle name="60% - Акцент2 4" xfId="149"/>
    <cellStyle name="60% - Акцент2 5" xfId="150"/>
    <cellStyle name="60% - Акцент2 6" xfId="151"/>
    <cellStyle name="60% - Акцент2 7" xfId="152"/>
    <cellStyle name="60% - Акцент2 8" xfId="153"/>
    <cellStyle name="60% - Акцент2 9" xfId="154"/>
    <cellStyle name="60% - Акцент3" xfId="155"/>
    <cellStyle name="60% — акцент3" xfId="156"/>
    <cellStyle name="60% - Акцент3 10" xfId="157"/>
    <cellStyle name="60% - Акцент3 2" xfId="158"/>
    <cellStyle name="60% - Акцент3 3" xfId="159"/>
    <cellStyle name="60% - Акцент3 4" xfId="160"/>
    <cellStyle name="60% - Акцент3 5" xfId="161"/>
    <cellStyle name="60% - Акцент3 6" xfId="162"/>
    <cellStyle name="60% - Акцент3 7" xfId="163"/>
    <cellStyle name="60% - Акцент3 8" xfId="164"/>
    <cellStyle name="60% - Акцент3 9" xfId="165"/>
    <cellStyle name="60% - Акцент4" xfId="166"/>
    <cellStyle name="60% — акцент4" xfId="167"/>
    <cellStyle name="60% - Акцент4 10" xfId="168"/>
    <cellStyle name="60% - Акцент4 2" xfId="169"/>
    <cellStyle name="60% - Акцент4 3" xfId="170"/>
    <cellStyle name="60% - Акцент4 4" xfId="171"/>
    <cellStyle name="60% - Акцент4 5" xfId="172"/>
    <cellStyle name="60% - Акцент4 6" xfId="173"/>
    <cellStyle name="60% - Акцент4 7" xfId="174"/>
    <cellStyle name="60% - Акцент4 8" xfId="175"/>
    <cellStyle name="60% - Акцент4 9" xfId="176"/>
    <cellStyle name="60% - Акцент5" xfId="177"/>
    <cellStyle name="60% — акцент5" xfId="178"/>
    <cellStyle name="60% - Акцент5 10" xfId="179"/>
    <cellStyle name="60% - Акцент5 2" xfId="180"/>
    <cellStyle name="60% - Акцент5 3" xfId="181"/>
    <cellStyle name="60% - Акцент5 4" xfId="182"/>
    <cellStyle name="60% - Акцент5 5" xfId="183"/>
    <cellStyle name="60% - Акцент5 6" xfId="184"/>
    <cellStyle name="60% - Акцент5 7" xfId="185"/>
    <cellStyle name="60% - Акцент5 8" xfId="186"/>
    <cellStyle name="60% - Акцент5 9" xfId="187"/>
    <cellStyle name="60% - Акцент6" xfId="188"/>
    <cellStyle name="60% — акцент6" xfId="189"/>
    <cellStyle name="60% - Акцент6 10" xfId="190"/>
    <cellStyle name="60% - Акцент6 2" xfId="191"/>
    <cellStyle name="60% - Акцент6 3" xfId="192"/>
    <cellStyle name="60% - Акцент6 4" xfId="193"/>
    <cellStyle name="60% - Акцент6 5" xfId="194"/>
    <cellStyle name="60% - Акцент6 6" xfId="195"/>
    <cellStyle name="60% - Акцент6 7" xfId="196"/>
    <cellStyle name="60% - Акцент6 8" xfId="197"/>
    <cellStyle name="60% - Акцент6 9" xfId="198"/>
    <cellStyle name="Акцент1" xfId="199" builtinId="29" customBuiltin="1"/>
    <cellStyle name="Акцент2" xfId="200" builtinId="33" customBuiltin="1"/>
    <cellStyle name="Акцент3" xfId="201" builtinId="37" customBuiltin="1"/>
    <cellStyle name="Акцент4" xfId="202" builtinId="41" customBuiltin="1"/>
    <cellStyle name="Акцент5" xfId="203" builtinId="45" customBuiltin="1"/>
    <cellStyle name="Акцент6" xfId="204" builtinId="49" customBuiltin="1"/>
    <cellStyle name="Ввод " xfId="205" builtinId="20" customBuiltin="1"/>
    <cellStyle name="Вывод" xfId="206" builtinId="21" customBuiltin="1"/>
    <cellStyle name="Вычисление" xfId="207" builtinId="22" customBuiltin="1"/>
    <cellStyle name="Заголовок 1" xfId="208" builtinId="16" customBuiltin="1"/>
    <cellStyle name="Заголовок 2" xfId="209" builtinId="17" customBuiltin="1"/>
    <cellStyle name="Заголовок 3" xfId="210" builtinId="18" customBuiltin="1"/>
    <cellStyle name="Заголовок 4" xfId="211" builtinId="19" customBuiltin="1"/>
    <cellStyle name="Итог" xfId="212" builtinId="25" customBuiltin="1"/>
    <cellStyle name="Контрольная ячейка" xfId="213" builtinId="23" customBuiltin="1"/>
    <cellStyle name="Название" xfId="214" builtinId="15" customBuiltin="1"/>
    <cellStyle name="Нейтральный" xfId="215" builtinId="28" customBuiltin="1"/>
    <cellStyle name="Обычный" xfId="0" builtinId="0"/>
    <cellStyle name="Плохой" xfId="216" builtinId="27" customBuiltin="1"/>
    <cellStyle name="Пояснение" xfId="217" builtinId="53" customBuiltin="1"/>
    <cellStyle name="Примечание" xfId="218" builtinId="10" customBuiltin="1"/>
    <cellStyle name="Связанная ячейка" xfId="219" builtinId="24" customBuiltin="1"/>
    <cellStyle name="Текст предупреждения" xfId="220" builtinId="11" customBuiltin="1"/>
    <cellStyle name="Хороший" xfId="22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zoomScaleNormal="100" workbookViewId="0"/>
  </sheetViews>
  <sheetFormatPr defaultRowHeight="12.75" x14ac:dyDescent="0.2"/>
  <cols>
    <col min="1" max="1" width="29.42578125" style="21" bestFit="1" customWidth="1"/>
    <col min="2" max="2" width="8.42578125" style="21" customWidth="1"/>
    <col min="3" max="3" width="8" style="21" customWidth="1"/>
    <col min="4" max="4" width="11.5703125" style="21" bestFit="1" customWidth="1"/>
    <col min="5" max="5" width="11.5703125" style="21" customWidth="1"/>
    <col min="6" max="6" width="10.5703125" style="21" customWidth="1"/>
    <col min="7" max="7" width="8.5703125" style="21" customWidth="1"/>
    <col min="8" max="8" width="7.5703125" style="21" bestFit="1" customWidth="1"/>
    <col min="9" max="9" width="7.5703125" style="21" customWidth="1"/>
    <col min="10" max="10" width="8" style="21" customWidth="1"/>
    <col min="11" max="11" width="7.42578125" style="21" bestFit="1" customWidth="1"/>
    <col min="12" max="12" width="8.28515625" style="21" customWidth="1"/>
    <col min="13" max="13" width="9.7109375" style="21" customWidth="1"/>
    <col min="14" max="14" width="12.140625" style="21" customWidth="1"/>
    <col min="15" max="15" width="9.28515625" style="21" customWidth="1"/>
    <col min="16" max="16" width="7.5703125" style="21" customWidth="1"/>
    <col min="17" max="17" width="9.140625" style="21" customWidth="1"/>
    <col min="18" max="18" width="11.85546875" style="21" customWidth="1"/>
    <col min="19" max="19" width="14.85546875" style="21" customWidth="1"/>
    <col min="20" max="20" width="8.42578125" style="21" customWidth="1"/>
    <col min="21" max="21" width="8.28515625" style="21" customWidth="1"/>
    <col min="22" max="16384" width="9.140625" style="1"/>
  </cols>
  <sheetData>
    <row r="1" spans="1:27" ht="13.5" thickBot="1" x14ac:dyDescent="0.25">
      <c r="A1" s="76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7"/>
    </row>
    <row r="2" spans="1:27" ht="24.75" customHeight="1" thickBot="1" x14ac:dyDescent="0.25">
      <c r="A2" s="87" t="s">
        <v>57</v>
      </c>
      <c r="B2" s="89" t="s">
        <v>6</v>
      </c>
      <c r="C2" s="85"/>
      <c r="D2" s="22" t="s">
        <v>0</v>
      </c>
      <c r="E2" s="84" t="s">
        <v>5</v>
      </c>
      <c r="F2" s="85"/>
      <c r="G2" s="86"/>
      <c r="H2" s="84" t="s">
        <v>4</v>
      </c>
      <c r="I2" s="85"/>
      <c r="J2" s="86"/>
      <c r="K2" s="23" t="s">
        <v>7</v>
      </c>
      <c r="L2" s="14" t="s">
        <v>1</v>
      </c>
      <c r="M2" s="22" t="s">
        <v>3</v>
      </c>
      <c r="N2" s="22" t="s">
        <v>11</v>
      </c>
      <c r="O2" s="24" t="s">
        <v>12</v>
      </c>
      <c r="P2" s="14" t="s">
        <v>14</v>
      </c>
      <c r="Q2" s="14" t="s">
        <v>58</v>
      </c>
      <c r="R2" s="14" t="s">
        <v>56</v>
      </c>
      <c r="S2" s="84" t="s">
        <v>2</v>
      </c>
      <c r="T2" s="85"/>
      <c r="U2" s="86"/>
    </row>
    <row r="3" spans="1:27" ht="13.5" thickBot="1" x14ac:dyDescent="0.25">
      <c r="A3" s="88"/>
      <c r="B3" s="2" t="s">
        <v>8</v>
      </c>
      <c r="C3" s="3" t="s">
        <v>9</v>
      </c>
      <c r="D3" s="12" t="s">
        <v>8</v>
      </c>
      <c r="E3" s="2" t="s">
        <v>8</v>
      </c>
      <c r="F3" s="3" t="s">
        <v>9</v>
      </c>
      <c r="G3" s="25" t="s">
        <v>10</v>
      </c>
      <c r="H3" s="4" t="s">
        <v>8</v>
      </c>
      <c r="I3" s="26" t="s">
        <v>9</v>
      </c>
      <c r="J3" s="25" t="s">
        <v>10</v>
      </c>
      <c r="K3" s="4" t="s">
        <v>8</v>
      </c>
      <c r="L3" s="4" t="s">
        <v>8</v>
      </c>
      <c r="M3" s="12" t="s">
        <v>8</v>
      </c>
      <c r="N3" s="12" t="s">
        <v>8</v>
      </c>
      <c r="O3" s="5" t="s">
        <v>8</v>
      </c>
      <c r="P3" s="4" t="s">
        <v>8</v>
      </c>
      <c r="Q3" s="4" t="s">
        <v>8</v>
      </c>
      <c r="R3" s="4" t="s">
        <v>8</v>
      </c>
      <c r="S3" s="2" t="s">
        <v>8</v>
      </c>
      <c r="T3" s="3" t="s">
        <v>9</v>
      </c>
      <c r="U3" s="27" t="s">
        <v>10</v>
      </c>
    </row>
    <row r="4" spans="1:27" s="7" customFormat="1" ht="18" customHeight="1" thickBot="1" x14ac:dyDescent="0.25">
      <c r="A4" s="28" t="s">
        <v>15</v>
      </c>
      <c r="B4" s="15" t="e">
        <f>SUM(B5:B6)</f>
        <v>#VALUE!</v>
      </c>
      <c r="C4" s="29" t="e">
        <f t="shared" ref="C4:R4" si="0">SUM(C5:C6)</f>
        <v>#VALUE!</v>
      </c>
      <c r="D4" s="15">
        <f t="shared" si="0"/>
        <v>0</v>
      </c>
      <c r="E4" s="15" t="e">
        <f t="shared" si="0"/>
        <v>#VALUE!</v>
      </c>
      <c r="F4" s="30" t="e">
        <f t="shared" si="0"/>
        <v>#VALUE!</v>
      </c>
      <c r="G4" s="29" t="e">
        <f t="shared" si="0"/>
        <v>#VALUE!</v>
      </c>
      <c r="H4" s="15" t="e">
        <f t="shared" si="0"/>
        <v>#VALUE!</v>
      </c>
      <c r="I4" s="30" t="e">
        <f t="shared" si="0"/>
        <v>#VALUE!</v>
      </c>
      <c r="J4" s="29" t="e">
        <f t="shared" si="0"/>
        <v>#VALUE!</v>
      </c>
      <c r="K4" s="15">
        <f t="shared" si="0"/>
        <v>0</v>
      </c>
      <c r="L4" s="15" t="e">
        <f t="shared" si="0"/>
        <v>#VALUE!</v>
      </c>
      <c r="M4" s="15" t="e">
        <f t="shared" si="0"/>
        <v>#VALUE!</v>
      </c>
      <c r="N4" s="15">
        <f t="shared" si="0"/>
        <v>0</v>
      </c>
      <c r="O4" s="15" t="e">
        <f t="shared" si="0"/>
        <v>#VALUE!</v>
      </c>
      <c r="P4" s="15">
        <f t="shared" si="0"/>
        <v>0</v>
      </c>
      <c r="Q4" s="15" t="e">
        <f t="shared" si="0"/>
        <v>#VALUE!</v>
      </c>
      <c r="R4" s="15">
        <f t="shared" si="0"/>
        <v>0</v>
      </c>
      <c r="S4" s="31" t="e">
        <f t="shared" ref="S4" si="1">B4+D4+E4+H4+K4+L4+M4+N4+O4+P4+Q4+R4</f>
        <v>#VALUE!</v>
      </c>
      <c r="T4" s="32" t="e">
        <f t="shared" ref="T4" si="2">C4+F4+I4</f>
        <v>#VALUE!</v>
      </c>
      <c r="U4" s="33" t="e">
        <f t="shared" ref="U4" si="3">G4+J4</f>
        <v>#VALUE!</v>
      </c>
      <c r="V4" s="6"/>
    </row>
    <row r="5" spans="1:27" s="7" customFormat="1" x14ac:dyDescent="0.2">
      <c r="A5" s="34" t="s">
        <v>34</v>
      </c>
      <c r="B5" s="16">
        <f>B8+B12+B17+B21</f>
        <v>0</v>
      </c>
      <c r="C5" s="35">
        <f>C8+C12+C17+C21</f>
        <v>0</v>
      </c>
      <c r="D5" s="16">
        <f>D8+D12+D17+D21</f>
        <v>0</v>
      </c>
      <c r="E5" s="16" t="e">
        <f>E8+E12+E17+E21</f>
        <v>#VALUE!</v>
      </c>
      <c r="F5" s="36">
        <f>F8+F12+F17+F21</f>
        <v>0</v>
      </c>
      <c r="G5" s="35">
        <f>G8+G12+G17+G21</f>
        <v>0</v>
      </c>
      <c r="H5" s="16">
        <f>H8+H12+H17+H21</f>
        <v>0</v>
      </c>
      <c r="I5" s="36">
        <f>I8+I12+I17+I21</f>
        <v>0</v>
      </c>
      <c r="J5" s="9">
        <f>J8+J12+J17+J21</f>
        <v>0</v>
      </c>
      <c r="K5" s="16">
        <f>K8+K12+K17+K21</f>
        <v>0</v>
      </c>
      <c r="L5" s="16">
        <f>L8+L12+L17+L21</f>
        <v>0</v>
      </c>
      <c r="M5" s="16">
        <f>M8+M12+M17+M21</f>
        <v>0</v>
      </c>
      <c r="N5" s="16">
        <f>N8+N12+N17+N21</f>
        <v>0</v>
      </c>
      <c r="O5" s="16">
        <f>O8+O12+O17+O21</f>
        <v>0</v>
      </c>
      <c r="P5" s="16">
        <f>P8+P12+P17+P21</f>
        <v>0</v>
      </c>
      <c r="Q5" s="16">
        <f>Q8+Q12+Q17+Q21</f>
        <v>0</v>
      </c>
      <c r="R5" s="16">
        <f>R8+R12+R17+R21</f>
        <v>0</v>
      </c>
      <c r="S5" s="37" t="e">
        <f t="shared" ref="S5:S27" si="4">B5+D5+E5+H5+K5+L5+M5+N5+O5+P5+Q5+R5</f>
        <v>#VALUE!</v>
      </c>
      <c r="T5" s="38">
        <f t="shared" ref="T5:T27" si="5">C5+F5+I5</f>
        <v>0</v>
      </c>
      <c r="U5" s="39">
        <f t="shared" ref="U5:U27" si="6">G5+J5</f>
        <v>0</v>
      </c>
      <c r="V5" s="6"/>
      <c r="W5" s="6"/>
      <c r="X5" s="6"/>
      <c r="Y5" s="8"/>
      <c r="Z5" s="8"/>
      <c r="AA5" s="8"/>
    </row>
    <row r="6" spans="1:27" s="7" customFormat="1" x14ac:dyDescent="0.2">
      <c r="A6" s="40" t="s">
        <v>35</v>
      </c>
      <c r="B6" s="16" t="e">
        <f t="shared" ref="B6:R6" si="7">B10+B15+B18+B19+B27</f>
        <v>#VALUE!</v>
      </c>
      <c r="C6" s="9" t="e">
        <f t="shared" si="7"/>
        <v>#VALUE!</v>
      </c>
      <c r="D6" s="16">
        <f t="shared" si="7"/>
        <v>0</v>
      </c>
      <c r="E6" s="16" t="e">
        <f t="shared" si="7"/>
        <v>#VALUE!</v>
      </c>
      <c r="F6" s="41" t="e">
        <f t="shared" si="7"/>
        <v>#VALUE!</v>
      </c>
      <c r="G6" s="9" t="e">
        <f t="shared" si="7"/>
        <v>#VALUE!</v>
      </c>
      <c r="H6" s="16" t="e">
        <f t="shared" si="7"/>
        <v>#VALUE!</v>
      </c>
      <c r="I6" s="41" t="e">
        <f t="shared" si="7"/>
        <v>#VALUE!</v>
      </c>
      <c r="J6" s="9" t="e">
        <f t="shared" si="7"/>
        <v>#VALUE!</v>
      </c>
      <c r="K6" s="16">
        <f t="shared" si="7"/>
        <v>0</v>
      </c>
      <c r="L6" s="16" t="e">
        <f t="shared" si="7"/>
        <v>#VALUE!</v>
      </c>
      <c r="M6" s="16" t="e">
        <f t="shared" si="7"/>
        <v>#VALUE!</v>
      </c>
      <c r="N6" s="16">
        <f t="shared" si="7"/>
        <v>0</v>
      </c>
      <c r="O6" s="16" t="e">
        <f t="shared" si="7"/>
        <v>#VALUE!</v>
      </c>
      <c r="P6" s="16">
        <f t="shared" si="7"/>
        <v>0</v>
      </c>
      <c r="Q6" s="16" t="e">
        <f t="shared" si="7"/>
        <v>#VALUE!</v>
      </c>
      <c r="R6" s="16">
        <f t="shared" si="7"/>
        <v>0</v>
      </c>
      <c r="S6" s="42" t="e">
        <f t="shared" si="4"/>
        <v>#VALUE!</v>
      </c>
      <c r="T6" s="43" t="e">
        <f t="shared" si="5"/>
        <v>#VALUE!</v>
      </c>
      <c r="U6" s="44" t="e">
        <f t="shared" si="6"/>
        <v>#VALUE!</v>
      </c>
      <c r="V6" s="6"/>
      <c r="W6" s="6"/>
      <c r="X6" s="6"/>
      <c r="Y6" s="8"/>
      <c r="Z6" s="8"/>
      <c r="AA6" s="8"/>
    </row>
    <row r="7" spans="1:27" s="11" customFormat="1" ht="12" customHeight="1" x14ac:dyDescent="0.2">
      <c r="A7" s="45" t="s">
        <v>29</v>
      </c>
      <c r="B7" s="17" t="e">
        <f>B8+B10</f>
        <v>#VALUE!</v>
      </c>
      <c r="C7" s="46" t="e">
        <f>C8+C10</f>
        <v>#VALUE!</v>
      </c>
      <c r="D7" s="17">
        <f>D8+D10</f>
        <v>0</v>
      </c>
      <c r="E7" s="17" t="e">
        <f>E8+E10</f>
        <v>#VALUE!</v>
      </c>
      <c r="F7" s="47" t="e">
        <f>F8+F10</f>
        <v>#VALUE!</v>
      </c>
      <c r="G7" s="46" t="e">
        <f>G8+G10</f>
        <v>#VALUE!</v>
      </c>
      <c r="H7" s="17" t="e">
        <f>H8+H10</f>
        <v>#VALUE!</v>
      </c>
      <c r="I7" s="47" t="e">
        <f>I8+I10</f>
        <v>#VALUE!</v>
      </c>
      <c r="J7" s="46" t="e">
        <f>J8+J10</f>
        <v>#VALUE!</v>
      </c>
      <c r="K7" s="17">
        <f>K8+K10</f>
        <v>0</v>
      </c>
      <c r="L7" s="17" t="e">
        <f>L8+L10</f>
        <v>#VALUE!</v>
      </c>
      <c r="M7" s="17" t="e">
        <f>M8+M10</f>
        <v>#VALUE!</v>
      </c>
      <c r="N7" s="17">
        <f>N8+N10</f>
        <v>0</v>
      </c>
      <c r="O7" s="17" t="e">
        <f>O8+O10</f>
        <v>#VALUE!</v>
      </c>
      <c r="P7" s="17">
        <f>P8+P10</f>
        <v>0</v>
      </c>
      <c r="Q7" s="17" t="e">
        <f>Q8+Q10</f>
        <v>#VALUE!</v>
      </c>
      <c r="R7" s="17">
        <f>R8+R10</f>
        <v>0</v>
      </c>
      <c r="S7" s="42" t="e">
        <f t="shared" si="4"/>
        <v>#VALUE!</v>
      </c>
      <c r="T7" s="43" t="e">
        <f t="shared" si="5"/>
        <v>#VALUE!</v>
      </c>
      <c r="U7" s="44" t="e">
        <f t="shared" si="6"/>
        <v>#VALUE!</v>
      </c>
      <c r="V7" s="10"/>
    </row>
    <row r="8" spans="1:27" x14ac:dyDescent="0.2">
      <c r="A8" s="48" t="s">
        <v>36</v>
      </c>
      <c r="B8" s="18">
        <f>B9+0</f>
        <v>0</v>
      </c>
      <c r="C8" s="49">
        <f>C9+0</f>
        <v>0</v>
      </c>
      <c r="D8" s="18">
        <f>D9+0</f>
        <v>0</v>
      </c>
      <c r="E8" s="18">
        <f>SUM(E9:E9)</f>
        <v>0</v>
      </c>
      <c r="F8" s="50">
        <f>F9+0</f>
        <v>0</v>
      </c>
      <c r="G8" s="49">
        <f>G9+0</f>
        <v>0</v>
      </c>
      <c r="H8" s="18">
        <f>H9+0</f>
        <v>0</v>
      </c>
      <c r="I8" s="50">
        <f>I9+0</f>
        <v>0</v>
      </c>
      <c r="J8" s="49">
        <f>J9+0</f>
        <v>0</v>
      </c>
      <c r="K8" s="18">
        <f>K9+0</f>
        <v>0</v>
      </c>
      <c r="L8" s="18">
        <f>L9+0</f>
        <v>0</v>
      </c>
      <c r="M8" s="18">
        <f>M9+0</f>
        <v>0</v>
      </c>
      <c r="N8" s="18">
        <f>N9+0</f>
        <v>0</v>
      </c>
      <c r="O8" s="18">
        <f>O9+0</f>
        <v>0</v>
      </c>
      <c r="P8" s="18">
        <f>P9+0</f>
        <v>0</v>
      </c>
      <c r="Q8" s="18">
        <f>Q9+0</f>
        <v>0</v>
      </c>
      <c r="R8" s="18">
        <f>R9+0</f>
        <v>0</v>
      </c>
      <c r="S8" s="51">
        <f t="shared" si="4"/>
        <v>0</v>
      </c>
      <c r="T8" s="52">
        <f t="shared" si="5"/>
        <v>0</v>
      </c>
      <c r="U8" s="53">
        <f t="shared" si="6"/>
        <v>0</v>
      </c>
      <c r="V8" s="8"/>
      <c r="W8" s="6"/>
      <c r="X8" s="8"/>
      <c r="Y8" s="8"/>
      <c r="Z8" s="8"/>
      <c r="AA8" s="8"/>
    </row>
    <row r="9" spans="1:27" x14ac:dyDescent="0.2">
      <c r="A9" s="48" t="s">
        <v>38</v>
      </c>
      <c r="B9" s="18">
        <v>0</v>
      </c>
      <c r="C9" s="53">
        <v>0</v>
      </c>
      <c r="D9" s="54">
        <v>0</v>
      </c>
      <c r="E9" s="18" t="s">
        <v>53</v>
      </c>
      <c r="F9" s="50">
        <v>0</v>
      </c>
      <c r="G9" s="49">
        <v>0</v>
      </c>
      <c r="H9" s="19">
        <v>0</v>
      </c>
      <c r="I9" s="55">
        <v>0</v>
      </c>
      <c r="J9" s="56">
        <v>0</v>
      </c>
      <c r="K9" s="19">
        <v>0</v>
      </c>
      <c r="L9" s="19">
        <v>0</v>
      </c>
      <c r="M9" s="57">
        <v>0</v>
      </c>
      <c r="N9" s="57">
        <v>0</v>
      </c>
      <c r="O9" s="58">
        <v>0</v>
      </c>
      <c r="P9" s="19">
        <v>0</v>
      </c>
      <c r="Q9" s="19">
        <v>0</v>
      </c>
      <c r="R9" s="19">
        <v>0</v>
      </c>
      <c r="S9" s="51" t="e">
        <f t="shared" si="4"/>
        <v>#VALUE!</v>
      </c>
      <c r="T9" s="52">
        <f t="shared" si="5"/>
        <v>0</v>
      </c>
      <c r="U9" s="53">
        <f t="shared" si="6"/>
        <v>0</v>
      </c>
      <c r="V9" s="8"/>
      <c r="W9" s="6"/>
      <c r="X9" s="8"/>
      <c r="Y9" s="8"/>
      <c r="Z9" s="8"/>
      <c r="AA9" s="8"/>
    </row>
    <row r="10" spans="1:27" x14ac:dyDescent="0.2">
      <c r="A10" s="48" t="s">
        <v>37</v>
      </c>
      <c r="B10" s="18" t="s">
        <v>59</v>
      </c>
      <c r="C10" s="53" t="s">
        <v>60</v>
      </c>
      <c r="D10" s="54">
        <v>0</v>
      </c>
      <c r="E10" s="18" t="s">
        <v>61</v>
      </c>
      <c r="F10" s="50" t="s">
        <v>62</v>
      </c>
      <c r="G10" s="49" t="s">
        <v>63</v>
      </c>
      <c r="H10" s="18" t="s">
        <v>64</v>
      </c>
      <c r="I10" s="50" t="s">
        <v>65</v>
      </c>
      <c r="J10" s="49" t="s">
        <v>66</v>
      </c>
      <c r="K10" s="18">
        <v>0</v>
      </c>
      <c r="L10" s="18" t="s">
        <v>67</v>
      </c>
      <c r="M10" s="54" t="s">
        <v>68</v>
      </c>
      <c r="N10" s="54">
        <v>0</v>
      </c>
      <c r="O10" s="78" t="s">
        <v>69</v>
      </c>
      <c r="P10" s="18">
        <v>0</v>
      </c>
      <c r="Q10" s="18" t="s">
        <v>70</v>
      </c>
      <c r="R10" s="19">
        <v>0</v>
      </c>
      <c r="S10" s="51" t="e">
        <f t="shared" si="4"/>
        <v>#VALUE!</v>
      </c>
      <c r="T10" s="52" t="e">
        <f t="shared" si="5"/>
        <v>#VALUE!</v>
      </c>
      <c r="U10" s="53" t="e">
        <f t="shared" si="6"/>
        <v>#VALUE!</v>
      </c>
      <c r="V10" s="8"/>
      <c r="W10" s="6"/>
      <c r="X10" s="8"/>
      <c r="Y10" s="8"/>
      <c r="Z10" s="8"/>
      <c r="AA10" s="8"/>
    </row>
    <row r="11" spans="1:27" s="11" customFormat="1" x14ac:dyDescent="0.2">
      <c r="A11" s="59" t="s">
        <v>30</v>
      </c>
      <c r="B11" s="20" t="e">
        <f>B12+B15</f>
        <v>#VALUE!</v>
      </c>
      <c r="C11" s="60" t="e">
        <f t="shared" ref="C11:R11" si="8">C12+C15</f>
        <v>#VALUE!</v>
      </c>
      <c r="D11" s="20">
        <f t="shared" si="8"/>
        <v>0</v>
      </c>
      <c r="E11" s="20" t="e">
        <f t="shared" si="8"/>
        <v>#VALUE!</v>
      </c>
      <c r="F11" s="61" t="e">
        <f t="shared" si="8"/>
        <v>#VALUE!</v>
      </c>
      <c r="G11" s="60" t="e">
        <f t="shared" si="8"/>
        <v>#VALUE!</v>
      </c>
      <c r="H11" s="20" t="e">
        <f t="shared" si="8"/>
        <v>#VALUE!</v>
      </c>
      <c r="I11" s="61" t="e">
        <f t="shared" si="8"/>
        <v>#VALUE!</v>
      </c>
      <c r="J11" s="60" t="e">
        <f t="shared" si="8"/>
        <v>#VALUE!</v>
      </c>
      <c r="K11" s="20">
        <f t="shared" si="8"/>
        <v>0</v>
      </c>
      <c r="L11" s="20" t="e">
        <f t="shared" si="8"/>
        <v>#VALUE!</v>
      </c>
      <c r="M11" s="20" t="e">
        <f t="shared" si="8"/>
        <v>#VALUE!</v>
      </c>
      <c r="N11" s="20">
        <f t="shared" si="8"/>
        <v>0</v>
      </c>
      <c r="O11" s="20" t="e">
        <f t="shared" si="8"/>
        <v>#VALUE!</v>
      </c>
      <c r="P11" s="20">
        <f t="shared" si="8"/>
        <v>0</v>
      </c>
      <c r="Q11" s="20" t="e">
        <f t="shared" si="8"/>
        <v>#VALUE!</v>
      </c>
      <c r="R11" s="20">
        <f t="shared" si="8"/>
        <v>0</v>
      </c>
      <c r="S11" s="42" t="e">
        <f t="shared" si="4"/>
        <v>#VALUE!</v>
      </c>
      <c r="T11" s="43" t="e">
        <f t="shared" si="5"/>
        <v>#VALUE!</v>
      </c>
      <c r="U11" s="44" t="e">
        <f t="shared" si="6"/>
        <v>#VALUE!</v>
      </c>
      <c r="V11" s="10"/>
    </row>
    <row r="12" spans="1:27" x14ac:dyDescent="0.2">
      <c r="A12" s="48" t="s">
        <v>36</v>
      </c>
      <c r="B12" s="18">
        <f>SUM(B13:B14)</f>
        <v>0</v>
      </c>
      <c r="C12" s="49">
        <f t="shared" ref="C12:Q12" si="9">SUM(C13:C14)</f>
        <v>0</v>
      </c>
      <c r="D12" s="18">
        <f t="shared" si="9"/>
        <v>0</v>
      </c>
      <c r="E12" s="18">
        <f t="shared" si="9"/>
        <v>0</v>
      </c>
      <c r="F12" s="50">
        <f t="shared" si="9"/>
        <v>0</v>
      </c>
      <c r="G12" s="49">
        <f t="shared" si="9"/>
        <v>0</v>
      </c>
      <c r="H12" s="18">
        <f t="shared" si="9"/>
        <v>0</v>
      </c>
      <c r="I12" s="50">
        <f t="shared" si="9"/>
        <v>0</v>
      </c>
      <c r="J12" s="49">
        <f t="shared" si="9"/>
        <v>0</v>
      </c>
      <c r="K12" s="18">
        <f t="shared" si="9"/>
        <v>0</v>
      </c>
      <c r="L12" s="18">
        <f t="shared" si="9"/>
        <v>0</v>
      </c>
      <c r="M12" s="18">
        <f t="shared" si="9"/>
        <v>0</v>
      </c>
      <c r="N12" s="18">
        <f t="shared" si="9"/>
        <v>0</v>
      </c>
      <c r="O12" s="18">
        <f t="shared" si="9"/>
        <v>0</v>
      </c>
      <c r="P12" s="18">
        <f t="shared" si="9"/>
        <v>0</v>
      </c>
      <c r="Q12" s="18">
        <f t="shared" si="9"/>
        <v>0</v>
      </c>
      <c r="R12" s="18">
        <f t="shared" ref="R12" si="10">SUM(R13:R14)</f>
        <v>0</v>
      </c>
      <c r="S12" s="51">
        <f t="shared" si="4"/>
        <v>0</v>
      </c>
      <c r="T12" s="52">
        <f t="shared" si="5"/>
        <v>0</v>
      </c>
      <c r="U12" s="53">
        <f t="shared" si="6"/>
        <v>0</v>
      </c>
      <c r="V12" s="8"/>
      <c r="W12" s="6"/>
      <c r="X12" s="8"/>
      <c r="Y12" s="8"/>
      <c r="Z12" s="8"/>
      <c r="AA12" s="8"/>
    </row>
    <row r="13" spans="1:27" x14ac:dyDescent="0.2">
      <c r="A13" s="62" t="s">
        <v>39</v>
      </c>
      <c r="B13" s="18">
        <v>0</v>
      </c>
      <c r="C13" s="53">
        <v>0</v>
      </c>
      <c r="D13" s="54">
        <v>0</v>
      </c>
      <c r="E13" s="18" t="s">
        <v>47</v>
      </c>
      <c r="F13" s="50">
        <v>0</v>
      </c>
      <c r="G13" s="49">
        <v>0</v>
      </c>
      <c r="H13" s="19">
        <v>0</v>
      </c>
      <c r="I13" s="55">
        <v>0</v>
      </c>
      <c r="J13" s="56">
        <v>0</v>
      </c>
      <c r="K13" s="19">
        <v>0</v>
      </c>
      <c r="L13" s="19">
        <v>0</v>
      </c>
      <c r="M13" s="57">
        <v>0</v>
      </c>
      <c r="N13" s="57">
        <v>0</v>
      </c>
      <c r="O13" s="58">
        <v>0</v>
      </c>
      <c r="P13" s="19">
        <v>0</v>
      </c>
      <c r="Q13" s="19">
        <v>0</v>
      </c>
      <c r="R13" s="19">
        <v>0</v>
      </c>
      <c r="S13" s="51" t="e">
        <f t="shared" si="4"/>
        <v>#VALUE!</v>
      </c>
      <c r="T13" s="52">
        <f t="shared" si="5"/>
        <v>0</v>
      </c>
      <c r="U13" s="53">
        <f t="shared" si="6"/>
        <v>0</v>
      </c>
      <c r="V13" s="8"/>
      <c r="W13" s="6"/>
      <c r="X13" s="8"/>
      <c r="Y13" s="8"/>
      <c r="Z13" s="8"/>
      <c r="AA13" s="8"/>
    </row>
    <row r="14" spans="1:27" x14ac:dyDescent="0.2">
      <c r="A14" s="62" t="s">
        <v>40</v>
      </c>
      <c r="B14" s="18">
        <v>0</v>
      </c>
      <c r="C14" s="53">
        <v>0</v>
      </c>
      <c r="D14" s="54">
        <v>0</v>
      </c>
      <c r="E14" s="18" t="s">
        <v>48</v>
      </c>
      <c r="F14" s="50">
        <v>0</v>
      </c>
      <c r="G14" s="49">
        <v>0</v>
      </c>
      <c r="H14" s="19">
        <v>0</v>
      </c>
      <c r="I14" s="55">
        <v>0</v>
      </c>
      <c r="J14" s="56">
        <v>0</v>
      </c>
      <c r="K14" s="19">
        <v>0</v>
      </c>
      <c r="L14" s="19">
        <v>0</v>
      </c>
      <c r="M14" s="57">
        <v>0</v>
      </c>
      <c r="N14" s="57">
        <v>0</v>
      </c>
      <c r="O14" s="58">
        <v>0</v>
      </c>
      <c r="P14" s="19">
        <v>0</v>
      </c>
      <c r="Q14" s="19">
        <v>0</v>
      </c>
      <c r="R14" s="19">
        <v>0</v>
      </c>
      <c r="S14" s="51" t="e">
        <f t="shared" si="4"/>
        <v>#VALUE!</v>
      </c>
      <c r="T14" s="52">
        <f t="shared" si="5"/>
        <v>0</v>
      </c>
      <c r="U14" s="53">
        <f t="shared" si="6"/>
        <v>0</v>
      </c>
      <c r="V14" s="8"/>
      <c r="W14" s="6"/>
      <c r="X14" s="8"/>
      <c r="Y14" s="8"/>
      <c r="Z14" s="8"/>
      <c r="AA14" s="8"/>
    </row>
    <row r="15" spans="1:27" x14ac:dyDescent="0.2">
      <c r="A15" s="48" t="s">
        <v>37</v>
      </c>
      <c r="B15" s="18" t="s">
        <v>71</v>
      </c>
      <c r="C15" s="53" t="s">
        <v>72</v>
      </c>
      <c r="D15" s="54">
        <v>0</v>
      </c>
      <c r="E15" s="18" t="s">
        <v>73</v>
      </c>
      <c r="F15" s="50" t="s">
        <v>74</v>
      </c>
      <c r="G15" s="49" t="s">
        <v>75</v>
      </c>
      <c r="H15" s="18" t="s">
        <v>76</v>
      </c>
      <c r="I15" s="50" t="s">
        <v>77</v>
      </c>
      <c r="J15" s="49" t="s">
        <v>78</v>
      </c>
      <c r="K15" s="18">
        <v>0</v>
      </c>
      <c r="L15" s="18" t="s">
        <v>79</v>
      </c>
      <c r="M15" s="54" t="s">
        <v>80</v>
      </c>
      <c r="N15" s="54">
        <v>0</v>
      </c>
      <c r="O15" s="78" t="s">
        <v>81</v>
      </c>
      <c r="P15" s="18">
        <v>0</v>
      </c>
      <c r="Q15" s="18" t="s">
        <v>82</v>
      </c>
      <c r="R15" s="18">
        <v>0</v>
      </c>
      <c r="S15" s="51" t="e">
        <f t="shared" si="4"/>
        <v>#VALUE!</v>
      </c>
      <c r="T15" s="52" t="e">
        <f t="shared" si="5"/>
        <v>#VALUE!</v>
      </c>
      <c r="U15" s="53" t="e">
        <f t="shared" si="6"/>
        <v>#VALUE!</v>
      </c>
      <c r="V15" s="8"/>
      <c r="W15" s="6"/>
      <c r="X15" s="8"/>
      <c r="Y15" s="8"/>
      <c r="Z15" s="8"/>
      <c r="AA15" s="8"/>
    </row>
    <row r="16" spans="1:27" s="11" customFormat="1" x14ac:dyDescent="0.2">
      <c r="A16" s="59" t="s">
        <v>31</v>
      </c>
      <c r="B16" s="20" t="e">
        <f>B17+B18</f>
        <v>#VALUE!</v>
      </c>
      <c r="C16" s="60" t="e">
        <f t="shared" ref="C16:R16" si="11">C17+C18</f>
        <v>#VALUE!</v>
      </c>
      <c r="D16" s="20">
        <f t="shared" si="11"/>
        <v>0</v>
      </c>
      <c r="E16" s="20" t="e">
        <f t="shared" si="11"/>
        <v>#VALUE!</v>
      </c>
      <c r="F16" s="61" t="e">
        <f t="shared" si="11"/>
        <v>#VALUE!</v>
      </c>
      <c r="G16" s="60" t="e">
        <f t="shared" si="11"/>
        <v>#VALUE!</v>
      </c>
      <c r="H16" s="20" t="e">
        <f t="shared" si="11"/>
        <v>#VALUE!</v>
      </c>
      <c r="I16" s="61" t="e">
        <f t="shared" si="11"/>
        <v>#VALUE!</v>
      </c>
      <c r="J16" s="60" t="e">
        <f t="shared" si="11"/>
        <v>#VALUE!</v>
      </c>
      <c r="K16" s="20">
        <f t="shared" si="11"/>
        <v>0</v>
      </c>
      <c r="L16" s="20" t="e">
        <f t="shared" si="11"/>
        <v>#VALUE!</v>
      </c>
      <c r="M16" s="20" t="e">
        <f t="shared" si="11"/>
        <v>#VALUE!</v>
      </c>
      <c r="N16" s="20">
        <f t="shared" si="11"/>
        <v>0</v>
      </c>
      <c r="O16" s="20" t="e">
        <f t="shared" si="11"/>
        <v>#VALUE!</v>
      </c>
      <c r="P16" s="20">
        <f t="shared" si="11"/>
        <v>0</v>
      </c>
      <c r="Q16" s="20" t="e">
        <f t="shared" si="11"/>
        <v>#VALUE!</v>
      </c>
      <c r="R16" s="20">
        <f t="shared" si="11"/>
        <v>0</v>
      </c>
      <c r="S16" s="51" t="e">
        <f t="shared" si="4"/>
        <v>#VALUE!</v>
      </c>
      <c r="T16" s="43" t="e">
        <f t="shared" si="5"/>
        <v>#VALUE!</v>
      </c>
      <c r="U16" s="44" t="e">
        <f t="shared" si="6"/>
        <v>#VALUE!</v>
      </c>
      <c r="V16" s="10"/>
    </row>
    <row r="17" spans="1:27" x14ac:dyDescent="0.2">
      <c r="A17" s="48" t="s">
        <v>41</v>
      </c>
      <c r="B17" s="18">
        <v>0</v>
      </c>
      <c r="C17" s="53">
        <v>0</v>
      </c>
      <c r="D17" s="54">
        <v>0</v>
      </c>
      <c r="E17" s="18" t="s">
        <v>52</v>
      </c>
      <c r="F17" s="50">
        <v>0</v>
      </c>
      <c r="G17" s="49">
        <v>0</v>
      </c>
      <c r="H17" s="19">
        <v>0</v>
      </c>
      <c r="I17" s="55">
        <v>0</v>
      </c>
      <c r="J17" s="56">
        <v>0</v>
      </c>
      <c r="K17" s="19">
        <v>0</v>
      </c>
      <c r="L17" s="19">
        <v>0</v>
      </c>
      <c r="M17" s="57">
        <v>0</v>
      </c>
      <c r="N17" s="57">
        <v>0</v>
      </c>
      <c r="O17" s="58">
        <v>0</v>
      </c>
      <c r="P17" s="19">
        <v>0</v>
      </c>
      <c r="Q17" s="19">
        <v>0</v>
      </c>
      <c r="R17" s="19">
        <v>0</v>
      </c>
      <c r="S17" s="51" t="e">
        <f t="shared" si="4"/>
        <v>#VALUE!</v>
      </c>
      <c r="T17" s="52">
        <f t="shared" si="5"/>
        <v>0</v>
      </c>
      <c r="U17" s="53">
        <f t="shared" si="6"/>
        <v>0</v>
      </c>
      <c r="V17" s="8"/>
      <c r="W17" s="6"/>
      <c r="X17" s="8"/>
      <c r="Y17" s="8"/>
      <c r="Z17" s="8"/>
      <c r="AA17" s="8"/>
    </row>
    <row r="18" spans="1:27" x14ac:dyDescent="0.2">
      <c r="A18" s="48" t="s">
        <v>37</v>
      </c>
      <c r="B18" s="18" t="s">
        <v>83</v>
      </c>
      <c r="C18" s="53" t="s">
        <v>84</v>
      </c>
      <c r="D18" s="54">
        <v>0</v>
      </c>
      <c r="E18" s="18" t="s">
        <v>85</v>
      </c>
      <c r="F18" s="50" t="s">
        <v>86</v>
      </c>
      <c r="G18" s="49" t="s">
        <v>87</v>
      </c>
      <c r="H18" s="18" t="s">
        <v>88</v>
      </c>
      <c r="I18" s="50" t="s">
        <v>89</v>
      </c>
      <c r="J18" s="49" t="s">
        <v>90</v>
      </c>
      <c r="K18" s="18">
        <v>0</v>
      </c>
      <c r="L18" s="18" t="s">
        <v>91</v>
      </c>
      <c r="M18" s="54" t="s">
        <v>92</v>
      </c>
      <c r="N18" s="54">
        <v>0</v>
      </c>
      <c r="O18" s="78" t="s">
        <v>93</v>
      </c>
      <c r="P18" s="18">
        <v>0</v>
      </c>
      <c r="Q18" s="18" t="s">
        <v>94</v>
      </c>
      <c r="R18" s="18">
        <v>0</v>
      </c>
      <c r="S18" s="51" t="e">
        <f t="shared" si="4"/>
        <v>#VALUE!</v>
      </c>
      <c r="T18" s="52" t="e">
        <f t="shared" si="5"/>
        <v>#VALUE!</v>
      </c>
      <c r="U18" s="53" t="e">
        <f t="shared" si="6"/>
        <v>#VALUE!</v>
      </c>
      <c r="V18" s="8"/>
      <c r="W18" s="6"/>
      <c r="X18" s="8"/>
      <c r="Y18" s="8"/>
      <c r="Z18" s="8"/>
      <c r="AA18" s="8"/>
    </row>
    <row r="19" spans="1:27" s="11" customFormat="1" x14ac:dyDescent="0.2">
      <c r="A19" s="59" t="s">
        <v>32</v>
      </c>
      <c r="B19" s="20" t="s">
        <v>17</v>
      </c>
      <c r="C19" s="60" t="s">
        <v>18</v>
      </c>
      <c r="D19" s="63">
        <v>0</v>
      </c>
      <c r="E19" s="64" t="s">
        <v>19</v>
      </c>
      <c r="F19" s="61" t="s">
        <v>20</v>
      </c>
      <c r="G19" s="60" t="s">
        <v>21</v>
      </c>
      <c r="H19" s="20" t="s">
        <v>22</v>
      </c>
      <c r="I19" s="61" t="s">
        <v>23</v>
      </c>
      <c r="J19" s="60" t="s">
        <v>24</v>
      </c>
      <c r="K19" s="64">
        <v>0</v>
      </c>
      <c r="L19" s="20" t="s">
        <v>27</v>
      </c>
      <c r="M19" s="20" t="s">
        <v>26</v>
      </c>
      <c r="N19" s="20">
        <v>0</v>
      </c>
      <c r="O19" s="20" t="s">
        <v>28</v>
      </c>
      <c r="P19" s="20">
        <v>0</v>
      </c>
      <c r="Q19" s="20" t="s">
        <v>25</v>
      </c>
      <c r="R19" s="20">
        <v>0</v>
      </c>
      <c r="S19" s="42" t="e">
        <f t="shared" si="4"/>
        <v>#VALUE!</v>
      </c>
      <c r="T19" s="43" t="e">
        <f t="shared" si="5"/>
        <v>#VALUE!</v>
      </c>
      <c r="U19" s="44" t="e">
        <f t="shared" si="6"/>
        <v>#VALUE!</v>
      </c>
      <c r="V19" s="10"/>
    </row>
    <row r="20" spans="1:27" s="11" customFormat="1" x14ac:dyDescent="0.2">
      <c r="A20" s="59" t="s">
        <v>33</v>
      </c>
      <c r="B20" s="20" t="e">
        <f t="shared" ref="B20:R20" si="12">B21+B27</f>
        <v>#VALUE!</v>
      </c>
      <c r="C20" s="60" t="e">
        <f t="shared" si="12"/>
        <v>#VALUE!</v>
      </c>
      <c r="D20" s="20">
        <f t="shared" si="12"/>
        <v>0</v>
      </c>
      <c r="E20" s="20" t="e">
        <f t="shared" si="12"/>
        <v>#VALUE!</v>
      </c>
      <c r="F20" s="61" t="e">
        <f t="shared" si="12"/>
        <v>#VALUE!</v>
      </c>
      <c r="G20" s="60" t="e">
        <f t="shared" si="12"/>
        <v>#VALUE!</v>
      </c>
      <c r="H20" s="20" t="e">
        <f t="shared" si="12"/>
        <v>#VALUE!</v>
      </c>
      <c r="I20" s="61" t="e">
        <f t="shared" si="12"/>
        <v>#VALUE!</v>
      </c>
      <c r="J20" s="60" t="e">
        <f t="shared" si="12"/>
        <v>#VALUE!</v>
      </c>
      <c r="K20" s="20">
        <f t="shared" si="12"/>
        <v>0</v>
      </c>
      <c r="L20" s="20" t="e">
        <f t="shared" si="12"/>
        <v>#VALUE!</v>
      </c>
      <c r="M20" s="20" t="e">
        <f t="shared" si="12"/>
        <v>#VALUE!</v>
      </c>
      <c r="N20" s="20">
        <f t="shared" si="12"/>
        <v>0</v>
      </c>
      <c r="O20" s="20" t="e">
        <f t="shared" si="12"/>
        <v>#VALUE!</v>
      </c>
      <c r="P20" s="20">
        <f t="shared" si="12"/>
        <v>0</v>
      </c>
      <c r="Q20" s="20" t="e">
        <f t="shared" si="12"/>
        <v>#VALUE!</v>
      </c>
      <c r="R20" s="20">
        <f t="shared" si="12"/>
        <v>0</v>
      </c>
      <c r="S20" s="42" t="e">
        <f t="shared" si="4"/>
        <v>#VALUE!</v>
      </c>
      <c r="T20" s="43" t="e">
        <f t="shared" si="5"/>
        <v>#VALUE!</v>
      </c>
      <c r="U20" s="44" t="e">
        <f t="shared" si="6"/>
        <v>#VALUE!</v>
      </c>
      <c r="V20" s="10"/>
      <c r="W20" s="10"/>
      <c r="X20" s="10"/>
    </row>
    <row r="21" spans="1:27" x14ac:dyDescent="0.2">
      <c r="A21" s="48" t="s">
        <v>36</v>
      </c>
      <c r="B21" s="18">
        <f t="shared" ref="B21:R21" si="13">SUM(B22:B26)</f>
        <v>0</v>
      </c>
      <c r="C21" s="49">
        <f t="shared" si="13"/>
        <v>0</v>
      </c>
      <c r="D21" s="18">
        <f t="shared" si="13"/>
        <v>0</v>
      </c>
      <c r="E21" s="18">
        <f t="shared" si="13"/>
        <v>0</v>
      </c>
      <c r="F21" s="50">
        <f t="shared" si="13"/>
        <v>0</v>
      </c>
      <c r="G21" s="49">
        <f t="shared" si="13"/>
        <v>0</v>
      </c>
      <c r="H21" s="18">
        <f t="shared" si="13"/>
        <v>0</v>
      </c>
      <c r="I21" s="50">
        <f t="shared" si="13"/>
        <v>0</v>
      </c>
      <c r="J21" s="49">
        <f t="shared" si="13"/>
        <v>0</v>
      </c>
      <c r="K21" s="18">
        <f t="shared" si="13"/>
        <v>0</v>
      </c>
      <c r="L21" s="18">
        <f t="shared" si="13"/>
        <v>0</v>
      </c>
      <c r="M21" s="18">
        <f t="shared" si="13"/>
        <v>0</v>
      </c>
      <c r="N21" s="18">
        <f t="shared" si="13"/>
        <v>0</v>
      </c>
      <c r="O21" s="18">
        <f t="shared" si="13"/>
        <v>0</v>
      </c>
      <c r="P21" s="18">
        <f t="shared" si="13"/>
        <v>0</v>
      </c>
      <c r="Q21" s="18">
        <f t="shared" si="13"/>
        <v>0</v>
      </c>
      <c r="R21" s="18">
        <f t="shared" si="13"/>
        <v>0</v>
      </c>
      <c r="S21" s="51">
        <f t="shared" si="4"/>
        <v>0</v>
      </c>
      <c r="T21" s="52">
        <f t="shared" si="5"/>
        <v>0</v>
      </c>
      <c r="U21" s="53">
        <f t="shared" si="6"/>
        <v>0</v>
      </c>
      <c r="V21" s="8"/>
      <c r="W21" s="8"/>
      <c r="X21" s="8"/>
      <c r="Y21" s="8"/>
      <c r="Z21" s="8"/>
      <c r="AA21" s="8"/>
    </row>
    <row r="22" spans="1:27" x14ac:dyDescent="0.2">
      <c r="A22" s="62" t="s">
        <v>42</v>
      </c>
      <c r="B22" s="18">
        <v>0</v>
      </c>
      <c r="C22" s="53">
        <v>0</v>
      </c>
      <c r="D22" s="54">
        <v>0</v>
      </c>
      <c r="E22" s="18" t="s">
        <v>49</v>
      </c>
      <c r="F22" s="50">
        <v>0</v>
      </c>
      <c r="G22" s="49">
        <v>0</v>
      </c>
      <c r="H22" s="19">
        <v>0</v>
      </c>
      <c r="I22" s="55">
        <v>0</v>
      </c>
      <c r="J22" s="56">
        <v>0</v>
      </c>
      <c r="K22" s="19">
        <v>0</v>
      </c>
      <c r="L22" s="19">
        <v>0</v>
      </c>
      <c r="M22" s="57">
        <v>0</v>
      </c>
      <c r="N22" s="57">
        <v>0</v>
      </c>
      <c r="O22" s="58">
        <v>0</v>
      </c>
      <c r="P22" s="19">
        <v>0</v>
      </c>
      <c r="Q22" s="19">
        <v>0</v>
      </c>
      <c r="R22" s="19">
        <v>0</v>
      </c>
      <c r="S22" s="51" t="e">
        <f t="shared" si="4"/>
        <v>#VALUE!</v>
      </c>
      <c r="T22" s="52">
        <f t="shared" si="5"/>
        <v>0</v>
      </c>
      <c r="U22" s="53">
        <f t="shared" si="6"/>
        <v>0</v>
      </c>
      <c r="V22" s="8"/>
      <c r="W22" s="8"/>
      <c r="X22" s="8"/>
      <c r="Y22" s="8"/>
      <c r="Z22" s="8"/>
      <c r="AA22" s="8"/>
    </row>
    <row r="23" spans="1:27" x14ac:dyDescent="0.2">
      <c r="A23" s="62" t="s">
        <v>43</v>
      </c>
      <c r="B23" s="18">
        <v>0</v>
      </c>
      <c r="C23" s="53">
        <v>0</v>
      </c>
      <c r="D23" s="54">
        <v>0</v>
      </c>
      <c r="E23" s="18" t="s">
        <v>50</v>
      </c>
      <c r="F23" s="50">
        <v>0</v>
      </c>
      <c r="G23" s="49">
        <v>0</v>
      </c>
      <c r="H23" s="19">
        <v>0</v>
      </c>
      <c r="I23" s="55">
        <v>0</v>
      </c>
      <c r="J23" s="56">
        <v>0</v>
      </c>
      <c r="K23" s="19">
        <v>0</v>
      </c>
      <c r="L23" s="19">
        <v>0</v>
      </c>
      <c r="M23" s="57">
        <v>0</v>
      </c>
      <c r="N23" s="57">
        <v>0</v>
      </c>
      <c r="O23" s="58">
        <v>0</v>
      </c>
      <c r="P23" s="19">
        <v>0</v>
      </c>
      <c r="Q23" s="19">
        <v>0</v>
      </c>
      <c r="R23" s="19">
        <v>0</v>
      </c>
      <c r="S23" s="51" t="e">
        <f t="shared" si="4"/>
        <v>#VALUE!</v>
      </c>
      <c r="T23" s="52">
        <f t="shared" si="5"/>
        <v>0</v>
      </c>
      <c r="U23" s="53">
        <f t="shared" si="6"/>
        <v>0</v>
      </c>
      <c r="V23" s="8"/>
      <c r="W23" s="8"/>
      <c r="X23" s="8"/>
      <c r="Y23" s="8"/>
      <c r="Z23" s="8"/>
      <c r="AA23" s="8"/>
    </row>
    <row r="24" spans="1:27" x14ac:dyDescent="0.2">
      <c r="A24" s="62" t="s">
        <v>44</v>
      </c>
      <c r="B24" s="18">
        <v>0</v>
      </c>
      <c r="C24" s="53">
        <v>0</v>
      </c>
      <c r="D24" s="54">
        <v>0</v>
      </c>
      <c r="E24" s="18" t="s">
        <v>51</v>
      </c>
      <c r="F24" s="50">
        <v>0</v>
      </c>
      <c r="G24" s="49">
        <v>0</v>
      </c>
      <c r="H24" s="65">
        <v>0</v>
      </c>
      <c r="I24" s="55">
        <v>0</v>
      </c>
      <c r="J24" s="56">
        <v>0</v>
      </c>
      <c r="K24" s="65">
        <v>0</v>
      </c>
      <c r="L24" s="19">
        <v>0</v>
      </c>
      <c r="M24" s="57">
        <v>0</v>
      </c>
      <c r="N24" s="57">
        <v>0</v>
      </c>
      <c r="O24" s="58">
        <v>0</v>
      </c>
      <c r="P24" s="19">
        <v>0</v>
      </c>
      <c r="Q24" s="19">
        <v>0</v>
      </c>
      <c r="R24" s="19">
        <v>0</v>
      </c>
      <c r="S24" s="51" t="e">
        <f t="shared" si="4"/>
        <v>#VALUE!</v>
      </c>
      <c r="T24" s="52">
        <f t="shared" si="5"/>
        <v>0</v>
      </c>
      <c r="U24" s="53">
        <f t="shared" si="6"/>
        <v>0</v>
      </c>
      <c r="V24" s="8"/>
      <c r="W24" s="8"/>
      <c r="X24" s="8"/>
      <c r="Y24" s="8"/>
      <c r="Z24" s="8"/>
      <c r="AA24" s="8"/>
    </row>
    <row r="25" spans="1:27" x14ac:dyDescent="0.2">
      <c r="A25" s="62" t="s">
        <v>45</v>
      </c>
      <c r="B25" s="66">
        <v>0</v>
      </c>
      <c r="C25" s="67">
        <v>0</v>
      </c>
      <c r="D25" s="54">
        <v>0</v>
      </c>
      <c r="E25" s="18" t="s">
        <v>54</v>
      </c>
      <c r="F25" s="50">
        <v>0</v>
      </c>
      <c r="G25" s="49">
        <v>0</v>
      </c>
      <c r="H25" s="65">
        <v>0</v>
      </c>
      <c r="I25" s="55">
        <v>0</v>
      </c>
      <c r="J25" s="56">
        <v>0</v>
      </c>
      <c r="K25" s="65">
        <v>0</v>
      </c>
      <c r="L25" s="19">
        <v>0</v>
      </c>
      <c r="M25" s="57">
        <v>0</v>
      </c>
      <c r="N25" s="57">
        <v>0</v>
      </c>
      <c r="O25" s="58">
        <v>0</v>
      </c>
      <c r="P25" s="19">
        <v>0</v>
      </c>
      <c r="Q25" s="19">
        <v>0</v>
      </c>
      <c r="R25" s="19">
        <v>0</v>
      </c>
      <c r="S25" s="51" t="e">
        <f t="shared" si="4"/>
        <v>#VALUE!</v>
      </c>
      <c r="T25" s="52">
        <f t="shared" si="5"/>
        <v>0</v>
      </c>
      <c r="U25" s="53">
        <f t="shared" si="6"/>
        <v>0</v>
      </c>
      <c r="V25" s="8"/>
      <c r="W25" s="8"/>
      <c r="X25" s="8"/>
      <c r="Y25" s="8"/>
      <c r="Z25" s="8"/>
      <c r="AA25" s="8"/>
    </row>
    <row r="26" spans="1:27" x14ac:dyDescent="0.2">
      <c r="A26" s="62" t="s">
        <v>46</v>
      </c>
      <c r="B26" s="66">
        <v>0</v>
      </c>
      <c r="C26" s="67">
        <v>0</v>
      </c>
      <c r="D26" s="54">
        <v>0</v>
      </c>
      <c r="E26" s="18" t="s">
        <v>55</v>
      </c>
      <c r="F26" s="50">
        <v>0</v>
      </c>
      <c r="G26" s="49">
        <v>0</v>
      </c>
      <c r="H26" s="19">
        <v>0</v>
      </c>
      <c r="I26" s="55">
        <v>0</v>
      </c>
      <c r="J26" s="56">
        <v>0</v>
      </c>
      <c r="K26" s="65">
        <v>0</v>
      </c>
      <c r="L26" s="19">
        <v>0</v>
      </c>
      <c r="M26" s="57">
        <v>0</v>
      </c>
      <c r="N26" s="57">
        <v>0</v>
      </c>
      <c r="O26" s="58">
        <v>0</v>
      </c>
      <c r="P26" s="19">
        <v>0</v>
      </c>
      <c r="Q26" s="19">
        <v>0</v>
      </c>
      <c r="R26" s="19">
        <v>0</v>
      </c>
      <c r="S26" s="51" t="e">
        <f t="shared" si="4"/>
        <v>#VALUE!</v>
      </c>
      <c r="T26" s="52">
        <f t="shared" si="5"/>
        <v>0</v>
      </c>
      <c r="U26" s="53">
        <f t="shared" si="6"/>
        <v>0</v>
      </c>
      <c r="V26" s="8"/>
      <c r="W26" s="8"/>
      <c r="X26" s="8"/>
      <c r="Y26" s="8"/>
      <c r="Z26" s="8"/>
      <c r="AA26" s="8"/>
    </row>
    <row r="27" spans="1:27" ht="13.5" thickBot="1" x14ac:dyDescent="0.25">
      <c r="A27" s="68" t="s">
        <v>37</v>
      </c>
      <c r="B27" s="69" t="s">
        <v>95</v>
      </c>
      <c r="C27" s="70" t="s">
        <v>96</v>
      </c>
      <c r="D27" s="71">
        <v>0</v>
      </c>
      <c r="E27" s="69" t="s">
        <v>97</v>
      </c>
      <c r="F27" s="72" t="s">
        <v>98</v>
      </c>
      <c r="G27" s="72" t="s">
        <v>99</v>
      </c>
      <c r="H27" s="79" t="s">
        <v>100</v>
      </c>
      <c r="I27" s="80" t="s">
        <v>101</v>
      </c>
      <c r="J27" s="81" t="s">
        <v>102</v>
      </c>
      <c r="K27" s="69">
        <v>0</v>
      </c>
      <c r="L27" s="82" t="s">
        <v>103</v>
      </c>
      <c r="M27" s="71" t="s">
        <v>104</v>
      </c>
      <c r="N27" s="71">
        <v>0</v>
      </c>
      <c r="O27" s="83" t="s">
        <v>105</v>
      </c>
      <c r="P27" s="82">
        <v>0</v>
      </c>
      <c r="Q27" s="82" t="s">
        <v>106</v>
      </c>
      <c r="R27" s="82">
        <v>0</v>
      </c>
      <c r="S27" s="73" t="e">
        <f t="shared" si="4"/>
        <v>#VALUE!</v>
      </c>
      <c r="T27" s="74" t="e">
        <f t="shared" si="5"/>
        <v>#VALUE!</v>
      </c>
      <c r="U27" s="75" t="e">
        <f t="shared" si="6"/>
        <v>#VALUE!</v>
      </c>
      <c r="V27" s="8"/>
      <c r="W27" s="8"/>
      <c r="X27" s="8"/>
      <c r="Y27" s="8"/>
      <c r="Z27" s="8"/>
      <c r="AA27" s="8"/>
    </row>
    <row r="40" spans="9:9" x14ac:dyDescent="0.2">
      <c r="I40" s="21" t="s">
        <v>13</v>
      </c>
    </row>
  </sheetData>
  <mergeCells count="5">
    <mergeCell ref="S2:U2"/>
    <mergeCell ref="A2:A3"/>
    <mergeCell ref="H2:J2"/>
    <mergeCell ref="B2:C2"/>
    <mergeCell ref="E2:G2"/>
  </mergeCells>
  <phoneticPr fontId="20" type="noConversion"/>
  <pageMargins left="0.59055118110236227" right="0.23622047244094491" top="0.43307086614173229" bottom="0.39370078740157483" header="0.51181102362204722" footer="0.51181102362204722"/>
  <pageSetup paperSize="9" scale="70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ost b</vt:lpstr>
      <vt:lpstr>'ost b'!Область_печати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2018-06-19T07:52:31Z</dcterms:created>
  <dcterms:modified xsi:type="dcterms:W3CDTF">2020-03-10T09:19:18Z</dcterms:modified>
</cp:coreProperties>
</file>