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Steam\steamapps\common\X4 Foundations\extension files\Mods\getting_a_job\"/>
    </mc:Choice>
  </mc:AlternateContent>
  <xr:revisionPtr revIDLastSave="0" documentId="13_ncr:1_{5A758FED-DA36-4F9E-A97B-67F8198EF948}" xr6:coauthVersionLast="47" xr6:coauthVersionMax="47" xr10:uidLastSave="{00000000-0000-0000-0000-000000000000}"/>
  <bookViews>
    <workbookView xWindow="12285" yWindow="60" windowWidth="16620" windowHeight="15345" xr2:uid="{DCB5B74E-3098-4241-89CB-2C397A9248D5}"/>
  </bookViews>
  <sheets>
    <sheet name="Sheet1" sheetId="1" r:id="rId1"/>
  </sheets>
  <definedNames>
    <definedName name="_xlnm._FilterDatabase" localSheetId="0" hidden="1">Sheet1!$Q$10:$X$59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L38" i="1" s="1"/>
  <c r="L9" i="1"/>
  <c r="L18" i="1" l="1"/>
  <c r="L24" i="1"/>
  <c r="L35" i="1"/>
  <c r="L23" i="1"/>
  <c r="L34" i="1"/>
  <c r="L22" i="1"/>
  <c r="L33" i="1"/>
  <c r="L31" i="1"/>
  <c r="L21" i="1"/>
  <c r="L19" i="1"/>
  <c r="L20" i="1"/>
  <c r="L27" i="1"/>
  <c r="L28" i="1"/>
  <c r="L30" i="1"/>
  <c r="L26" i="1"/>
  <c r="L37" i="1"/>
  <c r="L29" i="1"/>
  <c r="L32" i="1"/>
  <c r="L25" i="1"/>
  <c r="L36" i="1"/>
  <c r="L11" i="1"/>
  <c r="L10" i="1"/>
  <c r="L13" i="1"/>
  <c r="L12" i="1"/>
  <c r="L14" i="1" l="1"/>
  <c r="L15" i="1" l="1"/>
  <c r="L16" i="1" l="1"/>
  <c r="L17" i="1" l="1"/>
</calcChain>
</file>

<file path=xl/sharedStrings.xml><?xml version="1.0" encoding="utf-8"?>
<sst xmlns="http://schemas.openxmlformats.org/spreadsheetml/2006/main" count="198" uniqueCount="43">
  <si>
    <t>faction</t>
  </si>
  <si>
    <t>claimspace</t>
  </si>
  <si>
    <t>police</t>
  </si>
  <si>
    <t>protective</t>
  </si>
  <si>
    <t>publicloadout</t>
  </si>
  <si>
    <t>plunder</t>
  </si>
  <si>
    <t>peaceful</t>
  </si>
  <si>
    <t>anoat</t>
  </si>
  <si>
    <t>x</t>
  </si>
  <si>
    <t>ascendancy</t>
  </si>
  <si>
    <t>baobab</t>
  </si>
  <si>
    <t>blacksun</t>
  </si>
  <si>
    <t>bountyhunters</t>
  </si>
  <si>
    <t>commerceguild</t>
  </si>
  <si>
    <t>corellia</t>
  </si>
  <si>
    <t>corporate</t>
  </si>
  <si>
    <t>galempire</t>
  </si>
  <si>
    <t>hapes</t>
  </si>
  <si>
    <t>hoersh</t>
  </si>
  <si>
    <t>huttcartel</t>
  </si>
  <si>
    <t>huttpirates</t>
  </si>
  <si>
    <t>incom</t>
  </si>
  <si>
    <t>indibhg</t>
  </si>
  <si>
    <t>kamino</t>
  </si>
  <si>
    <t>kuat</t>
  </si>
  <si>
    <t>mandodw</t>
  </si>
  <si>
    <t>mandoraiders</t>
  </si>
  <si>
    <t>miningguild</t>
  </si>
  <si>
    <t>moncal</t>
  </si>
  <si>
    <t>naboo</t>
  </si>
  <si>
    <t>newrepublic</t>
  </si>
  <si>
    <t>rebelalliance</t>
  </si>
  <si>
    <t>rendili</t>
  </si>
  <si>
    <t>sienar</t>
  </si>
  <si>
    <t>sith</t>
  </si>
  <si>
    <t>tagge</t>
  </si>
  <si>
    <t>tradefederation</t>
  </si>
  <si>
    <t>transgalmeg</t>
  </si>
  <si>
    <t>twinsuns</t>
  </si>
  <si>
    <t>valarian</t>
  </si>
  <si>
    <t>thebankingclan</t>
  </si>
  <si>
    <t>hq</t>
  </si>
  <si>
    <t>MissionGroups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</si>
</sst>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0000000000000"/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B57-4486-4097-ABDA-82D973D1485E}">
  <dimension ref="H8:X43"/>
  <sheetViews>
    <sheetView tabSelected="1" topLeftCell="I7" zoomScaleNormal="100" workbookViewId="0">
      <selection activeCell="O11" sqref="O11"/>
    </sheetView>
  </sheetViews>
  <sheetFormatPr defaultRowHeight="15" x14ac:dyDescent="0.25"/>
  <cols>
    <col min="9" max="9" width="9.140625" style="6"/>
    <col min="10" max="10" width="3" bestFit="1" customWidth="1"/>
    <col min="12" max="12" width="9.5703125" bestFit="1" customWidth="1"/>
    <col min="13" max="13" width="25" bestFit="1" customWidth="1"/>
    <col min="15" max="15" width="14.85546875" bestFit="1" customWidth="1"/>
    <col min="17" max="17" width="14.85546875" bestFit="1" customWidth="1"/>
    <col min="18" max="18" width="14.85546875" customWidth="1"/>
    <col min="19" max="19" width="11.28515625" bestFit="1" customWidth="1"/>
    <col min="21" max="21" width="11.85546875" bestFit="1" customWidth="1"/>
  </cols>
  <sheetData>
    <row r="8" spans="8:24" x14ac:dyDescent="0.25">
      <c r="H8">
        <v>0</v>
      </c>
      <c r="I8" s="6">
        <v>0</v>
      </c>
      <c r="J8">
        <v>0</v>
      </c>
      <c r="M8">
        <v>1.2589254117947</v>
      </c>
    </row>
    <row r="9" spans="8:24" x14ac:dyDescent="0.25">
      <c r="H9">
        <v>-1</v>
      </c>
      <c r="I9" s="6">
        <v>6.4000000000000005E-4</v>
      </c>
      <c r="J9">
        <v>1</v>
      </c>
      <c r="L9" s="3">
        <f t="shared" ref="L9:L17" si="0">ROUNDDOWN(M9,6)</f>
        <v>1.258E-3</v>
      </c>
      <c r="M9" s="4">
        <v>1.25892541179E-3</v>
      </c>
    </row>
    <row r="10" spans="8:24" x14ac:dyDescent="0.25">
      <c r="H10">
        <v>-2</v>
      </c>
      <c r="I10" s="6">
        <v>1.2800000000000001E-3</v>
      </c>
      <c r="J10">
        <v>2</v>
      </c>
      <c r="L10" s="3">
        <f t="shared" si="0"/>
        <v>1.5839999999999999E-3</v>
      </c>
      <c r="M10" s="4">
        <f>M9*$M$8</f>
        <v>1.5848931924565381E-3</v>
      </c>
      <c r="O10" t="s">
        <v>42</v>
      </c>
      <c r="Q10" t="s">
        <v>0</v>
      </c>
      <c r="R10" t="s">
        <v>41</v>
      </c>
      <c r="S10" t="s">
        <v>1</v>
      </c>
      <c r="T10" t="s">
        <v>2</v>
      </c>
      <c r="U10" t="s">
        <v>3</v>
      </c>
      <c r="V10" t="s">
        <v>4</v>
      </c>
      <c r="W10" t="s">
        <v>5</v>
      </c>
      <c r="X10" t="s">
        <v>6</v>
      </c>
    </row>
    <row r="11" spans="8:24" x14ac:dyDescent="0.25">
      <c r="H11">
        <v>-3</v>
      </c>
      <c r="I11" s="6">
        <v>1.92E-3</v>
      </c>
      <c r="J11">
        <v>3</v>
      </c>
      <c r="L11" s="3">
        <f t="shared" si="0"/>
        <v>1.9949999999999998E-3</v>
      </c>
      <c r="M11" s="4">
        <f t="shared" ref="M11:M38" si="1">M10*$M$8</f>
        <v>1.995262314963964E-3</v>
      </c>
      <c r="O11" t="s">
        <v>7</v>
      </c>
      <c r="Q11" t="s">
        <v>7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</row>
    <row r="12" spans="8:24" x14ac:dyDescent="0.25">
      <c r="H12">
        <v>-4</v>
      </c>
      <c r="I12" s="6">
        <v>2.5600000000000002E-3</v>
      </c>
      <c r="J12">
        <v>4</v>
      </c>
      <c r="L12" s="3">
        <f t="shared" si="0"/>
        <v>2.5110000000000002E-3</v>
      </c>
      <c r="M12" s="4">
        <f t="shared" si="1"/>
        <v>2.5118864315044546E-3</v>
      </c>
      <c r="O12" t="s">
        <v>9</v>
      </c>
      <c r="Q12" t="s">
        <v>9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</row>
    <row r="13" spans="8:24" x14ac:dyDescent="0.25">
      <c r="H13">
        <v>-5</v>
      </c>
      <c r="I13" s="6">
        <v>3.2000000000000002E-3</v>
      </c>
      <c r="J13">
        <v>5</v>
      </c>
      <c r="L13" s="3">
        <f t="shared" si="0"/>
        <v>3.1619999999999999E-3</v>
      </c>
      <c r="M13" s="4">
        <f t="shared" si="1"/>
        <v>3.162277660163265E-3</v>
      </c>
      <c r="O13" t="s">
        <v>10</v>
      </c>
      <c r="Q13" t="s">
        <v>10</v>
      </c>
      <c r="V13" t="s">
        <v>8</v>
      </c>
      <c r="X13" t="s">
        <v>8</v>
      </c>
    </row>
    <row r="14" spans="8:24" x14ac:dyDescent="0.25">
      <c r="H14">
        <v>-6</v>
      </c>
      <c r="I14" s="6">
        <v>4.0299999999999997E-3</v>
      </c>
      <c r="J14">
        <v>6</v>
      </c>
      <c r="L14" s="3">
        <f t="shared" si="0"/>
        <v>3.9810000000000002E-3</v>
      </c>
      <c r="M14" s="4">
        <f t="shared" si="1"/>
        <v>3.9810717055302185E-3</v>
      </c>
      <c r="O14" t="s">
        <v>11</v>
      </c>
      <c r="Q14" t="s">
        <v>11</v>
      </c>
      <c r="R14" t="s">
        <v>8</v>
      </c>
      <c r="U14" t="s">
        <v>8</v>
      </c>
      <c r="W14" t="s">
        <v>8</v>
      </c>
    </row>
    <row r="15" spans="8:24" x14ac:dyDescent="0.25">
      <c r="H15">
        <v>-7</v>
      </c>
      <c r="I15" s="6">
        <v>5.0699999999999999E-3</v>
      </c>
      <c r="J15">
        <v>7</v>
      </c>
      <c r="L15" s="3">
        <f t="shared" si="0"/>
        <v>5.0109999999999998E-3</v>
      </c>
      <c r="M15" s="4">
        <f t="shared" si="1"/>
        <v>5.0118723362688588E-3</v>
      </c>
      <c r="O15" t="s">
        <v>12</v>
      </c>
      <c r="Q15" t="s">
        <v>12</v>
      </c>
      <c r="R15" t="s">
        <v>8</v>
      </c>
      <c r="U15" t="s">
        <v>8</v>
      </c>
      <c r="V15" t="s">
        <v>8</v>
      </c>
    </row>
    <row r="16" spans="8:24" x14ac:dyDescent="0.25">
      <c r="H16">
        <v>-8</v>
      </c>
      <c r="I16" s="6">
        <v>6.3800000000000003E-3</v>
      </c>
      <c r="J16">
        <v>8</v>
      </c>
      <c r="L16" s="3">
        <f t="shared" si="0"/>
        <v>6.3090000000000004E-3</v>
      </c>
      <c r="M16" s="4">
        <f t="shared" si="1"/>
        <v>6.3095734447997385E-3</v>
      </c>
      <c r="O16" t="s">
        <v>13</v>
      </c>
      <c r="Q16" t="s">
        <v>13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</row>
    <row r="17" spans="8:24" x14ac:dyDescent="0.25">
      <c r="H17">
        <v>-9</v>
      </c>
      <c r="I17" s="6">
        <v>8.0400000000000003E-3</v>
      </c>
      <c r="J17">
        <v>9</v>
      </c>
      <c r="L17" s="3">
        <f t="shared" si="0"/>
        <v>7.9430000000000004E-3</v>
      </c>
      <c r="M17" s="4">
        <f t="shared" si="1"/>
        <v>7.943282347243414E-3</v>
      </c>
      <c r="O17" t="s">
        <v>14</v>
      </c>
      <c r="Q17" t="s">
        <v>14</v>
      </c>
      <c r="R17" t="s">
        <v>8</v>
      </c>
      <c r="U17" t="s">
        <v>8</v>
      </c>
      <c r="V17" t="s">
        <v>8</v>
      </c>
      <c r="X17" t="s">
        <v>8</v>
      </c>
    </row>
    <row r="18" spans="8:24" x14ac:dyDescent="0.25">
      <c r="H18">
        <v>-10</v>
      </c>
      <c r="I18" s="6">
        <v>0.01</v>
      </c>
      <c r="J18">
        <v>10</v>
      </c>
      <c r="L18" s="1">
        <f t="shared" ref="L18:L27" si="2">ROUNDDOWN(M18,5)</f>
        <v>0.01</v>
      </c>
      <c r="M18" s="4">
        <f t="shared" si="1"/>
        <v>1.0000000000004986E-2</v>
      </c>
      <c r="O18" t="s">
        <v>15</v>
      </c>
      <c r="Q18" t="s">
        <v>15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</row>
    <row r="19" spans="8:24" x14ac:dyDescent="0.25">
      <c r="H19">
        <v>-11</v>
      </c>
      <c r="I19" s="6">
        <v>1.259E-2</v>
      </c>
      <c r="J19">
        <v>11</v>
      </c>
      <c r="L19" s="1">
        <f t="shared" si="2"/>
        <v>1.2579999999999999E-2</v>
      </c>
      <c r="M19" s="4">
        <f t="shared" si="1"/>
        <v>1.2589254117953277E-2</v>
      </c>
      <c r="O19" t="s">
        <v>16</v>
      </c>
      <c r="Q19" t="s">
        <v>16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</row>
    <row r="20" spans="8:24" x14ac:dyDescent="0.25">
      <c r="H20">
        <v>-12</v>
      </c>
      <c r="I20" s="6">
        <v>1.585E-2</v>
      </c>
      <c r="J20">
        <v>12</v>
      </c>
      <c r="L20" s="1">
        <f t="shared" si="2"/>
        <v>1.584E-2</v>
      </c>
      <c r="M20" s="4">
        <f t="shared" si="1"/>
        <v>1.5848931924632451E-2</v>
      </c>
      <c r="O20" t="s">
        <v>17</v>
      </c>
      <c r="Q20" t="s">
        <v>17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</row>
    <row r="21" spans="8:24" x14ac:dyDescent="0.25">
      <c r="H21">
        <v>-13</v>
      </c>
      <c r="I21" s="6">
        <v>1.9949999999999999E-2</v>
      </c>
      <c r="J21">
        <v>13</v>
      </c>
      <c r="L21" s="1">
        <f t="shared" si="2"/>
        <v>1.9949999999999999E-2</v>
      </c>
      <c r="M21" s="4">
        <f t="shared" si="1"/>
        <v>1.9952623149724076E-2</v>
      </c>
      <c r="O21" t="s">
        <v>18</v>
      </c>
      <c r="Q21" t="s">
        <v>18</v>
      </c>
      <c r="R21" t="s">
        <v>8</v>
      </c>
      <c r="U21" t="s">
        <v>8</v>
      </c>
      <c r="V21" t="s">
        <v>8</v>
      </c>
      <c r="X21" t="s">
        <v>8</v>
      </c>
    </row>
    <row r="22" spans="8:24" x14ac:dyDescent="0.25">
      <c r="H22">
        <v>-14</v>
      </c>
      <c r="I22" s="6">
        <v>2.512E-2</v>
      </c>
      <c r="J22">
        <v>14</v>
      </c>
      <c r="L22" s="1">
        <f t="shared" si="2"/>
        <v>2.511E-2</v>
      </c>
      <c r="M22" s="4">
        <f t="shared" si="1"/>
        <v>2.5118864315150848E-2</v>
      </c>
      <c r="O22" t="s">
        <v>19</v>
      </c>
      <c r="Q22" t="s">
        <v>19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</row>
    <row r="23" spans="8:24" x14ac:dyDescent="0.25">
      <c r="H23">
        <v>-15</v>
      </c>
      <c r="I23" s="6">
        <v>3.2000000000000001E-2</v>
      </c>
      <c r="J23">
        <v>15</v>
      </c>
      <c r="L23" s="1">
        <f t="shared" si="2"/>
        <v>3.1620000000000002E-2</v>
      </c>
      <c r="M23" s="4">
        <f t="shared" si="1"/>
        <v>3.1622776601766475E-2</v>
      </c>
      <c r="O23" t="s">
        <v>20</v>
      </c>
      <c r="Q23" t="s">
        <v>20</v>
      </c>
      <c r="U23" t="s">
        <v>8</v>
      </c>
      <c r="W23" t="s">
        <v>8</v>
      </c>
    </row>
    <row r="24" spans="8:24" x14ac:dyDescent="0.25">
      <c r="H24">
        <v>-16</v>
      </c>
      <c r="I24" s="6">
        <v>4.0289999999999999E-2</v>
      </c>
      <c r="J24">
        <v>16</v>
      </c>
      <c r="L24" s="1">
        <f t="shared" si="2"/>
        <v>3.9809999999999998E-2</v>
      </c>
      <c r="M24" s="4">
        <f t="shared" si="1"/>
        <v>3.9810717055470665E-2</v>
      </c>
      <c r="O24" t="s">
        <v>21</v>
      </c>
      <c r="Q24" t="s">
        <v>21</v>
      </c>
      <c r="R24" t="s">
        <v>8</v>
      </c>
      <c r="U24" t="s">
        <v>8</v>
      </c>
      <c r="V24" t="s">
        <v>8</v>
      </c>
      <c r="X24" t="s">
        <v>8</v>
      </c>
    </row>
    <row r="25" spans="8:24" x14ac:dyDescent="0.25">
      <c r="H25">
        <v>-17</v>
      </c>
      <c r="I25" s="6">
        <v>5.0720000000000001E-2</v>
      </c>
      <c r="J25">
        <v>17</v>
      </c>
      <c r="L25" s="1">
        <f t="shared" si="2"/>
        <v>5.0110000000000002E-2</v>
      </c>
      <c r="M25" s="4">
        <f t="shared" si="1"/>
        <v>5.0118723362900693E-2</v>
      </c>
      <c r="O25" t="s">
        <v>23</v>
      </c>
      <c r="Q25" t="s">
        <v>22</v>
      </c>
      <c r="V25" t="s">
        <v>8</v>
      </c>
    </row>
    <row r="26" spans="8:24" x14ac:dyDescent="0.25">
      <c r="H26">
        <v>-18</v>
      </c>
      <c r="I26" s="6">
        <v>6.3850000000000004E-2</v>
      </c>
      <c r="J26">
        <v>18</v>
      </c>
      <c r="L26" s="1">
        <f t="shared" si="2"/>
        <v>6.3089999999999993E-2</v>
      </c>
      <c r="M26" s="4">
        <f t="shared" si="1"/>
        <v>6.3095734448264398E-2</v>
      </c>
      <c r="O26" t="s">
        <v>24</v>
      </c>
      <c r="Q26" t="s">
        <v>23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</row>
    <row r="27" spans="8:24" x14ac:dyDescent="0.25">
      <c r="H27">
        <v>-19</v>
      </c>
      <c r="I27" s="6">
        <v>8.0379999999999993E-2</v>
      </c>
      <c r="J27">
        <v>19</v>
      </c>
      <c r="L27" s="1">
        <f t="shared" si="2"/>
        <v>7.9430000000000001E-2</v>
      </c>
      <c r="M27" s="4">
        <f t="shared" si="1"/>
        <v>7.9432823472770295E-2</v>
      </c>
      <c r="O27" t="s">
        <v>25</v>
      </c>
      <c r="Q27" t="s">
        <v>24</v>
      </c>
      <c r="R27" t="s">
        <v>8</v>
      </c>
      <c r="U27" t="s">
        <v>8</v>
      </c>
      <c r="V27" t="s">
        <v>8</v>
      </c>
      <c r="X27" t="s">
        <v>8</v>
      </c>
    </row>
    <row r="28" spans="8:24" x14ac:dyDescent="0.25">
      <c r="H28">
        <v>-20</v>
      </c>
      <c r="I28" s="6">
        <v>0.1</v>
      </c>
      <c r="J28">
        <v>20</v>
      </c>
      <c r="L28" s="2">
        <f t="shared" ref="L28:L37" si="3">ROUNDDOWN(M28,4)</f>
        <v>0.1</v>
      </c>
      <c r="M28" s="4">
        <f t="shared" si="1"/>
        <v>0.10000000000047306</v>
      </c>
      <c r="O28" t="s">
        <v>26</v>
      </c>
      <c r="Q28" t="s">
        <v>25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</row>
    <row r="29" spans="8:24" x14ac:dyDescent="0.25">
      <c r="H29">
        <v>-21</v>
      </c>
      <c r="I29" s="6">
        <v>0.12589</v>
      </c>
      <c r="J29">
        <v>21</v>
      </c>
      <c r="L29" s="2">
        <f t="shared" si="3"/>
        <v>0.1258</v>
      </c>
      <c r="M29" s="4">
        <f t="shared" si="1"/>
        <v>0.12589254118006554</v>
      </c>
      <c r="O29" t="s">
        <v>27</v>
      </c>
      <c r="Q29" t="s">
        <v>26</v>
      </c>
      <c r="U29" t="s">
        <v>8</v>
      </c>
      <c r="W29" t="s">
        <v>8</v>
      </c>
    </row>
    <row r="30" spans="8:24" x14ac:dyDescent="0.25">
      <c r="H30">
        <v>-22</v>
      </c>
      <c r="I30" s="6">
        <v>0.15848999999999999</v>
      </c>
      <c r="J30">
        <v>22</v>
      </c>
      <c r="L30" s="2">
        <f t="shared" si="3"/>
        <v>0.15840000000000001</v>
      </c>
      <c r="M30" s="4">
        <f t="shared" si="1"/>
        <v>0.15848931924699525</v>
      </c>
      <c r="O30" t="s">
        <v>28</v>
      </c>
      <c r="Q30" t="s">
        <v>27</v>
      </c>
      <c r="R30" t="s">
        <v>8</v>
      </c>
      <c r="V30" t="s">
        <v>8</v>
      </c>
    </row>
    <row r="31" spans="8:24" x14ac:dyDescent="0.25">
      <c r="H31">
        <v>-23</v>
      </c>
      <c r="I31" s="6">
        <v>0.19953000000000001</v>
      </c>
      <c r="J31">
        <v>23</v>
      </c>
      <c r="L31" s="2">
        <f t="shared" si="3"/>
        <v>0.19950000000000001</v>
      </c>
      <c r="M31" s="4">
        <f t="shared" si="1"/>
        <v>0.19952623149808515</v>
      </c>
      <c r="O31" t="s">
        <v>29</v>
      </c>
      <c r="Q31" t="s">
        <v>28</v>
      </c>
      <c r="R31" t="s">
        <v>8</v>
      </c>
      <c r="U31" t="s">
        <v>8</v>
      </c>
      <c r="V31" t="s">
        <v>8</v>
      </c>
      <c r="X31" t="s">
        <v>8</v>
      </c>
    </row>
    <row r="32" spans="8:24" x14ac:dyDescent="0.25">
      <c r="H32">
        <v>-24</v>
      </c>
      <c r="I32" s="6">
        <v>0.25119000000000002</v>
      </c>
      <c r="J32">
        <v>24</v>
      </c>
      <c r="L32" s="2">
        <f t="shared" si="3"/>
        <v>0.25109999999999999</v>
      </c>
      <c r="M32" s="4">
        <f t="shared" si="1"/>
        <v>0.2511886431525715</v>
      </c>
      <c r="O32" t="s">
        <v>30</v>
      </c>
      <c r="Q32" t="s">
        <v>29</v>
      </c>
      <c r="R32" t="s">
        <v>8</v>
      </c>
      <c r="S32" t="s">
        <v>8</v>
      </c>
      <c r="U32" t="s">
        <v>8</v>
      </c>
      <c r="V32" t="s">
        <v>8</v>
      </c>
      <c r="X32" t="s">
        <v>8</v>
      </c>
    </row>
    <row r="33" spans="8:24" x14ac:dyDescent="0.25">
      <c r="H33">
        <v>-25</v>
      </c>
      <c r="I33" s="6">
        <v>0.32</v>
      </c>
      <c r="J33">
        <v>25</v>
      </c>
      <c r="L33" s="2">
        <f t="shared" si="3"/>
        <v>0.31619999999999998</v>
      </c>
      <c r="M33" s="4">
        <f t="shared" si="1"/>
        <v>0.31622776601900304</v>
      </c>
      <c r="O33" t="s">
        <v>31</v>
      </c>
      <c r="Q33" t="s">
        <v>30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</row>
    <row r="34" spans="8:24" x14ac:dyDescent="0.25">
      <c r="H34">
        <v>-26</v>
      </c>
      <c r="I34" s="6">
        <v>0.40286</v>
      </c>
      <c r="J34">
        <v>26</v>
      </c>
      <c r="L34" s="2">
        <f t="shared" si="3"/>
        <v>0.39810000000000001</v>
      </c>
      <c r="M34" s="4">
        <f t="shared" si="1"/>
        <v>0.39810717055639144</v>
      </c>
      <c r="O34" t="s">
        <v>32</v>
      </c>
      <c r="Q34" t="s">
        <v>31</v>
      </c>
      <c r="R34" t="s">
        <v>8</v>
      </c>
      <c r="S34" t="s">
        <v>8</v>
      </c>
      <c r="U34" t="s">
        <v>8</v>
      </c>
      <c r="V34" t="s">
        <v>8</v>
      </c>
    </row>
    <row r="35" spans="8:24" x14ac:dyDescent="0.25">
      <c r="H35">
        <v>-27</v>
      </c>
      <c r="I35" s="6">
        <v>0.50717000000000001</v>
      </c>
      <c r="J35">
        <v>27</v>
      </c>
      <c r="L35" s="2">
        <f t="shared" si="3"/>
        <v>0.50109999999999999</v>
      </c>
      <c r="M35" s="4">
        <f t="shared" si="1"/>
        <v>0.50118723363112794</v>
      </c>
      <c r="O35" t="s">
        <v>33</v>
      </c>
      <c r="Q35" t="s">
        <v>32</v>
      </c>
      <c r="R35" t="s">
        <v>8</v>
      </c>
      <c r="U35" t="s">
        <v>8</v>
      </c>
      <c r="V35" t="s">
        <v>8</v>
      </c>
      <c r="X35" t="s">
        <v>8</v>
      </c>
    </row>
    <row r="36" spans="8:24" x14ac:dyDescent="0.25">
      <c r="H36">
        <v>-28</v>
      </c>
      <c r="I36" s="6">
        <v>0.63848000000000005</v>
      </c>
      <c r="J36">
        <v>28</v>
      </c>
      <c r="L36" s="2">
        <f t="shared" si="3"/>
        <v>0.63090000000000002</v>
      </c>
      <c r="M36" s="4">
        <f t="shared" si="1"/>
        <v>0.63095734448531426</v>
      </c>
      <c r="O36" t="s">
        <v>34</v>
      </c>
      <c r="Q36" t="s">
        <v>33</v>
      </c>
      <c r="R36" t="s">
        <v>8</v>
      </c>
      <c r="U36" t="s">
        <v>8</v>
      </c>
      <c r="V36" t="s">
        <v>8</v>
      </c>
      <c r="X36" t="s">
        <v>8</v>
      </c>
    </row>
    <row r="37" spans="8:24" x14ac:dyDescent="0.25">
      <c r="H37">
        <v>-29</v>
      </c>
      <c r="I37" s="6">
        <v>0.80379999999999996</v>
      </c>
      <c r="J37">
        <v>29</v>
      </c>
      <c r="L37" s="2">
        <f t="shared" si="3"/>
        <v>0.79430000000000001</v>
      </c>
      <c r="M37" s="4">
        <f t="shared" si="1"/>
        <v>0.79432823473106462</v>
      </c>
      <c r="O37" t="s">
        <v>35</v>
      </c>
      <c r="Q37" t="s">
        <v>34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</row>
    <row r="38" spans="8:24" x14ac:dyDescent="0.25">
      <c r="H38">
        <v>-30</v>
      </c>
      <c r="I38" s="6">
        <v>1</v>
      </c>
      <c r="J38">
        <v>30</v>
      </c>
      <c r="L38" s="5">
        <f>ROUNDDOWN(M38,3)</f>
        <v>1</v>
      </c>
      <c r="M38" s="4">
        <f t="shared" si="1"/>
        <v>1.0000000000089626</v>
      </c>
      <c r="O38" t="s">
        <v>40</v>
      </c>
      <c r="Q38" t="s">
        <v>35</v>
      </c>
      <c r="V38" t="s">
        <v>8</v>
      </c>
      <c r="X38" t="s">
        <v>8</v>
      </c>
    </row>
    <row r="39" spans="8:24" x14ac:dyDescent="0.25">
      <c r="O39" t="s">
        <v>36</v>
      </c>
      <c r="Q39" t="s">
        <v>40</v>
      </c>
      <c r="V39" t="s">
        <v>8</v>
      </c>
      <c r="X39" t="s">
        <v>8</v>
      </c>
    </row>
    <row r="40" spans="8:24" x14ac:dyDescent="0.25">
      <c r="O40" t="s">
        <v>37</v>
      </c>
      <c r="Q40" t="s">
        <v>36</v>
      </c>
      <c r="V40" t="s">
        <v>8</v>
      </c>
      <c r="X40" t="s">
        <v>8</v>
      </c>
    </row>
    <row r="41" spans="8:24" x14ac:dyDescent="0.25">
      <c r="O41" t="s">
        <v>38</v>
      </c>
      <c r="Q41" t="s">
        <v>37</v>
      </c>
      <c r="R41" t="s">
        <v>8</v>
      </c>
      <c r="U41" t="s">
        <v>8</v>
      </c>
      <c r="V41" t="s">
        <v>8</v>
      </c>
      <c r="X41" t="s">
        <v>8</v>
      </c>
    </row>
    <row r="42" spans="8:24" x14ac:dyDescent="0.25">
      <c r="O42" t="s">
        <v>39</v>
      </c>
      <c r="Q42" t="s">
        <v>38</v>
      </c>
      <c r="V42" t="s">
        <v>8</v>
      </c>
      <c r="X42" t="s">
        <v>8</v>
      </c>
    </row>
    <row r="43" spans="8:24" x14ac:dyDescent="0.25">
      <c r="Q43" t="s">
        <v>39</v>
      </c>
      <c r="R43" t="s">
        <v>8</v>
      </c>
      <c r="S43" t="s">
        <v>8</v>
      </c>
      <c r="U43" t="s">
        <v>8</v>
      </c>
      <c r="W43" t="s">
        <v>8</v>
      </c>
    </row>
  </sheetData>
  <autoFilter ref="Q10:X59" xr:uid="{4E3B2B57-4486-4097-ABDA-82D973D1485E}">
    <sortState xmlns:xlrd2="http://schemas.microsoft.com/office/spreadsheetml/2017/richdata2" ref="Q11:X59">
      <sortCondition ref="Q10:Q59"/>
    </sortState>
  </autoFilter>
  <conditionalFormatting sqref="Q1:Q1048576">
    <cfRule type="duplicateValues" dxfId="10" priority="13"/>
  </conditionalFormatting>
  <conditionalFormatting sqref="M44">
    <cfRule type="duplicateValues" dxfId="9" priority="12"/>
  </conditionalFormatting>
  <conditionalFormatting sqref="M45">
    <cfRule type="duplicateValues" dxfId="8" priority="11"/>
  </conditionalFormatting>
  <conditionalFormatting sqref="M46">
    <cfRule type="duplicateValues" dxfId="7" priority="10"/>
  </conditionalFormatting>
  <conditionalFormatting sqref="M47">
    <cfRule type="duplicateValues" dxfId="6" priority="8"/>
  </conditionalFormatting>
  <conditionalFormatting sqref="M48">
    <cfRule type="duplicateValues" dxfId="5" priority="7"/>
  </conditionalFormatting>
  <conditionalFormatting sqref="M49:M50">
    <cfRule type="duplicateValues" dxfId="4" priority="6"/>
  </conditionalFormatting>
  <conditionalFormatting sqref="M51:M53">
    <cfRule type="duplicateValues" dxfId="3" priority="5"/>
  </conditionalFormatting>
  <conditionalFormatting sqref="M54">
    <cfRule type="duplicateValues" dxfId="2" priority="4"/>
  </conditionalFormatting>
  <conditionalFormatting sqref="O11:O42 L92">
    <cfRule type="duplicateValues" dxfId="1" priority="1"/>
  </conditionalFormatting>
  <conditionalFormatting sqref="O10 O44:O51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card</dc:creator>
  <cp:lastModifiedBy>devin card</cp:lastModifiedBy>
  <dcterms:created xsi:type="dcterms:W3CDTF">2024-12-02T04:15:00Z</dcterms:created>
  <dcterms:modified xsi:type="dcterms:W3CDTF">2024-12-03T03:13:12Z</dcterms:modified>
</cp:coreProperties>
</file>