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\Documents\Form 1+ Stuff\"/>
    </mc:Choice>
  </mc:AlternateContent>
  <xr:revisionPtr revIDLastSave="0" documentId="8_{03D7238C-E227-4A25-8288-C37247C53048}" xr6:coauthVersionLast="45" xr6:coauthVersionMax="45" xr10:uidLastSave="{00000000-0000-0000-0000-000000000000}"/>
  <bookViews>
    <workbookView xWindow="-120" yWindow="-120" windowWidth="24240" windowHeight="13140" xr2:uid="{0506DCC2-BB44-445F-B176-06FFE221679E}"/>
  </bookViews>
  <sheets>
    <sheet name="Layer 1 Commands" sheetId="1" r:id="rId1"/>
    <sheet name="Layer 2 Comm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1" l="1"/>
  <c r="C12" i="1"/>
  <c r="C6" i="1"/>
  <c r="C9" i="1"/>
</calcChain>
</file>

<file path=xl/sharedStrings.xml><?xml version="1.0" encoding="utf-8"?>
<sst xmlns="http://schemas.openxmlformats.org/spreadsheetml/2006/main" count="108" uniqueCount="68">
  <si>
    <t>0x12 TimeRemaining 2264</t>
  </si>
  <si>
    <t>0x02 XYMoveClockRate 60000</t>
  </si>
  <si>
    <t>0x01 LaserPowerLevel 0</t>
  </si>
  <si>
    <t>0x05 ZCurrent 80</t>
  </si>
  <si>
    <t>0x04 ZFeedRate 5999</t>
  </si>
  <si>
    <t>0x03 ZMove 78670</t>
  </si>
  <si>
    <t xml:space="preserve">0x0a WaitForMovesToComplete </t>
  </si>
  <si>
    <t>0x04 ZFeedRate 6000</t>
  </si>
  <si>
    <t>0x03 ZMove -400</t>
  </si>
  <si>
    <t>0x04 ZFeedRate 200</t>
  </si>
  <si>
    <t>0x05 ZCurrent 40</t>
  </si>
  <si>
    <t>0x04 ZFeedRate 4000</t>
  </si>
  <si>
    <t>0x03 ZMove -65484</t>
  </si>
  <si>
    <t>0x08 TiltCurrent 80</t>
  </si>
  <si>
    <t>0x07 TiltFeedRate 3149</t>
  </si>
  <si>
    <t>0x06 TiltMove 3150</t>
  </si>
  <si>
    <t>0x03 ZMove -8000</t>
  </si>
  <si>
    <t>0x07 TiltFeedRate 314</t>
  </si>
  <si>
    <t>0x06 TiltMove -3150</t>
  </si>
  <si>
    <t>0x06 TiltMove -160</t>
  </si>
  <si>
    <t>0x08 TiltCurrent 40</t>
  </si>
  <si>
    <t>0x09 Dwell 2000</t>
  </si>
  <si>
    <t>0x10 LayerStart 0</t>
  </si>
  <si>
    <t>0x00 XYMove 6</t>
  </si>
  <si>
    <t>Fast Z homing Sequence</t>
  </si>
  <si>
    <t>Retract 1mm</t>
  </si>
  <si>
    <t>Slow Z homing Sequence</t>
  </si>
  <si>
    <t>15mm/s</t>
  </si>
  <si>
    <t>Equivalent to M400</t>
  </si>
  <si>
    <t>0.5mm/s</t>
  </si>
  <si>
    <t>These seem redundant</t>
  </si>
  <si>
    <t>Rapid Z move</t>
  </si>
  <si>
    <t xml:space="preserve">10mm/s </t>
  </si>
  <si>
    <t>Tilt vat down</t>
  </si>
  <si>
    <t>stepper current (peel motor)</t>
  </si>
  <si>
    <t>stepper current (Z motor)</t>
  </si>
  <si>
    <t>turn Z stepper current down…</t>
  </si>
  <si>
    <t>…turn Z stepper current back up again</t>
  </si>
  <si>
    <t>~15mm/s (no idea the significance of the one missing microstep, probably a rounding error)</t>
  </si>
  <si>
    <t>Z move for first layer</t>
  </si>
  <si>
    <t>This is always -8000. This number + line 17 = Z sensor heght (derrived from "read_zsensor_height" function in Printer.py</t>
  </si>
  <si>
    <t>peel motor current</t>
  </si>
  <si>
    <t>peel motor current in microsteps per second</t>
  </si>
  <si>
    <t>move peel motor down 3150 microsteps</t>
  </si>
  <si>
    <t>move peel motor up 3150 microsteps</t>
  </si>
  <si>
    <t>Tilt vat up</t>
  </si>
  <si>
    <t>Tilt vat up even more</t>
  </si>
  <si>
    <t>move peel motor up 160 microsteps (I believe this pushes until it skips - makes sure vat is all the way up)</t>
  </si>
  <si>
    <t>sets low current for peel motor (for holding position)</t>
  </si>
  <si>
    <t>Z motor current</t>
  </si>
  <si>
    <t>sets low current for Z motor (for holding position)</t>
  </si>
  <si>
    <t>dwell for 2000 units of time (microseconds?)</t>
  </si>
  <si>
    <t>Set Z feedrate</t>
  </si>
  <si>
    <t>marker for first layer beginning</t>
  </si>
  <si>
    <t>Below this are all of the galvo moves for the first layer</t>
  </si>
  <si>
    <t>0x09 Dwell 1000</t>
  </si>
  <si>
    <t>0x12 TimeRemaining 2220</t>
  </si>
  <si>
    <t xml:space="preserve">0x11 LayerDone </t>
  </si>
  <si>
    <t>0x04 ZFeedRate 1000</t>
  </si>
  <si>
    <t>0x03 ZMove 40</t>
  </si>
  <si>
    <t>0x07 TiltFeedRate 1259</t>
  </si>
  <si>
    <t>0x10 LayerStart 1</t>
  </si>
  <si>
    <t>Peel Move</t>
  </si>
  <si>
    <t>Move Z up for layer 2</t>
  </si>
  <si>
    <t>0.1mm lift</t>
  </si>
  <si>
    <t>All of this can be removed by zeroing fields in the custom material file</t>
  </si>
  <si>
    <t>All of this can be removed by zeroing out fields in the custom material file</t>
  </si>
  <si>
    <t>Below this are all of the galvo moves for the second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</si>
</sst>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F68A-F242-4C83-92A0-A26BEF312EC6}">
  <dimension ref="A1:C36"/>
  <sheetViews>
    <sheetView tabSelected="1" workbookViewId="0">
      <selection activeCell="A40" sqref="A40"/>
    </sheetView>
  </sheetViews>
  <sheetFormatPr defaultRowHeight="15" x14ac:dyDescent="0.25"/>
  <cols>
    <col min="1" max="1" width="33.28515625" customWidth="1"/>
    <col min="2" max="2" width="26.7109375" customWidth="1"/>
    <col min="3" max="3" width="116.85546875" customWidth="1"/>
    <col min="4" max="4" width="15.855468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s="1" t="s">
        <v>3</v>
      </c>
      <c r="B4" s="3" t="s">
        <v>24</v>
      </c>
      <c r="C4" t="s">
        <v>35</v>
      </c>
    </row>
    <row r="5" spans="1:3" x14ac:dyDescent="0.25">
      <c r="A5" s="1" t="s">
        <v>4</v>
      </c>
      <c r="B5" s="3"/>
      <c r="C5" t="s">
        <v>38</v>
      </c>
    </row>
    <row r="6" spans="1:3" x14ac:dyDescent="0.25">
      <c r="A6" s="1" t="s">
        <v>5</v>
      </c>
      <c r="B6" s="3"/>
      <c r="C6" t="str">
        <f>"+196mm (stops at endstop)"</f>
        <v>+196mm (stops at endstop)</v>
      </c>
    </row>
    <row r="7" spans="1:3" x14ac:dyDescent="0.25">
      <c r="A7" s="1" t="s">
        <v>6</v>
      </c>
      <c r="B7" s="3"/>
      <c r="C7" t="s">
        <v>28</v>
      </c>
    </row>
    <row r="8" spans="1:3" x14ac:dyDescent="0.25">
      <c r="A8" s="4" t="s">
        <v>7</v>
      </c>
      <c r="B8" s="6" t="s">
        <v>25</v>
      </c>
      <c r="C8" t="s">
        <v>27</v>
      </c>
    </row>
    <row r="9" spans="1:3" x14ac:dyDescent="0.25">
      <c r="A9" s="4" t="s">
        <v>8</v>
      </c>
      <c r="B9" s="5"/>
      <c r="C9" t="str">
        <f>"-1mm"</f>
        <v>-1mm</v>
      </c>
    </row>
    <row r="10" spans="1:3" x14ac:dyDescent="0.25">
      <c r="A10" s="4" t="s">
        <v>6</v>
      </c>
      <c r="B10" s="5"/>
      <c r="C10" t="s">
        <v>28</v>
      </c>
    </row>
    <row r="11" spans="1:3" x14ac:dyDescent="0.25">
      <c r="A11" s="7" t="s">
        <v>9</v>
      </c>
      <c r="B11" s="9" t="s">
        <v>26</v>
      </c>
      <c r="C11" t="s">
        <v>29</v>
      </c>
    </row>
    <row r="12" spans="1:3" x14ac:dyDescent="0.25">
      <c r="A12" s="7" t="s">
        <v>5</v>
      </c>
      <c r="B12" s="9"/>
      <c r="C12" t="str">
        <f>"+196mm (stops at endstop)"</f>
        <v>+196mm (stops at endstop)</v>
      </c>
    </row>
    <row r="13" spans="1:3" x14ac:dyDescent="0.25">
      <c r="A13" s="7" t="s">
        <v>6</v>
      </c>
      <c r="B13" s="9"/>
      <c r="C13" t="s">
        <v>28</v>
      </c>
    </row>
    <row r="14" spans="1:3" x14ac:dyDescent="0.25">
      <c r="A14" s="10" t="s">
        <v>10</v>
      </c>
      <c r="B14" s="11" t="s">
        <v>30</v>
      </c>
      <c r="C14" t="s">
        <v>36</v>
      </c>
    </row>
    <row r="15" spans="1:3" x14ac:dyDescent="0.25">
      <c r="A15" s="10" t="s">
        <v>3</v>
      </c>
      <c r="B15" s="11"/>
      <c r="C15" t="s">
        <v>37</v>
      </c>
    </row>
    <row r="16" spans="1:3" x14ac:dyDescent="0.25">
      <c r="A16" s="1" t="s">
        <v>11</v>
      </c>
      <c r="B16" s="3" t="s">
        <v>31</v>
      </c>
      <c r="C16" t="s">
        <v>32</v>
      </c>
    </row>
    <row r="17" spans="1:3" x14ac:dyDescent="0.25">
      <c r="A17" s="1" t="s">
        <v>12</v>
      </c>
      <c r="B17" s="3"/>
      <c r="C17" t="str">
        <f>"-16.46mm drop before resetting vat tilt (this is where Z offset is applied modify this number to change Z offset)"</f>
        <v>-16.46mm drop before resetting vat tilt (this is where Z offset is applied modify this number to change Z offset)</v>
      </c>
    </row>
    <row r="18" spans="1:3" x14ac:dyDescent="0.25">
      <c r="A18" s="1" t="s">
        <v>6</v>
      </c>
      <c r="B18" s="3"/>
      <c r="C18" t="s">
        <v>28</v>
      </c>
    </row>
    <row r="19" spans="1:3" x14ac:dyDescent="0.25">
      <c r="A19" s="4" t="s">
        <v>13</v>
      </c>
      <c r="B19" s="6" t="s">
        <v>33</v>
      </c>
      <c r="C19" t="s">
        <v>34</v>
      </c>
    </row>
    <row r="20" spans="1:3" x14ac:dyDescent="0.25">
      <c r="A20" s="4" t="s">
        <v>14</v>
      </c>
      <c r="B20" s="14"/>
      <c r="C20" t="s">
        <v>42</v>
      </c>
    </row>
    <row r="21" spans="1:3" x14ac:dyDescent="0.25">
      <c r="A21" s="4" t="s">
        <v>15</v>
      </c>
      <c r="B21" s="14"/>
      <c r="C21" t="s">
        <v>43</v>
      </c>
    </row>
    <row r="22" spans="1:3" x14ac:dyDescent="0.25">
      <c r="A22" s="7" t="s">
        <v>16</v>
      </c>
      <c r="B22" s="9" t="s">
        <v>39</v>
      </c>
      <c r="C22" t="s">
        <v>40</v>
      </c>
    </row>
    <row r="23" spans="1:3" x14ac:dyDescent="0.25">
      <c r="A23" s="7" t="s">
        <v>6</v>
      </c>
      <c r="B23" s="9"/>
      <c r="C23" t="s">
        <v>28</v>
      </c>
    </row>
    <row r="24" spans="1:3" x14ac:dyDescent="0.25">
      <c r="A24" s="1" t="s">
        <v>17</v>
      </c>
      <c r="B24" s="3" t="s">
        <v>45</v>
      </c>
      <c r="C24" t="s">
        <v>42</v>
      </c>
    </row>
    <row r="25" spans="1:3" x14ac:dyDescent="0.25">
      <c r="A25" s="1" t="s">
        <v>18</v>
      </c>
      <c r="B25" s="2"/>
      <c r="C25" t="s">
        <v>44</v>
      </c>
    </row>
    <row r="26" spans="1:3" x14ac:dyDescent="0.25">
      <c r="A26" s="1" t="s">
        <v>6</v>
      </c>
      <c r="B26" s="2"/>
      <c r="C26" t="s">
        <v>28</v>
      </c>
    </row>
    <row r="27" spans="1:3" x14ac:dyDescent="0.25">
      <c r="A27" s="4" t="s">
        <v>14</v>
      </c>
      <c r="B27" s="6" t="s">
        <v>46</v>
      </c>
      <c r="C27" t="s">
        <v>42</v>
      </c>
    </row>
    <row r="28" spans="1:3" x14ac:dyDescent="0.25">
      <c r="A28" s="4" t="s">
        <v>19</v>
      </c>
      <c r="B28" s="6"/>
      <c r="C28" t="s">
        <v>47</v>
      </c>
    </row>
    <row r="29" spans="1:3" x14ac:dyDescent="0.25">
      <c r="A29" s="4" t="s">
        <v>6</v>
      </c>
      <c r="B29" s="6"/>
      <c r="C29" t="s">
        <v>28</v>
      </c>
    </row>
    <row r="30" spans="1:3" x14ac:dyDescent="0.25">
      <c r="A30" s="7" t="s">
        <v>20</v>
      </c>
      <c r="B30" s="8" t="s">
        <v>41</v>
      </c>
      <c r="C30" t="s">
        <v>48</v>
      </c>
    </row>
    <row r="31" spans="1:3" x14ac:dyDescent="0.25">
      <c r="A31" s="1" t="s">
        <v>10</v>
      </c>
      <c r="B31" s="12" t="s">
        <v>49</v>
      </c>
      <c r="C31" t="s">
        <v>50</v>
      </c>
    </row>
    <row r="32" spans="1:3" x14ac:dyDescent="0.25">
      <c r="A32" t="s">
        <v>21</v>
      </c>
      <c r="C32" t="s">
        <v>51</v>
      </c>
    </row>
    <row r="33" spans="1:3" x14ac:dyDescent="0.25">
      <c r="A33" s="4" t="s">
        <v>11</v>
      </c>
      <c r="B33" s="13" t="s">
        <v>52</v>
      </c>
    </row>
    <row r="34" spans="1:3" x14ac:dyDescent="0.25">
      <c r="A34" s="7" t="s">
        <v>22</v>
      </c>
      <c r="B34" s="7"/>
      <c r="C34" t="s">
        <v>53</v>
      </c>
    </row>
    <row r="35" spans="1:3" x14ac:dyDescent="0.25">
      <c r="A35" s="16" t="s">
        <v>54</v>
      </c>
      <c r="B35" s="16"/>
    </row>
    <row r="36" spans="1:3" x14ac:dyDescent="0.25">
      <c r="A36" s="16"/>
      <c r="B36" s="16"/>
    </row>
  </sheetData>
  <mergeCells count="10">
    <mergeCell ref="B19:B21"/>
    <mergeCell ref="B22:B23"/>
    <mergeCell ref="B24:B26"/>
    <mergeCell ref="B27:B29"/>
    <mergeCell ref="A35:B36"/>
    <mergeCell ref="B4:B7"/>
    <mergeCell ref="B8:B10"/>
    <mergeCell ref="B11:B13"/>
    <mergeCell ref="B14:B15"/>
    <mergeCell ref="B16:B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E4CD-4CE2-41D0-B1B5-9886A198C8C5}">
  <dimension ref="A1:D26"/>
  <sheetViews>
    <sheetView workbookViewId="0">
      <selection activeCell="C27" sqref="C27"/>
    </sheetView>
  </sheetViews>
  <sheetFormatPr defaultRowHeight="15" x14ac:dyDescent="0.25"/>
  <cols>
    <col min="1" max="1" width="32.42578125" customWidth="1"/>
    <col min="2" max="2" width="27.28515625" customWidth="1"/>
    <col min="3" max="3" width="30.140625" customWidth="1"/>
    <col min="4" max="4" width="85.85546875" customWidth="1"/>
  </cols>
  <sheetData>
    <row r="1" spans="1:4" x14ac:dyDescent="0.25">
      <c r="A1" t="s">
        <v>55</v>
      </c>
    </row>
    <row r="2" spans="1:4" x14ac:dyDescent="0.25">
      <c r="A2" t="s">
        <v>56</v>
      </c>
    </row>
    <row r="3" spans="1:4" x14ac:dyDescent="0.25">
      <c r="A3" t="s">
        <v>1</v>
      </c>
    </row>
    <row r="4" spans="1:4" x14ac:dyDescent="0.25">
      <c r="A4" t="s">
        <v>57</v>
      </c>
    </row>
    <row r="5" spans="1:4" x14ac:dyDescent="0.25">
      <c r="A5" t="s">
        <v>3</v>
      </c>
    </row>
    <row r="6" spans="1:4" x14ac:dyDescent="0.25">
      <c r="A6" s="1" t="s">
        <v>13</v>
      </c>
      <c r="B6" s="3" t="s">
        <v>62</v>
      </c>
      <c r="D6" s="15" t="s">
        <v>66</v>
      </c>
    </row>
    <row r="7" spans="1:4" x14ac:dyDescent="0.25">
      <c r="A7" s="1" t="s">
        <v>17</v>
      </c>
      <c r="B7" s="3"/>
      <c r="D7" s="15"/>
    </row>
    <row r="8" spans="1:4" x14ac:dyDescent="0.25">
      <c r="A8" s="1" t="s">
        <v>15</v>
      </c>
      <c r="B8" s="3"/>
      <c r="D8" s="15"/>
    </row>
    <row r="9" spans="1:4" x14ac:dyDescent="0.25">
      <c r="A9" s="1" t="s">
        <v>6</v>
      </c>
      <c r="B9" s="3"/>
      <c r="C9" t="s">
        <v>28</v>
      </c>
      <c r="D9" s="15"/>
    </row>
    <row r="10" spans="1:4" x14ac:dyDescent="0.25">
      <c r="A10" s="4" t="s">
        <v>58</v>
      </c>
      <c r="B10" s="6" t="s">
        <v>63</v>
      </c>
    </row>
    <row r="11" spans="1:4" x14ac:dyDescent="0.25">
      <c r="A11" s="4" t="s">
        <v>59</v>
      </c>
      <c r="B11" s="6"/>
      <c r="C11" t="s">
        <v>64</v>
      </c>
    </row>
    <row r="12" spans="1:4" x14ac:dyDescent="0.25">
      <c r="A12" s="4" t="s">
        <v>6</v>
      </c>
      <c r="B12" s="6"/>
      <c r="C12" t="s">
        <v>28</v>
      </c>
    </row>
    <row r="13" spans="1:4" x14ac:dyDescent="0.25">
      <c r="A13" s="7" t="s">
        <v>60</v>
      </c>
      <c r="B13" s="9" t="s">
        <v>45</v>
      </c>
      <c r="D13" s="15" t="s">
        <v>65</v>
      </c>
    </row>
    <row r="14" spans="1:4" x14ac:dyDescent="0.25">
      <c r="A14" s="7" t="s">
        <v>18</v>
      </c>
      <c r="B14" s="17"/>
      <c r="D14" s="15"/>
    </row>
    <row r="15" spans="1:4" x14ac:dyDescent="0.25">
      <c r="A15" s="7" t="s">
        <v>6</v>
      </c>
      <c r="B15" s="17"/>
      <c r="D15" s="15"/>
    </row>
    <row r="16" spans="1:4" x14ac:dyDescent="0.25">
      <c r="A16" s="1" t="s">
        <v>14</v>
      </c>
      <c r="B16" s="3" t="s">
        <v>46</v>
      </c>
    </row>
    <row r="17" spans="1:3" x14ac:dyDescent="0.25">
      <c r="A17" s="1" t="s">
        <v>19</v>
      </c>
      <c r="B17" s="3"/>
    </row>
    <row r="18" spans="1:3" x14ac:dyDescent="0.25">
      <c r="A18" s="1" t="s">
        <v>6</v>
      </c>
      <c r="B18" s="3"/>
      <c r="C18" t="s">
        <v>28</v>
      </c>
    </row>
    <row r="19" spans="1:3" x14ac:dyDescent="0.25">
      <c r="A19" t="s">
        <v>21</v>
      </c>
    </row>
    <row r="20" spans="1:3" x14ac:dyDescent="0.25">
      <c r="A20" t="s">
        <v>10</v>
      </c>
    </row>
    <row r="21" spans="1:3" x14ac:dyDescent="0.25">
      <c r="A21" t="s">
        <v>20</v>
      </c>
    </row>
    <row r="22" spans="1:3" x14ac:dyDescent="0.25">
      <c r="A22" t="s">
        <v>61</v>
      </c>
    </row>
    <row r="23" spans="1:3" x14ac:dyDescent="0.25">
      <c r="A23" t="s">
        <v>2</v>
      </c>
    </row>
    <row r="24" spans="1:3" x14ac:dyDescent="0.25">
      <c r="A24" t="s">
        <v>23</v>
      </c>
    </row>
    <row r="25" spans="1:3" x14ac:dyDescent="0.25">
      <c r="A25" s="15" t="s">
        <v>67</v>
      </c>
      <c r="B25" s="15"/>
    </row>
    <row r="26" spans="1:3" x14ac:dyDescent="0.25">
      <c r="A26" s="15"/>
      <c r="B26" s="15"/>
    </row>
  </sheetData>
  <mergeCells count="7">
    <mergeCell ref="A25:B26"/>
    <mergeCell ref="B6:B9"/>
    <mergeCell ref="B10:B12"/>
    <mergeCell ref="B13:B15"/>
    <mergeCell ref="D6:D9"/>
    <mergeCell ref="D13:D15"/>
    <mergeCell ref="B16:B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EF0B56F3053D4E991B029C4A9F75E1" ma:contentTypeVersion="4" ma:contentTypeDescription="Create a new document." ma:contentTypeScope="" ma:versionID="556790d001157c729def77b04e870203">
  <xsd:schema xmlns:xsd="http://www.w3.org/2001/XMLSchema" xmlns:xs="http://www.w3.org/2001/XMLSchema" xmlns:p="http://schemas.microsoft.com/office/2006/metadata/properties" xmlns:ns3="84448779-b5f7-4e90-b6fc-cf25d67d4b7d" targetNamespace="http://schemas.microsoft.com/office/2006/metadata/properties" ma:root="true" ma:fieldsID="6fd6b670a83ef7cb5dfd93289d3c8b1c" ns3:_="">
    <xsd:import namespace="84448779-b5f7-4e90-b6fc-cf25d67d4b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48779-b5f7-4e90-b6fc-cf25d67d4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089566-C5AB-40F5-BBB6-B38A958FF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448779-b5f7-4e90-b6fc-cf25d67d4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9553F-8743-4968-8E3F-78538BB3B0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DB57D9-04E2-443B-8C42-BB326A5A824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Layer 1 Commands</vt:lpstr>
      <vt:lpstr>Layer 2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Vestal</dc:creator>
  <cp:lastModifiedBy>Micah Vestal</cp:lastModifiedBy>
  <dcterms:created xsi:type="dcterms:W3CDTF">2020-05-06T00:53:52Z</dcterms:created>
  <dcterms:modified xsi:type="dcterms:W3CDTF">2020-05-06T01:39:00Z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0x010100D7EF0B56F3053D4E991B029C4A9F75E1</vt:lpwstr>
  </property>
</Properties>
</file>