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BA85AFFA-1F57-420F-BE17-6CE01228976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3" i="1"/>
  <c r="T3" i="1"/>
  <c r="U2" i="1"/>
  <c r="T2" i="1"/>
  <c r="Q4" i="1"/>
  <c r="R4" i="1"/>
  <c r="S4" i="1"/>
  <c r="Q5" i="1"/>
  <c r="R5" i="1"/>
  <c r="S5" i="1"/>
  <c r="Q6" i="1"/>
  <c r="S6" i="1" s="1"/>
  <c r="R6" i="1"/>
  <c r="S3" i="1"/>
  <c r="R3" i="1"/>
  <c r="S2" i="1"/>
  <c r="R2" i="1"/>
  <c r="Q3" i="1"/>
  <c r="Q2" i="1"/>
  <c r="Q7" i="1" l="1"/>
  <c r="R7" i="1" l="1"/>
  <c r="S7" i="1"/>
  <c r="Q8" i="1"/>
  <c r="R8" i="1" l="1"/>
  <c r="S8" i="1"/>
  <c r="Q9" i="1"/>
  <c r="R9" i="1" l="1"/>
  <c r="S9" i="1"/>
  <c r="Q10" i="1"/>
  <c r="R10" i="1" l="1"/>
  <c r="S10" i="1"/>
  <c r="Q11" i="1"/>
  <c r="Q12" i="1" l="1"/>
  <c r="R11" i="1"/>
  <c r="S11" i="1"/>
  <c r="S12" i="1" l="1"/>
  <c r="R12" i="1"/>
  <c r="Q13" i="1"/>
  <c r="R13" i="1" l="1"/>
  <c r="Q14" i="1"/>
  <c r="S13" i="1"/>
  <c r="S14" i="1" l="1"/>
  <c r="Q15" i="1"/>
  <c r="R14" i="1"/>
  <c r="S15" i="1" l="1"/>
  <c r="Q16" i="1"/>
  <c r="R15" i="1"/>
  <c r="S16" i="1" l="1"/>
  <c r="R16" i="1"/>
  <c r="Q17" i="1"/>
  <c r="R17" i="1" l="1"/>
  <c r="S17" i="1"/>
  <c r="Q18" i="1"/>
  <c r="R18" i="1" l="1"/>
  <c r="S18" i="1"/>
  <c r="Q19" i="1"/>
  <c r="Q20" i="1" l="1"/>
  <c r="R19" i="1"/>
  <c r="S19" i="1"/>
  <c r="R20" i="1" l="1"/>
  <c r="S20" i="1"/>
  <c r="Q21" i="1"/>
  <c r="R21" i="1" l="1"/>
  <c r="Q22" i="1"/>
  <c r="S21" i="1"/>
  <c r="S22" i="1" l="1"/>
  <c r="Q23" i="1"/>
  <c r="R22" i="1"/>
  <c r="R23" i="1" l="1"/>
  <c r="S23" i="1"/>
  <c r="Q24" i="1"/>
  <c r="R24" i="1" l="1"/>
  <c r="S24" i="1"/>
  <c r="Q25" i="1"/>
  <c r="R25" i="1" l="1"/>
  <c r="S25" i="1"/>
  <c r="Q26" i="1"/>
  <c r="R26" i="1" l="1"/>
  <c r="S26" i="1"/>
  <c r="Q27" i="1"/>
  <c r="Q28" i="1" l="1"/>
  <c r="R27" i="1"/>
  <c r="S27" i="1"/>
  <c r="R28" i="1" l="1"/>
  <c r="S28" i="1"/>
  <c r="Q29" i="1"/>
  <c r="R29" i="1" l="1"/>
  <c r="Q30" i="1"/>
  <c r="S29" i="1"/>
  <c r="S30" i="1" l="1"/>
  <c r="Q31" i="1"/>
  <c r="R30" i="1"/>
  <c r="R31" i="1" l="1"/>
  <c r="S31" i="1"/>
  <c r="Q32" i="1"/>
  <c r="R32" i="1" l="1"/>
  <c r="S32" i="1"/>
  <c r="Q33" i="1"/>
  <c r="R33" i="1" l="1"/>
  <c r="S33" i="1"/>
  <c r="Q34" i="1"/>
  <c r="R34" i="1" l="1"/>
  <c r="S34" i="1"/>
  <c r="Q35" i="1"/>
  <c r="Q36" i="1" l="1"/>
  <c r="R35" i="1"/>
  <c r="S35" i="1"/>
  <c r="R36" i="1" l="1"/>
  <c r="S36" i="1"/>
  <c r="Q37" i="1"/>
  <c r="Q38" i="1" l="1"/>
  <c r="R37" i="1"/>
  <c r="S37" i="1"/>
  <c r="S38" i="1" l="1"/>
  <c r="Q39" i="1"/>
  <c r="R38" i="1"/>
  <c r="R39" i="1" l="1"/>
  <c r="S39" i="1"/>
  <c r="Q40" i="1"/>
  <c r="R40" i="1" l="1"/>
  <c r="S40" i="1"/>
  <c r="Q41" i="1"/>
  <c r="R41" i="1" l="1"/>
  <c r="S41" i="1"/>
  <c r="Q42" i="1"/>
  <c r="R42" i="1" l="1"/>
  <c r="S42" i="1"/>
  <c r="Q43" i="1"/>
  <c r="Q44" i="1" l="1"/>
  <c r="R43" i="1"/>
  <c r="S43" i="1"/>
  <c r="R44" i="1" l="1"/>
  <c r="S44" i="1"/>
  <c r="Q45" i="1"/>
  <c r="Q46" i="1" l="1"/>
  <c r="R45" i="1"/>
  <c r="S45" i="1"/>
  <c r="S46" i="1" l="1"/>
  <c r="Q47" i="1"/>
  <c r="R46" i="1"/>
  <c r="R47" i="1" l="1"/>
  <c r="S47" i="1"/>
  <c r="Q48" i="1"/>
  <c r="R48" i="1" l="1"/>
  <c r="S48" i="1"/>
  <c r="Q49" i="1"/>
  <c r="R49" i="1" l="1"/>
  <c r="S49" i="1"/>
  <c r="Q50" i="1"/>
  <c r="R50" i="1" l="1"/>
  <c r="S50" i="1"/>
  <c r="Q51" i="1"/>
  <c r="Q52" i="1" l="1"/>
  <c r="R51" i="1"/>
  <c r="S51" i="1"/>
  <c r="R52" i="1" l="1"/>
  <c r="S52" i="1"/>
  <c r="Q53" i="1"/>
  <c r="Q54" i="1" l="1"/>
  <c r="R53" i="1"/>
  <c r="S53" i="1"/>
  <c r="S54" i="1" l="1"/>
  <c r="Q55" i="1"/>
  <c r="R54" i="1"/>
  <c r="R55" i="1" l="1"/>
  <c r="S55" i="1"/>
  <c r="Q56" i="1"/>
  <c r="R56" i="1" l="1"/>
  <c r="S56" i="1"/>
  <c r="Q57" i="1"/>
  <c r="R57" i="1" l="1"/>
  <c r="Q58" i="1"/>
  <c r="S57" i="1"/>
  <c r="R58" i="1" l="1"/>
  <c r="S58" i="1"/>
  <c r="Q59" i="1"/>
  <c r="Q60" i="1" l="1"/>
  <c r="R59" i="1"/>
  <c r="S59" i="1"/>
  <c r="R60" i="1" l="1"/>
  <c r="S60" i="1"/>
  <c r="Q61" i="1"/>
  <c r="Q62" i="1" l="1"/>
  <c r="R61" i="1"/>
  <c r="S61" i="1"/>
  <c r="S62" i="1" l="1"/>
  <c r="Q63" i="1"/>
  <c r="R62" i="1"/>
  <c r="S63" i="1" l="1"/>
  <c r="Q64" i="1"/>
  <c r="R63" i="1"/>
  <c r="R64" i="1" l="1"/>
  <c r="S64" i="1"/>
  <c r="Q65" i="1"/>
  <c r="R65" i="1" l="1"/>
  <c r="S65" i="1"/>
  <c r="Q66" i="1"/>
  <c r="R66" i="1" l="1"/>
  <c r="S66" i="1"/>
  <c r="Q67" i="1"/>
  <c r="Q68" i="1" l="1"/>
  <c r="R67" i="1"/>
  <c r="S67" i="1"/>
  <c r="R68" i="1" l="1"/>
  <c r="S68" i="1"/>
  <c r="Q69" i="1"/>
  <c r="R69" i="1" l="1"/>
  <c r="Q70" i="1"/>
  <c r="S69" i="1"/>
  <c r="S70" i="1" l="1"/>
  <c r="Q71" i="1"/>
  <c r="R70" i="1"/>
  <c r="R71" i="1" l="1"/>
  <c r="S71" i="1"/>
  <c r="Q72" i="1"/>
  <c r="R72" i="1" l="1"/>
  <c r="S72" i="1"/>
  <c r="Q73" i="1"/>
  <c r="R73" i="1" l="1"/>
  <c r="S73" i="1"/>
  <c r="Q74" i="1"/>
  <c r="R74" i="1" l="1"/>
  <c r="S74" i="1"/>
  <c r="Q75" i="1"/>
  <c r="Q76" i="1" l="1"/>
  <c r="R75" i="1"/>
  <c r="S75" i="1"/>
  <c r="R76" i="1" l="1"/>
  <c r="S76" i="1"/>
  <c r="Q77" i="1"/>
  <c r="R77" i="1" l="1"/>
  <c r="Q78" i="1"/>
  <c r="S77" i="1"/>
  <c r="S78" i="1" l="1"/>
  <c r="Q79" i="1"/>
  <c r="R78" i="1"/>
  <c r="S79" i="1" l="1"/>
  <c r="Q80" i="1"/>
  <c r="R79" i="1"/>
  <c r="R80" i="1" l="1"/>
  <c r="S80" i="1"/>
  <c r="Q81" i="1"/>
  <c r="R81" i="1" l="1"/>
  <c r="Q82" i="1"/>
  <c r="S81" i="1"/>
  <c r="R82" i="1" l="1"/>
  <c r="S82" i="1"/>
  <c r="Q83" i="1"/>
  <c r="Q84" i="1" l="1"/>
  <c r="R83" i="1"/>
  <c r="S83" i="1"/>
  <c r="R84" i="1" l="1"/>
  <c r="S84" i="1"/>
  <c r="Q85" i="1"/>
  <c r="R85" i="1" l="1"/>
  <c r="Q86" i="1"/>
  <c r="S85" i="1"/>
  <c r="S86" i="1" l="1"/>
  <c r="Q87" i="1"/>
  <c r="R86" i="1"/>
  <c r="S87" i="1" l="1"/>
  <c r="Q88" i="1"/>
  <c r="R87" i="1"/>
  <c r="R88" i="1" l="1"/>
  <c r="S88" i="1"/>
  <c r="Q89" i="1"/>
  <c r="R89" i="1" l="1"/>
  <c r="S89" i="1"/>
  <c r="Q90" i="1"/>
  <c r="R90" i="1" l="1"/>
  <c r="S90" i="1"/>
  <c r="Q91" i="1"/>
  <c r="Q92" i="1" l="1"/>
  <c r="R91" i="1"/>
  <c r="S91" i="1"/>
  <c r="S92" i="1" l="1"/>
  <c r="R92" i="1"/>
  <c r="Q93" i="1"/>
  <c r="R93" i="1" l="1"/>
  <c r="Q94" i="1"/>
  <c r="S93" i="1"/>
  <c r="S94" i="1" l="1"/>
  <c r="Q95" i="1"/>
  <c r="R94" i="1"/>
  <c r="R95" i="1" l="1"/>
  <c r="S95" i="1"/>
  <c r="Q96" i="1"/>
  <c r="R96" i="1" l="1"/>
  <c r="S96" i="1"/>
  <c r="Q97" i="1"/>
  <c r="R97" i="1" l="1"/>
  <c r="S97" i="1"/>
  <c r="Q98" i="1"/>
  <c r="R98" i="1" l="1"/>
  <c r="S98" i="1"/>
  <c r="Q99" i="1"/>
  <c r="Q100" i="1" l="1"/>
  <c r="R99" i="1"/>
  <c r="S99" i="1"/>
  <c r="S100" i="1" l="1"/>
  <c r="R100" i="1"/>
  <c r="Q101" i="1"/>
  <c r="Q102" i="1" l="1"/>
  <c r="R101" i="1"/>
  <c r="S101" i="1"/>
  <c r="S102" i="1" l="1"/>
  <c r="Q103" i="1"/>
  <c r="R102" i="1"/>
  <c r="R103" i="1" l="1"/>
  <c r="S103" i="1"/>
  <c r="Q104" i="1"/>
  <c r="R104" i="1" l="1"/>
  <c r="Q105" i="1"/>
  <c r="S104" i="1"/>
  <c r="R105" i="1" l="1"/>
  <c r="S105" i="1"/>
  <c r="Q106" i="1"/>
  <c r="R106" i="1" l="1"/>
  <c r="S106" i="1"/>
  <c r="Q107" i="1"/>
  <c r="Q108" i="1" l="1"/>
  <c r="S107" i="1"/>
  <c r="R107" i="1"/>
  <c r="R108" i="1" l="1"/>
  <c r="Q109" i="1"/>
  <c r="S108" i="1"/>
  <c r="Q110" i="1" l="1"/>
  <c r="R109" i="1"/>
  <c r="S109" i="1"/>
  <c r="S110" i="1" l="1"/>
  <c r="Q111" i="1"/>
  <c r="R110" i="1"/>
  <c r="R111" i="1" l="1"/>
  <c r="S111" i="1"/>
  <c r="Q112" i="1"/>
  <c r="R112" i="1" l="1"/>
  <c r="Q113" i="1"/>
  <c r="S112" i="1"/>
  <c r="R113" i="1" l="1"/>
  <c r="S113" i="1"/>
  <c r="Q114" i="1"/>
  <c r="R114" i="1" l="1"/>
  <c r="S114" i="1"/>
  <c r="Q115" i="1"/>
  <c r="Q116" i="1" l="1"/>
  <c r="S115" i="1"/>
  <c r="R115" i="1"/>
  <c r="R116" i="1" l="1"/>
  <c r="S116" i="1"/>
  <c r="Q117" i="1"/>
  <c r="R117" i="1" l="1"/>
  <c r="S117" i="1"/>
  <c r="Q118" i="1"/>
  <c r="S118" i="1" l="1"/>
  <c r="Q119" i="1"/>
  <c r="R118" i="1"/>
  <c r="S119" i="1" l="1"/>
  <c r="Q120" i="1"/>
  <c r="R119" i="1"/>
  <c r="R120" i="1" l="1"/>
  <c r="Q121" i="1"/>
  <c r="S120" i="1"/>
  <c r="R121" i="1" l="1"/>
  <c r="Q122" i="1"/>
  <c r="S121" i="1"/>
  <c r="R122" i="1" l="1"/>
  <c r="S122" i="1"/>
  <c r="Q123" i="1"/>
  <c r="Q124" i="1" l="1"/>
  <c r="S123" i="1"/>
  <c r="R123" i="1"/>
  <c r="R124" i="1" l="1"/>
  <c r="S124" i="1"/>
  <c r="Q125" i="1"/>
  <c r="R125" i="1" l="1"/>
  <c r="S125" i="1"/>
  <c r="Q126" i="1"/>
  <c r="S126" i="1" l="1"/>
  <c r="Q127" i="1"/>
  <c r="R126" i="1"/>
  <c r="R127" i="1" l="1"/>
  <c r="S127" i="1"/>
  <c r="Q128" i="1"/>
  <c r="R128" i="1" l="1"/>
  <c r="Q129" i="1"/>
  <c r="S128" i="1"/>
  <c r="R129" i="1" l="1"/>
  <c r="S129" i="1"/>
  <c r="Q130" i="1"/>
  <c r="R130" i="1" l="1"/>
  <c r="S130" i="1"/>
  <c r="Q131" i="1"/>
  <c r="Q132" i="1" l="1"/>
  <c r="S131" i="1"/>
  <c r="R131" i="1"/>
  <c r="R132" i="1" l="1"/>
  <c r="S132" i="1"/>
  <c r="Q133" i="1"/>
  <c r="R133" i="1" l="1"/>
  <c r="S133" i="1"/>
  <c r="Q134" i="1"/>
  <c r="S134" i="1" l="1"/>
  <c r="Q135" i="1"/>
  <c r="R134" i="1"/>
  <c r="R135" i="1" l="1"/>
  <c r="S135" i="1"/>
  <c r="Q136" i="1"/>
  <c r="R136" i="1" l="1"/>
  <c r="Q137" i="1"/>
  <c r="S136" i="1"/>
  <c r="R137" i="1" l="1"/>
  <c r="S137" i="1"/>
  <c r="Q138" i="1"/>
  <c r="R138" i="1" l="1"/>
  <c r="S138" i="1"/>
  <c r="Q139" i="1"/>
  <c r="Q140" i="1" l="1"/>
  <c r="S139" i="1"/>
  <c r="R139" i="1"/>
  <c r="R140" i="1" l="1"/>
  <c r="S140" i="1"/>
  <c r="Q141" i="1"/>
  <c r="R141" i="1" l="1"/>
  <c r="S141" i="1"/>
  <c r="Q142" i="1"/>
  <c r="S142" i="1" l="1"/>
  <c r="Q143" i="1"/>
  <c r="R142" i="1"/>
  <c r="R143" i="1" l="1"/>
  <c r="S143" i="1"/>
  <c r="Q144" i="1"/>
  <c r="R144" i="1" l="1"/>
  <c r="Q145" i="1"/>
  <c r="S144" i="1"/>
  <c r="R145" i="1" l="1"/>
  <c r="Q146" i="1"/>
  <c r="S145" i="1"/>
  <c r="R146" i="1" l="1"/>
  <c r="S146" i="1"/>
  <c r="Q147" i="1"/>
  <c r="Q148" i="1" l="1"/>
  <c r="S147" i="1"/>
  <c r="R147" i="1"/>
  <c r="R148" i="1" l="1"/>
  <c r="Q149" i="1"/>
  <c r="S148" i="1"/>
  <c r="R149" i="1" l="1"/>
  <c r="S149" i="1"/>
  <c r="Q150" i="1"/>
  <c r="S150" i="1" l="1"/>
  <c r="Q151" i="1"/>
  <c r="R150" i="1"/>
  <c r="R151" i="1" l="1"/>
  <c r="S151" i="1"/>
  <c r="Q152" i="1"/>
  <c r="R152" i="1" l="1"/>
  <c r="Q153" i="1"/>
  <c r="S152" i="1"/>
  <c r="R153" i="1" l="1"/>
  <c r="S153" i="1"/>
  <c r="Q154" i="1"/>
  <c r="R154" i="1" l="1"/>
  <c r="S154" i="1"/>
  <c r="Q155" i="1"/>
  <c r="Q156" i="1" l="1"/>
  <c r="S155" i="1"/>
  <c r="R155" i="1"/>
  <c r="R156" i="1" l="1"/>
  <c r="Q157" i="1"/>
  <c r="S156" i="1"/>
  <c r="R157" i="1" l="1"/>
  <c r="S157" i="1"/>
  <c r="Q158" i="1"/>
  <c r="S158" i="1" l="1"/>
  <c r="Q159" i="1"/>
  <c r="R158" i="1"/>
  <c r="S159" i="1" l="1"/>
  <c r="Q160" i="1"/>
  <c r="R159" i="1"/>
  <c r="R160" i="1" l="1"/>
  <c r="Q161" i="1"/>
  <c r="S160" i="1"/>
  <c r="R161" i="1" l="1"/>
  <c r="S161" i="1"/>
  <c r="Q162" i="1"/>
  <c r="R162" i="1" l="1"/>
  <c r="S162" i="1"/>
  <c r="Q163" i="1"/>
  <c r="Q164" i="1" l="1"/>
  <c r="S163" i="1"/>
  <c r="R163" i="1"/>
  <c r="R164" i="1" l="1"/>
  <c r="Q165" i="1"/>
  <c r="S164" i="1"/>
  <c r="R165" i="1" l="1"/>
  <c r="S165" i="1"/>
  <c r="Q166" i="1"/>
  <c r="S166" i="1" l="1"/>
  <c r="Q167" i="1"/>
  <c r="R166" i="1"/>
  <c r="S167" i="1" l="1"/>
  <c r="Q168" i="1"/>
  <c r="R167" i="1"/>
  <c r="R168" i="1" l="1"/>
  <c r="Q169" i="1"/>
  <c r="S168" i="1"/>
  <c r="R169" i="1" l="1"/>
  <c r="S169" i="1"/>
  <c r="Q170" i="1"/>
  <c r="R170" i="1" l="1"/>
  <c r="S170" i="1"/>
  <c r="Q171" i="1"/>
  <c r="Q172" i="1" l="1"/>
  <c r="S171" i="1"/>
  <c r="R171" i="1"/>
  <c r="R172" i="1" l="1"/>
  <c r="Q173" i="1"/>
  <c r="S172" i="1"/>
  <c r="R173" i="1" l="1"/>
  <c r="S173" i="1"/>
  <c r="Q174" i="1"/>
  <c r="S174" i="1" l="1"/>
  <c r="Q175" i="1"/>
  <c r="R174" i="1"/>
  <c r="S175" i="1" l="1"/>
  <c r="Q176" i="1"/>
  <c r="R175" i="1"/>
  <c r="R176" i="1" l="1"/>
  <c r="Q177" i="1"/>
  <c r="S176" i="1"/>
  <c r="R177" i="1" l="1"/>
  <c r="S177" i="1"/>
  <c r="Q178" i="1"/>
  <c r="R178" i="1" l="1"/>
  <c r="S178" i="1"/>
  <c r="Q179" i="1"/>
  <c r="Q180" i="1" l="1"/>
  <c r="S179" i="1"/>
  <c r="R179" i="1"/>
  <c r="R180" i="1" l="1"/>
  <c r="Q181" i="1"/>
  <c r="S180" i="1"/>
  <c r="R181" i="1" l="1"/>
  <c r="S181" i="1"/>
  <c r="Q182" i="1"/>
  <c r="S182" i="1" l="1"/>
  <c r="Q183" i="1"/>
  <c r="R182" i="1"/>
  <c r="S183" i="1" l="1"/>
  <c r="Q184" i="1"/>
  <c r="R183" i="1"/>
  <c r="R184" i="1" l="1"/>
  <c r="Q185" i="1"/>
  <c r="S184" i="1"/>
  <c r="R185" i="1" l="1"/>
  <c r="S185" i="1"/>
  <c r="Q186" i="1"/>
  <c r="R186" i="1" l="1"/>
  <c r="S186" i="1"/>
  <c r="Q187" i="1"/>
  <c r="Q188" i="1" l="1"/>
  <c r="S187" i="1"/>
  <c r="R187" i="1"/>
  <c r="R188" i="1" l="1"/>
  <c r="Q189" i="1"/>
  <c r="S188" i="1"/>
  <c r="R189" i="1" l="1"/>
  <c r="S189" i="1"/>
  <c r="Q190" i="1"/>
  <c r="S190" i="1" l="1"/>
  <c r="Q191" i="1"/>
  <c r="R190" i="1"/>
  <c r="S191" i="1" l="1"/>
  <c r="Q192" i="1"/>
  <c r="R191" i="1"/>
  <c r="R192" i="1" l="1"/>
  <c r="Q193" i="1"/>
  <c r="S192" i="1"/>
  <c r="R193" i="1" l="1"/>
  <c r="S193" i="1"/>
  <c r="Q194" i="1"/>
  <c r="R194" i="1" l="1"/>
  <c r="S194" i="1"/>
  <c r="Q195" i="1"/>
  <c r="Q196" i="1" l="1"/>
  <c r="S195" i="1"/>
  <c r="R195" i="1"/>
  <c r="R196" i="1" l="1"/>
  <c r="Q197" i="1"/>
  <c r="S196" i="1"/>
  <c r="R197" i="1" l="1"/>
  <c r="S197" i="1"/>
  <c r="Q198" i="1"/>
  <c r="S198" i="1" l="1"/>
  <c r="Q199" i="1"/>
  <c r="R198" i="1"/>
  <c r="S199" i="1" l="1"/>
  <c r="Q200" i="1"/>
  <c r="R199" i="1"/>
  <c r="R200" i="1" l="1"/>
  <c r="S200" i="1"/>
</calcChain>
</file>

<file path=xl/sharedStrings.xml><?xml version="1.0" encoding="utf-8"?>
<sst xmlns="http://schemas.openxmlformats.org/spreadsheetml/2006/main" count="20" uniqueCount="20">
  <si>
    <t>time</t>
  </si>
  <si>
    <t>v</t>
  </si>
  <si>
    <t>beta</t>
  </si>
  <si>
    <t>omega_z</t>
  </si>
  <si>
    <t>n</t>
  </si>
  <si>
    <t>xi</t>
  </si>
  <si>
    <t>wfr</t>
  </si>
  <si>
    <t>wfl</t>
  </si>
  <si>
    <t>wbl</t>
  </si>
  <si>
    <t>wbr</t>
  </si>
  <si>
    <t>delta</t>
  </si>
  <si>
    <t>torque_drive</t>
  </si>
  <si>
    <t>f_brake</t>
  </si>
  <si>
    <t>gamma_x</t>
  </si>
  <si>
    <t>gamma_y</t>
  </si>
  <si>
    <t>X</t>
  </si>
  <si>
    <t>Y</t>
  </si>
  <si>
    <t>Psi</t>
  </si>
  <si>
    <t>vX</t>
  </si>
  <si>
    <t>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</si>
</sst>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Sheet1!$T$2:$T$200</c:f>
              <c:numCache>
                <c:formatCode>General</c:formatCode>
                <c:ptCount val="199"/>
                <c:pt idx="0">
                  <c:v>0</c:v>
                </c:pt>
                <c:pt idx="1">
                  <c:v>1.2424710657414633</c:v>
                </c:pt>
                <c:pt idx="2">
                  <c:v>3.7463884438690762</c:v>
                </c:pt>
                <c:pt idx="3">
                  <c:v>7.5092455569005718</c:v>
                </c:pt>
                <c:pt idx="4">
                  <c:v>12.513101945926131</c:v>
                </c:pt>
                <c:pt idx="5">
                  <c:v>18.724590310671339</c:v>
                </c:pt>
                <c:pt idx="6">
                  <c:v>26.142643736353804</c:v>
                </c:pt>
                <c:pt idx="7">
                  <c:v>34.775703132938773</c:v>
                </c:pt>
                <c:pt idx="8">
                  <c:v>44.592955898873512</c:v>
                </c:pt>
                <c:pt idx="9">
                  <c:v>55.654476157657534</c:v>
                </c:pt>
                <c:pt idx="10">
                  <c:v>68.040194621038111</c:v>
                </c:pt>
                <c:pt idx="11">
                  <c:v>81.667420087829072</c:v>
                </c:pt>
                <c:pt idx="12">
                  <c:v>96.580971174894955</c:v>
                </c:pt>
                <c:pt idx="13">
                  <c:v>112.60736312685955</c:v>
                </c:pt>
                <c:pt idx="14">
                  <c:v>129.71640393382899</c:v>
                </c:pt>
                <c:pt idx="15">
                  <c:v>148.04200583474511</c:v>
                </c:pt>
                <c:pt idx="16">
                  <c:v>167.42585592334879</c:v>
                </c:pt>
                <c:pt idx="17">
                  <c:v>187.78417173297905</c:v>
                </c:pt>
                <c:pt idx="18">
                  <c:v>209.30678696392377</c:v>
                </c:pt>
                <c:pt idx="19">
                  <c:v>231.91310857594343</c:v>
                </c:pt>
                <c:pt idx="20">
                  <c:v>255.50663691102429</c:v>
                </c:pt>
                <c:pt idx="21">
                  <c:v>279.92867084738498</c:v>
                </c:pt>
                <c:pt idx="22">
                  <c:v>305.31776788120538</c:v>
                </c:pt>
                <c:pt idx="23">
                  <c:v>331.8525870701983</c:v>
                </c:pt>
                <c:pt idx="24">
                  <c:v>359.56268178782892</c:v>
                </c:pt>
                <c:pt idx="25">
                  <c:v>388.34972077048707</c:v>
                </c:pt>
                <c:pt idx="26">
                  <c:v>418.11450215930586</c:v>
                </c:pt>
                <c:pt idx="27">
                  <c:v>449.24461605220318</c:v>
                </c:pt>
                <c:pt idx="28">
                  <c:v>481.59450684030116</c:v>
                </c:pt>
                <c:pt idx="29">
                  <c:v>515.48478403581964</c:v>
                </c:pt>
                <c:pt idx="30">
                  <c:v>550.72811361746517</c:v>
                </c:pt>
                <c:pt idx="31">
                  <c:v>587.6668152821303</c:v>
                </c:pt>
                <c:pt idx="32">
                  <c:v>626.26010844445386</c:v>
                </c:pt>
                <c:pt idx="33">
                  <c:v>666.45353846834087</c:v>
                </c:pt>
                <c:pt idx="34">
                  <c:v>708.03185731094436</c:v>
                </c:pt>
                <c:pt idx="35">
                  <c:v>750.80526561545139</c:v>
                </c:pt>
                <c:pt idx="36">
                  <c:v>795.42633004942104</c:v>
                </c:pt>
                <c:pt idx="37">
                  <c:v>841.5051100509412</c:v>
                </c:pt>
                <c:pt idx="38">
                  <c:v>888.89591077166483</c:v>
                </c:pt>
                <c:pt idx="39">
                  <c:v>937.23114317880948</c:v>
                </c:pt>
                <c:pt idx="40">
                  <c:v>987.20797693979102</c:v>
                </c:pt>
                <c:pt idx="41">
                  <c:v>1038.1845758619527</c:v>
                </c:pt>
                <c:pt idx="42">
                  <c:v>1089.9341802409633</c:v>
                </c:pt>
                <c:pt idx="43">
                  <c:v>1141.5939891928685</c:v>
                </c:pt>
                <c:pt idx="44">
                  <c:v>1192.2804074395692</c:v>
                </c:pt>
                <c:pt idx="45">
                  <c:v>1242.7875973321827</c:v>
                </c:pt>
                <c:pt idx="46">
                  <c:v>1291.9551568349698</c:v>
                </c:pt>
                <c:pt idx="47">
                  <c:v>1339.4539159641593</c:v>
                </c:pt>
                <c:pt idx="48">
                  <c:v>1384.1025512043554</c:v>
                </c:pt>
                <c:pt idx="49">
                  <c:v>1425.0228960241639</c:v>
                </c:pt>
                <c:pt idx="50">
                  <c:v>1461.0440976764964</c:v>
                </c:pt>
                <c:pt idx="51">
                  <c:v>1491.7478506378825</c:v>
                </c:pt>
                <c:pt idx="52">
                  <c:v>1516.3921818049885</c:v>
                </c:pt>
                <c:pt idx="53">
                  <c:v>1534.2411149241748</c:v>
                </c:pt>
                <c:pt idx="54">
                  <c:v>1544.6660307384166</c:v>
                </c:pt>
                <c:pt idx="55">
                  <c:v>1547.2937605160873</c:v>
                </c:pt>
                <c:pt idx="56">
                  <c:v>1541.9210526841543</c:v>
                </c:pt>
                <c:pt idx="57">
                  <c:v>1528.3625693858853</c:v>
                </c:pt>
                <c:pt idx="58">
                  <c:v>1506.6908639480009</c:v>
                </c:pt>
                <c:pt idx="59">
                  <c:v>1476.6324199525161</c:v>
                </c:pt>
                <c:pt idx="60">
                  <c:v>1438.6881320868083</c:v>
                </c:pt>
                <c:pt idx="61">
                  <c:v>1393.0600448853511</c:v>
                </c:pt>
                <c:pt idx="62">
                  <c:v>1340.5531005551841</c:v>
                </c:pt>
                <c:pt idx="63">
                  <c:v>1281.7821636403364</c:v>
                </c:pt>
                <c:pt idx="64">
                  <c:v>1217.7281026328401</c:v>
                </c:pt>
                <c:pt idx="65">
                  <c:v>1147.8385913556963</c:v>
                </c:pt>
                <c:pt idx="66">
                  <c:v>1073.3610139437396</c:v>
                </c:pt>
                <c:pt idx="67">
                  <c:v>994.61923211255964</c:v>
                </c:pt>
                <c:pt idx="68">
                  <c:v>912.87144080673454</c:v>
                </c:pt>
                <c:pt idx="69">
                  <c:v>828.82704340703901</c:v>
                </c:pt>
                <c:pt idx="70">
                  <c:v>743.53503015644708</c:v>
                </c:pt>
                <c:pt idx="71">
                  <c:v>655.93741384008399</c:v>
                </c:pt>
                <c:pt idx="72">
                  <c:v>567.27700443893514</c:v>
                </c:pt>
                <c:pt idx="73">
                  <c:v>477.97107493735933</c:v>
                </c:pt>
                <c:pt idx="74">
                  <c:v>387.24797075328831</c:v>
                </c:pt>
                <c:pt idx="75">
                  <c:v>295.27657742674324</c:v>
                </c:pt>
                <c:pt idx="76">
                  <c:v>202.45103877528695</c:v>
                </c:pt>
                <c:pt idx="77">
                  <c:v>108.15192221085974</c:v>
                </c:pt>
                <c:pt idx="78">
                  <c:v>12.91189471928314</c:v>
                </c:pt>
                <c:pt idx="79">
                  <c:v>-83.019678340890835</c:v>
                </c:pt>
                <c:pt idx="80">
                  <c:v>-179.17538117247773</c:v>
                </c:pt>
                <c:pt idx="81">
                  <c:v>-277.38615283366909</c:v>
                </c:pt>
                <c:pt idx="82">
                  <c:v>-377.56345120720283</c:v>
                </c:pt>
                <c:pt idx="83">
                  <c:v>-480.07973345418935</c:v>
                </c:pt>
                <c:pt idx="84">
                  <c:v>-583.95715356277015</c:v>
                </c:pt>
                <c:pt idx="85">
                  <c:v>-688.53463561483932</c:v>
                </c:pt>
                <c:pt idx="86">
                  <c:v>-792.62455359851708</c:v>
                </c:pt>
                <c:pt idx="87">
                  <c:v>-895.80258260378594</c:v>
                </c:pt>
                <c:pt idx="88">
                  <c:v>-996.10632025537905</c:v>
                </c:pt>
                <c:pt idx="89">
                  <c:v>-1084.1447071642242</c:v>
                </c:pt>
                <c:pt idx="90">
                  <c:v>-1146.9880842109073</c:v>
                </c:pt>
                <c:pt idx="91">
                  <c:v>-1172.0047783904354</c:v>
                </c:pt>
                <c:pt idx="92">
                  <c:v>-1153.4097555504347</c:v>
                </c:pt>
                <c:pt idx="93">
                  <c:v>-1095.2323016132168</c:v>
                </c:pt>
                <c:pt idx="94">
                  <c:v>-1007.589713134667</c:v>
                </c:pt>
                <c:pt idx="95">
                  <c:v>-904.84359923544116</c:v>
                </c:pt>
                <c:pt idx="96">
                  <c:v>-808.17887597850279</c:v>
                </c:pt>
                <c:pt idx="97">
                  <c:v>-739.30782510765016</c:v>
                </c:pt>
                <c:pt idx="98">
                  <c:v>-714.04385628367515</c:v>
                </c:pt>
                <c:pt idx="99">
                  <c:v>-737.22933680228402</c:v>
                </c:pt>
                <c:pt idx="100">
                  <c:v>-801.09097757219297</c:v>
                </c:pt>
                <c:pt idx="101">
                  <c:v>-890.5007833050189</c:v>
                </c:pt>
                <c:pt idx="102">
                  <c:v>-987.79585191050671</c:v>
                </c:pt>
                <c:pt idx="103">
                  <c:v>-1071.421678354676</c:v>
                </c:pt>
                <c:pt idx="104">
                  <c:v>-1113.6536347316671</c:v>
                </c:pt>
                <c:pt idx="105">
                  <c:v>-1088.8027744681983</c:v>
                </c:pt>
                <c:pt idx="106">
                  <c:v>-1001.8685398986273</c:v>
                </c:pt>
                <c:pt idx="107">
                  <c:v>-901.68716079392948</c:v>
                </c:pt>
                <c:pt idx="108">
                  <c:v>-865.50563244836303</c:v>
                </c:pt>
                <c:pt idx="109">
                  <c:v>-927.1403660916103</c:v>
                </c:pt>
                <c:pt idx="110">
                  <c:v>-1023.1244981380606</c:v>
                </c:pt>
                <c:pt idx="111">
                  <c:v>-1056.2115309440217</c:v>
                </c:pt>
                <c:pt idx="112">
                  <c:v>-986.58633242935252</c:v>
                </c:pt>
                <c:pt idx="113">
                  <c:v>-887.76211285029024</c:v>
                </c:pt>
                <c:pt idx="114">
                  <c:v>-881.43695392268319</c:v>
                </c:pt>
                <c:pt idx="115">
                  <c:v>-983.50918973414832</c:v>
                </c:pt>
                <c:pt idx="116">
                  <c:v>-1062.783790464151</c:v>
                </c:pt>
                <c:pt idx="117">
                  <c:v>-1006.7370220057021</c:v>
                </c:pt>
                <c:pt idx="118">
                  <c:v>-888.52316526078903</c:v>
                </c:pt>
                <c:pt idx="119">
                  <c:v>-880.15084017797756</c:v>
                </c:pt>
                <c:pt idx="120">
                  <c:v>-1000.2997339645083</c:v>
                </c:pt>
                <c:pt idx="121">
                  <c:v>-1066.2843544803166</c:v>
                </c:pt>
                <c:pt idx="122">
                  <c:v>-967.73430991721614</c:v>
                </c:pt>
                <c:pt idx="123">
                  <c:v>-862.01500295171718</c:v>
                </c:pt>
                <c:pt idx="124">
                  <c:v>-932.68038397317059</c:v>
                </c:pt>
                <c:pt idx="125">
                  <c:v>-1061.058725339793</c:v>
                </c:pt>
                <c:pt idx="126">
                  <c:v>-1010.974009088361</c:v>
                </c:pt>
                <c:pt idx="127">
                  <c:v>-871.18437721223017</c:v>
                </c:pt>
                <c:pt idx="128">
                  <c:v>-916.4664924005632</c:v>
                </c:pt>
                <c:pt idx="129">
                  <c:v>-1060.418438290385</c:v>
                </c:pt>
                <c:pt idx="130">
                  <c:v>-999.40335450115549</c:v>
                </c:pt>
                <c:pt idx="131">
                  <c:v>-861.53173987648529</c:v>
                </c:pt>
                <c:pt idx="132">
                  <c:v>-959.36160994912927</c:v>
                </c:pt>
                <c:pt idx="133">
                  <c:v>-1068.2256057394814</c:v>
                </c:pt>
                <c:pt idx="134">
                  <c:v>-922.80879835537053</c:v>
                </c:pt>
                <c:pt idx="135">
                  <c:v>-883.88898055770608</c:v>
                </c:pt>
                <c:pt idx="136">
                  <c:v>-1054.6044276828595</c:v>
                </c:pt>
                <c:pt idx="137">
                  <c:v>-981.35552925301715</c:v>
                </c:pt>
                <c:pt idx="138">
                  <c:v>-862.85166253772513</c:v>
                </c:pt>
                <c:pt idx="139">
                  <c:v>-1034.1970039754724</c:v>
                </c:pt>
                <c:pt idx="140">
                  <c:v>-998.36952107324532</c:v>
                </c:pt>
                <c:pt idx="141">
                  <c:v>-862.2998601633152</c:v>
                </c:pt>
                <c:pt idx="142">
                  <c:v>-1042.7377549872228</c:v>
                </c:pt>
                <c:pt idx="143">
                  <c:v>-972.01118688856218</c:v>
                </c:pt>
                <c:pt idx="144">
                  <c:v>-879.71967036071737</c:v>
                </c:pt>
                <c:pt idx="145">
                  <c:v>-1067.9737522536491</c:v>
                </c:pt>
                <c:pt idx="146">
                  <c:v>-901.44632696146505</c:v>
                </c:pt>
                <c:pt idx="147">
                  <c:v>-958.09857939065</c:v>
                </c:pt>
                <c:pt idx="148">
                  <c:v>-1032.5866415597627</c:v>
                </c:pt>
                <c:pt idx="149">
                  <c:v>-863.1476814121844</c:v>
                </c:pt>
                <c:pt idx="150">
                  <c:v>-1067.8182768409163</c:v>
                </c:pt>
                <c:pt idx="151">
                  <c:v>-881.20953700617883</c:v>
                </c:pt>
                <c:pt idx="152">
                  <c:v>-1018.0263702293062</c:v>
                </c:pt>
                <c:pt idx="153">
                  <c:v>-940.141803177111</c:v>
                </c:pt>
                <c:pt idx="154">
                  <c:v>-965.57766422144402</c:v>
                </c:pt>
                <c:pt idx="155">
                  <c:v>-977.6897410259653</c:v>
                </c:pt>
                <c:pt idx="156">
                  <c:v>-945.89106847151049</c:v>
                </c:pt>
                <c:pt idx="157">
                  <c:v>-978.26331550219493</c:v>
                </c:pt>
                <c:pt idx="158">
                  <c:v>-965.4897211469937</c:v>
                </c:pt>
                <c:pt idx="159">
                  <c:v>-937.21653257257231</c:v>
                </c:pt>
                <c:pt idx="160">
                  <c:v>-1026.4747047994179</c:v>
                </c:pt>
                <c:pt idx="161">
                  <c:v>-865.84161402207201</c:v>
                </c:pt>
                <c:pt idx="162">
                  <c:v>-1084.1814197527542</c:v>
                </c:pt>
                <c:pt idx="163">
                  <c:v>-860.67869394044078</c:v>
                </c:pt>
                <c:pt idx="164">
                  <c:v>-999.75582330895759</c:v>
                </c:pt>
                <c:pt idx="165">
                  <c:v>-1030.0707484253253</c:v>
                </c:pt>
                <c:pt idx="166">
                  <c:v>-831.41492999360275</c:v>
                </c:pt>
                <c:pt idx="167">
                  <c:v>-1053.0071352430593</c:v>
                </c:pt>
                <c:pt idx="168">
                  <c:v>-1021.1659522783581</c:v>
                </c:pt>
                <c:pt idx="169">
                  <c:v>-814.94871064283996</c:v>
                </c:pt>
                <c:pt idx="170">
                  <c:v>-1003.2931645667808</c:v>
                </c:pt>
                <c:pt idx="171">
                  <c:v>-1113.900335167544</c:v>
                </c:pt>
                <c:pt idx="172">
                  <c:v>-881.3938368686205</c:v>
                </c:pt>
                <c:pt idx="173">
                  <c:v>-799.73993871564767</c:v>
                </c:pt>
                <c:pt idx="174">
                  <c:v>-1028.0711927212874</c:v>
                </c:pt>
                <c:pt idx="175">
                  <c:v>-1171.1996962029248</c:v>
                </c:pt>
                <c:pt idx="176">
                  <c:v>-1011.0956847487309</c:v>
                </c:pt>
                <c:pt idx="177">
                  <c:v>-770.02704802354049</c:v>
                </c:pt>
                <c:pt idx="178">
                  <c:v>-734.05872905887179</c:v>
                </c:pt>
                <c:pt idx="179">
                  <c:v>-931.81433496433215</c:v>
                </c:pt>
                <c:pt idx="180">
                  <c:v>-1179.6416187599164</c:v>
                </c:pt>
                <c:pt idx="181">
                  <c:v>-1291.7346104822229</c:v>
                </c:pt>
                <c:pt idx="182">
                  <c:v>-1208.1469537225835</c:v>
                </c:pt>
                <c:pt idx="183">
                  <c:v>-986.37867034638134</c:v>
                </c:pt>
                <c:pt idx="184">
                  <c:v>-728.90961200057177</c:v>
                </c:pt>
                <c:pt idx="185">
                  <c:v>-521.08050029890353</c:v>
                </c:pt>
                <c:pt idx="186">
                  <c:v>-406.34603442655805</c:v>
                </c:pt>
                <c:pt idx="187">
                  <c:v>-390.85055485540607</c:v>
                </c:pt>
                <c:pt idx="188">
                  <c:v>-458.58582325741185</c:v>
                </c:pt>
                <c:pt idx="189">
                  <c:v>-590.05729043487929</c:v>
                </c:pt>
                <c:pt idx="190">
                  <c:v>-767.4369943955196</c:v>
                </c:pt>
                <c:pt idx="191">
                  <c:v>-975.00756684453313</c:v>
                </c:pt>
                <c:pt idx="192">
                  <c:v>-1200.4712539146744</c:v>
                </c:pt>
                <c:pt idx="193">
                  <c:v>-1435.0408787770002</c:v>
                </c:pt>
                <c:pt idx="194">
                  <c:v>-1673.0550029444237</c:v>
                </c:pt>
                <c:pt idx="195">
                  <c:v>-1911.1461579094787</c:v>
                </c:pt>
                <c:pt idx="196">
                  <c:v>-2147.262219530332</c:v>
                </c:pt>
                <c:pt idx="197">
                  <c:v>-2380.002376284373</c:v>
                </c:pt>
                <c:pt idx="198">
                  <c:v>-2607.8214445326639</c:v>
                </c:pt>
              </c:numCache>
            </c:numRef>
          </c:xVal>
          <c:yVal>
            <c:numRef>
              <c:f>Sheet1!$U$2:$U$200</c:f>
              <c:numCache>
                <c:formatCode>General</c:formatCode>
                <c:ptCount val="199"/>
                <c:pt idx="0">
                  <c:v>0</c:v>
                </c:pt>
                <c:pt idx="1">
                  <c:v>2.0056105719297543E-2</c:v>
                </c:pt>
                <c:pt idx="2">
                  <c:v>5.9952374140917288E-2</c:v>
                </c:pt>
                <c:pt idx="3">
                  <c:v>0.13002221239684014</c:v>
                </c:pt>
                <c:pt idx="4">
                  <c:v>0.25153179078301446</c:v>
                </c:pt>
                <c:pt idx="5">
                  <c:v>0.4585430404689112</c:v>
                </c:pt>
                <c:pt idx="6">
                  <c:v>0.79873192691539574</c:v>
                </c:pt>
                <c:pt idx="7">
                  <c:v>1.3288438807800187</c:v>
                </c:pt>
                <c:pt idx="8">
                  <c:v>2.1156210722326927</c:v>
                </c:pt>
                <c:pt idx="9">
                  <c:v>3.2198589770765658</c:v>
                </c:pt>
                <c:pt idx="10">
                  <c:v>4.7381029823957554</c:v>
                </c:pt>
                <c:pt idx="11">
                  <c:v>6.7232071967047986</c:v>
                </c:pt>
                <c:pt idx="12">
                  <c:v>9.2608375066575128</c:v>
                </c:pt>
                <c:pt idx="13">
                  <c:v>12.386446970200907</c:v>
                </c:pt>
                <c:pt idx="14">
                  <c:v>16.18794150883582</c:v>
                </c:pt>
                <c:pt idx="15">
                  <c:v>20.759797621630344</c:v>
                </c:pt>
                <c:pt idx="16">
                  <c:v>26.128879821335882</c:v>
                </c:pt>
                <c:pt idx="17">
                  <c:v>32.342040533464669</c:v>
                </c:pt>
                <c:pt idx="18">
                  <c:v>39.49302335949163</c:v>
                </c:pt>
                <c:pt idx="19">
                  <c:v>47.556142731127728</c:v>
                </c:pt>
                <c:pt idx="20">
                  <c:v>56.543718356216175</c:v>
                </c:pt>
                <c:pt idx="21">
                  <c:v>66.438398061431855</c:v>
                </c:pt>
                <c:pt idx="22">
                  <c:v>77.340467065592065</c:v>
                </c:pt>
                <c:pt idx="23">
                  <c:v>89.267720303068415</c:v>
                </c:pt>
                <c:pt idx="24">
                  <c:v>101.9716996027468</c:v>
                </c:pt>
                <c:pt idx="25">
                  <c:v>115.2735931547049</c:v>
                </c:pt>
                <c:pt idx="26">
                  <c:v>129.05758533126112</c:v>
                </c:pt>
                <c:pt idx="27">
                  <c:v>143.3753856594731</c:v>
                </c:pt>
                <c:pt idx="28">
                  <c:v>157.8957536468229</c:v>
                </c:pt>
                <c:pt idx="29">
                  <c:v>172.56304579553441</c:v>
                </c:pt>
                <c:pt idx="30">
                  <c:v>186.99134461750305</c:v>
                </c:pt>
                <c:pt idx="31">
                  <c:v>201.15731419112194</c:v>
                </c:pt>
                <c:pt idx="32">
                  <c:v>214.69244179156732</c:v>
                </c:pt>
                <c:pt idx="33">
                  <c:v>227.35952381659851</c:v>
                </c:pt>
                <c:pt idx="34">
                  <c:v>238.87786523000239</c:v>
                </c:pt>
                <c:pt idx="35">
                  <c:v>249.02307802519778</c:v>
                </c:pt>
                <c:pt idx="36">
                  <c:v>257.73980960751476</c:v>
                </c:pt>
                <c:pt idx="37">
                  <c:v>264.59933404882378</c:v>
                </c:pt>
                <c:pt idx="38">
                  <c:v>269.37280156304945</c:v>
                </c:pt>
                <c:pt idx="39">
                  <c:v>271.76511232760004</c:v>
                </c:pt>
                <c:pt idx="40">
                  <c:v>271.53138980149805</c:v>
                </c:pt>
                <c:pt idx="41">
                  <c:v>268.20119403538769</c:v>
                </c:pt>
                <c:pt idx="42">
                  <c:v>261.54153251140997</c:v>
                </c:pt>
                <c:pt idx="43">
                  <c:v>251.32792947569175</c:v>
                </c:pt>
                <c:pt idx="44">
                  <c:v>236.90225238991621</c:v>
                </c:pt>
                <c:pt idx="45">
                  <c:v>217.39713031390795</c:v>
                </c:pt>
                <c:pt idx="46">
                  <c:v>191.99339566421185</c:v>
                </c:pt>
                <c:pt idx="47">
                  <c:v>160.32782657312634</c:v>
                </c:pt>
                <c:pt idx="48">
                  <c:v>122.40928024111275</c:v>
                </c:pt>
                <c:pt idx="49">
                  <c:v>78.344724894423706</c:v>
                </c:pt>
                <c:pt idx="50">
                  <c:v>28.715423696844773</c:v>
                </c:pt>
                <c:pt idx="51">
                  <c:v>-26.540838382956331</c:v>
                </c:pt>
                <c:pt idx="52">
                  <c:v>-86.319515430976281</c:v>
                </c:pt>
                <c:pt idx="53">
                  <c:v>-149.75708351628828</c:v>
                </c:pt>
                <c:pt idx="54">
                  <c:v>-215.66474401664323</c:v>
                </c:pt>
                <c:pt idx="55">
                  <c:v>-284.00987712184019</c:v>
                </c:pt>
                <c:pt idx="56">
                  <c:v>-353.6362644740683</c:v>
                </c:pt>
                <c:pt idx="57">
                  <c:v>-423.39684549011997</c:v>
                </c:pt>
                <c:pt idx="58">
                  <c:v>-491.90622864986557</c:v>
                </c:pt>
                <c:pt idx="59">
                  <c:v>-559.02243456298834</c:v>
                </c:pt>
                <c:pt idx="60">
                  <c:v>-623.69905355288358</c:v>
                </c:pt>
                <c:pt idx="61">
                  <c:v>-685.25119336151784</c:v>
                </c:pt>
                <c:pt idx="62">
                  <c:v>-742.51233043405193</c:v>
                </c:pt>
                <c:pt idx="63">
                  <c:v>-794.59906384044461</c:v>
                </c:pt>
                <c:pt idx="64">
                  <c:v>-840.67390599662224</c:v>
                </c:pt>
                <c:pt idx="65">
                  <c:v>-880.95523451282941</c:v>
                </c:pt>
                <c:pt idx="66">
                  <c:v>-915.4625241213206</c:v>
                </c:pt>
                <c:pt idx="67">
                  <c:v>-944.06927131327052</c:v>
                </c:pt>
                <c:pt idx="68">
                  <c:v>-966.63177379347769</c:v>
                </c:pt>
                <c:pt idx="69">
                  <c:v>-982.94582670012187</c:v>
                </c:pt>
                <c:pt idx="70">
                  <c:v>-993.07211479205716</c:v>
                </c:pt>
                <c:pt idx="71">
                  <c:v>-997.16028400565392</c:v>
                </c:pt>
                <c:pt idx="72">
                  <c:v>-996.21647693895181</c:v>
                </c:pt>
                <c:pt idx="73">
                  <c:v>-990.36045146185836</c:v>
                </c:pt>
                <c:pt idx="74">
                  <c:v>-980.40453446734944</c:v>
                </c:pt>
                <c:pt idx="75">
                  <c:v>-967.61912979904139</c:v>
                </c:pt>
                <c:pt idx="76">
                  <c:v>-952.64474790634108</c:v>
                </c:pt>
                <c:pt idx="77">
                  <c:v>-935.96363068112123</c:v>
                </c:pt>
                <c:pt idx="78">
                  <c:v>-918.5908259183193</c:v>
                </c:pt>
                <c:pt idx="79">
                  <c:v>-901.04250048377776</c:v>
                </c:pt>
                <c:pt idx="80">
                  <c:v>-883.98118741984854</c:v>
                </c:pt>
                <c:pt idx="81">
                  <c:v>-867.55382777434625</c:v>
                </c:pt>
                <c:pt idx="82">
                  <c:v>-854.01715261709694</c:v>
                </c:pt>
                <c:pt idx="83">
                  <c:v>-844.67875284396121</c:v>
                </c:pt>
                <c:pt idx="84">
                  <c:v>-841.53707720759007</c:v>
                </c:pt>
                <c:pt idx="85">
                  <c:v>-845.21886543366713</c:v>
                </c:pt>
                <c:pt idx="86">
                  <c:v>-856.84967257162873</c:v>
                </c:pt>
                <c:pt idx="87">
                  <c:v>-877.25084742887998</c:v>
                </c:pt>
                <c:pt idx="88">
                  <c:v>-912.67969914173545</c:v>
                </c:pt>
                <c:pt idx="89">
                  <c:v>-973.10880668983384</c:v>
                </c:pt>
                <c:pt idx="90">
                  <c:v>-1058.9768629670573</c:v>
                </c:pt>
                <c:pt idx="91">
                  <c:v>-1161.3411055539764</c:v>
                </c:pt>
                <c:pt idx="92">
                  <c:v>-1263.4748928903068</c:v>
                </c:pt>
                <c:pt idx="93">
                  <c:v>-1346.9374523192375</c:v>
                </c:pt>
                <c:pt idx="94">
                  <c:v>-1398.1302382947142</c:v>
                </c:pt>
                <c:pt idx="95">
                  <c:v>-1405.8962245161529</c:v>
                </c:pt>
                <c:pt idx="96">
                  <c:v>-1366.326238978435</c:v>
                </c:pt>
                <c:pt idx="97">
                  <c:v>-1287.5185321771523</c:v>
                </c:pt>
                <c:pt idx="98">
                  <c:v>-1186.4180740026766</c:v>
                </c:pt>
                <c:pt idx="99">
                  <c:v>-1085.8740541561201</c:v>
                </c:pt>
                <c:pt idx="100">
                  <c:v>-1008.2405174492836</c:v>
                </c:pt>
                <c:pt idx="101">
                  <c:v>-967.03099006869013</c:v>
                </c:pt>
                <c:pt idx="102">
                  <c:v>-970.35199567595589</c:v>
                </c:pt>
                <c:pt idx="103">
                  <c:v>-1023.460478584098</c:v>
                </c:pt>
                <c:pt idx="104">
                  <c:v>-1114.8994297122342</c:v>
                </c:pt>
                <c:pt idx="105">
                  <c:v>-1215.1589495666044</c:v>
                </c:pt>
                <c:pt idx="106">
                  <c:v>-1272.1367810015061</c:v>
                </c:pt>
                <c:pt idx="107">
                  <c:v>-1244.1011295276694</c:v>
                </c:pt>
                <c:pt idx="108">
                  <c:v>-1148.6333546817993</c:v>
                </c:pt>
                <c:pt idx="109">
                  <c:v>-1070.1670617778959</c:v>
                </c:pt>
                <c:pt idx="110">
                  <c:v>-1082.3760451285577</c:v>
                </c:pt>
                <c:pt idx="111">
                  <c:v>-1175.5810901643085</c:v>
                </c:pt>
                <c:pt idx="112">
                  <c:v>-1249.2205942194744</c:v>
                </c:pt>
                <c:pt idx="113">
                  <c:v>-1213.1736692790842</c:v>
                </c:pt>
                <c:pt idx="114">
                  <c:v>-1105.5590647341919</c:v>
                </c:pt>
                <c:pt idx="115">
                  <c:v>-1060.8008139411854</c:v>
                </c:pt>
                <c:pt idx="116">
                  <c:v>-1142.9736616413063</c:v>
                </c:pt>
                <c:pt idx="117">
                  <c:v>-1246.4226182718307</c:v>
                </c:pt>
                <c:pt idx="118">
                  <c:v>-1223.3100376551038</c:v>
                </c:pt>
                <c:pt idx="119">
                  <c:v>-1099.8216724175122</c:v>
                </c:pt>
                <c:pt idx="120">
                  <c:v>-1059.9324483512705</c:v>
                </c:pt>
                <c:pt idx="121">
                  <c:v>-1171.6869865998469</c:v>
                </c:pt>
                <c:pt idx="122">
                  <c:v>-1260.4128190941658</c:v>
                </c:pt>
                <c:pt idx="123">
                  <c:v>-1175.3797200190602</c:v>
                </c:pt>
                <c:pt idx="124">
                  <c:v>-1056.2875706660348</c:v>
                </c:pt>
                <c:pt idx="125">
                  <c:v>-1115.6712201177181</c:v>
                </c:pt>
                <c:pt idx="126">
                  <c:v>-1250.9185300943825</c:v>
                </c:pt>
                <c:pt idx="127">
                  <c:v>-1205.1009980925191</c:v>
                </c:pt>
                <c:pt idx="128">
                  <c:v>-1062.2619664955</c:v>
                </c:pt>
                <c:pt idx="129">
                  <c:v>-1113.0682129999414</c:v>
                </c:pt>
                <c:pt idx="130">
                  <c:v>-1255.9359388539538</c:v>
                </c:pt>
                <c:pt idx="131">
                  <c:v>-1178.5692828814394</c:v>
                </c:pt>
                <c:pt idx="132">
                  <c:v>-1051.0175311573907</c:v>
                </c:pt>
                <c:pt idx="133">
                  <c:v>-1172.914877648853</c:v>
                </c:pt>
                <c:pt idx="134">
                  <c:v>-1253.0632474594677</c:v>
                </c:pt>
                <c:pt idx="135">
                  <c:v>-1088.9449134505087</c:v>
                </c:pt>
                <c:pt idx="136">
                  <c:v>-1102.2551405493491</c:v>
                </c:pt>
                <c:pt idx="137">
                  <c:v>-1259.8752281839377</c:v>
                </c:pt>
                <c:pt idx="138">
                  <c:v>-1129.3074211269914</c:v>
                </c:pt>
                <c:pt idx="139">
                  <c:v>-1078.0413694660917</c:v>
                </c:pt>
                <c:pt idx="140">
                  <c:v>-1255.7886835912475</c:v>
                </c:pt>
                <c:pt idx="141">
                  <c:v>-1132.2349997694059</c:v>
                </c:pt>
                <c:pt idx="142">
                  <c:v>-1086.1933171079106</c:v>
                </c:pt>
                <c:pt idx="143">
                  <c:v>-1261.0733327417097</c:v>
                </c:pt>
                <c:pt idx="144">
                  <c:v>-1093.8316906395785</c:v>
                </c:pt>
                <c:pt idx="145">
                  <c:v>-1138.0863296760035</c:v>
                </c:pt>
                <c:pt idx="146">
                  <c:v>-1240.9057040899631</c:v>
                </c:pt>
                <c:pt idx="147">
                  <c:v>-1051.1554180251228</c:v>
                </c:pt>
                <c:pt idx="148">
                  <c:v>-1237.0906972584535</c:v>
                </c:pt>
                <c:pt idx="149">
                  <c:v>-1126.0914777893768</c:v>
                </c:pt>
                <c:pt idx="150">
                  <c:v>-1132.7489912645335</c:v>
                </c:pt>
                <c:pt idx="151">
                  <c:v>-1222.2909890047354</c:v>
                </c:pt>
                <c:pt idx="152">
                  <c:v>-1064.108363058682</c:v>
                </c:pt>
                <c:pt idx="153">
                  <c:v>-1260.5136438056913</c:v>
                </c:pt>
                <c:pt idx="154">
                  <c:v>-1048.6448138615133</c:v>
                </c:pt>
                <c:pt idx="155">
                  <c:v>-1263.7778977825737</c:v>
                </c:pt>
                <c:pt idx="156">
                  <c:v>-1048.5894327479086</c:v>
                </c:pt>
                <c:pt idx="157">
                  <c:v>-1265.745179365701</c:v>
                </c:pt>
                <c:pt idx="158">
                  <c:v>-1044.5541260416207</c:v>
                </c:pt>
                <c:pt idx="159">
                  <c:v>-1266.3053630640832</c:v>
                </c:pt>
                <c:pt idx="160">
                  <c:v>-1059.207090768733</c:v>
                </c:pt>
                <c:pt idx="161">
                  <c:v>-1220.2640055371035</c:v>
                </c:pt>
                <c:pt idx="162">
                  <c:v>-1149.8587811106474</c:v>
                </c:pt>
                <c:pt idx="163">
                  <c:v>-1090.1478480610497</c:v>
                </c:pt>
                <c:pt idx="164">
                  <c:v>-1277.4142598507967</c:v>
                </c:pt>
                <c:pt idx="165">
                  <c:v>-1044.2107265599361</c:v>
                </c:pt>
                <c:pt idx="166">
                  <c:v>-1173.5422064539257</c:v>
                </c:pt>
                <c:pt idx="167">
                  <c:v>-1262.8102165995667</c:v>
                </c:pt>
                <c:pt idx="168">
                  <c:v>-1024.2116481143212</c:v>
                </c:pt>
                <c:pt idx="169">
                  <c:v>-1151.8098979827594</c:v>
                </c:pt>
                <c:pt idx="170">
                  <c:v>-1307.2560705767569</c:v>
                </c:pt>
                <c:pt idx="171">
                  <c:v>-1087.7043321870865</c:v>
                </c:pt>
                <c:pt idx="172">
                  <c:v>-1003.2163025715852</c:v>
                </c:pt>
                <c:pt idx="173">
                  <c:v>-1238.2703638888083</c:v>
                </c:pt>
                <c:pt idx="174">
                  <c:v>-1340.5391365514806</c:v>
                </c:pt>
                <c:pt idx="175">
                  <c:v>-1133.8037591555988</c:v>
                </c:pt>
                <c:pt idx="176">
                  <c:v>-938.4148419778935</c:v>
                </c:pt>
                <c:pt idx="177">
                  <c:v>-1017.3715234081945</c:v>
                </c:pt>
                <c:pt idx="178">
                  <c:v>-1269.4543441277954</c:v>
                </c:pt>
                <c:pt idx="179">
                  <c:v>-1431.2466499200195</c:v>
                </c:pt>
                <c:pt idx="180">
                  <c:v>-1365.9489087715785</c:v>
                </c:pt>
                <c:pt idx="181">
                  <c:v>-1134.7135771047342</c:v>
                </c:pt>
                <c:pt idx="182">
                  <c:v>-891.08639263083535</c:v>
                </c:pt>
                <c:pt idx="183">
                  <c:v>-759.08902695188817</c:v>
                </c:pt>
                <c:pt idx="184">
                  <c:v>-782.08050288517813</c:v>
                </c:pt>
                <c:pt idx="185">
                  <c:v>-936.38397947559611</c:v>
                </c:pt>
                <c:pt idx="186">
                  <c:v>-1168.64266412502</c:v>
                </c:pt>
                <c:pt idx="187">
                  <c:v>-1426.4329438869991</c:v>
                </c:pt>
                <c:pt idx="188">
                  <c:v>-1674.1950266942754</c:v>
                </c:pt>
                <c:pt idx="189">
                  <c:v>-1892.8543722089773</c:v>
                </c:pt>
                <c:pt idx="190">
                  <c:v>-2073.6317220631577</c:v>
                </c:pt>
                <c:pt idx="191">
                  <c:v>-2215.2679495215411</c:v>
                </c:pt>
                <c:pt idx="192">
                  <c:v>-2321.3158995994177</c:v>
                </c:pt>
                <c:pt idx="193">
                  <c:v>-2398.4880131499604</c:v>
                </c:pt>
                <c:pt idx="194">
                  <c:v>-2454.479880172014</c:v>
                </c:pt>
                <c:pt idx="195">
                  <c:v>-2497.9582539823932</c:v>
                </c:pt>
                <c:pt idx="196">
                  <c:v>-2536.4862245429122</c:v>
                </c:pt>
                <c:pt idx="197">
                  <c:v>-2578.5109725457191</c:v>
                </c:pt>
                <c:pt idx="198">
                  <c:v>-2628.6444118266104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3-4007-B1FC-101589A05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654223"/>
        <c:axId val="1250647983"/>
      </c:scatterChart>
      <c:valAx>
        <c:axId val="125065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47983"/>
        <c:crosses val="autoZero"/>
        <c:crossBetween val="midCat"/>
      </c:valAx>
      <c:valAx>
        <c:axId val="125064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5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</xdr:colOff>
      <xdr:row>2</xdr:row>
      <xdr:rowOff>146684</xdr:rowOff>
    </xdr:from>
    <xdr:to>
      <xdr:col>17</xdr:col>
      <xdr:colOff>140970</xdr:colOff>
      <xdr:row>22</xdr:row>
      <xdr:rowOff>121919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0C7D0-9AEC-0AC0-9107-5787CFA1D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abSelected="1" workbookViewId="0">
      <selection activeCell="S12" sqref="S12"/>
    </sheetView>
  </sheetViews>
  <sheetFormatPr defaultRowHeight="14.4" x14ac:dyDescent="0.55000000000000004"/>
  <sheetData>
    <row r="1" spans="1:2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2" t="s">
        <v>17</v>
      </c>
      <c r="R1" s="2" t="s">
        <v>18</v>
      </c>
      <c r="S1" s="2" t="s">
        <v>19</v>
      </c>
      <c r="T1" s="2" t="s">
        <v>15</v>
      </c>
      <c r="U1" s="2" t="s">
        <v>16</v>
      </c>
    </row>
    <row r="2" spans="1:21" x14ac:dyDescent="0.55000000000000004">
      <c r="A2">
        <v>0</v>
      </c>
      <c r="B2">
        <v>19.552312044676221</v>
      </c>
      <c r="C2">
        <v>1.6140709070127639E-2</v>
      </c>
      <c r="D2">
        <v>3.93180810589863E-2</v>
      </c>
      <c r="E2">
        <v>0</v>
      </c>
      <c r="F2">
        <v>-1.6018556598257658E-2</v>
      </c>
      <c r="G2">
        <v>199.99939008350779</v>
      </c>
      <c r="H2">
        <v>125.7819536862872</v>
      </c>
      <c r="I2">
        <v>113.9763369549833</v>
      </c>
      <c r="J2">
        <v>113.30108908088739</v>
      </c>
      <c r="K2">
        <v>2.757087156815503E-2</v>
      </c>
      <c r="L2">
        <v>7.3194945989243277E-20</v>
      </c>
      <c r="M2">
        <v>-2.2845733388918571E-3</v>
      </c>
      <c r="N2">
        <v>-424.33855387501183</v>
      </c>
      <c r="O2">
        <v>3.4313125886594649</v>
      </c>
      <c r="Q2">
        <f>0</f>
        <v>0</v>
      </c>
      <c r="R2">
        <f>B2*COS(C2+Q2)</f>
        <v>19.54976519146706</v>
      </c>
      <c r="S2">
        <f>B2*SIN(C2+Q2)</f>
        <v>0.31557447757024398</v>
      </c>
      <c r="T2">
        <f>0</f>
        <v>0</v>
      </c>
      <c r="U2">
        <f>0</f>
        <v>0</v>
      </c>
    </row>
    <row r="3" spans="1:21" x14ac:dyDescent="0.55000000000000004">
      <c r="A3">
        <v>6.3554270528209111E-2</v>
      </c>
      <c r="B3">
        <v>19.763645676471249</v>
      </c>
      <c r="C3">
        <v>1.3433360142626589E-2</v>
      </c>
      <c r="D3">
        <v>4.2151591768538853E-2</v>
      </c>
      <c r="E3">
        <v>0</v>
      </c>
      <c r="F3">
        <v>-1.3475629373081289E-2</v>
      </c>
      <c r="G3">
        <v>95.068324913182977</v>
      </c>
      <c r="H3">
        <v>77.259778252041301</v>
      </c>
      <c r="I3">
        <v>88.200256674275124</v>
      </c>
      <c r="J3">
        <v>87.597765297158503</v>
      </c>
      <c r="K3">
        <v>1.8010172305617189E-2</v>
      </c>
      <c r="L3">
        <v>-3.8874225926179832E-25</v>
      </c>
      <c r="M3">
        <v>-788.08149194988516</v>
      </c>
      <c r="N3">
        <v>-31.211855385242359</v>
      </c>
      <c r="O3">
        <v>16.232666326353868</v>
      </c>
      <c r="Q3">
        <f>Q2+D2*A3</f>
        <v>2.4988319602728699E-3</v>
      </c>
      <c r="R3">
        <f>B3*COS(C3+Q3)</f>
        <v>19.761137379547375</v>
      </c>
      <c r="S3">
        <f>B3*SIN(C3+Q3)</f>
        <v>0.31486487856898632</v>
      </c>
      <c r="T3">
        <f>R2*A3+T2</f>
        <v>1.2424710657414633</v>
      </c>
      <c r="U3">
        <f>S2*A3+U2</f>
        <v>2.0056105719297543E-2</v>
      </c>
    </row>
    <row r="4" spans="1:21" x14ac:dyDescent="0.55000000000000004">
      <c r="A4">
        <v>0.12670917316323849</v>
      </c>
      <c r="B4">
        <v>19.82638616151781</v>
      </c>
      <c r="C4">
        <v>1.077946816116598E-2</v>
      </c>
      <c r="D4">
        <v>4.4640960657271612E-2</v>
      </c>
      <c r="E4">
        <v>0</v>
      </c>
      <c r="F4">
        <v>-1.0740483199848329E-2</v>
      </c>
      <c r="G4">
        <v>24.239994483976091</v>
      </c>
      <c r="H4">
        <v>38.013432206120633</v>
      </c>
      <c r="I4">
        <v>62.341503861389441</v>
      </c>
      <c r="J4">
        <v>62.474539322017428</v>
      </c>
      <c r="K4">
        <v>1.9802479899433071E-2</v>
      </c>
      <c r="L4">
        <v>2.5130853093146681E-4</v>
      </c>
      <c r="M4">
        <v>1.8414870670077089E-21</v>
      </c>
      <c r="N4">
        <v>-140.99055472669559</v>
      </c>
      <c r="O4">
        <v>6.1165653696563256</v>
      </c>
      <c r="Q4">
        <f t="shared" ref="Q4:Q67" si="0">Q3+D3*A4</f>
        <v>7.8398253007787976E-3</v>
      </c>
      <c r="R4">
        <f t="shared" ref="R4:R67" si="1">B4*COS(C4+Q4)</f>
        <v>19.822949573968653</v>
      </c>
      <c r="S4">
        <f t="shared" ref="S4:S67" si="2">B4*SIN(C4+Q4)</f>
        <v>0.36913197304063355</v>
      </c>
      <c r="T4">
        <f t="shared" ref="T4:T67" si="3">R3*A4+T3</f>
        <v>3.7463884438690762</v>
      </c>
      <c r="U4">
        <f t="shared" ref="U4:U67" si="4">S3*A4+U3</f>
        <v>5.9952374140917288E-2</v>
      </c>
    </row>
    <row r="5" spans="1:21" x14ac:dyDescent="0.55000000000000004">
      <c r="A5">
        <v>0.18982327019450479</v>
      </c>
      <c r="B5">
        <v>19.754359204065121</v>
      </c>
      <c r="C5">
        <v>7.9646967973029028E-3</v>
      </c>
      <c r="D5">
        <v>4.8110296993140567E-2</v>
      </c>
      <c r="E5">
        <v>0</v>
      </c>
      <c r="F5">
        <v>-7.8155573906690569E-3</v>
      </c>
      <c r="G5">
        <v>81.672683903264954</v>
      </c>
      <c r="H5">
        <v>71.142723379438777</v>
      </c>
      <c r="I5">
        <v>55.771147366326097</v>
      </c>
      <c r="J5">
        <v>56.031799315573323</v>
      </c>
      <c r="K5">
        <v>9.2157182266555341E-3</v>
      </c>
      <c r="L5">
        <v>1.1158085373269531E-22</v>
      </c>
      <c r="M5">
        <v>-798.11905953957307</v>
      </c>
      <c r="N5">
        <v>436.47564856455472</v>
      </c>
      <c r="O5">
        <v>0.92094673810438343</v>
      </c>
      <c r="Q5">
        <f t="shared" si="0"/>
        <v>1.6313718437366325E-2</v>
      </c>
      <c r="R5">
        <f t="shared" si="1"/>
        <v>19.748537471007722</v>
      </c>
      <c r="S5">
        <f t="shared" si="2"/>
        <v>0.47955742037453136</v>
      </c>
      <c r="T5">
        <f t="shared" si="3"/>
        <v>7.5092455569005718</v>
      </c>
      <c r="U5">
        <f t="shared" si="4"/>
        <v>0.13002221239684014</v>
      </c>
    </row>
    <row r="6" spans="1:21" x14ac:dyDescent="0.55000000000000004">
      <c r="A6">
        <v>0.25337858038204503</v>
      </c>
      <c r="B6">
        <v>19.577069329663871</v>
      </c>
      <c r="C6">
        <v>4.8109894888556182E-3</v>
      </c>
      <c r="D6">
        <v>4.9112999159026213E-2</v>
      </c>
      <c r="E6">
        <v>0</v>
      </c>
      <c r="F6">
        <v>-4.7301722067611424E-3</v>
      </c>
      <c r="G6">
        <v>32.974073412082291</v>
      </c>
      <c r="H6">
        <v>41.835532816383441</v>
      </c>
      <c r="I6">
        <v>54.521674317753963</v>
      </c>
      <c r="J6">
        <v>54.745831929045302</v>
      </c>
      <c r="K6">
        <v>6.1645080523288903E-3</v>
      </c>
      <c r="L6">
        <v>1.1062491813783909E-3</v>
      </c>
      <c r="M6">
        <v>1.006955664976966E-19</v>
      </c>
      <c r="N6">
        <v>-241.37316965200799</v>
      </c>
      <c r="O6">
        <v>-8.2119814892872274</v>
      </c>
      <c r="Q6">
        <f t="shared" si="0"/>
        <v>2.8503837191246849E-2</v>
      </c>
      <c r="R6">
        <f t="shared" si="1"/>
        <v>19.566206258330645</v>
      </c>
      <c r="S6">
        <f t="shared" si="2"/>
        <v>0.65208603337940674</v>
      </c>
      <c r="T6">
        <f t="shared" si="3"/>
        <v>12.513101945926131</v>
      </c>
      <c r="U6">
        <f t="shared" si="4"/>
        <v>0.25153179078301446</v>
      </c>
    </row>
    <row r="7" spans="1:21" x14ac:dyDescent="0.55000000000000004">
      <c r="A7">
        <v>0.31746002688183672</v>
      </c>
      <c r="B7">
        <v>19.446224564419449</v>
      </c>
      <c r="C7">
        <v>1.7322298475057341E-3</v>
      </c>
      <c r="D7">
        <v>4.8906902756734517E-2</v>
      </c>
      <c r="E7">
        <v>0</v>
      </c>
      <c r="F7">
        <v>-1.587905823765712E-3</v>
      </c>
      <c r="G7">
        <v>73.478016582462942</v>
      </c>
      <c r="H7">
        <v>66.339539688671209</v>
      </c>
      <c r="I7">
        <v>55.734012205122177</v>
      </c>
      <c r="J7">
        <v>55.979299297492872</v>
      </c>
      <c r="K7">
        <v>1.6037891705171919E-3</v>
      </c>
      <c r="L7">
        <v>-4.756032482422401E-22</v>
      </c>
      <c r="M7">
        <v>-103.1537709394967</v>
      </c>
      <c r="N7">
        <v>404.66351906147861</v>
      </c>
      <c r="O7">
        <v>-7.2245886322116188</v>
      </c>
      <c r="Q7">
        <f t="shared" si="0"/>
        <v>4.4095251224518933E-2</v>
      </c>
      <c r="R7">
        <f t="shared" si="1"/>
        <v>19.425808065698298</v>
      </c>
      <c r="S7">
        <f t="shared" si="2"/>
        <v>0.89085958741056948</v>
      </c>
      <c r="T7">
        <f t="shared" si="3"/>
        <v>18.724590310671339</v>
      </c>
      <c r="U7">
        <f t="shared" si="4"/>
        <v>0.4585430404689112</v>
      </c>
    </row>
    <row r="8" spans="1:21" x14ac:dyDescent="0.55000000000000004">
      <c r="A8">
        <v>0.3818658868961603</v>
      </c>
      <c r="B8">
        <v>19.367259250447201</v>
      </c>
      <c r="C8">
        <v>-1.44325439011316E-3</v>
      </c>
      <c r="D8">
        <v>4.8401258151948803E-2</v>
      </c>
      <c r="E8">
        <v>0</v>
      </c>
      <c r="F8">
        <v>1.5411791153578541E-3</v>
      </c>
      <c r="G8">
        <v>39.561951517037713</v>
      </c>
      <c r="H8">
        <v>45.4428970072941</v>
      </c>
      <c r="I8">
        <v>55.093451873955829</v>
      </c>
      <c r="J8">
        <v>55.330703368183933</v>
      </c>
      <c r="K8">
        <v>-9.1584128993302746E-3</v>
      </c>
      <c r="L8">
        <v>9.9363779431006693E-5</v>
      </c>
      <c r="M8">
        <v>-3.5567281428994192E-20</v>
      </c>
      <c r="N8">
        <v>-224.0893264088721</v>
      </c>
      <c r="O8">
        <v>-17.409995868220062</v>
      </c>
      <c r="Q8">
        <f t="shared" si="0"/>
        <v>6.2771129021063632E-2</v>
      </c>
      <c r="R8">
        <f t="shared" si="1"/>
        <v>19.330849485494493</v>
      </c>
      <c r="S8">
        <f t="shared" si="2"/>
        <v>1.1870084427627237</v>
      </c>
      <c r="T8">
        <f t="shared" si="3"/>
        <v>26.142643736353804</v>
      </c>
      <c r="U8">
        <f t="shared" si="4"/>
        <v>0.79873192691539574</v>
      </c>
    </row>
    <row r="9" spans="1:21" x14ac:dyDescent="0.55000000000000004">
      <c r="A9">
        <v>0.44659493122964189</v>
      </c>
      <c r="B9">
        <v>19.257936406788499</v>
      </c>
      <c r="C9">
        <v>-4.4155089126344561E-3</v>
      </c>
      <c r="D9">
        <v>4.4038776801178167E-2</v>
      </c>
      <c r="E9">
        <v>0</v>
      </c>
      <c r="F9">
        <v>4.5342285419070361E-3</v>
      </c>
      <c r="G9">
        <v>67.711765340454519</v>
      </c>
      <c r="H9">
        <v>62.61241430790642</v>
      </c>
      <c r="I9">
        <v>54.980700774595952</v>
      </c>
      <c r="J9">
        <v>55.196819432458817</v>
      </c>
      <c r="K9">
        <v>-5.777409092236797E-3</v>
      </c>
      <c r="L9">
        <v>884.16528815655306</v>
      </c>
      <c r="M9">
        <v>-7.9432595532580338E-25</v>
      </c>
      <c r="N9">
        <v>251.84518845295841</v>
      </c>
      <c r="O9">
        <v>-3.36186109720445</v>
      </c>
      <c r="Q9">
        <f t="shared" si="0"/>
        <v>8.4386885576861359E-2</v>
      </c>
      <c r="R9">
        <f t="shared" si="1"/>
        <v>19.196387913377837</v>
      </c>
      <c r="S9">
        <f t="shared" si="2"/>
        <v>1.5384426303997112</v>
      </c>
      <c r="T9">
        <f t="shared" si="3"/>
        <v>34.775703132938773</v>
      </c>
      <c r="U9">
        <f t="shared" si="4"/>
        <v>1.3288438807800187</v>
      </c>
    </row>
    <row r="10" spans="1:21" x14ac:dyDescent="0.55000000000000004">
      <c r="A10">
        <v>0.51141145981391412</v>
      </c>
      <c r="B10">
        <v>19.304113584636479</v>
      </c>
      <c r="C10">
        <v>-7.4115010681698899E-3</v>
      </c>
      <c r="D10">
        <v>4.2828557427566957E-2</v>
      </c>
      <c r="E10">
        <v>0</v>
      </c>
      <c r="F10">
        <v>7.3379558995121281E-3</v>
      </c>
      <c r="G10">
        <v>44.259347184969897</v>
      </c>
      <c r="H10">
        <v>48.316811519905642</v>
      </c>
      <c r="I10">
        <v>94.69735693406345</v>
      </c>
      <c r="J10">
        <v>94.72811228597233</v>
      </c>
      <c r="K10">
        <v>-1.5626887130066741E-2</v>
      </c>
      <c r="L10">
        <v>2.335432110714734E-3</v>
      </c>
      <c r="M10">
        <v>1.9884704476536961E-19</v>
      </c>
      <c r="N10">
        <v>-550.55850554736651</v>
      </c>
      <c r="O10">
        <v>-34.290480038641533</v>
      </c>
      <c r="Q10">
        <f t="shared" si="0"/>
        <v>0.10690882070917102</v>
      </c>
      <c r="R10">
        <f t="shared" si="1"/>
        <v>19.208639760286118</v>
      </c>
      <c r="S10">
        <f t="shared" si="2"/>
        <v>1.9175400512380159</v>
      </c>
      <c r="T10">
        <f t="shared" si="3"/>
        <v>44.592955898873512</v>
      </c>
      <c r="U10">
        <f t="shared" si="4"/>
        <v>2.1156210722326927</v>
      </c>
    </row>
    <row r="11" spans="1:21" x14ac:dyDescent="0.55000000000000004">
      <c r="A11">
        <v>0.57586171622905458</v>
      </c>
      <c r="B11">
        <v>19.502744179163631</v>
      </c>
      <c r="C11">
        <v>-9.6004176922353853E-3</v>
      </c>
      <c r="D11">
        <v>4.0402528003791058E-2</v>
      </c>
      <c r="E11">
        <v>0</v>
      </c>
      <c r="F11">
        <v>1.002950125774168E-2</v>
      </c>
      <c r="G11">
        <v>62.921004249219948</v>
      </c>
      <c r="H11">
        <v>59.627199882310883</v>
      </c>
      <c r="I11">
        <v>63.149822909573857</v>
      </c>
      <c r="J11">
        <v>60.954109556730387</v>
      </c>
      <c r="K11">
        <v>-1.610573050467367E-2</v>
      </c>
      <c r="L11">
        <v>369.08147250544982</v>
      </c>
      <c r="M11">
        <v>-6.0390084113940079E-24</v>
      </c>
      <c r="N11">
        <v>170.33917357100231</v>
      </c>
      <c r="O11">
        <v>-3.811249179933919</v>
      </c>
      <c r="Q11">
        <f t="shared" si="0"/>
        <v>0.13157214729302436</v>
      </c>
      <c r="R11">
        <f t="shared" si="1"/>
        <v>19.357851779226355</v>
      </c>
      <c r="S11">
        <f t="shared" si="2"/>
        <v>2.3728895910690748</v>
      </c>
      <c r="T11">
        <f t="shared" si="3"/>
        <v>55.654476157657534</v>
      </c>
      <c r="U11">
        <f t="shared" si="4"/>
        <v>3.2198589770765658</v>
      </c>
    </row>
    <row r="12" spans="1:21" x14ac:dyDescent="0.55000000000000004">
      <c r="A12">
        <v>0.63982918170042824</v>
      </c>
      <c r="B12">
        <v>19.577285617331281</v>
      </c>
      <c r="C12">
        <v>-1.276841275559186E-2</v>
      </c>
      <c r="D12">
        <v>3.6629298775270193E-2</v>
      </c>
      <c r="E12">
        <v>0</v>
      </c>
      <c r="F12">
        <v>1.2485689770841879E-2</v>
      </c>
      <c r="G12">
        <v>49.895960633506569</v>
      </c>
      <c r="H12">
        <v>52.388261151717288</v>
      </c>
      <c r="I12">
        <v>68.2523705143646</v>
      </c>
      <c r="J12">
        <v>65.10591310889275</v>
      </c>
      <c r="K12">
        <v>-1.7901381323715011E-2</v>
      </c>
      <c r="L12">
        <v>1432.608630333151</v>
      </c>
      <c r="M12">
        <v>1.786762081770569E-24</v>
      </c>
      <c r="N12">
        <v>-417.44040989053661</v>
      </c>
      <c r="O12">
        <v>1.577177617119597</v>
      </c>
      <c r="Q12">
        <f t="shared" si="0"/>
        <v>0.15742286372431863</v>
      </c>
      <c r="R12">
        <f t="shared" si="1"/>
        <v>19.372816061324912</v>
      </c>
      <c r="S12">
        <f t="shared" si="2"/>
        <v>2.8220754767790703</v>
      </c>
      <c r="T12">
        <f t="shared" si="3"/>
        <v>68.040194621038111</v>
      </c>
      <c r="U12">
        <f t="shared" si="4"/>
        <v>4.7381029823957554</v>
      </c>
    </row>
    <row r="13" spans="1:21" x14ac:dyDescent="0.55000000000000004">
      <c r="A13">
        <v>0.70341995834027404</v>
      </c>
      <c r="B13">
        <v>19.726149194245899</v>
      </c>
      <c r="C13">
        <v>-1.4646864825974231E-2</v>
      </c>
      <c r="D13">
        <v>3.423162476275881E-2</v>
      </c>
      <c r="E13">
        <v>0</v>
      </c>
      <c r="F13">
        <v>1.4727631839385261E-2</v>
      </c>
      <c r="G13">
        <v>60.79565339258761</v>
      </c>
      <c r="H13">
        <v>58.74177391162975</v>
      </c>
      <c r="I13">
        <v>125.3640660792401</v>
      </c>
      <c r="J13">
        <v>121.70701073315909</v>
      </c>
      <c r="K13">
        <v>-1.50964110974994E-2</v>
      </c>
      <c r="L13">
        <v>-3.742000844259881E-25</v>
      </c>
      <c r="M13">
        <v>-794.80427040802886</v>
      </c>
      <c r="N13">
        <v>256.10167342528439</v>
      </c>
      <c r="O13">
        <v>-8.9315808165786574</v>
      </c>
      <c r="Q13">
        <f t="shared" si="0"/>
        <v>0.18318864354285264</v>
      </c>
      <c r="R13">
        <f t="shared" si="1"/>
        <v>19.446638028906072</v>
      </c>
      <c r="S13">
        <f t="shared" si="2"/>
        <v>3.3089622854230631</v>
      </c>
      <c r="T13">
        <f t="shared" si="3"/>
        <v>81.667420087829072</v>
      </c>
      <c r="U13">
        <f t="shared" si="4"/>
        <v>6.7232071967047986</v>
      </c>
    </row>
    <row r="14" spans="1:21" x14ac:dyDescent="0.55000000000000004">
      <c r="A14">
        <v>0.7668961115488413</v>
      </c>
      <c r="B14">
        <v>19.658901300157758</v>
      </c>
      <c r="C14">
        <v>-1.6829632626746579E-2</v>
      </c>
      <c r="D14">
        <v>3.3700543413532652E-2</v>
      </c>
      <c r="E14">
        <v>0</v>
      </c>
      <c r="F14">
        <v>1.6880177777510691E-2</v>
      </c>
      <c r="G14">
        <v>51.487717066879597</v>
      </c>
      <c r="H14">
        <v>52.95192129300996</v>
      </c>
      <c r="I14">
        <v>109.6346810894555</v>
      </c>
      <c r="J14">
        <v>105.5197996217176</v>
      </c>
      <c r="K14">
        <v>-2.1618389210779469E-2</v>
      </c>
      <c r="L14">
        <v>9.4169885963414893E-21</v>
      </c>
      <c r="M14">
        <v>-1591.948565807583</v>
      </c>
      <c r="N14">
        <v>-163.16481497030969</v>
      </c>
      <c r="O14">
        <v>-12.694199626678181</v>
      </c>
      <c r="Q14">
        <f t="shared" si="0"/>
        <v>0.20944074346541139</v>
      </c>
      <c r="R14">
        <f t="shared" si="1"/>
        <v>19.295364111721952</v>
      </c>
      <c r="S14">
        <f t="shared" si="2"/>
        <v>3.763153481512139</v>
      </c>
      <c r="T14">
        <f t="shared" si="3"/>
        <v>96.580971174894955</v>
      </c>
      <c r="U14">
        <f t="shared" si="4"/>
        <v>9.2608375066575128</v>
      </c>
    </row>
    <row r="15" spans="1:21" x14ac:dyDescent="0.55000000000000004">
      <c r="A15">
        <v>0.83058250982828319</v>
      </c>
      <c r="B15">
        <v>19.601171486151781</v>
      </c>
      <c r="C15">
        <v>-1.8791538028320572E-2</v>
      </c>
      <c r="D15">
        <v>3.1513198032266897E-2</v>
      </c>
      <c r="E15">
        <v>0</v>
      </c>
      <c r="F15">
        <v>1.895973084761857E-2</v>
      </c>
      <c r="G15">
        <v>55.783543107617326</v>
      </c>
      <c r="H15">
        <v>54.393417279503218</v>
      </c>
      <c r="I15">
        <v>78.191201947741803</v>
      </c>
      <c r="J15">
        <v>72.993359092620608</v>
      </c>
      <c r="K15">
        <v>-2.876800090228835E-2</v>
      </c>
      <c r="L15">
        <v>1187.8982398527301</v>
      </c>
      <c r="M15">
        <v>-1.481933109698865E-21</v>
      </c>
      <c r="N15">
        <v>-302.88695851401047</v>
      </c>
      <c r="O15">
        <v>12.362625851673471</v>
      </c>
      <c r="Q15">
        <f t="shared" si="0"/>
        <v>0.23743182539640034</v>
      </c>
      <c r="R15">
        <f t="shared" si="1"/>
        <v>19.134531819948208</v>
      </c>
      <c r="S15">
        <f t="shared" si="2"/>
        <v>4.2515427389265552</v>
      </c>
      <c r="T15">
        <f t="shared" si="3"/>
        <v>112.60736312685955</v>
      </c>
      <c r="U15">
        <f t="shared" si="4"/>
        <v>12.386446970200907</v>
      </c>
    </row>
    <row r="16" spans="1:21" x14ac:dyDescent="0.55000000000000004">
      <c r="A16">
        <v>0.89414473100057035</v>
      </c>
      <c r="B16">
        <v>19.724317595254579</v>
      </c>
      <c r="C16">
        <v>-2.112076696794658E-2</v>
      </c>
      <c r="D16">
        <v>2.803142457499876E-2</v>
      </c>
      <c r="E16">
        <v>0</v>
      </c>
      <c r="F16">
        <v>2.0843114904553411E-2</v>
      </c>
      <c r="G16">
        <v>56.632855009668823</v>
      </c>
      <c r="H16">
        <v>57.447781608816143</v>
      </c>
      <c r="I16">
        <v>124.0503535335252</v>
      </c>
      <c r="J16">
        <v>118.8735711560486</v>
      </c>
      <c r="K16">
        <v>-2.024543599204108E-2</v>
      </c>
      <c r="L16">
        <v>2.950872545832238E-23</v>
      </c>
      <c r="M16">
        <v>-793.26326482353136</v>
      </c>
      <c r="N16">
        <v>36.478915271161362</v>
      </c>
      <c r="O16">
        <v>-15.770941958030351</v>
      </c>
      <c r="Q16">
        <f t="shared" si="0"/>
        <v>0.2656091853739293</v>
      </c>
      <c r="R16">
        <f t="shared" si="1"/>
        <v>19.137741742986297</v>
      </c>
      <c r="S16">
        <f t="shared" si="2"/>
        <v>4.7744680936444848</v>
      </c>
      <c r="T16">
        <f t="shared" si="3"/>
        <v>129.71640393382899</v>
      </c>
      <c r="U16">
        <f t="shared" si="4"/>
        <v>16.18794150883582</v>
      </c>
    </row>
    <row r="17" spans="1:21" x14ac:dyDescent="0.55000000000000004">
      <c r="A17">
        <v>0.9575634443720199</v>
      </c>
      <c r="B17">
        <v>19.69709617416078</v>
      </c>
      <c r="C17">
        <v>-2.2238114252507841E-2</v>
      </c>
      <c r="D17">
        <v>2.7486388039644628E-2</v>
      </c>
      <c r="E17">
        <v>0</v>
      </c>
      <c r="F17">
        <v>2.2603134907889271E-2</v>
      </c>
      <c r="G17">
        <v>54.964179739738007</v>
      </c>
      <c r="H17">
        <v>54.007303295007979</v>
      </c>
      <c r="I17">
        <v>103.76366068402579</v>
      </c>
      <c r="J17">
        <v>97.725158667284319</v>
      </c>
      <c r="K17">
        <v>-3.080644443596843E-2</v>
      </c>
      <c r="L17">
        <v>-1.8023349351737881E-23</v>
      </c>
      <c r="M17">
        <v>-1589.4490853990731</v>
      </c>
      <c r="N17">
        <v>-57.092154999951518</v>
      </c>
      <c r="O17">
        <v>-12.522523386091949</v>
      </c>
      <c r="Q17">
        <f t="shared" si="0"/>
        <v>0.29245105284061962</v>
      </c>
      <c r="R17">
        <f t="shared" si="1"/>
        <v>18.982368861045686</v>
      </c>
      <c r="S17">
        <f t="shared" si="2"/>
        <v>5.257876959129268</v>
      </c>
      <c r="T17">
        <f t="shared" si="3"/>
        <v>148.04200583474511</v>
      </c>
      <c r="U17">
        <f t="shared" si="4"/>
        <v>20.759797621630344</v>
      </c>
    </row>
    <row r="18" spans="1:21" x14ac:dyDescent="0.55000000000000004">
      <c r="A18">
        <v>1.0211502173673319</v>
      </c>
      <c r="B18">
        <v>19.624777429110519</v>
      </c>
      <c r="C18">
        <v>-2.4307065648086108E-2</v>
      </c>
      <c r="D18">
        <v>2.4061888899988389E-2</v>
      </c>
      <c r="E18">
        <v>0</v>
      </c>
      <c r="F18">
        <v>2.4246789640679261E-2</v>
      </c>
      <c r="G18">
        <v>54.234339835797869</v>
      </c>
      <c r="H18">
        <v>54.598280950844959</v>
      </c>
      <c r="I18">
        <v>74.376395299029483</v>
      </c>
      <c r="J18">
        <v>66.877413586287304</v>
      </c>
      <c r="K18">
        <v>-3.6539190770148181E-2</v>
      </c>
      <c r="L18">
        <v>1265.206735131293</v>
      </c>
      <c r="M18">
        <v>-2.459276434664657E-20</v>
      </c>
      <c r="N18">
        <v>-346.50617361468568</v>
      </c>
      <c r="O18">
        <v>14.460829513872049</v>
      </c>
      <c r="Q18">
        <f t="shared" si="0"/>
        <v>0.32051878396194555</v>
      </c>
      <c r="R18">
        <f t="shared" si="1"/>
        <v>18.770101596588916</v>
      </c>
      <c r="S18">
        <f t="shared" si="2"/>
        <v>5.7284531241737433</v>
      </c>
      <c r="T18">
        <f t="shared" si="3"/>
        <v>167.42585592334879</v>
      </c>
      <c r="U18">
        <f t="shared" si="4"/>
        <v>26.128879821335882</v>
      </c>
    </row>
    <row r="19" spans="1:21" x14ac:dyDescent="0.55000000000000004">
      <c r="A19">
        <v>1.084614044568089</v>
      </c>
      <c r="B19">
        <v>19.759564609436531</v>
      </c>
      <c r="C19">
        <v>-2.583747911127145E-2</v>
      </c>
      <c r="D19">
        <v>1.9708347144651119E-2</v>
      </c>
      <c r="E19">
        <v>0</v>
      </c>
      <c r="F19">
        <v>2.5622640406596391E-2</v>
      </c>
      <c r="G19">
        <v>57.884186255118749</v>
      </c>
      <c r="H19">
        <v>57.450592526502248</v>
      </c>
      <c r="I19">
        <v>123.3888862051646</v>
      </c>
      <c r="J19">
        <v>115.5255817305928</v>
      </c>
      <c r="K19">
        <v>-2.608319391431228E-2</v>
      </c>
      <c r="L19">
        <v>905.33997999422229</v>
      </c>
      <c r="M19">
        <v>-1.4044706528506061E-22</v>
      </c>
      <c r="N19">
        <v>-63.127562840864272</v>
      </c>
      <c r="O19">
        <v>-7.360313890224548</v>
      </c>
      <c r="Q19">
        <f t="shared" si="0"/>
        <v>0.34661664660170999</v>
      </c>
      <c r="R19">
        <f t="shared" si="1"/>
        <v>18.75162981007924</v>
      </c>
      <c r="S19">
        <f t="shared" si="2"/>
        <v>6.2303108285417217</v>
      </c>
      <c r="T19">
        <f t="shared" si="3"/>
        <v>187.78417173297905</v>
      </c>
      <c r="U19">
        <f t="shared" si="4"/>
        <v>32.342040533464669</v>
      </c>
    </row>
    <row r="20" spans="1:21" x14ac:dyDescent="0.55000000000000004">
      <c r="A20">
        <v>1.147773044206325</v>
      </c>
      <c r="B20">
        <v>19.8218879754175</v>
      </c>
      <c r="C20">
        <v>-2.6628032228561981E-2</v>
      </c>
      <c r="D20">
        <v>1.8848588895388579E-2</v>
      </c>
      <c r="E20">
        <v>0</v>
      </c>
      <c r="F20">
        <v>2.6837653383364621E-2</v>
      </c>
      <c r="G20">
        <v>55.535604721387543</v>
      </c>
      <c r="H20">
        <v>55.725324311231113</v>
      </c>
      <c r="I20">
        <v>159.5559845857608</v>
      </c>
      <c r="J20">
        <v>151.2440502371546</v>
      </c>
      <c r="K20">
        <v>-3.1351944585860839E-2</v>
      </c>
      <c r="L20">
        <v>7.3041966705620371E-21</v>
      </c>
      <c r="M20">
        <v>-788.51600163790226</v>
      </c>
      <c r="N20">
        <v>-123.0695863988735</v>
      </c>
      <c r="O20">
        <v>1.811345784441432</v>
      </c>
      <c r="Q20">
        <f t="shared" si="0"/>
        <v>0.36923735620020126</v>
      </c>
      <c r="R20">
        <f t="shared" si="1"/>
        <v>18.66986524303141</v>
      </c>
      <c r="S20">
        <f t="shared" si="2"/>
        <v>6.6590821227139525</v>
      </c>
      <c r="T20">
        <f t="shared" si="3"/>
        <v>209.30678696392377</v>
      </c>
      <c r="U20">
        <f t="shared" si="4"/>
        <v>39.49302335949163</v>
      </c>
    </row>
    <row r="21" spans="1:21" x14ac:dyDescent="0.55000000000000004">
      <c r="A21">
        <v>1.210845462339774</v>
      </c>
      <c r="B21">
        <v>19.815687245989931</v>
      </c>
      <c r="C21">
        <v>-2.809723504466817E-2</v>
      </c>
      <c r="D21">
        <v>1.7032775211659041E-2</v>
      </c>
      <c r="E21">
        <v>0</v>
      </c>
      <c r="F21">
        <v>2.7968318385604179E-2</v>
      </c>
      <c r="G21">
        <v>56.091068892736523</v>
      </c>
      <c r="H21">
        <v>55.79650837807803</v>
      </c>
      <c r="I21">
        <v>136.43206450141909</v>
      </c>
      <c r="J21">
        <v>128.05665270956311</v>
      </c>
      <c r="K21">
        <v>-2.890732265034552E-2</v>
      </c>
      <c r="L21">
        <v>3.035313886240917E-24</v>
      </c>
      <c r="M21">
        <v>-1581.629082636993</v>
      </c>
      <c r="N21">
        <v>76.486501721446785</v>
      </c>
      <c r="O21">
        <v>-12.094531709074539</v>
      </c>
      <c r="Q21">
        <f t="shared" si="0"/>
        <v>0.39206008453569036</v>
      </c>
      <c r="R21">
        <f t="shared" si="1"/>
        <v>18.517630311777687</v>
      </c>
      <c r="S21">
        <f t="shared" si="2"/>
        <v>7.0539938096953394</v>
      </c>
      <c r="T21">
        <f t="shared" si="3"/>
        <v>231.91310857594343</v>
      </c>
      <c r="U21">
        <f t="shared" si="4"/>
        <v>47.556142731127728</v>
      </c>
    </row>
    <row r="22" spans="1:21" x14ac:dyDescent="0.55000000000000004">
      <c r="A22">
        <v>1.274111640519942</v>
      </c>
      <c r="B22">
        <v>19.700819348855379</v>
      </c>
      <c r="C22">
        <v>-2.8820349681360019E-2</v>
      </c>
      <c r="D22">
        <v>1.6248672942251689E-2</v>
      </c>
      <c r="E22">
        <v>0</v>
      </c>
      <c r="F22">
        <v>2.9021414996324778E-2</v>
      </c>
      <c r="G22">
        <v>54.318369234286962</v>
      </c>
      <c r="H22">
        <v>54.339058491910158</v>
      </c>
      <c r="I22">
        <v>111.68738491711009</v>
      </c>
      <c r="J22">
        <v>102.5987315318234</v>
      </c>
      <c r="K22">
        <v>-3.9413516782572523E-2</v>
      </c>
      <c r="L22">
        <v>6.1994981554701633E-21</v>
      </c>
      <c r="M22">
        <v>-847.98330003521914</v>
      </c>
      <c r="N22">
        <v>-226.827416210481</v>
      </c>
      <c r="O22">
        <v>-7.495109910609937</v>
      </c>
      <c r="Q22">
        <f t="shared" si="0"/>
        <v>0.41376174170322466</v>
      </c>
      <c r="R22">
        <f t="shared" si="1"/>
        <v>18.25912209357762</v>
      </c>
      <c r="S22">
        <f t="shared" si="2"/>
        <v>7.3977525903520283</v>
      </c>
      <c r="T22">
        <f t="shared" si="3"/>
        <v>255.50663691102429</v>
      </c>
      <c r="U22">
        <f t="shared" si="4"/>
        <v>56.543718356216175</v>
      </c>
    </row>
    <row r="23" spans="1:21" x14ac:dyDescent="0.55000000000000004">
      <c r="A23">
        <v>1.33752509081205</v>
      </c>
      <c r="B23">
        <v>19.727155131554191</v>
      </c>
      <c r="C23">
        <v>-2.99034812375173E-2</v>
      </c>
      <c r="D23">
        <v>1.2362207473192379E-2</v>
      </c>
      <c r="E23">
        <v>0</v>
      </c>
      <c r="F23">
        <v>2.9933826011474159E-2</v>
      </c>
      <c r="G23">
        <v>56.086234963473103</v>
      </c>
      <c r="H23">
        <v>55.901711512636538</v>
      </c>
      <c r="I23">
        <v>84.391345812829243</v>
      </c>
      <c r="J23">
        <v>74.012095987071334</v>
      </c>
      <c r="K23">
        <v>-4.9838752889358788E-2</v>
      </c>
      <c r="L23">
        <v>377.45963280521471</v>
      </c>
      <c r="M23">
        <v>5.7189603332973318E-23</v>
      </c>
      <c r="N23">
        <v>-330.43149610546641</v>
      </c>
      <c r="O23">
        <v>-5.0668765940047624</v>
      </c>
      <c r="Q23">
        <f t="shared" si="0"/>
        <v>0.43549474945588518</v>
      </c>
      <c r="R23">
        <f t="shared" si="1"/>
        <v>18.126676551080902</v>
      </c>
      <c r="S23">
        <f t="shared" si="2"/>
        <v>7.7835882982656921</v>
      </c>
      <c r="T23">
        <f t="shared" si="3"/>
        <v>279.92867084738498</v>
      </c>
      <c r="U23">
        <f t="shared" si="4"/>
        <v>66.438398061431855</v>
      </c>
    </row>
    <row r="24" spans="1:21" x14ac:dyDescent="0.55000000000000004">
      <c r="A24">
        <v>1.4006482083063621</v>
      </c>
      <c r="B24">
        <v>19.880381306435741</v>
      </c>
      <c r="C24">
        <v>-3.0376444963759991E-2</v>
      </c>
      <c r="D24">
        <v>5.5778640474818449E-3</v>
      </c>
      <c r="E24">
        <v>0</v>
      </c>
      <c r="F24">
        <v>3.0502800828322262E-2</v>
      </c>
      <c r="G24">
        <v>57.013460540969319</v>
      </c>
      <c r="H24">
        <v>57.076880183404043</v>
      </c>
      <c r="I24">
        <v>80.997431243887107</v>
      </c>
      <c r="J24">
        <v>67.266056893273017</v>
      </c>
      <c r="K24">
        <v>-4.0901994947381642E-2</v>
      </c>
      <c r="L24">
        <v>1454.492059040406</v>
      </c>
      <c r="M24">
        <v>7.0849467445121157E-21</v>
      </c>
      <c r="N24">
        <v>-192.19443716540599</v>
      </c>
      <c r="O24">
        <v>17.429630357912469</v>
      </c>
      <c r="Q24">
        <f t="shared" si="0"/>
        <v>0.45280985320392358</v>
      </c>
      <c r="R24">
        <f t="shared" si="1"/>
        <v>18.132776313069872</v>
      </c>
      <c r="S24">
        <f t="shared" si="2"/>
        <v>8.1505818239836039</v>
      </c>
      <c r="T24">
        <f t="shared" si="3"/>
        <v>305.31776788120538</v>
      </c>
      <c r="U24">
        <f t="shared" si="4"/>
        <v>77.340467065592065</v>
      </c>
    </row>
    <row r="25" spans="1:21" x14ac:dyDescent="0.55000000000000004">
      <c r="A25">
        <v>1.463362186289529</v>
      </c>
      <c r="B25">
        <v>19.976539768801761</v>
      </c>
      <c r="C25">
        <v>-3.1105060673973391E-2</v>
      </c>
      <c r="D25">
        <v>1.4897941742903549E-3</v>
      </c>
      <c r="E25">
        <v>0</v>
      </c>
      <c r="F25">
        <v>3.0713398996402439E-2</v>
      </c>
      <c r="G25">
        <v>56.912165208112881</v>
      </c>
      <c r="H25">
        <v>56.830978705775451</v>
      </c>
      <c r="I25">
        <v>144.39179140652109</v>
      </c>
      <c r="J25">
        <v>130.32899122748071</v>
      </c>
      <c r="K25">
        <v>-3.0518473105003E-2</v>
      </c>
      <c r="L25">
        <v>-5.797532687707836E-23</v>
      </c>
      <c r="M25">
        <v>-782.80527732135727</v>
      </c>
      <c r="N25">
        <v>-50.225706312568867</v>
      </c>
      <c r="O25">
        <v>-14.214315796011689</v>
      </c>
      <c r="Q25">
        <f t="shared" si="0"/>
        <v>0.46097228853127237</v>
      </c>
      <c r="R25">
        <f t="shared" si="1"/>
        <v>18.159095964904282</v>
      </c>
      <c r="S25">
        <f t="shared" si="2"/>
        <v>8.3252252144861156</v>
      </c>
      <c r="T25">
        <f t="shared" si="3"/>
        <v>331.8525870701983</v>
      </c>
      <c r="U25">
        <f t="shared" si="4"/>
        <v>89.267720303068415</v>
      </c>
    </row>
    <row r="26" spans="1:21" x14ac:dyDescent="0.55000000000000004">
      <c r="A26">
        <v>1.525962237943199</v>
      </c>
      <c r="B26">
        <v>19.9602473903673</v>
      </c>
      <c r="C26">
        <v>-3.039214878405104E-2</v>
      </c>
      <c r="D26">
        <v>9.3403811055179915E-4</v>
      </c>
      <c r="E26">
        <v>0</v>
      </c>
      <c r="F26">
        <v>3.0791337002281181E-2</v>
      </c>
      <c r="G26">
        <v>55.852429610498334</v>
      </c>
      <c r="H26">
        <v>55.863486297680382</v>
      </c>
      <c r="I26">
        <v>123.0282796102787</v>
      </c>
      <c r="J26">
        <v>108.0475182760392</v>
      </c>
      <c r="K26">
        <v>-3.825273772384722E-2</v>
      </c>
      <c r="L26">
        <v>-4.0844513090794188E-22</v>
      </c>
      <c r="M26">
        <v>-1569.4824453249539</v>
      </c>
      <c r="N26">
        <v>20.411798317492469</v>
      </c>
      <c r="O26">
        <v>0.89891508093519279</v>
      </c>
      <c r="Q26">
        <f t="shared" si="0"/>
        <v>0.46324565818354724</v>
      </c>
      <c r="R26">
        <f t="shared" si="1"/>
        <v>18.119363792028903</v>
      </c>
      <c r="S26">
        <f t="shared" si="2"/>
        <v>8.3725821379534153</v>
      </c>
      <c r="T26">
        <f t="shared" si="3"/>
        <v>359.56268178782892</v>
      </c>
      <c r="U26">
        <f t="shared" si="4"/>
        <v>101.9716996027468</v>
      </c>
    </row>
    <row r="27" spans="1:21" x14ac:dyDescent="0.55000000000000004">
      <c r="A27">
        <v>1.5887444676905369</v>
      </c>
      <c r="B27">
        <v>19.861996294009021</v>
      </c>
      <c r="C27">
        <v>-3.1037438658406059E-2</v>
      </c>
      <c r="D27">
        <v>-1.9812514446647419E-3</v>
      </c>
      <c r="E27">
        <v>0</v>
      </c>
      <c r="F27">
        <v>3.0760304390415719E-2</v>
      </c>
      <c r="G27">
        <v>54.986085859298719</v>
      </c>
      <c r="H27">
        <v>54.989796739574501</v>
      </c>
      <c r="I27">
        <v>96.711472681077822</v>
      </c>
      <c r="J27">
        <v>81.025993530086353</v>
      </c>
      <c r="K27">
        <v>-4.0132696144701753E-2</v>
      </c>
      <c r="L27">
        <v>732.84383711186751</v>
      </c>
      <c r="M27">
        <v>4.5902231278727049E-23</v>
      </c>
      <c r="N27">
        <v>-359.87055013273817</v>
      </c>
      <c r="O27">
        <v>3.414195315266745</v>
      </c>
      <c r="Q27">
        <f t="shared" si="0"/>
        <v>0.46472960606429853</v>
      </c>
      <c r="R27">
        <f t="shared" si="1"/>
        <v>18.023180638466055</v>
      </c>
      <c r="S27">
        <f t="shared" si="2"/>
        <v>8.3464876718563747</v>
      </c>
      <c r="T27">
        <f t="shared" si="3"/>
        <v>388.34972077048707</v>
      </c>
      <c r="U27">
        <f t="shared" si="4"/>
        <v>115.2735931547049</v>
      </c>
    </row>
    <row r="28" spans="1:21" x14ac:dyDescent="0.55000000000000004">
      <c r="A28">
        <v>1.6514721782953869</v>
      </c>
      <c r="B28">
        <v>19.99059074975759</v>
      </c>
      <c r="C28">
        <v>-3.037329154622722E-2</v>
      </c>
      <c r="D28">
        <v>-5.4707964048722581E-3</v>
      </c>
      <c r="E28">
        <v>0</v>
      </c>
      <c r="F28">
        <v>3.0523257716055529E-2</v>
      </c>
      <c r="G28">
        <v>58.381049388293413</v>
      </c>
      <c r="H28">
        <v>58.416574338066653</v>
      </c>
      <c r="I28">
        <v>115.1782390601316</v>
      </c>
      <c r="J28">
        <v>98.217466185533667</v>
      </c>
      <c r="K28">
        <v>-3.5519526247443117E-2</v>
      </c>
      <c r="L28">
        <v>6.3489612482200433E-21</v>
      </c>
      <c r="M28">
        <v>-782.79829841173921</v>
      </c>
      <c r="N28">
        <v>82.728424035854104</v>
      </c>
      <c r="O28">
        <v>-6.6034946145163991</v>
      </c>
      <c r="Q28">
        <f t="shared" si="0"/>
        <v>0.46145762442522714</v>
      </c>
      <c r="R28">
        <f t="shared" si="1"/>
        <v>18.161715345564776</v>
      </c>
      <c r="S28">
        <f t="shared" si="2"/>
        <v>8.3531918588627327</v>
      </c>
      <c r="T28">
        <f t="shared" si="3"/>
        <v>418.11450215930586</v>
      </c>
      <c r="U28">
        <f t="shared" si="4"/>
        <v>129.05758533126112</v>
      </c>
    </row>
    <row r="29" spans="1:21" x14ac:dyDescent="0.55000000000000004">
      <c r="A29">
        <v>1.714051415330631</v>
      </c>
      <c r="B29">
        <v>19.9604093216481</v>
      </c>
      <c r="C29">
        <v>-3.018014963538463E-2</v>
      </c>
      <c r="D29">
        <v>-7.8804338433356436E-3</v>
      </c>
      <c r="E29">
        <v>0</v>
      </c>
      <c r="F29">
        <v>3.010784499614837E-2</v>
      </c>
      <c r="G29">
        <v>54.784561869173558</v>
      </c>
      <c r="H29">
        <v>54.802564332875619</v>
      </c>
      <c r="I29">
        <v>95.701949893047455</v>
      </c>
      <c r="J29">
        <v>77.460051952030909</v>
      </c>
      <c r="K29">
        <v>-4.1146430914717147E-2</v>
      </c>
      <c r="L29">
        <v>1201.066494763068</v>
      </c>
      <c r="M29">
        <v>5.1489300443214371E-23</v>
      </c>
      <c r="N29">
        <v>-366.5912425979206</v>
      </c>
      <c r="O29">
        <v>12.967428077399489</v>
      </c>
      <c r="Q29">
        <f t="shared" si="0"/>
        <v>0.45208039810447009</v>
      </c>
      <c r="R29">
        <f t="shared" si="1"/>
        <v>18.210129852308537</v>
      </c>
      <c r="S29">
        <f t="shared" si="2"/>
        <v>8.1736840561522737</v>
      </c>
      <c r="T29">
        <f t="shared" si="3"/>
        <v>449.24461605220318</v>
      </c>
      <c r="U29">
        <f t="shared" si="4"/>
        <v>143.3753856594731</v>
      </c>
    </row>
    <row r="30" spans="1:21" x14ac:dyDescent="0.55000000000000004">
      <c r="A30">
        <v>1.776477765423343</v>
      </c>
      <c r="B30">
        <v>20.0827021293039</v>
      </c>
      <c r="C30">
        <v>-2.9632692162468489E-2</v>
      </c>
      <c r="D30">
        <v>-1.133357934896456E-2</v>
      </c>
      <c r="E30">
        <v>0</v>
      </c>
      <c r="F30">
        <v>2.950231318753312E-2</v>
      </c>
      <c r="G30">
        <v>58.950866621490597</v>
      </c>
      <c r="H30">
        <v>59.045288645129368</v>
      </c>
      <c r="I30">
        <v>141.08377651482661</v>
      </c>
      <c r="J30">
        <v>122.1787924865437</v>
      </c>
      <c r="K30">
        <v>-3.0800510502275849E-2</v>
      </c>
      <c r="L30">
        <v>-4.0104797918781072E-23</v>
      </c>
      <c r="M30">
        <v>-779.9724874456208</v>
      </c>
      <c r="N30">
        <v>143.69578129563911</v>
      </c>
      <c r="O30">
        <v>-8.5316937175414953</v>
      </c>
      <c r="Q30">
        <f t="shared" si="0"/>
        <v>0.4380809825998947</v>
      </c>
      <c r="R30">
        <f t="shared" si="1"/>
        <v>18.430663793984323</v>
      </c>
      <c r="S30">
        <f t="shared" si="2"/>
        <v>7.9765629770887401</v>
      </c>
      <c r="T30">
        <f t="shared" si="3"/>
        <v>481.59450684030116</v>
      </c>
      <c r="U30">
        <f t="shared" si="4"/>
        <v>157.8957536468229</v>
      </c>
    </row>
    <row r="31" spans="1:21" x14ac:dyDescent="0.55000000000000004">
      <c r="A31">
        <v>1.8387985139515239</v>
      </c>
      <c r="B31">
        <v>20.032723242890981</v>
      </c>
      <c r="C31">
        <v>-2.8665129364150069E-2</v>
      </c>
      <c r="D31">
        <v>-1.210312511543484E-2</v>
      </c>
      <c r="E31">
        <v>0</v>
      </c>
      <c r="F31">
        <v>2.877417212175773E-2</v>
      </c>
      <c r="G31">
        <v>54.768939055132627</v>
      </c>
      <c r="H31">
        <v>54.780591783186139</v>
      </c>
      <c r="I31">
        <v>123.6258300239092</v>
      </c>
      <c r="J31">
        <v>103.996373599355</v>
      </c>
      <c r="K31">
        <v>-4.0119901196022059E-2</v>
      </c>
      <c r="L31">
        <v>340.78487218106648</v>
      </c>
      <c r="M31">
        <v>-5.4451997899784265E-22</v>
      </c>
      <c r="N31">
        <v>-384.0644301663209</v>
      </c>
      <c r="O31">
        <v>8.0862876991750809</v>
      </c>
      <c r="Q31">
        <f t="shared" si="0"/>
        <v>0.417240813735267</v>
      </c>
      <c r="R31">
        <f t="shared" si="1"/>
        <v>18.539276309139762</v>
      </c>
      <c r="S31">
        <f t="shared" si="2"/>
        <v>7.5898112268773597</v>
      </c>
      <c r="T31">
        <f t="shared" si="3"/>
        <v>515.48478403581964</v>
      </c>
      <c r="U31">
        <f t="shared" si="4"/>
        <v>172.56304579553441</v>
      </c>
    </row>
    <row r="32" spans="1:21" x14ac:dyDescent="0.55000000000000004">
      <c r="A32">
        <v>1.90100891717498</v>
      </c>
      <c r="B32">
        <v>20.154190351063139</v>
      </c>
      <c r="C32">
        <v>-2.803137494552185E-2</v>
      </c>
      <c r="D32">
        <v>-1.52722672076242E-2</v>
      </c>
      <c r="E32">
        <v>0</v>
      </c>
      <c r="F32">
        <v>2.7923355315679219E-2</v>
      </c>
      <c r="G32">
        <v>59.280483694155087</v>
      </c>
      <c r="H32">
        <v>59.405973600763161</v>
      </c>
      <c r="I32">
        <v>119.63898315530101</v>
      </c>
      <c r="J32">
        <v>99.331685465368253</v>
      </c>
      <c r="K32">
        <v>-2.9858577655661689E-2</v>
      </c>
      <c r="L32">
        <v>1578.5164277186859</v>
      </c>
      <c r="M32">
        <v>-3.5151271520339847E-20</v>
      </c>
      <c r="N32">
        <v>14.58194631883449</v>
      </c>
      <c r="O32">
        <v>-0.30139762513750179</v>
      </c>
      <c r="Q32">
        <f t="shared" si="0"/>
        <v>0.39423266496514092</v>
      </c>
      <c r="R32">
        <f t="shared" si="1"/>
        <v>18.81785240253468</v>
      </c>
      <c r="S32">
        <f t="shared" si="2"/>
        <v>7.2166349265642014</v>
      </c>
      <c r="T32">
        <f t="shared" si="3"/>
        <v>550.72811361746517</v>
      </c>
      <c r="U32">
        <f t="shared" si="4"/>
        <v>186.99134461750305</v>
      </c>
    </row>
    <row r="33" spans="1:21" x14ac:dyDescent="0.55000000000000004">
      <c r="A33">
        <v>1.9629605373931871</v>
      </c>
      <c r="B33">
        <v>20.197953838261881</v>
      </c>
      <c r="C33">
        <v>-2.6944909329805641E-2</v>
      </c>
      <c r="D33">
        <v>-1.6312185587045051E-2</v>
      </c>
      <c r="E33">
        <v>0</v>
      </c>
      <c r="F33">
        <v>2.6944165019654031E-2</v>
      </c>
      <c r="G33">
        <v>56.226726277852023</v>
      </c>
      <c r="H33">
        <v>56.26370214430068</v>
      </c>
      <c r="I33">
        <v>194.96085983332941</v>
      </c>
      <c r="J33">
        <v>174.3311423343435</v>
      </c>
      <c r="K33">
        <v>-2.9945417813649511E-2</v>
      </c>
      <c r="L33">
        <v>4.3816760482442332E-26</v>
      </c>
      <c r="M33">
        <v>-773.77307194788239</v>
      </c>
      <c r="N33">
        <v>-161.0545139771298</v>
      </c>
      <c r="O33">
        <v>2.166405349954708</v>
      </c>
      <c r="Q33">
        <f t="shared" si="0"/>
        <v>0.36425380712005057</v>
      </c>
      <c r="R33">
        <f t="shared" si="1"/>
        <v>19.059772853221702</v>
      </c>
      <c r="S33">
        <f t="shared" si="2"/>
        <v>6.6844893624083914</v>
      </c>
      <c r="T33">
        <f t="shared" si="3"/>
        <v>587.6668152821303</v>
      </c>
      <c r="U33">
        <f t="shared" si="4"/>
        <v>201.15731419112194</v>
      </c>
    </row>
    <row r="34" spans="1:21" x14ac:dyDescent="0.55000000000000004">
      <c r="A34">
        <v>2.024855881522226</v>
      </c>
      <c r="B34">
        <v>20.193252192435949</v>
      </c>
      <c r="C34">
        <v>-2.5923930060870539E-2</v>
      </c>
      <c r="D34">
        <v>-1.7320878310516111E-2</v>
      </c>
      <c r="E34">
        <v>0</v>
      </c>
      <c r="F34">
        <v>2.5904808323573131E-2</v>
      </c>
      <c r="G34">
        <v>57.239523841071879</v>
      </c>
      <c r="H34">
        <v>57.364298551132613</v>
      </c>
      <c r="I34">
        <v>171.9627826626504</v>
      </c>
      <c r="J34">
        <v>151.21888792187531</v>
      </c>
      <c r="K34">
        <v>-2.7682497022362491E-2</v>
      </c>
      <c r="L34">
        <v>1.9718728881075969E-22</v>
      </c>
      <c r="M34">
        <v>-1552.242554627851</v>
      </c>
      <c r="N34">
        <v>103.2108032539124</v>
      </c>
      <c r="O34">
        <v>-2.608622455977514</v>
      </c>
      <c r="Q34">
        <f t="shared" si="0"/>
        <v>0.3312239821936403</v>
      </c>
      <c r="R34">
        <f t="shared" si="1"/>
        <v>19.259451714282115</v>
      </c>
      <c r="S34">
        <f t="shared" si="2"/>
        <v>6.0696749313744149</v>
      </c>
      <c r="T34">
        <f t="shared" si="3"/>
        <v>626.26010844445386</v>
      </c>
      <c r="U34">
        <f t="shared" si="4"/>
        <v>214.69244179156732</v>
      </c>
    </row>
    <row r="35" spans="1:21" x14ac:dyDescent="0.55000000000000004">
      <c r="A35">
        <v>2.086945704382698</v>
      </c>
      <c r="B35">
        <v>20.071425404413478</v>
      </c>
      <c r="C35">
        <v>-2.4825984471820779E-2</v>
      </c>
      <c r="D35">
        <v>-1.7918684590479749E-2</v>
      </c>
      <c r="E35">
        <v>0</v>
      </c>
      <c r="F35">
        <v>2.4812817354085231E-2</v>
      </c>
      <c r="G35">
        <v>55.24220147410486</v>
      </c>
      <c r="H35">
        <v>55.279381556474839</v>
      </c>
      <c r="I35">
        <v>148.65523408828321</v>
      </c>
      <c r="J35">
        <v>127.5856198050311</v>
      </c>
      <c r="K35">
        <v>-2.6998616517281832E-2</v>
      </c>
      <c r="L35">
        <v>-1.271859128549087E-25</v>
      </c>
      <c r="M35">
        <v>-2338.5585230445831</v>
      </c>
      <c r="N35">
        <v>134.98020199735279</v>
      </c>
      <c r="O35">
        <v>-3.4407415696777361</v>
      </c>
      <c r="Q35">
        <f t="shared" si="0"/>
        <v>0.29507624960737328</v>
      </c>
      <c r="R35">
        <f t="shared" si="1"/>
        <v>19.342915208091224</v>
      </c>
      <c r="S35">
        <f t="shared" si="2"/>
        <v>5.3585211595670685</v>
      </c>
      <c r="T35">
        <f t="shared" si="3"/>
        <v>666.45353846834087</v>
      </c>
      <c r="U35">
        <f t="shared" si="4"/>
        <v>227.35952381659851</v>
      </c>
    </row>
    <row r="36" spans="1:21" x14ac:dyDescent="0.55000000000000004">
      <c r="A36">
        <v>2.1495373574925809</v>
      </c>
      <c r="B36">
        <v>19.871128169476741</v>
      </c>
      <c r="C36">
        <v>-2.3677725804579448E-2</v>
      </c>
      <c r="D36">
        <v>-1.857618454306639E-2</v>
      </c>
      <c r="E36">
        <v>0</v>
      </c>
      <c r="F36">
        <v>2.367312301247115E-2</v>
      </c>
      <c r="G36">
        <v>54.343902625736852</v>
      </c>
      <c r="H36">
        <v>54.418777764824497</v>
      </c>
      <c r="I36">
        <v>120.1122511403039</v>
      </c>
      <c r="J36">
        <v>98.483629862548611</v>
      </c>
      <c r="K36">
        <v>-3.0241752705415501E-2</v>
      </c>
      <c r="L36">
        <v>1250.917272343353</v>
      </c>
      <c r="M36">
        <v>-7.6107946387916156E-21</v>
      </c>
      <c r="N36">
        <v>-368.19771964623362</v>
      </c>
      <c r="O36">
        <v>9.0766352994403157</v>
      </c>
      <c r="Q36">
        <f t="shared" si="0"/>
        <v>0.25655936768301041</v>
      </c>
      <c r="R36">
        <f t="shared" si="1"/>
        <v>19.334715087381358</v>
      </c>
      <c r="S36">
        <f t="shared" si="2"/>
        <v>4.5859052778660594</v>
      </c>
      <c r="T36">
        <f t="shared" si="3"/>
        <v>708.03185731094436</v>
      </c>
      <c r="U36">
        <f t="shared" si="4"/>
        <v>238.87786523000239</v>
      </c>
    </row>
    <row r="37" spans="1:21" x14ac:dyDescent="0.55000000000000004">
      <c r="A37">
        <v>2.2122595606502</v>
      </c>
      <c r="B37">
        <v>19.985311409847441</v>
      </c>
      <c r="C37">
        <v>-2.2543448321478931E-2</v>
      </c>
      <c r="D37">
        <v>-2.0468387926744859E-2</v>
      </c>
      <c r="E37">
        <v>0</v>
      </c>
      <c r="F37">
        <v>2.2447184254850379E-2</v>
      </c>
      <c r="G37">
        <v>58.782686941248883</v>
      </c>
      <c r="H37">
        <v>58.911104100497177</v>
      </c>
      <c r="I37">
        <v>169.45686921271431</v>
      </c>
      <c r="J37">
        <v>147.57659117859251</v>
      </c>
      <c r="K37">
        <v>-2.332529163089906E-2</v>
      </c>
      <c r="L37">
        <v>-4.3646632955242289E-26</v>
      </c>
      <c r="M37">
        <v>-784.08045524635622</v>
      </c>
      <c r="N37">
        <v>167.94092974132869</v>
      </c>
      <c r="O37">
        <v>-4.0226945506828686</v>
      </c>
      <c r="Q37">
        <f t="shared" si="0"/>
        <v>0.2154640258272093</v>
      </c>
      <c r="R37">
        <f t="shared" si="1"/>
        <v>19.614553320205037</v>
      </c>
      <c r="S37">
        <f t="shared" si="2"/>
        <v>3.8317059121769712</v>
      </c>
      <c r="T37">
        <f t="shared" si="3"/>
        <v>750.80526561545139</v>
      </c>
      <c r="U37">
        <f t="shared" si="4"/>
        <v>249.02307802519778</v>
      </c>
    </row>
    <row r="38" spans="1:21" x14ac:dyDescent="0.55000000000000004">
      <c r="A38">
        <v>2.2748957728242201</v>
      </c>
      <c r="B38">
        <v>19.927795469182129</v>
      </c>
      <c r="C38">
        <v>-2.1120692323301798E-2</v>
      </c>
      <c r="D38">
        <v>-2.0806788197299531E-2</v>
      </c>
      <c r="E38">
        <v>0</v>
      </c>
      <c r="F38">
        <v>2.115708836942623E-2</v>
      </c>
      <c r="G38">
        <v>54.347951835676731</v>
      </c>
      <c r="H38">
        <v>54.417221197428873</v>
      </c>
      <c r="I38">
        <v>152.58475732138771</v>
      </c>
      <c r="J38">
        <v>130.33603565768931</v>
      </c>
      <c r="K38">
        <v>-2.447665798917701E-2</v>
      </c>
      <c r="L38">
        <v>1.545132455834933E-21</v>
      </c>
      <c r="M38">
        <v>-1571.751739395748</v>
      </c>
      <c r="N38">
        <v>-63.856500305498209</v>
      </c>
      <c r="O38">
        <v>1.877248610228375</v>
      </c>
      <c r="Q38">
        <f t="shared" si="0"/>
        <v>0.16890057665613112</v>
      </c>
      <c r="R38">
        <f t="shared" si="1"/>
        <v>19.71059068530661</v>
      </c>
      <c r="S38">
        <f t="shared" si="2"/>
        <v>2.9342200152442843</v>
      </c>
      <c r="T38">
        <f t="shared" si="3"/>
        <v>795.42633004942104</v>
      </c>
      <c r="U38">
        <f t="shared" si="4"/>
        <v>257.73980960751476</v>
      </c>
    </row>
    <row r="39" spans="1:21" x14ac:dyDescent="0.55000000000000004">
      <c r="A39">
        <v>2.337767585822268</v>
      </c>
      <c r="B39">
        <v>19.83694573061506</v>
      </c>
      <c r="C39">
        <v>-1.9872110897528671E-2</v>
      </c>
      <c r="D39">
        <v>-2.1837449284824579E-2</v>
      </c>
      <c r="E39">
        <v>0</v>
      </c>
      <c r="F39">
        <v>1.9818660222598251E-2</v>
      </c>
      <c r="G39">
        <v>55.517367734383583</v>
      </c>
      <c r="H39">
        <v>55.660840491071021</v>
      </c>
      <c r="I39">
        <v>125.142494133593</v>
      </c>
      <c r="J39">
        <v>102.45665343844961</v>
      </c>
      <c r="K39">
        <v>-2.194848919956301E-2</v>
      </c>
      <c r="L39">
        <v>-2.5117950954811391E-24</v>
      </c>
      <c r="M39">
        <v>-2367.471193941195</v>
      </c>
      <c r="N39">
        <v>165.99617386143419</v>
      </c>
      <c r="O39">
        <v>-6.1072726042901566</v>
      </c>
      <c r="Q39">
        <f t="shared" si="0"/>
        <v>0.12025914164341495</v>
      </c>
      <c r="R39">
        <f t="shared" si="1"/>
        <v>19.737075678236664</v>
      </c>
      <c r="S39">
        <f t="shared" si="2"/>
        <v>1.9880290719518834</v>
      </c>
      <c r="T39">
        <f t="shared" si="3"/>
        <v>841.5051100509412</v>
      </c>
      <c r="U39">
        <f t="shared" si="4"/>
        <v>264.59933404882378</v>
      </c>
    </row>
    <row r="40" spans="1:21" x14ac:dyDescent="0.55000000000000004">
      <c r="A40">
        <v>2.4011054876270088</v>
      </c>
      <c r="B40">
        <v>19.636294428666648</v>
      </c>
      <c r="C40">
        <v>-1.8371337699839351E-2</v>
      </c>
      <c r="D40">
        <v>-2.2465518140279118E-2</v>
      </c>
      <c r="E40">
        <v>0</v>
      </c>
      <c r="F40">
        <v>1.841849037521558E-2</v>
      </c>
      <c r="G40">
        <v>53.137379929647913</v>
      </c>
      <c r="H40">
        <v>53.148560046731767</v>
      </c>
      <c r="I40">
        <v>96.321885945669933</v>
      </c>
      <c r="J40">
        <v>72.262118617720347</v>
      </c>
      <c r="K40">
        <v>-2.7677954235466241E-2</v>
      </c>
      <c r="L40">
        <v>1168.395563973432</v>
      </c>
      <c r="M40">
        <v>1.0809927210483479E-22</v>
      </c>
      <c r="N40">
        <v>-392.46956048948857</v>
      </c>
      <c r="O40">
        <v>12.64823580437505</v>
      </c>
      <c r="Q40">
        <f t="shared" si="0"/>
        <v>6.7825122329846152E-2</v>
      </c>
      <c r="R40">
        <f t="shared" si="1"/>
        <v>19.61228730706927</v>
      </c>
      <c r="S40">
        <f t="shared" si="2"/>
        <v>0.97069329566781326</v>
      </c>
      <c r="T40">
        <f t="shared" si="3"/>
        <v>888.89591077166483</v>
      </c>
      <c r="U40">
        <f t="shared" si="4"/>
        <v>269.37280156304945</v>
      </c>
    </row>
    <row r="41" spans="1:21" x14ac:dyDescent="0.55000000000000004">
      <c r="A41">
        <v>2.4645382586110798</v>
      </c>
      <c r="B41">
        <v>19.77066497106437</v>
      </c>
      <c r="C41">
        <v>-1.7134576595075439E-2</v>
      </c>
      <c r="D41">
        <v>-2.4710253464342941E-2</v>
      </c>
      <c r="E41">
        <v>0</v>
      </c>
      <c r="F41">
        <v>1.6920952073110111E-2</v>
      </c>
      <c r="G41">
        <v>58.514035411283757</v>
      </c>
      <c r="H41">
        <v>58.738238394871537</v>
      </c>
      <c r="I41">
        <v>140.0553002074106</v>
      </c>
      <c r="J41">
        <v>114.6437030837465</v>
      </c>
      <c r="K41">
        <v>-1.716449206415667E-2</v>
      </c>
      <c r="L41">
        <v>3.1826609511645521E-24</v>
      </c>
      <c r="M41">
        <v>-792.6014130151832</v>
      </c>
      <c r="N41">
        <v>193.40331281306459</v>
      </c>
      <c r="O41">
        <v>-5.2467429836016608</v>
      </c>
      <c r="Q41">
        <f t="shared" si="0"/>
        <v>1.2457993373607028E-2</v>
      </c>
      <c r="R41">
        <f t="shared" si="1"/>
        <v>19.770448774980043</v>
      </c>
      <c r="S41">
        <f t="shared" si="2"/>
        <v>-9.2458823061047024E-2</v>
      </c>
      <c r="T41">
        <f t="shared" si="3"/>
        <v>937.23114317880948</v>
      </c>
      <c r="U41">
        <f t="shared" si="4"/>
        <v>271.76511232760004</v>
      </c>
    </row>
    <row r="42" spans="1:21" x14ac:dyDescent="0.55000000000000004">
      <c r="A42">
        <v>2.527855302112739</v>
      </c>
      <c r="B42">
        <v>19.713561021854719</v>
      </c>
      <c r="C42">
        <v>-1.522928277713236E-2</v>
      </c>
      <c r="D42">
        <v>-2.4757514343933099E-2</v>
      </c>
      <c r="E42">
        <v>0</v>
      </c>
      <c r="F42">
        <v>1.535827780608494E-2</v>
      </c>
      <c r="G42">
        <v>53.433481680856488</v>
      </c>
      <c r="H42">
        <v>53.456282352928163</v>
      </c>
      <c r="I42">
        <v>123.2025343033781</v>
      </c>
      <c r="J42">
        <v>97.055091564016465</v>
      </c>
      <c r="K42">
        <v>-2.0667675591495651E-2</v>
      </c>
      <c r="L42">
        <v>-4.7502526730249766E-21</v>
      </c>
      <c r="M42">
        <v>-1587.8114955131491</v>
      </c>
      <c r="N42">
        <v>-116.0631724630183</v>
      </c>
      <c r="O42">
        <v>-0.63223124441293754</v>
      </c>
      <c r="Q42">
        <f t="shared" si="0"/>
        <v>-5.000595186278195E-2</v>
      </c>
      <c r="R42">
        <f t="shared" si="1"/>
        <v>19.671629027232932</v>
      </c>
      <c r="S42">
        <f t="shared" si="2"/>
        <v>-1.2851068349815933</v>
      </c>
      <c r="T42">
        <f t="shared" si="3"/>
        <v>987.20797693979102</v>
      </c>
      <c r="U42">
        <f t="shared" si="4"/>
        <v>271.53138980149805</v>
      </c>
    </row>
    <row r="43" spans="1:21" x14ac:dyDescent="0.55000000000000004">
      <c r="A43">
        <v>2.5913765886694469</v>
      </c>
      <c r="B43">
        <v>19.648889409052209</v>
      </c>
      <c r="C43">
        <v>-1.3824658964114179E-2</v>
      </c>
      <c r="D43">
        <v>-2.6007866449653069E-2</v>
      </c>
      <c r="E43">
        <v>0</v>
      </c>
      <c r="F43">
        <v>1.3746272631342911E-2</v>
      </c>
      <c r="G43">
        <v>54.846506903479877</v>
      </c>
      <c r="H43">
        <v>55.02209948578426</v>
      </c>
      <c r="I43">
        <v>93.503521617125102</v>
      </c>
      <c r="J43">
        <v>64.79904939817267</v>
      </c>
      <c r="K43">
        <v>-1.637195843130548E-2</v>
      </c>
      <c r="L43">
        <v>7.1258696069322311E-24</v>
      </c>
      <c r="M43">
        <v>-2395.0980137603542</v>
      </c>
      <c r="N43">
        <v>326.86430174435469</v>
      </c>
      <c r="O43">
        <v>-1.597536398133325</v>
      </c>
      <c r="Q43">
        <f t="shared" si="0"/>
        <v>-0.1141619949272982</v>
      </c>
      <c r="R43">
        <f t="shared" si="1"/>
        <v>19.488178829049328</v>
      </c>
      <c r="S43">
        <f t="shared" si="2"/>
        <v>-2.5079355925058384</v>
      </c>
      <c r="T43">
        <f t="shared" si="3"/>
        <v>1038.1845758619527</v>
      </c>
      <c r="U43">
        <f t="shared" si="4"/>
        <v>268.20119403538769</v>
      </c>
    </row>
    <row r="44" spans="1:21" x14ac:dyDescent="0.55000000000000004">
      <c r="A44">
        <v>2.655435627564747</v>
      </c>
      <c r="B44">
        <v>19.354948476307431</v>
      </c>
      <c r="C44">
        <v>-1.1967383499013931E-2</v>
      </c>
      <c r="D44">
        <v>-3.0895062534169789E-2</v>
      </c>
      <c r="E44">
        <v>0</v>
      </c>
      <c r="F44">
        <v>1.197145414071453E-2</v>
      </c>
      <c r="G44">
        <v>53.057904895102091</v>
      </c>
      <c r="H44">
        <v>53.149056667549573</v>
      </c>
      <c r="I44">
        <v>66.25556856613963</v>
      </c>
      <c r="J44">
        <v>51.332604578731917</v>
      </c>
      <c r="K44">
        <v>-1.4447615802751621E-2</v>
      </c>
      <c r="L44">
        <v>5.4204727225449588E-21</v>
      </c>
      <c r="M44">
        <v>-3039.1738340797001</v>
      </c>
      <c r="N44">
        <v>447.09196190372842</v>
      </c>
      <c r="O44">
        <v>5.7460018631342944</v>
      </c>
      <c r="Q44">
        <f t="shared" si="0"/>
        <v>-0.18322421009465284</v>
      </c>
      <c r="R44">
        <f t="shared" si="1"/>
        <v>18.987408207061595</v>
      </c>
      <c r="S44">
        <f t="shared" si="2"/>
        <v>-3.7539792352815837</v>
      </c>
      <c r="T44">
        <f t="shared" si="3"/>
        <v>1089.9341802409633</v>
      </c>
      <c r="U44">
        <f t="shared" si="4"/>
        <v>261.54153251140997</v>
      </c>
    </row>
    <row r="45" spans="1:21" x14ac:dyDescent="0.55000000000000004">
      <c r="A45">
        <v>2.7207404185207542</v>
      </c>
      <c r="B45">
        <v>18.910062018494919</v>
      </c>
      <c r="C45">
        <v>-9.993396949232191E-3</v>
      </c>
      <c r="D45">
        <v>-3.3590216568871012E-2</v>
      </c>
      <c r="E45">
        <v>0</v>
      </c>
      <c r="F45">
        <v>9.8342907905399502E-3</v>
      </c>
      <c r="G45">
        <v>51.773107627967143</v>
      </c>
      <c r="H45">
        <v>52.027773418645751</v>
      </c>
      <c r="I45">
        <v>46.743908075628703</v>
      </c>
      <c r="J45">
        <v>38.117980475821568</v>
      </c>
      <c r="K45">
        <v>-1.7963981180242061E-2</v>
      </c>
      <c r="L45">
        <v>1317.228068818951</v>
      </c>
      <c r="M45">
        <v>1.4779082472344109E-25</v>
      </c>
      <c r="N45">
        <v>-380.61417825012802</v>
      </c>
      <c r="O45">
        <v>14.89293997336587</v>
      </c>
      <c r="Q45">
        <f t="shared" si="0"/>
        <v>-0.26728165546409483</v>
      </c>
      <c r="R45">
        <f t="shared" si="1"/>
        <v>18.187790761725722</v>
      </c>
      <c r="S45">
        <f t="shared" si="2"/>
        <v>-5.1763609564063993</v>
      </c>
      <c r="T45">
        <f t="shared" si="3"/>
        <v>1141.5939891928685</v>
      </c>
      <c r="U45">
        <f t="shared" si="4"/>
        <v>251.32792947569175</v>
      </c>
    </row>
    <row r="46" spans="1:21" x14ac:dyDescent="0.55000000000000004">
      <c r="A46">
        <v>2.786837550020913</v>
      </c>
      <c r="B46">
        <v>18.979249133093511</v>
      </c>
      <c r="C46">
        <v>-7.6483780861094294E-3</v>
      </c>
      <c r="D46">
        <v>-3.9037179128939142E-2</v>
      </c>
      <c r="E46">
        <v>0</v>
      </c>
      <c r="F46">
        <v>7.349666530675261E-3</v>
      </c>
      <c r="G46">
        <v>55.754999427000897</v>
      </c>
      <c r="H46">
        <v>55.899700553662768</v>
      </c>
      <c r="I46">
        <v>103.2417331897049</v>
      </c>
      <c r="J46">
        <v>106.70991459850801</v>
      </c>
      <c r="K46">
        <v>-7.0346760593364413E-3</v>
      </c>
      <c r="L46">
        <v>1.25736700296925E-23</v>
      </c>
      <c r="M46">
        <v>-642.09368775895973</v>
      </c>
      <c r="N46">
        <v>111.2195139254578</v>
      </c>
      <c r="O46">
        <v>-1.1235069661360311</v>
      </c>
      <c r="Q46">
        <f t="shared" si="0"/>
        <v>-0.3608921323115592</v>
      </c>
      <c r="R46">
        <f t="shared" si="1"/>
        <v>17.704870869817533</v>
      </c>
      <c r="S46">
        <f t="shared" si="2"/>
        <v>-6.837356590022007</v>
      </c>
      <c r="T46">
        <f t="shared" si="3"/>
        <v>1192.2804074395692</v>
      </c>
      <c r="U46">
        <f t="shared" si="4"/>
        <v>236.90225238991621</v>
      </c>
    </row>
    <row r="47" spans="1:21" x14ac:dyDescent="0.55000000000000004">
      <c r="A47">
        <v>2.8527285097975952</v>
      </c>
      <c r="B47">
        <v>18.96349541598962</v>
      </c>
      <c r="C47">
        <v>-4.645217054238357E-3</v>
      </c>
      <c r="D47">
        <v>-3.8826141009865908E-2</v>
      </c>
      <c r="E47">
        <v>0</v>
      </c>
      <c r="F47">
        <v>4.7898642498929453E-3</v>
      </c>
      <c r="G47">
        <v>51.814652570749502</v>
      </c>
      <c r="H47">
        <v>52.038280343678807</v>
      </c>
      <c r="I47">
        <v>83.943782955584695</v>
      </c>
      <c r="J47">
        <v>87.552762871340576</v>
      </c>
      <c r="K47">
        <v>-8.500502556386692E-3</v>
      </c>
      <c r="L47">
        <v>-3.5768554944999301E-22</v>
      </c>
      <c r="M47">
        <v>-2.171100824016893E-4</v>
      </c>
      <c r="N47">
        <v>-313.62431672561428</v>
      </c>
      <c r="O47">
        <v>10.13505899002495</v>
      </c>
      <c r="Q47">
        <f t="shared" si="0"/>
        <v>-0.47225460615475956</v>
      </c>
      <c r="R47">
        <f t="shared" si="1"/>
        <v>16.847591361584389</v>
      </c>
      <c r="S47">
        <f t="shared" si="2"/>
        <v>-8.7047586816250373</v>
      </c>
      <c r="T47">
        <f t="shared" si="3"/>
        <v>1242.7875973321827</v>
      </c>
      <c r="U47">
        <f t="shared" si="4"/>
        <v>217.39713031390795</v>
      </c>
    </row>
    <row r="48" spans="1:21" x14ac:dyDescent="0.55000000000000004">
      <c r="A48">
        <v>2.918373223064886</v>
      </c>
      <c r="B48">
        <v>19.133714697530671</v>
      </c>
      <c r="C48">
        <v>-2.4348869927015501E-3</v>
      </c>
      <c r="D48">
        <v>-3.9877161235803121E-2</v>
      </c>
      <c r="E48">
        <v>0</v>
      </c>
      <c r="F48">
        <v>2.2080151457853012E-3</v>
      </c>
      <c r="G48">
        <v>56.311533024448821</v>
      </c>
      <c r="H48">
        <v>56.49237176120517</v>
      </c>
      <c r="I48">
        <v>54.778286098476997</v>
      </c>
      <c r="J48">
        <v>59.872192775112246</v>
      </c>
      <c r="K48">
        <v>-1.522860588019613E-3</v>
      </c>
      <c r="L48">
        <v>1301.0247992009711</v>
      </c>
      <c r="M48">
        <v>-4.3901062120670168E-20</v>
      </c>
      <c r="N48">
        <v>12.39501365918119</v>
      </c>
      <c r="O48">
        <v>0.59574788568105141</v>
      </c>
      <c r="Q48">
        <f t="shared" si="0"/>
        <v>-0.5855637764328937</v>
      </c>
      <c r="R48">
        <f t="shared" si="1"/>
        <v>15.920254764120365</v>
      </c>
      <c r="S48">
        <f t="shared" si="2"/>
        <v>-10.613412569574598</v>
      </c>
      <c r="T48">
        <f t="shared" si="3"/>
        <v>1291.9551568349698</v>
      </c>
      <c r="U48">
        <f t="shared" si="4"/>
        <v>191.99339566421185</v>
      </c>
    </row>
    <row r="49" spans="1:21" x14ac:dyDescent="0.55000000000000004">
      <c r="A49">
        <v>2.9835426526111859</v>
      </c>
      <c r="B49">
        <v>19.215620808552341</v>
      </c>
      <c r="C49">
        <v>4.7148286732721359E-4</v>
      </c>
      <c r="D49">
        <v>-3.9560275382652423E-2</v>
      </c>
      <c r="E49">
        <v>0</v>
      </c>
      <c r="F49">
        <v>-3.7892247701360642E-4</v>
      </c>
      <c r="G49">
        <v>53.329084159088737</v>
      </c>
      <c r="H49">
        <v>53.53264640208846</v>
      </c>
      <c r="I49">
        <v>113.94369104515781</v>
      </c>
      <c r="J49">
        <v>119.9406409663108</v>
      </c>
      <c r="K49">
        <v>-9.5013345183132055E-4</v>
      </c>
      <c r="L49">
        <v>-1.436214436626022E-24</v>
      </c>
      <c r="M49">
        <v>-247.25160621830781</v>
      </c>
      <c r="N49">
        <v>-315.0666407378676</v>
      </c>
      <c r="O49">
        <v>8.28049168265904</v>
      </c>
      <c r="Q49">
        <f t="shared" si="0"/>
        <v>-0.70453898784496571</v>
      </c>
      <c r="R49">
        <f t="shared" si="1"/>
        <v>14.646444192773854</v>
      </c>
      <c r="S49">
        <f t="shared" si="2"/>
        <v>-12.438720013169794</v>
      </c>
      <c r="T49">
        <f t="shared" si="3"/>
        <v>1339.4539159641593</v>
      </c>
      <c r="U49">
        <f t="shared" si="4"/>
        <v>160.32782657312634</v>
      </c>
    </row>
    <row r="50" spans="1:21" x14ac:dyDescent="0.55000000000000004">
      <c r="A50">
        <v>3.048428318337129</v>
      </c>
      <c r="B50">
        <v>19.31609335739752</v>
      </c>
      <c r="C50">
        <v>2.757070503842279E-3</v>
      </c>
      <c r="D50">
        <v>-3.9597123954606239E-2</v>
      </c>
      <c r="E50">
        <v>0</v>
      </c>
      <c r="F50">
        <v>-2.9454516684071191E-3</v>
      </c>
      <c r="G50">
        <v>55.640268358102787</v>
      </c>
      <c r="H50">
        <v>55.844560876166263</v>
      </c>
      <c r="I50">
        <v>88.319691550338618</v>
      </c>
      <c r="J50">
        <v>95.091682245151688</v>
      </c>
      <c r="K50">
        <v>4.6823386422033004E-3</v>
      </c>
      <c r="L50">
        <v>-4.4299690615830003E-21</v>
      </c>
      <c r="M50">
        <v>-1056.887015500495</v>
      </c>
      <c r="N50">
        <v>-6.9387313731937983</v>
      </c>
      <c r="O50">
        <v>10.04053201703497</v>
      </c>
      <c r="Q50">
        <f t="shared" si="0"/>
        <v>-0.82513565160265856</v>
      </c>
      <c r="R50">
        <f t="shared" si="1"/>
        <v>13.144218866185868</v>
      </c>
      <c r="S50">
        <f t="shared" si="2"/>
        <v>-14.154185705631395</v>
      </c>
      <c r="T50">
        <f t="shared" si="3"/>
        <v>1384.1025512043554</v>
      </c>
      <c r="U50">
        <f t="shared" si="4"/>
        <v>122.40928024111275</v>
      </c>
    </row>
    <row r="51" spans="1:21" x14ac:dyDescent="0.55000000000000004">
      <c r="A51">
        <v>3.1131819422969338</v>
      </c>
      <c r="B51">
        <v>19.298710943407539</v>
      </c>
      <c r="C51">
        <v>5.448107499706205E-3</v>
      </c>
      <c r="D51">
        <v>-3.8751906254695767E-2</v>
      </c>
      <c r="E51">
        <v>0</v>
      </c>
      <c r="F51">
        <v>-5.4788217055270283E-3</v>
      </c>
      <c r="G51">
        <v>52.874135195045213</v>
      </c>
      <c r="H51">
        <v>53.083251101593923</v>
      </c>
      <c r="I51">
        <v>60.823487198633288</v>
      </c>
      <c r="J51">
        <v>69.524716942263936</v>
      </c>
      <c r="K51">
        <v>1.5310513261183789E-2</v>
      </c>
      <c r="L51">
        <v>732.07195468258192</v>
      </c>
      <c r="M51">
        <v>6.6592967735874681E-25</v>
      </c>
      <c r="N51">
        <v>-425.32569320158922</v>
      </c>
      <c r="O51">
        <v>-2.2854756423132319</v>
      </c>
      <c r="Q51">
        <f t="shared" si="0"/>
        <v>-0.94840870286503209</v>
      </c>
      <c r="R51">
        <f t="shared" si="1"/>
        <v>11.335958420919145</v>
      </c>
      <c r="S51">
        <f t="shared" si="2"/>
        <v>-15.618459935486284</v>
      </c>
      <c r="T51">
        <f t="shared" si="3"/>
        <v>1425.0228960241639</v>
      </c>
      <c r="U51">
        <f t="shared" si="4"/>
        <v>78.344724894423706</v>
      </c>
    </row>
    <row r="52" spans="1:21" x14ac:dyDescent="0.55000000000000004">
      <c r="A52">
        <v>3.1776053082428142</v>
      </c>
      <c r="B52">
        <v>19.500788379925211</v>
      </c>
      <c r="C52">
        <v>7.9297584604443878E-3</v>
      </c>
      <c r="D52">
        <v>-3.6518670121006222E-2</v>
      </c>
      <c r="E52">
        <v>0</v>
      </c>
      <c r="F52">
        <v>-7.8999484592057016E-3</v>
      </c>
      <c r="G52">
        <v>57.167667161102223</v>
      </c>
      <c r="H52">
        <v>57.323469308732129</v>
      </c>
      <c r="I52">
        <v>69.713605639553023</v>
      </c>
      <c r="J52">
        <v>83.183629822126477</v>
      </c>
      <c r="K52">
        <v>8.1112234708306252E-3</v>
      </c>
      <c r="L52">
        <v>2010.1175054936671</v>
      </c>
      <c r="M52">
        <v>1.5924883032466519E-21</v>
      </c>
      <c r="N52">
        <v>-8.474143617893807</v>
      </c>
      <c r="O52">
        <v>3.887804722610718</v>
      </c>
      <c r="Q52">
        <f t="shared" si="0"/>
        <v>-1.0715469658844812</v>
      </c>
      <c r="R52">
        <f t="shared" si="1"/>
        <v>9.4717942222195841</v>
      </c>
      <c r="S52">
        <f t="shared" si="2"/>
        <v>-17.045992539320022</v>
      </c>
      <c r="T52">
        <f t="shared" si="3"/>
        <v>1461.0440976764964</v>
      </c>
      <c r="U52">
        <f t="shared" si="4"/>
        <v>28.715423696844773</v>
      </c>
    </row>
    <row r="53" spans="1:21" x14ac:dyDescent="0.55000000000000004">
      <c r="A53">
        <v>3.241598396358639</v>
      </c>
      <c r="B53">
        <v>19.561098996827109</v>
      </c>
      <c r="C53">
        <v>1.0159587470392129E-2</v>
      </c>
      <c r="D53">
        <v>-3.6019267798965061E-2</v>
      </c>
      <c r="E53">
        <v>0</v>
      </c>
      <c r="F53">
        <v>-1.021633937294828E-2</v>
      </c>
      <c r="G53">
        <v>54.508027241727397</v>
      </c>
      <c r="H53">
        <v>54.699804915274257</v>
      </c>
      <c r="I53">
        <v>171.3881599785505</v>
      </c>
      <c r="J53">
        <v>185.5417865061998</v>
      </c>
      <c r="K53">
        <v>1.0910831385266341E-2</v>
      </c>
      <c r="L53">
        <v>-1.435808035332047E-23</v>
      </c>
      <c r="M53">
        <v>-798.93488219598282</v>
      </c>
      <c r="N53">
        <v>-144.50217452887401</v>
      </c>
      <c r="O53">
        <v>3.539619082437623</v>
      </c>
      <c r="Q53">
        <f t="shared" si="0"/>
        <v>-1.1899258283858851</v>
      </c>
      <c r="R53">
        <f t="shared" si="1"/>
        <v>7.4555358353763284</v>
      </c>
      <c r="S53">
        <f t="shared" si="2"/>
        <v>-18.084567436659633</v>
      </c>
      <c r="T53">
        <f t="shared" si="3"/>
        <v>1491.7478506378825</v>
      </c>
      <c r="U53">
        <f t="shared" si="4"/>
        <v>-26.540838382956331</v>
      </c>
    </row>
    <row r="54" spans="1:21" x14ac:dyDescent="0.55000000000000004">
      <c r="A54">
        <v>3.305507707463395</v>
      </c>
      <c r="B54">
        <v>19.557281188322239</v>
      </c>
      <c r="C54">
        <v>1.2462883617566501E-2</v>
      </c>
      <c r="D54">
        <v>-3.5498685622649698E-2</v>
      </c>
      <c r="E54">
        <v>0</v>
      </c>
      <c r="F54">
        <v>-1.249921046400051E-2</v>
      </c>
      <c r="G54">
        <v>55.298385618221502</v>
      </c>
      <c r="H54">
        <v>55.469141357228771</v>
      </c>
      <c r="I54">
        <v>147.58139382733219</v>
      </c>
      <c r="J54">
        <v>162.03213844754521</v>
      </c>
      <c r="K54">
        <v>1.2595323742519661E-2</v>
      </c>
      <c r="L54">
        <v>3.0610152620692781E-19</v>
      </c>
      <c r="M54">
        <v>-1602.991577927741</v>
      </c>
      <c r="N54">
        <v>103.5005911293598</v>
      </c>
      <c r="O54">
        <v>7.426400842996272</v>
      </c>
      <c r="Q54">
        <f t="shared" si="0"/>
        <v>-1.3089877957125522</v>
      </c>
      <c r="R54">
        <f t="shared" si="1"/>
        <v>5.2970046548505003</v>
      </c>
      <c r="S54">
        <f t="shared" si="2"/>
        <v>-18.82628452896628</v>
      </c>
      <c r="T54">
        <f t="shared" si="3"/>
        <v>1516.3921818049885</v>
      </c>
      <c r="U54">
        <f t="shared" si="4"/>
        <v>-86.319515430976281</v>
      </c>
    </row>
    <row r="55" spans="1:21" x14ac:dyDescent="0.55000000000000004">
      <c r="A55">
        <v>3.3696276069612372</v>
      </c>
      <c r="B55">
        <v>19.432695355331369</v>
      </c>
      <c r="C55">
        <v>1.468371094600038E-2</v>
      </c>
      <c r="D55">
        <v>-3.5156333336428709E-2</v>
      </c>
      <c r="E55">
        <v>0</v>
      </c>
      <c r="F55">
        <v>-1.4761206207472561E-2</v>
      </c>
      <c r="G55">
        <v>53.384939254242369</v>
      </c>
      <c r="H55">
        <v>53.591180348048027</v>
      </c>
      <c r="I55">
        <v>122.7167626956755</v>
      </c>
      <c r="J55">
        <v>137.65750898355489</v>
      </c>
      <c r="K55">
        <v>1.9177233075235781E-2</v>
      </c>
      <c r="L55">
        <v>221.84057833472551</v>
      </c>
      <c r="M55">
        <v>1.3845902589205861E-24</v>
      </c>
      <c r="N55">
        <v>-367.80490960730532</v>
      </c>
      <c r="O55">
        <v>0.1019549355371222</v>
      </c>
      <c r="Q55">
        <f t="shared" si="0"/>
        <v>-1.4286051467974705</v>
      </c>
      <c r="R55">
        <f t="shared" si="1"/>
        <v>3.0360135389287159</v>
      </c>
      <c r="S55">
        <f t="shared" si="2"/>
        <v>-19.194068629776201</v>
      </c>
      <c r="T55">
        <f t="shared" si="3"/>
        <v>1534.2411149241748</v>
      </c>
      <c r="U55">
        <f t="shared" si="4"/>
        <v>-149.75708351628828</v>
      </c>
    </row>
    <row r="56" spans="1:21" x14ac:dyDescent="0.55000000000000004">
      <c r="A56">
        <v>3.433751424547419</v>
      </c>
      <c r="B56">
        <v>19.55511100962309</v>
      </c>
      <c r="C56">
        <v>1.6955944250277799E-2</v>
      </c>
      <c r="D56">
        <v>-3.3600885284951573E-2</v>
      </c>
      <c r="E56">
        <v>0</v>
      </c>
      <c r="F56">
        <v>-1.696451116263303E-2</v>
      </c>
      <c r="G56">
        <v>57.303467715831921</v>
      </c>
      <c r="H56">
        <v>57.43924916500535</v>
      </c>
      <c r="I56">
        <v>112.0734460227023</v>
      </c>
      <c r="J56">
        <v>127.5155753149597</v>
      </c>
      <c r="K56">
        <v>1.7662475763354991E-2</v>
      </c>
      <c r="L56">
        <v>1496.779701127439</v>
      </c>
      <c r="M56">
        <v>-2.881446427544197E-22</v>
      </c>
      <c r="N56">
        <v>-11.844701282886019</v>
      </c>
      <c r="O56">
        <v>4.2282417025832881</v>
      </c>
      <c r="Q56">
        <f t="shared" si="0"/>
        <v>-1.5493232564732966</v>
      </c>
      <c r="R56">
        <f t="shared" si="1"/>
        <v>0.75129869578347974</v>
      </c>
      <c r="S56">
        <f t="shared" si="2"/>
        <v>-19.540673398539678</v>
      </c>
      <c r="T56">
        <f t="shared" si="3"/>
        <v>1544.6660307384166</v>
      </c>
      <c r="U56">
        <f t="shared" si="4"/>
        <v>-215.66474401664323</v>
      </c>
    </row>
    <row r="57" spans="1:21" x14ac:dyDescent="0.55000000000000004">
      <c r="A57">
        <v>3.497583307968525</v>
      </c>
      <c r="B57">
        <v>19.60873037693419</v>
      </c>
      <c r="C57">
        <v>1.9036614666299159E-2</v>
      </c>
      <c r="D57">
        <v>-3.285958460466025E-2</v>
      </c>
      <c r="E57">
        <v>0</v>
      </c>
      <c r="F57">
        <v>-1.9081279140833539E-2</v>
      </c>
      <c r="G57">
        <v>54.675066382176382</v>
      </c>
      <c r="H57">
        <v>54.856114055948503</v>
      </c>
      <c r="I57">
        <v>184.1903809475134</v>
      </c>
      <c r="J57">
        <v>199.9999190339926</v>
      </c>
      <c r="K57">
        <v>2.0374523689552389E-2</v>
      </c>
      <c r="L57">
        <v>-2.418557745889446E-25</v>
      </c>
      <c r="M57">
        <v>-797.08354366153173</v>
      </c>
      <c r="N57">
        <v>-140.3561178014748</v>
      </c>
      <c r="O57">
        <v>3.3437018239708678</v>
      </c>
      <c r="Q57">
        <f t="shared" si="0"/>
        <v>-1.6668451519789085</v>
      </c>
      <c r="R57">
        <f t="shared" si="1"/>
        <v>-1.5086193990383565</v>
      </c>
      <c r="S57">
        <f t="shared" si="2"/>
        <v>-19.550610591593983</v>
      </c>
      <c r="T57">
        <f t="shared" si="3"/>
        <v>1547.2937605160873</v>
      </c>
      <c r="U57">
        <f t="shared" si="4"/>
        <v>-284.00987712184019</v>
      </c>
    </row>
    <row r="58" spans="1:21" x14ac:dyDescent="0.55000000000000004">
      <c r="A58">
        <v>3.5613408095890779</v>
      </c>
      <c r="B58">
        <v>19.602706840693681</v>
      </c>
      <c r="C58">
        <v>2.11088878191301E-2</v>
      </c>
      <c r="D58">
        <v>-3.2113776276705863E-2</v>
      </c>
      <c r="E58">
        <v>0</v>
      </c>
      <c r="F58">
        <v>-2.1150413367035849E-2</v>
      </c>
      <c r="G58">
        <v>55.426487547038811</v>
      </c>
      <c r="H58">
        <v>55.576472242752658</v>
      </c>
      <c r="I58">
        <v>160.6749710781132</v>
      </c>
      <c r="J58">
        <v>176.75361833798149</v>
      </c>
      <c r="K58">
        <v>2.1706963308652009E-2</v>
      </c>
      <c r="L58">
        <v>2.2721936832220319E-21</v>
      </c>
      <c r="M58">
        <v>-1599.323650597391</v>
      </c>
      <c r="N58">
        <v>104.73559642170051</v>
      </c>
      <c r="O58">
        <v>8.0360154894260134</v>
      </c>
      <c r="Q58">
        <f t="shared" si="0"/>
        <v>-1.7838693316176299</v>
      </c>
      <c r="R58">
        <f t="shared" si="1"/>
        <v>-3.7399475238940649</v>
      </c>
      <c r="S58">
        <f t="shared" si="2"/>
        <v>-19.24263256419707</v>
      </c>
      <c r="T58">
        <f t="shared" si="3"/>
        <v>1541.9210526841543</v>
      </c>
      <c r="U58">
        <f t="shared" si="4"/>
        <v>-353.6362644740683</v>
      </c>
    </row>
    <row r="59" spans="1:21" x14ac:dyDescent="0.55000000000000004">
      <c r="A59">
        <v>3.6253137809141829</v>
      </c>
      <c r="B59">
        <v>19.476701173392708</v>
      </c>
      <c r="C59">
        <v>2.3123459123086471E-2</v>
      </c>
      <c r="D59">
        <v>-3.1631145933033469E-2</v>
      </c>
      <c r="E59">
        <v>0</v>
      </c>
      <c r="F59">
        <v>-2.318655919731178E-2</v>
      </c>
      <c r="G59">
        <v>53.529266461435071</v>
      </c>
      <c r="H59">
        <v>53.725751895747059</v>
      </c>
      <c r="I59">
        <v>136.0691360118538</v>
      </c>
      <c r="J59">
        <v>152.62605780320791</v>
      </c>
      <c r="K59">
        <v>2.8722504319046192E-2</v>
      </c>
      <c r="L59">
        <v>94.003554121304191</v>
      </c>
      <c r="M59">
        <v>-6.2697095810882272E-22</v>
      </c>
      <c r="N59">
        <v>-364.04664611344373</v>
      </c>
      <c r="O59">
        <v>-0.56688395414950443</v>
      </c>
      <c r="Q59">
        <f t="shared" si="0"/>
        <v>-1.9002918473107666</v>
      </c>
      <c r="R59">
        <f t="shared" si="1"/>
        <v>-5.8742047959508161</v>
      </c>
      <c r="S59">
        <f t="shared" si="2"/>
        <v>-18.569749772489271</v>
      </c>
      <c r="T59">
        <f t="shared" si="3"/>
        <v>1528.3625693858853</v>
      </c>
      <c r="U59">
        <f t="shared" si="4"/>
        <v>-423.39684549011997</v>
      </c>
    </row>
    <row r="60" spans="1:21" x14ac:dyDescent="0.55000000000000004">
      <c r="A60">
        <v>3.689300286708276</v>
      </c>
      <c r="B60">
        <v>19.59490332772485</v>
      </c>
      <c r="C60">
        <v>2.512217044036167E-2</v>
      </c>
      <c r="D60">
        <v>-2.9671816924943702E-2</v>
      </c>
      <c r="E60">
        <v>0</v>
      </c>
      <c r="F60">
        <v>-2.5147246225860759E-2</v>
      </c>
      <c r="G60">
        <v>57.419297837351493</v>
      </c>
      <c r="H60">
        <v>57.529513386118261</v>
      </c>
      <c r="I60">
        <v>118.35330445458629</v>
      </c>
      <c r="J60">
        <v>135.3038292205097</v>
      </c>
      <c r="K60">
        <v>2.662586129119629E-2</v>
      </c>
      <c r="L60">
        <v>1366.400805715989</v>
      </c>
      <c r="M60">
        <v>-1.271653309263021E-21</v>
      </c>
      <c r="N60">
        <v>-13.90569106647764</v>
      </c>
      <c r="O60">
        <v>3.525185688911213</v>
      </c>
      <c r="Q60">
        <f t="shared" si="0"/>
        <v>-2.0169886430704183</v>
      </c>
      <c r="R60">
        <f t="shared" si="1"/>
        <v>-8.0091690108274705</v>
      </c>
      <c r="S60">
        <f t="shared" si="2"/>
        <v>-17.883328777911661</v>
      </c>
      <c r="T60">
        <f t="shared" si="3"/>
        <v>1506.6908639480009</v>
      </c>
      <c r="U60">
        <f t="shared" si="4"/>
        <v>-491.90622864986557</v>
      </c>
    </row>
    <row r="61" spans="1:21" x14ac:dyDescent="0.55000000000000004">
      <c r="A61">
        <v>3.753004082552033</v>
      </c>
      <c r="B61">
        <v>19.647923860571371</v>
      </c>
      <c r="C61">
        <v>2.6985156588352561E-2</v>
      </c>
      <c r="D61">
        <v>-2.858231279706426E-2</v>
      </c>
      <c r="E61">
        <v>0</v>
      </c>
      <c r="F61">
        <v>-2.69983709472661E-2</v>
      </c>
      <c r="G61">
        <v>54.804018088038553</v>
      </c>
      <c r="H61">
        <v>54.969927039129963</v>
      </c>
      <c r="I61">
        <v>182.71213035697849</v>
      </c>
      <c r="J61">
        <v>199.9997222286689</v>
      </c>
      <c r="K61">
        <v>3.005809397831213E-2</v>
      </c>
      <c r="L61">
        <v>360.15298258417562</v>
      </c>
      <c r="M61">
        <v>1.213858530325752E-22</v>
      </c>
      <c r="N61">
        <v>-313.64759453369248</v>
      </c>
      <c r="O61">
        <v>-0.94613884419613803</v>
      </c>
      <c r="Q61">
        <f t="shared" si="0"/>
        <v>-2.1283470931264685</v>
      </c>
      <c r="R61">
        <f t="shared" si="1"/>
        <v>-9.9422674319591291</v>
      </c>
      <c r="S61">
        <f t="shared" si="2"/>
        <v>-16.946746895561244</v>
      </c>
      <c r="T61">
        <f t="shared" si="3"/>
        <v>1476.6324199525161</v>
      </c>
      <c r="U61">
        <f t="shared" si="4"/>
        <v>-559.02243456298834</v>
      </c>
    </row>
    <row r="62" spans="1:21" x14ac:dyDescent="0.55000000000000004">
      <c r="A62">
        <v>3.8164622029515032</v>
      </c>
      <c r="B62">
        <v>19.74820309735891</v>
      </c>
      <c r="C62">
        <v>2.8729654798338292E-2</v>
      </c>
      <c r="D62">
        <v>-2.729778874486392E-2</v>
      </c>
      <c r="E62">
        <v>0</v>
      </c>
      <c r="F62">
        <v>-2.876980165887158E-2</v>
      </c>
      <c r="G62">
        <v>57.307568117905817</v>
      </c>
      <c r="H62">
        <v>57.418103325978073</v>
      </c>
      <c r="I62">
        <v>182.6025910621546</v>
      </c>
      <c r="J62">
        <v>199.99998825440881</v>
      </c>
      <c r="K62">
        <v>2.9559849692021078E-2</v>
      </c>
      <c r="L62">
        <v>2.044635231649581E-19</v>
      </c>
      <c r="M62">
        <v>-793.10144728802334</v>
      </c>
      <c r="N62">
        <v>95.193603919089483</v>
      </c>
      <c r="O62">
        <v>7.9841682048642184</v>
      </c>
      <c r="Q62">
        <f t="shared" si="0"/>
        <v>-2.2374304095894013</v>
      </c>
      <c r="R62">
        <f t="shared" si="1"/>
        <v>-11.760317238330838</v>
      </c>
      <c r="S62">
        <f t="shared" si="2"/>
        <v>-15.864629337881</v>
      </c>
      <c r="T62">
        <f t="shared" si="3"/>
        <v>1438.6881320868083</v>
      </c>
      <c r="U62">
        <f t="shared" si="4"/>
        <v>-623.69905355288358</v>
      </c>
    </row>
    <row r="63" spans="1:21" x14ac:dyDescent="0.55000000000000004">
      <c r="A63">
        <v>3.879834725269141</v>
      </c>
      <c r="B63">
        <v>19.70113241946563</v>
      </c>
      <c r="C63">
        <v>3.0431025856246689E-2</v>
      </c>
      <c r="D63">
        <v>-2.6671527729889441E-2</v>
      </c>
      <c r="E63">
        <v>0</v>
      </c>
      <c r="F63">
        <v>-3.0477372274149189E-2</v>
      </c>
      <c r="G63">
        <v>54.263094731080663</v>
      </c>
      <c r="H63">
        <v>54.42424628543916</v>
      </c>
      <c r="I63">
        <v>163.87208384498601</v>
      </c>
      <c r="J63">
        <v>181.6932382653973</v>
      </c>
      <c r="K63">
        <v>3.2390718746153707E-2</v>
      </c>
      <c r="L63">
        <v>7.060534591475387E-24</v>
      </c>
      <c r="M63">
        <v>-1590.4822826490879</v>
      </c>
      <c r="N63">
        <v>-12.17629832856886</v>
      </c>
      <c r="O63">
        <v>5.7878995974418794</v>
      </c>
      <c r="Q63">
        <f t="shared" si="0"/>
        <v>-2.3433413182847853</v>
      </c>
      <c r="R63">
        <f t="shared" si="1"/>
        <v>-13.314961112066793</v>
      </c>
      <c r="S63">
        <f t="shared" si="2"/>
        <v>-14.520551958981059</v>
      </c>
      <c r="T63">
        <f t="shared" si="3"/>
        <v>1393.0600448853511</v>
      </c>
      <c r="U63">
        <f t="shared" si="4"/>
        <v>-685.25119336151784</v>
      </c>
    </row>
    <row r="64" spans="1:21" x14ac:dyDescent="0.55000000000000004">
      <c r="A64">
        <v>3.943454576264759</v>
      </c>
      <c r="B64">
        <v>19.595398560768629</v>
      </c>
      <c r="C64">
        <v>3.2102332436052997E-2</v>
      </c>
      <c r="D64">
        <v>-2.5754071636796189E-2</v>
      </c>
      <c r="E64">
        <v>0</v>
      </c>
      <c r="F64">
        <v>-3.2143432018988692E-2</v>
      </c>
      <c r="G64">
        <v>54.614622074640813</v>
      </c>
      <c r="H64">
        <v>54.760001969744181</v>
      </c>
      <c r="I64">
        <v>137.14725201261771</v>
      </c>
      <c r="J64">
        <v>155.38828353159499</v>
      </c>
      <c r="K64">
        <v>3.3432682150352437E-2</v>
      </c>
      <c r="L64">
        <v>1.20535025475064E-20</v>
      </c>
      <c r="M64">
        <v>-2396.823408454617</v>
      </c>
      <c r="N64">
        <v>188.23522070149389</v>
      </c>
      <c r="O64">
        <v>11.722316537222291</v>
      </c>
      <c r="Q64">
        <f t="shared" si="0"/>
        <v>-2.4485192763671901</v>
      </c>
      <c r="R64">
        <f t="shared" si="1"/>
        <v>-14.664861027359768</v>
      </c>
      <c r="S64">
        <f t="shared" si="2"/>
        <v>-12.996980257105799</v>
      </c>
      <c r="T64">
        <f t="shared" si="3"/>
        <v>1340.5531005551841</v>
      </c>
      <c r="U64">
        <f t="shared" si="4"/>
        <v>-742.51233043405193</v>
      </c>
    </row>
    <row r="65" spans="1:21" x14ac:dyDescent="0.55000000000000004">
      <c r="A65">
        <v>4.0076027181710501</v>
      </c>
      <c r="B65">
        <v>19.377641282012839</v>
      </c>
      <c r="C65">
        <v>3.3708377496000121E-2</v>
      </c>
      <c r="D65">
        <v>-2.5129235602983219E-2</v>
      </c>
      <c r="E65">
        <v>0</v>
      </c>
      <c r="F65">
        <v>-3.3773760398232093E-2</v>
      </c>
      <c r="G65">
        <v>52.529536355841351</v>
      </c>
      <c r="H65">
        <v>52.749467916963397</v>
      </c>
      <c r="I65">
        <v>108.14759652215599</v>
      </c>
      <c r="J65">
        <v>127.1349803652044</v>
      </c>
      <c r="K65">
        <v>4.4059135658200473E-2</v>
      </c>
      <c r="L65">
        <v>525.35453768649336</v>
      </c>
      <c r="M65">
        <v>5.5659742668115297E-22</v>
      </c>
      <c r="N65">
        <v>-387.04303894021382</v>
      </c>
      <c r="O65">
        <v>-5.9920808617878398</v>
      </c>
      <c r="Q65">
        <f t="shared" si="0"/>
        <v>-2.5517313638627863</v>
      </c>
      <c r="R65">
        <f t="shared" si="1"/>
        <v>-15.730753176575282</v>
      </c>
      <c r="S65">
        <f t="shared" si="2"/>
        <v>-11.315316440649587</v>
      </c>
      <c r="T65">
        <f t="shared" si="3"/>
        <v>1281.7821636403364</v>
      </c>
      <c r="U65">
        <f t="shared" si="4"/>
        <v>-794.59906384044461</v>
      </c>
    </row>
    <row r="66" spans="1:21" x14ac:dyDescent="0.55000000000000004">
      <c r="A66">
        <v>4.0719004543838082</v>
      </c>
      <c r="B66">
        <v>19.503947672836091</v>
      </c>
      <c r="C66">
        <v>3.5316168510274748E-2</v>
      </c>
      <c r="D66">
        <v>-2.1821753554064561E-2</v>
      </c>
      <c r="E66">
        <v>0</v>
      </c>
      <c r="F66">
        <v>-3.5281308903620731E-2</v>
      </c>
      <c r="G66">
        <v>57.699194865180402</v>
      </c>
      <c r="H66">
        <v>57.717578416499222</v>
      </c>
      <c r="I66">
        <v>114.9099083784982</v>
      </c>
      <c r="J66">
        <v>134.33892249039141</v>
      </c>
      <c r="K66">
        <v>3.672373046470475E-2</v>
      </c>
      <c r="L66">
        <v>1350.97426078632</v>
      </c>
      <c r="M66">
        <v>-2.0779409969319159E-24</v>
      </c>
      <c r="N66">
        <v>59.895571614656362</v>
      </c>
      <c r="O66">
        <v>6.0800095741489288</v>
      </c>
      <c r="Q66">
        <f t="shared" si="0"/>
        <v>-2.6540551097328913</v>
      </c>
      <c r="R66">
        <f t="shared" si="1"/>
        <v>-16.898175306987273</v>
      </c>
      <c r="S66">
        <f t="shared" si="2"/>
        <v>-9.739386331748733</v>
      </c>
      <c r="T66">
        <f t="shared" si="3"/>
        <v>1217.7281026328401</v>
      </c>
      <c r="U66">
        <f t="shared" si="4"/>
        <v>-840.67390599662224</v>
      </c>
    </row>
    <row r="67" spans="1:21" x14ac:dyDescent="0.55000000000000004">
      <c r="A67">
        <v>4.1359205954174891</v>
      </c>
      <c r="B67">
        <v>19.545012482911929</v>
      </c>
      <c r="C67">
        <v>3.6594699778090323E-2</v>
      </c>
      <c r="D67">
        <v>-2.064637140078104E-2</v>
      </c>
      <c r="E67">
        <v>0</v>
      </c>
      <c r="F67">
        <v>-3.6636492139044158E-2</v>
      </c>
      <c r="G67">
        <v>54.06935832901187</v>
      </c>
      <c r="H67">
        <v>54.240888972185871</v>
      </c>
      <c r="I67">
        <v>180.1171543282808</v>
      </c>
      <c r="J67">
        <v>199.99992152354369</v>
      </c>
      <c r="K67">
        <v>4.1735507215844563E-2</v>
      </c>
      <c r="L67">
        <v>369.24517164954437</v>
      </c>
      <c r="M67">
        <v>-3.8764203707195788E-23</v>
      </c>
      <c r="N67">
        <v>-337.43121433147269</v>
      </c>
      <c r="O67">
        <v>-4.453130479840647</v>
      </c>
      <c r="Q67">
        <f t="shared" si="0"/>
        <v>-2.7443081496852715</v>
      </c>
      <c r="R67">
        <f t="shared" si="1"/>
        <v>-17.734006569375229</v>
      </c>
      <c r="S67">
        <f t="shared" si="2"/>
        <v>-8.2166005108280249</v>
      </c>
      <c r="T67">
        <f t="shared" si="3"/>
        <v>1147.8385913556963</v>
      </c>
      <c r="U67">
        <f t="shared" si="4"/>
        <v>-880.95523451282941</v>
      </c>
    </row>
    <row r="68" spans="1:21" x14ac:dyDescent="0.55000000000000004">
      <c r="A68">
        <v>4.1997039484902174</v>
      </c>
      <c r="B68">
        <v>19.650308675968262</v>
      </c>
      <c r="C68">
        <v>3.7896440044393957E-2</v>
      </c>
      <c r="D68">
        <v>-1.8831426035701981E-2</v>
      </c>
      <c r="E68">
        <v>0</v>
      </c>
      <c r="F68">
        <v>-3.7894342006257388E-2</v>
      </c>
      <c r="G68">
        <v>57.387185971456518</v>
      </c>
      <c r="H68">
        <v>57.418635961561407</v>
      </c>
      <c r="I68">
        <v>180.1218872337781</v>
      </c>
      <c r="J68">
        <v>199.9999823331737</v>
      </c>
      <c r="K68">
        <v>3.8772477403278827E-2</v>
      </c>
      <c r="L68">
        <v>-5.3745287766958178E-20</v>
      </c>
      <c r="M68">
        <v>-797.30560964414815</v>
      </c>
      <c r="N68">
        <v>131.40030546118211</v>
      </c>
      <c r="O68">
        <v>10.024186541645969</v>
      </c>
      <c r="Q68">
        <f t="shared" ref="Q68:Q131" si="5">Q67+D67*A68</f>
        <v>-2.8310167971791271</v>
      </c>
      <c r="R68">
        <f t="shared" ref="R68:R131" si="6">B68*COS(C68+Q68)</f>
        <v>-18.469235964197154</v>
      </c>
      <c r="S68">
        <f t="shared" ref="S68:S131" si="7">B68*SIN(C68+Q68)</f>
        <v>-6.7098400845057338</v>
      </c>
      <c r="T68">
        <f t="shared" ref="T68:T131" si="8">R67*A68+T67</f>
        <v>1073.3610139437396</v>
      </c>
      <c r="U68">
        <f t="shared" ref="U68:U131" si="9">S67*A68+U67</f>
        <v>-915.4625241213206</v>
      </c>
    </row>
    <row r="69" spans="1:21" x14ac:dyDescent="0.55000000000000004">
      <c r="A69">
        <v>4.2634022318964337</v>
      </c>
      <c r="B69">
        <v>19.597249601201629</v>
      </c>
      <c r="C69">
        <v>3.9007026423666477E-2</v>
      </c>
      <c r="D69">
        <v>-1.8198113589391929E-2</v>
      </c>
      <c r="E69">
        <v>0</v>
      </c>
      <c r="F69">
        <v>-3.9072069307920863E-2</v>
      </c>
      <c r="G69">
        <v>53.729604987635653</v>
      </c>
      <c r="H69">
        <v>53.884472310923293</v>
      </c>
      <c r="I69">
        <v>161.9454125510494</v>
      </c>
      <c r="J69">
        <v>182.33870639926619</v>
      </c>
      <c r="K69">
        <v>4.2071911559047978E-2</v>
      </c>
      <c r="L69">
        <v>3.3932493985564339E-23</v>
      </c>
      <c r="M69">
        <v>-1598.848217963199</v>
      </c>
      <c r="N69">
        <v>-28.009590654330911</v>
      </c>
      <c r="O69">
        <v>4.2971638988489609</v>
      </c>
      <c r="Q69">
        <f t="shared" si="5"/>
        <v>-2.9113027409695316</v>
      </c>
      <c r="R69">
        <f t="shared" si="6"/>
        <v>-18.89092918823383</v>
      </c>
      <c r="S69">
        <f t="shared" si="7"/>
        <v>-5.2139223562431924</v>
      </c>
      <c r="T69">
        <f t="shared" si="8"/>
        <v>994.61923211255964</v>
      </c>
      <c r="U69">
        <f t="shared" si="9"/>
        <v>-944.06927131327052</v>
      </c>
    </row>
    <row r="70" spans="1:21" x14ac:dyDescent="0.55000000000000004">
      <c r="A70">
        <v>4.3273568224871379</v>
      </c>
      <c r="B70">
        <v>19.493655783137498</v>
      </c>
      <c r="C70">
        <v>4.0187790332244157E-2</v>
      </c>
      <c r="D70">
        <v>-1.697683501145664E-2</v>
      </c>
      <c r="E70">
        <v>0</v>
      </c>
      <c r="F70">
        <v>-4.0196156020873737E-2</v>
      </c>
      <c r="G70">
        <v>54.463654583735057</v>
      </c>
      <c r="H70">
        <v>54.532787037511689</v>
      </c>
      <c r="I70">
        <v>134.71401901048691</v>
      </c>
      <c r="J70">
        <v>155.4988527602458</v>
      </c>
      <c r="K70">
        <v>4.1834142979422832E-2</v>
      </c>
      <c r="L70">
        <v>1.139112155804055E-20</v>
      </c>
      <c r="M70">
        <v>-2409.5577035644992</v>
      </c>
      <c r="N70">
        <v>195.1013672943441</v>
      </c>
      <c r="O70">
        <v>13.231207647825309</v>
      </c>
      <c r="Q70">
        <f t="shared" si="5"/>
        <v>-2.9900524719669828</v>
      </c>
      <c r="R70">
        <f t="shared" si="6"/>
        <v>-19.136462345281554</v>
      </c>
      <c r="S70">
        <f t="shared" si="7"/>
        <v>-3.7146230897725294</v>
      </c>
      <c r="T70">
        <f t="shared" si="8"/>
        <v>912.87144080673454</v>
      </c>
      <c r="U70">
        <f t="shared" si="9"/>
        <v>-966.63177379347769</v>
      </c>
    </row>
    <row r="71" spans="1:21" x14ac:dyDescent="0.55000000000000004">
      <c r="A71">
        <v>4.3918460937696882</v>
      </c>
      <c r="B71">
        <v>19.27322802966189</v>
      </c>
      <c r="C71">
        <v>4.1191229887751757E-2</v>
      </c>
      <c r="D71">
        <v>-1.630768544133138E-2</v>
      </c>
      <c r="E71">
        <v>0</v>
      </c>
      <c r="F71">
        <v>-4.1268876255819029E-2</v>
      </c>
      <c r="G71">
        <v>52.179604877532533</v>
      </c>
      <c r="H71">
        <v>52.396926489220689</v>
      </c>
      <c r="I71">
        <v>105.5550644714835</v>
      </c>
      <c r="J71">
        <v>127.18922141855209</v>
      </c>
      <c r="K71">
        <v>5.251939233436019E-2</v>
      </c>
      <c r="L71">
        <v>955.85823491565282</v>
      </c>
      <c r="M71">
        <v>9.9600303477691813E-22</v>
      </c>
      <c r="N71">
        <v>-381.99591746847909</v>
      </c>
      <c r="O71">
        <v>-11.56844071616386</v>
      </c>
      <c r="Q71">
        <f t="shared" si="5"/>
        <v>-3.0646121184966213</v>
      </c>
      <c r="R71">
        <f t="shared" si="6"/>
        <v>-19.138813426273572</v>
      </c>
      <c r="S71">
        <f t="shared" si="7"/>
        <v>-2.2722542370155678</v>
      </c>
      <c r="T71">
        <f t="shared" si="8"/>
        <v>828.82704340703901</v>
      </c>
      <c r="U71">
        <f t="shared" si="9"/>
        <v>-982.94582670012187</v>
      </c>
    </row>
    <row r="72" spans="1:21" x14ac:dyDescent="0.55000000000000004">
      <c r="A72">
        <v>4.4564943160741581</v>
      </c>
      <c r="B72">
        <v>19.396626467050329</v>
      </c>
      <c r="C72">
        <v>4.2330601342691079E-2</v>
      </c>
      <c r="D72">
        <v>-1.278213667161085E-2</v>
      </c>
      <c r="E72">
        <v>0</v>
      </c>
      <c r="F72">
        <v>-4.2205147687219023E-2</v>
      </c>
      <c r="G72">
        <v>57.487477004048628</v>
      </c>
      <c r="H72">
        <v>57.418838898476018</v>
      </c>
      <c r="I72">
        <v>138.56426549802549</v>
      </c>
      <c r="J72">
        <v>160.29839480210001</v>
      </c>
      <c r="K72">
        <v>4.2785734215158598E-2</v>
      </c>
      <c r="L72">
        <v>-3.8319709824194851E-26</v>
      </c>
      <c r="M72">
        <v>-808.13728796672171</v>
      </c>
      <c r="N72">
        <v>202.2970899103949</v>
      </c>
      <c r="O72">
        <v>15.20807150719256</v>
      </c>
      <c r="Q72">
        <f t="shared" si="5"/>
        <v>-3.1372872259742399</v>
      </c>
      <c r="R72">
        <f t="shared" si="6"/>
        <v>-19.375537242115978</v>
      </c>
      <c r="S72">
        <f t="shared" si="7"/>
        <v>-0.90425377060538348</v>
      </c>
      <c r="T72">
        <f t="shared" si="8"/>
        <v>743.53503015644708</v>
      </c>
      <c r="U72">
        <f t="shared" si="9"/>
        <v>-993.07211479205716</v>
      </c>
    </row>
    <row r="73" spans="1:21" x14ac:dyDescent="0.55000000000000004">
      <c r="A73">
        <v>4.5210419314699042</v>
      </c>
      <c r="B73">
        <v>19.334581608487721</v>
      </c>
      <c r="C73">
        <v>4.2838358487850517E-2</v>
      </c>
      <c r="D73">
        <v>-1.2157842501977059E-2</v>
      </c>
      <c r="E73">
        <v>0</v>
      </c>
      <c r="F73">
        <v>-4.300963267031923E-2</v>
      </c>
      <c r="G73">
        <v>52.343705477068497</v>
      </c>
      <c r="H73">
        <v>52.534582129119713</v>
      </c>
      <c r="I73">
        <v>121.0516398255388</v>
      </c>
      <c r="J73">
        <v>143.6492156336484</v>
      </c>
      <c r="K73">
        <v>4.9744983530809313E-2</v>
      </c>
      <c r="L73">
        <v>-7.3273175275393229E-24</v>
      </c>
      <c r="M73">
        <v>-1620.0655142278499</v>
      </c>
      <c r="N73">
        <v>-73.985840184380422</v>
      </c>
      <c r="O73">
        <v>2.8679754232538142</v>
      </c>
      <c r="Q73">
        <f t="shared" si="5"/>
        <v>-3.1950758018403715</v>
      </c>
      <c r="R73">
        <f t="shared" si="6"/>
        <v>-19.333486203134729</v>
      </c>
      <c r="S73">
        <f t="shared" si="7"/>
        <v>0.20580866957140892</v>
      </c>
      <c r="T73">
        <f t="shared" si="8"/>
        <v>655.93741384008399</v>
      </c>
      <c r="U73">
        <f t="shared" si="9"/>
        <v>-997.16028400565392</v>
      </c>
    </row>
    <row r="74" spans="1:21" x14ac:dyDescent="0.55000000000000004">
      <c r="A74">
        <v>4.5858469843257472</v>
      </c>
      <c r="B74">
        <v>19.244303575617359</v>
      </c>
      <c r="C74">
        <v>4.3758255333308918E-2</v>
      </c>
      <c r="D74">
        <v>-9.5404457755376999E-3</v>
      </c>
      <c r="E74">
        <v>0</v>
      </c>
      <c r="F74">
        <v>-4.3714443251984758E-2</v>
      </c>
      <c r="G74">
        <v>53.967966772092957</v>
      </c>
      <c r="H74">
        <v>53.952244705350843</v>
      </c>
      <c r="I74">
        <v>91.411443493055884</v>
      </c>
      <c r="J74">
        <v>114.81495703272979</v>
      </c>
      <c r="K74">
        <v>5.2630000796330532E-2</v>
      </c>
      <c r="L74">
        <v>1291.5460934119319</v>
      </c>
      <c r="M74">
        <v>-2.3822501398305101E-21</v>
      </c>
      <c r="N74">
        <v>-302.90504356579572</v>
      </c>
      <c r="O74">
        <v>-10.7671127064266</v>
      </c>
      <c r="Q74">
        <f t="shared" si="5"/>
        <v>-3.2508298072139703</v>
      </c>
      <c r="R74">
        <f t="shared" si="6"/>
        <v>-19.203063471226475</v>
      </c>
      <c r="S74">
        <f t="shared" si="7"/>
        <v>1.2591955489781907</v>
      </c>
      <c r="T74">
        <f t="shared" si="8"/>
        <v>567.27700443893514</v>
      </c>
      <c r="U74">
        <f t="shared" si="9"/>
        <v>-996.21647693895181</v>
      </c>
    </row>
    <row r="75" spans="1:21" x14ac:dyDescent="0.55000000000000004">
      <c r="A75">
        <v>4.6506084633522242</v>
      </c>
      <c r="B75">
        <v>19.356623065792551</v>
      </c>
      <c r="C75">
        <v>4.4303800668713422E-2</v>
      </c>
      <c r="D75">
        <v>-6.1538843578077696E-3</v>
      </c>
      <c r="E75">
        <v>0</v>
      </c>
      <c r="F75">
        <v>-4.4216424760886448E-2</v>
      </c>
      <c r="G75">
        <v>56.046399311384498</v>
      </c>
      <c r="H75">
        <v>56.116534966261867</v>
      </c>
      <c r="I75">
        <v>145.9248384468394</v>
      </c>
      <c r="J75">
        <v>169.55579342670421</v>
      </c>
      <c r="K75">
        <v>4.6931334114369727E-2</v>
      </c>
      <c r="L75">
        <v>806.9972460790359</v>
      </c>
      <c r="M75">
        <v>-1.321342882316401E-20</v>
      </c>
      <c r="N75">
        <v>-114.01306939215181</v>
      </c>
      <c r="O75">
        <v>1.70647329549685</v>
      </c>
      <c r="Q75">
        <f t="shared" si="5"/>
        <v>-3.2951986850818389</v>
      </c>
      <c r="R75">
        <f t="shared" si="6"/>
        <v>-19.241111563933309</v>
      </c>
      <c r="S75">
        <f t="shared" si="7"/>
        <v>2.111511850652052</v>
      </c>
      <c r="T75">
        <f t="shared" si="8"/>
        <v>477.97107493735933</v>
      </c>
      <c r="U75">
        <f t="shared" si="9"/>
        <v>-990.36045146185836</v>
      </c>
    </row>
    <row r="76" spans="1:21" x14ac:dyDescent="0.55000000000000004">
      <c r="A76">
        <v>4.7150656490203939</v>
      </c>
      <c r="B76">
        <v>19.428212047548008</v>
      </c>
      <c r="C76">
        <v>4.449223905316893E-2</v>
      </c>
      <c r="D76">
        <v>-4.6380028167689637E-3</v>
      </c>
      <c r="E76">
        <v>0</v>
      </c>
      <c r="F76">
        <v>-4.4562843885446228E-2</v>
      </c>
      <c r="G76">
        <v>54.872804080986292</v>
      </c>
      <c r="H76">
        <v>54.86191891799109</v>
      </c>
      <c r="I76">
        <v>176.0867230087236</v>
      </c>
      <c r="J76">
        <v>199.99984881853001</v>
      </c>
      <c r="K76">
        <v>4.8186573113960372E-2</v>
      </c>
      <c r="L76">
        <v>-2.4371847730666389E-21</v>
      </c>
      <c r="M76">
        <v>-804.90988205547819</v>
      </c>
      <c r="N76">
        <v>-78.088059226199164</v>
      </c>
      <c r="O76">
        <v>0.84778759818699045</v>
      </c>
      <c r="Q76">
        <f t="shared" si="5"/>
        <v>-3.3242146538253823</v>
      </c>
      <c r="R76">
        <f t="shared" si="6"/>
        <v>-19.243163053228354</v>
      </c>
      <c r="S76">
        <f t="shared" si="7"/>
        <v>2.6750886100009459</v>
      </c>
      <c r="T76">
        <f t="shared" si="8"/>
        <v>387.24797075328831</v>
      </c>
      <c r="U76">
        <f t="shared" si="9"/>
        <v>-980.40453446734944</v>
      </c>
    </row>
    <row r="77" spans="1:21" x14ac:dyDescent="0.55000000000000004">
      <c r="A77">
        <v>4.7794322103982463</v>
      </c>
      <c r="B77">
        <v>19.412103047964521</v>
      </c>
      <c r="C77">
        <v>4.4849429263967983E-2</v>
      </c>
      <c r="D77">
        <v>-3.1432531614429679E-3</v>
      </c>
      <c r="E77">
        <v>0</v>
      </c>
      <c r="F77">
        <v>-4.4813357045534172E-2</v>
      </c>
      <c r="G77">
        <v>54.568290104978942</v>
      </c>
      <c r="H77">
        <v>54.613213141752709</v>
      </c>
      <c r="I77">
        <v>153.55921006106971</v>
      </c>
      <c r="J77">
        <v>177.69850619666329</v>
      </c>
      <c r="K77">
        <v>5.0082138804434413E-2</v>
      </c>
      <c r="L77">
        <v>732.30063187917006</v>
      </c>
      <c r="M77">
        <v>2.9348897973258758E-22</v>
      </c>
      <c r="N77">
        <v>-288.95710036345639</v>
      </c>
      <c r="O77">
        <v>-5.2176194271490717</v>
      </c>
      <c r="Q77">
        <f t="shared" si="5"/>
        <v>-3.3463816738797658</v>
      </c>
      <c r="R77">
        <f t="shared" si="6"/>
        <v>-19.164344548603403</v>
      </c>
      <c r="S77">
        <f t="shared" si="7"/>
        <v>3.0915437514627713</v>
      </c>
      <c r="T77">
        <f t="shared" si="8"/>
        <v>295.27657742674324</v>
      </c>
      <c r="U77">
        <f t="shared" si="9"/>
        <v>-967.61912979904139</v>
      </c>
    </row>
    <row r="78" spans="1:21" x14ac:dyDescent="0.55000000000000004">
      <c r="A78">
        <v>4.8436584103379072</v>
      </c>
      <c r="B78">
        <v>19.512486152130879</v>
      </c>
      <c r="C78">
        <v>4.4929330635571203E-2</v>
      </c>
      <c r="D78">
        <v>-1.100740073918505E-3</v>
      </c>
      <c r="E78">
        <v>0</v>
      </c>
      <c r="F78">
        <v>-4.4948626593419867E-2</v>
      </c>
      <c r="G78">
        <v>56.42717365366056</v>
      </c>
      <c r="H78">
        <v>56.40668444192211</v>
      </c>
      <c r="I78">
        <v>175.82871178312701</v>
      </c>
      <c r="J78">
        <v>199.99995232797639</v>
      </c>
      <c r="K78">
        <v>4.7097697660038289E-2</v>
      </c>
      <c r="L78">
        <v>-6.8523184460724076E-27</v>
      </c>
      <c r="M78">
        <v>-802.48838764157313</v>
      </c>
      <c r="N78">
        <v>68.132772240323874</v>
      </c>
      <c r="O78">
        <v>6.1200882953903379</v>
      </c>
      <c r="Q78">
        <f t="shared" si="5"/>
        <v>-3.3616065184910102</v>
      </c>
      <c r="R78">
        <f t="shared" si="6"/>
        <v>-19.214175698573154</v>
      </c>
      <c r="S78">
        <f t="shared" si="7"/>
        <v>3.3989068921434389</v>
      </c>
      <c r="T78">
        <f t="shared" si="8"/>
        <v>202.45103877528695</v>
      </c>
      <c r="U78">
        <f t="shared" si="9"/>
        <v>-952.64474790634108</v>
      </c>
    </row>
    <row r="79" spans="1:21" x14ac:dyDescent="0.55000000000000004">
      <c r="A79">
        <v>4.907788814038474</v>
      </c>
      <c r="B79">
        <v>19.47068387727489</v>
      </c>
      <c r="C79">
        <v>4.4989019642669853E-2</v>
      </c>
      <c r="D79">
        <v>-8.7590651800215682E-5</v>
      </c>
      <c r="E79">
        <v>0</v>
      </c>
      <c r="F79">
        <v>-4.4986994574158931E-2</v>
      </c>
      <c r="G79">
        <v>53.867646082282867</v>
      </c>
      <c r="H79">
        <v>53.902810705184301</v>
      </c>
      <c r="I79">
        <v>156.26468008117041</v>
      </c>
      <c r="J79">
        <v>180.8390657735867</v>
      </c>
      <c r="K79">
        <v>4.8022158251970107E-2</v>
      </c>
      <c r="L79">
        <v>8.7801271902842007E-25</v>
      </c>
      <c r="M79">
        <v>-1609.5229337686101</v>
      </c>
      <c r="N79">
        <v>5.2290089895300893</v>
      </c>
      <c r="O79">
        <v>4.9224943257619076</v>
      </c>
      <c r="Q79">
        <f t="shared" si="5"/>
        <v>-3.3670087183129511</v>
      </c>
      <c r="R79">
        <f t="shared" si="6"/>
        <v>-19.154619174451067</v>
      </c>
      <c r="S79">
        <f t="shared" si="7"/>
        <v>3.49400843309283</v>
      </c>
      <c r="T79">
        <f t="shared" si="8"/>
        <v>108.15192221085974</v>
      </c>
      <c r="U79">
        <f t="shared" si="9"/>
        <v>-935.96363068112123</v>
      </c>
    </row>
    <row r="80" spans="1:21" x14ac:dyDescent="0.55000000000000004">
      <c r="A80">
        <v>4.972170243854821</v>
      </c>
      <c r="B80">
        <v>19.361000789261681</v>
      </c>
      <c r="C80">
        <v>4.4926461641951007E-2</v>
      </c>
      <c r="D80">
        <v>1.0720605700648539E-3</v>
      </c>
      <c r="E80">
        <v>0</v>
      </c>
      <c r="F80">
        <v>-4.4956328621720373E-2</v>
      </c>
      <c r="G80">
        <v>53.927693263923821</v>
      </c>
      <c r="H80">
        <v>53.936732563130782</v>
      </c>
      <c r="I80">
        <v>129.3931697230673</v>
      </c>
      <c r="J80">
        <v>154.43165624007619</v>
      </c>
      <c r="K80">
        <v>4.7629502552053213E-2</v>
      </c>
      <c r="L80">
        <v>-6.7122545282011106E-24</v>
      </c>
      <c r="M80">
        <v>-2425.861387093059</v>
      </c>
      <c r="N80">
        <v>187.1363903013245</v>
      </c>
      <c r="O80">
        <v>10.883227673441651</v>
      </c>
      <c r="Q80">
        <f t="shared" si="5"/>
        <v>-3.3674442339454722</v>
      </c>
      <c r="R80">
        <f t="shared" si="6"/>
        <v>-19.044983723071169</v>
      </c>
      <c r="S80">
        <f t="shared" si="7"/>
        <v>3.4838120715310783</v>
      </c>
      <c r="T80">
        <f t="shared" si="8"/>
        <v>12.91189471928314</v>
      </c>
      <c r="U80">
        <f t="shared" si="9"/>
        <v>-918.5908259183193</v>
      </c>
    </row>
    <row r="81" spans="1:21" x14ac:dyDescent="0.55000000000000004">
      <c r="A81">
        <v>5.0371044919278187</v>
      </c>
      <c r="B81">
        <v>19.140336543718291</v>
      </c>
      <c r="C81">
        <v>4.4844916397006163E-2</v>
      </c>
      <c r="D81">
        <v>1.9764513677032101E-3</v>
      </c>
      <c r="E81">
        <v>0</v>
      </c>
      <c r="F81">
        <v>-4.48588976069434E-2</v>
      </c>
      <c r="G81">
        <v>51.942833935640103</v>
      </c>
      <c r="H81">
        <v>52.039951778881623</v>
      </c>
      <c r="I81">
        <v>99.702740085329978</v>
      </c>
      <c r="J81">
        <v>125.5906502729537</v>
      </c>
      <c r="K81">
        <v>5.8384126617742477E-2</v>
      </c>
      <c r="L81">
        <v>523.34767849325294</v>
      </c>
      <c r="M81">
        <v>-7.185445662428754E-24</v>
      </c>
      <c r="N81">
        <v>-387.49276702494859</v>
      </c>
      <c r="O81">
        <v>-9.5844124661827674</v>
      </c>
      <c r="Q81">
        <f t="shared" si="5"/>
        <v>-3.3620441528323797</v>
      </c>
      <c r="R81">
        <f t="shared" si="6"/>
        <v>-18.8459724605381</v>
      </c>
      <c r="S81">
        <f t="shared" si="7"/>
        <v>3.3439206066288962</v>
      </c>
      <c r="T81">
        <f t="shared" si="8"/>
        <v>-83.019678340890835</v>
      </c>
      <c r="U81">
        <f t="shared" si="9"/>
        <v>-901.04250048377776</v>
      </c>
    </row>
    <row r="82" spans="1:21" x14ac:dyDescent="0.55000000000000004">
      <c r="A82">
        <v>5.1021884401523421</v>
      </c>
      <c r="B82">
        <v>19.271503148691611</v>
      </c>
      <c r="C82">
        <v>4.4635152464345892E-2</v>
      </c>
      <c r="D82">
        <v>6.1862307124022197E-3</v>
      </c>
      <c r="E82">
        <v>0</v>
      </c>
      <c r="F82">
        <v>-4.4592318551744843E-2</v>
      </c>
      <c r="G82">
        <v>57.100347317493352</v>
      </c>
      <c r="H82">
        <v>56.969399227449479</v>
      </c>
      <c r="I82">
        <v>106.1293738231805</v>
      </c>
      <c r="J82">
        <v>132.68173659262061</v>
      </c>
      <c r="K82">
        <v>4.8371653933427801E-2</v>
      </c>
      <c r="L82">
        <v>197.34733902068879</v>
      </c>
      <c r="M82">
        <v>4.4356748245860438E-24</v>
      </c>
      <c r="N82">
        <v>44.501699863333052</v>
      </c>
      <c r="O82">
        <v>6.1915664523006928</v>
      </c>
      <c r="Q82">
        <f t="shared" si="5"/>
        <v>-3.3519599255115611</v>
      </c>
      <c r="R82">
        <f t="shared" si="6"/>
        <v>-19.007441903478185</v>
      </c>
      <c r="S82">
        <f t="shared" si="7"/>
        <v>3.1793058827253966</v>
      </c>
      <c r="T82">
        <f t="shared" si="8"/>
        <v>-179.17538117247773</v>
      </c>
      <c r="U82">
        <f t="shared" si="9"/>
        <v>-883.98118741984854</v>
      </c>
    </row>
    <row r="83" spans="1:21" x14ac:dyDescent="0.55000000000000004">
      <c r="A83">
        <v>5.1669641901270094</v>
      </c>
      <c r="B83">
        <v>19.323049039562129</v>
      </c>
      <c r="C83">
        <v>4.4089616469589137E-2</v>
      </c>
      <c r="D83">
        <v>8.3999841927156881E-3</v>
      </c>
      <c r="E83">
        <v>0</v>
      </c>
      <c r="F83">
        <v>-4.412081515301975E-2</v>
      </c>
      <c r="G83">
        <v>53.511370440312739</v>
      </c>
      <c r="H83">
        <v>53.55268110575642</v>
      </c>
      <c r="I83">
        <v>102.3115029015447</v>
      </c>
      <c r="J83">
        <v>129.78729778629051</v>
      </c>
      <c r="K83">
        <v>5.4077033934710111E-2</v>
      </c>
      <c r="L83">
        <v>1194.5065068461579</v>
      </c>
      <c r="M83">
        <v>-1.4216761111214329E-22</v>
      </c>
      <c r="N83">
        <v>-339.35455171537359</v>
      </c>
      <c r="O83">
        <v>-13.533487203457881</v>
      </c>
      <c r="Q83">
        <f t="shared" si="5"/>
        <v>-3.319995892948715</v>
      </c>
      <c r="R83">
        <f t="shared" si="6"/>
        <v>-19.149015563475345</v>
      </c>
      <c r="S83">
        <f t="shared" si="7"/>
        <v>2.587552344417781</v>
      </c>
      <c r="T83">
        <f t="shared" si="8"/>
        <v>-277.38615283366909</v>
      </c>
      <c r="U83">
        <f t="shared" si="9"/>
        <v>-867.55382777434625</v>
      </c>
    </row>
    <row r="84" spans="1:21" x14ac:dyDescent="0.55000000000000004">
      <c r="A84">
        <v>5.2314594471692324</v>
      </c>
      <c r="B84">
        <v>19.437996343172959</v>
      </c>
      <c r="C84">
        <v>4.3617898380072059E-2</v>
      </c>
      <c r="D84">
        <v>1.1638677655379889E-2</v>
      </c>
      <c r="E84">
        <v>0</v>
      </c>
      <c r="F84">
        <v>-4.3471084508173712E-2</v>
      </c>
      <c r="G84">
        <v>56.862547074709511</v>
      </c>
      <c r="H84">
        <v>56.727303469847143</v>
      </c>
      <c r="I84">
        <v>150.4204457255662</v>
      </c>
      <c r="J84">
        <v>177.95696457978079</v>
      </c>
      <c r="K84">
        <v>4.4749761036218007E-2</v>
      </c>
      <c r="L84">
        <v>-7.9265567465328734E-26</v>
      </c>
      <c r="M84">
        <v>-805.9447361236098</v>
      </c>
      <c r="N84">
        <v>130.58033734137771</v>
      </c>
      <c r="O84">
        <v>9.794313440802231</v>
      </c>
      <c r="Q84">
        <f t="shared" si="5"/>
        <v>-3.2760517162876601</v>
      </c>
      <c r="R84">
        <f t="shared" si="6"/>
        <v>-19.357849169900117</v>
      </c>
      <c r="S84">
        <f t="shared" si="7"/>
        <v>1.7633426645444454</v>
      </c>
      <c r="T84">
        <f t="shared" si="8"/>
        <v>-377.56345120720283</v>
      </c>
      <c r="U84">
        <f t="shared" si="9"/>
        <v>-854.01715261709694</v>
      </c>
    </row>
    <row r="85" spans="1:21" x14ac:dyDescent="0.55000000000000004">
      <c r="A85">
        <v>5.2958508637618182</v>
      </c>
      <c r="B85">
        <v>19.38718297836089</v>
      </c>
      <c r="C85">
        <v>4.2587511143387748E-2</v>
      </c>
      <c r="D85">
        <v>1.232768648414073E-2</v>
      </c>
      <c r="E85">
        <v>0</v>
      </c>
      <c r="F85">
        <v>-4.2701700536179672E-2</v>
      </c>
      <c r="G85">
        <v>53.195471612615712</v>
      </c>
      <c r="H85">
        <v>53.22047119055361</v>
      </c>
      <c r="I85">
        <v>131.72440493750091</v>
      </c>
      <c r="J85">
        <v>159.90660838008341</v>
      </c>
      <c r="K85">
        <v>4.8073143976716089E-2</v>
      </c>
      <c r="L85">
        <v>-1.491492962704572E-26</v>
      </c>
      <c r="M85">
        <v>-1616.0964209218121</v>
      </c>
      <c r="N85">
        <v>-30.50124231949944</v>
      </c>
      <c r="O85">
        <v>4.9128165042661057E-2</v>
      </c>
      <c r="Q85">
        <f t="shared" si="5"/>
        <v>-3.2144150151733712</v>
      </c>
      <c r="R85">
        <f t="shared" si="6"/>
        <v>-19.378322293747122</v>
      </c>
      <c r="S85">
        <f t="shared" si="7"/>
        <v>0.58607927459476616</v>
      </c>
      <c r="T85">
        <f t="shared" si="8"/>
        <v>-480.07973345418935</v>
      </c>
      <c r="U85">
        <f t="shared" si="9"/>
        <v>-844.67875284396121</v>
      </c>
    </row>
    <row r="86" spans="1:21" x14ac:dyDescent="0.55000000000000004">
      <c r="A86">
        <v>5.3604960498618226</v>
      </c>
      <c r="B86">
        <v>19.28650817727592</v>
      </c>
      <c r="C86">
        <v>4.1931631101895787E-2</v>
      </c>
      <c r="D86">
        <v>1.4244897457086099E-2</v>
      </c>
      <c r="E86">
        <v>0</v>
      </c>
      <c r="F86">
        <v>-4.184524989080006E-2</v>
      </c>
      <c r="G86">
        <v>53.947328156533857</v>
      </c>
      <c r="H86">
        <v>53.819320809581328</v>
      </c>
      <c r="I86">
        <v>103.5686280135383</v>
      </c>
      <c r="J86">
        <v>132.28855958859921</v>
      </c>
      <c r="K86">
        <v>4.5158442682892853E-2</v>
      </c>
      <c r="L86">
        <v>4.8402258059247328E-27</v>
      </c>
      <c r="M86">
        <v>-2435.3154923873608</v>
      </c>
      <c r="N86">
        <v>177.49549009747349</v>
      </c>
      <c r="O86">
        <v>16.134627550147151</v>
      </c>
      <c r="Q86">
        <f t="shared" si="5"/>
        <v>-3.1483325004711999</v>
      </c>
      <c r="R86">
        <f t="shared" si="6"/>
        <v>-19.274566609156746</v>
      </c>
      <c r="S86">
        <f t="shared" si="7"/>
        <v>-0.67858654666210394</v>
      </c>
      <c r="T86">
        <f t="shared" si="8"/>
        <v>-583.95715356277015</v>
      </c>
      <c r="U86">
        <f t="shared" si="9"/>
        <v>-841.53707720759007</v>
      </c>
    </row>
    <row r="87" spans="1:21" x14ac:dyDescent="0.55000000000000004">
      <c r="A87">
        <v>5.4256722951367262</v>
      </c>
      <c r="B87">
        <v>19.073036263755942</v>
      </c>
      <c r="C87">
        <v>4.072819858663964E-2</v>
      </c>
      <c r="D87">
        <v>1.5525763375871981E-2</v>
      </c>
      <c r="E87">
        <v>0</v>
      </c>
      <c r="F87">
        <v>-4.0880107959774092E-2</v>
      </c>
      <c r="G87">
        <v>51.540655545661942</v>
      </c>
      <c r="H87">
        <v>51.689435704728943</v>
      </c>
      <c r="I87">
        <v>72.326139664473459</v>
      </c>
      <c r="J87">
        <v>102.86065469133599</v>
      </c>
      <c r="K87">
        <v>5.6109909878486568E-2</v>
      </c>
      <c r="L87">
        <v>1.8852023044145781E-23</v>
      </c>
      <c r="M87">
        <v>-1637.6201036962059</v>
      </c>
      <c r="N87">
        <v>26.99117784396714</v>
      </c>
      <c r="O87">
        <v>11.152381537790349</v>
      </c>
      <c r="Q87">
        <f t="shared" si="5"/>
        <v>-3.0710443549912245</v>
      </c>
      <c r="R87">
        <f t="shared" si="6"/>
        <v>-18.955072519479064</v>
      </c>
      <c r="S87">
        <f t="shared" si="7"/>
        <v>-2.1180033285712461</v>
      </c>
      <c r="T87">
        <f t="shared" si="8"/>
        <v>-688.53463561483932</v>
      </c>
      <c r="U87">
        <f t="shared" si="9"/>
        <v>-845.21886543366713</v>
      </c>
    </row>
    <row r="88" spans="1:21" x14ac:dyDescent="0.55000000000000004">
      <c r="A88">
        <v>5.4914017277808043</v>
      </c>
      <c r="B88">
        <v>18.92511927226526</v>
      </c>
      <c r="C88">
        <v>3.9403393011622143E-2</v>
      </c>
      <c r="D88">
        <v>2.6405702571807198E-2</v>
      </c>
      <c r="E88">
        <v>0</v>
      </c>
      <c r="F88">
        <v>-3.9591887982849273E-2</v>
      </c>
      <c r="G88">
        <v>53.681718130305612</v>
      </c>
      <c r="H88">
        <v>53.490165198787487</v>
      </c>
      <c r="I88">
        <v>52.937139269475097</v>
      </c>
      <c r="J88">
        <v>74.340620743999821</v>
      </c>
      <c r="K88">
        <v>6.7066967923789286E-2</v>
      </c>
      <c r="L88">
        <v>-3.2621764853986961E-5</v>
      </c>
      <c r="M88">
        <v>-4.5572784371148607E-21</v>
      </c>
      <c r="N88">
        <v>-58.284740745896499</v>
      </c>
      <c r="O88">
        <v>11.78130401880558</v>
      </c>
      <c r="Q88">
        <f t="shared" si="5"/>
        <v>-2.985786151163845</v>
      </c>
      <c r="R88">
        <f t="shared" si="6"/>
        <v>-18.565674050958048</v>
      </c>
      <c r="S88">
        <f t="shared" si="7"/>
        <v>-3.6709517162513876</v>
      </c>
      <c r="T88">
        <f t="shared" si="8"/>
        <v>-792.62455359851708</v>
      </c>
      <c r="U88">
        <f t="shared" si="9"/>
        <v>-856.84967257162873</v>
      </c>
    </row>
    <row r="89" spans="1:21" x14ac:dyDescent="0.55000000000000004">
      <c r="A89">
        <v>5.5574620518528661</v>
      </c>
      <c r="B89">
        <v>18.91545892533119</v>
      </c>
      <c r="C89">
        <v>3.6981487452072623E-2</v>
      </c>
      <c r="D89">
        <v>4.7118337432511453E-2</v>
      </c>
      <c r="E89">
        <v>0</v>
      </c>
      <c r="F89">
        <v>-3.7167727224908291E-2</v>
      </c>
      <c r="G89">
        <v>54.507349333216652</v>
      </c>
      <c r="H89">
        <v>54.335427609545683</v>
      </c>
      <c r="I89">
        <v>54.032480082385547</v>
      </c>
      <c r="J89">
        <v>54.303628418292448</v>
      </c>
      <c r="K89">
        <v>5.6021211194257493E-2</v>
      </c>
      <c r="L89">
        <v>-4.9473222449010155E-22</v>
      </c>
      <c r="M89">
        <v>-400.42446100928908</v>
      </c>
      <c r="N89">
        <v>171.0475774713718</v>
      </c>
      <c r="O89">
        <v>-7.9335664301477538</v>
      </c>
      <c r="Q89">
        <f t="shared" si="5"/>
        <v>-2.839037461168513</v>
      </c>
      <c r="R89">
        <f t="shared" si="6"/>
        <v>-17.835557890138652</v>
      </c>
      <c r="S89">
        <f t="shared" si="7"/>
        <v>-6.2997984970476884</v>
      </c>
      <c r="T89">
        <f t="shared" si="8"/>
        <v>-895.80258260378594</v>
      </c>
      <c r="U89">
        <f t="shared" si="9"/>
        <v>-877.25084742887998</v>
      </c>
    </row>
    <row r="90" spans="1:21" x14ac:dyDescent="0.55000000000000004">
      <c r="A90">
        <v>5.6238071312056572</v>
      </c>
      <c r="B90">
        <v>18.763568683751991</v>
      </c>
      <c r="C90">
        <v>3.3996971704344403E-2</v>
      </c>
      <c r="D90">
        <v>6.013340855585695E-2</v>
      </c>
      <c r="E90">
        <v>0</v>
      </c>
      <c r="F90">
        <v>-3.360995280717239E-2</v>
      </c>
      <c r="G90">
        <v>52.927150291292847</v>
      </c>
      <c r="H90">
        <v>52.582983391636247</v>
      </c>
      <c r="I90">
        <v>53.09683814209663</v>
      </c>
      <c r="J90">
        <v>53.384207676241999</v>
      </c>
      <c r="K90">
        <v>4.4848277376878763E-2</v>
      </c>
      <c r="L90">
        <v>3.7843348017418348E-21</v>
      </c>
      <c r="M90">
        <v>-1246.1269662000061</v>
      </c>
      <c r="N90">
        <v>235.55616851537519</v>
      </c>
      <c r="O90">
        <v>-1.4935148212110509</v>
      </c>
      <c r="Q90">
        <f t="shared" si="5"/>
        <v>-2.5740530191050004</v>
      </c>
      <c r="R90">
        <f t="shared" si="6"/>
        <v>-15.46994332755291</v>
      </c>
      <c r="S90">
        <f t="shared" si="7"/>
        <v>-10.618491568588244</v>
      </c>
      <c r="T90">
        <f t="shared" si="8"/>
        <v>-996.10632025537905</v>
      </c>
      <c r="U90">
        <f t="shared" si="9"/>
        <v>-912.67969914173545</v>
      </c>
    </row>
    <row r="91" spans="1:21" x14ac:dyDescent="0.55000000000000004">
      <c r="A91">
        <v>5.6909314433003413</v>
      </c>
      <c r="B91">
        <v>18.475760106522859</v>
      </c>
      <c r="C91">
        <v>2.9251658799016499E-2</v>
      </c>
      <c r="D91">
        <v>6.8835455593864114E-2</v>
      </c>
      <c r="E91">
        <v>0</v>
      </c>
      <c r="F91">
        <v>-2.9284484862503131E-2</v>
      </c>
      <c r="G91">
        <v>52.118029126056022</v>
      </c>
      <c r="H91">
        <v>51.834966305240137</v>
      </c>
      <c r="I91">
        <v>51.349702452610373</v>
      </c>
      <c r="J91">
        <v>51.678294453965577</v>
      </c>
      <c r="K91">
        <v>3.6148729362147018E-2</v>
      </c>
      <c r="L91">
        <v>1.1502590439684591E-21</v>
      </c>
      <c r="M91">
        <v>-2110.4974200546849</v>
      </c>
      <c r="N91">
        <v>414.56244540984198</v>
      </c>
      <c r="O91">
        <v>-12.194703115869171</v>
      </c>
      <c r="Q91">
        <f t="shared" si="5"/>
        <v>-2.2318379135616482</v>
      </c>
      <c r="R91">
        <f t="shared" si="6"/>
        <v>-10.911601460484045</v>
      </c>
      <c r="S91">
        <f t="shared" si="7"/>
        <v>-14.909415316548937</v>
      </c>
      <c r="T91">
        <f t="shared" si="8"/>
        <v>-1084.1447071642242</v>
      </c>
      <c r="U91">
        <f t="shared" si="9"/>
        <v>-973.10880668983384</v>
      </c>
    </row>
    <row r="92" spans="1:21" x14ac:dyDescent="0.55000000000000004">
      <c r="A92">
        <v>5.7593174818809256</v>
      </c>
      <c r="B92">
        <v>18.076733574415929</v>
      </c>
      <c r="C92">
        <v>2.4905560528695921E-2</v>
      </c>
      <c r="D92">
        <v>7.2969417014881327E-2</v>
      </c>
      <c r="E92">
        <v>0</v>
      </c>
      <c r="F92">
        <v>-2.4437262577150159E-2</v>
      </c>
      <c r="G92">
        <v>50.21225049196002</v>
      </c>
      <c r="H92">
        <v>49.776819262206551</v>
      </c>
      <c r="I92">
        <v>45.040577920527987</v>
      </c>
      <c r="J92">
        <v>46.024436597236033</v>
      </c>
      <c r="K92">
        <v>2.629448719556117E-2</v>
      </c>
      <c r="L92">
        <v>3.1686661439378249E-27</v>
      </c>
      <c r="M92">
        <v>-2998.7616911982491</v>
      </c>
      <c r="N92">
        <v>455.1518347335201</v>
      </c>
      <c r="O92">
        <v>-2.8578756321681</v>
      </c>
      <c r="Q92">
        <f t="shared" si="5"/>
        <v>-1.8353926707866686</v>
      </c>
      <c r="R92">
        <f t="shared" si="6"/>
        <v>-4.2914574275418582</v>
      </c>
      <c r="S92">
        <f t="shared" si="7"/>
        <v>-17.559945611191736</v>
      </c>
      <c r="T92">
        <f t="shared" si="8"/>
        <v>-1146.9880842109073</v>
      </c>
      <c r="U92">
        <f t="shared" si="9"/>
        <v>-1058.9768629670573</v>
      </c>
    </row>
    <row r="93" spans="1:21" x14ac:dyDescent="0.55000000000000004">
      <c r="A93">
        <v>5.8294168361021468</v>
      </c>
      <c r="B93">
        <v>17.590481031080099</v>
      </c>
      <c r="C93">
        <v>1.931993559257052E-2</v>
      </c>
      <c r="D93">
        <v>7.3473105664641783E-2</v>
      </c>
      <c r="E93">
        <v>0</v>
      </c>
      <c r="F93">
        <v>-1.9312669246511999E-2</v>
      </c>
      <c r="G93">
        <v>48.227914623222262</v>
      </c>
      <c r="H93">
        <v>47.936949400221678</v>
      </c>
      <c r="I93">
        <v>30.477206666701669</v>
      </c>
      <c r="J93">
        <v>31.744429473437538</v>
      </c>
      <c r="K93">
        <v>2.213588938385188E-2</v>
      </c>
      <c r="L93">
        <v>-1.917266121262998E-23</v>
      </c>
      <c r="M93">
        <v>-3916.547148163168</v>
      </c>
      <c r="N93">
        <v>527.35291318010024</v>
      </c>
      <c r="O93">
        <v>-8.3694347345206488</v>
      </c>
      <c r="Q93">
        <f t="shared" si="5"/>
        <v>-1.4100235227195608</v>
      </c>
      <c r="R93">
        <f t="shared" si="6"/>
        <v>3.1508212808181222</v>
      </c>
      <c r="S93">
        <f t="shared" si="7"/>
        <v>-17.305991683839803</v>
      </c>
      <c r="T93">
        <f t="shared" si="8"/>
        <v>-1172.0047783904354</v>
      </c>
      <c r="U93">
        <f t="shared" si="9"/>
        <v>-1161.3411055539764</v>
      </c>
    </row>
    <row r="94" spans="1:21" x14ac:dyDescent="0.55000000000000004">
      <c r="A94">
        <v>5.9016431535502312</v>
      </c>
      <c r="B94">
        <v>17.02466950193147</v>
      </c>
      <c r="C94">
        <v>1.4357505684779471E-2</v>
      </c>
      <c r="D94">
        <v>7.3552766454840504E-2</v>
      </c>
      <c r="E94">
        <v>0</v>
      </c>
      <c r="F94">
        <v>-1.4014513705895119E-2</v>
      </c>
      <c r="G94">
        <v>45.28894996158094</v>
      </c>
      <c r="H94">
        <v>44.755570222264758</v>
      </c>
      <c r="I94">
        <v>4.7538950787868899</v>
      </c>
      <c r="J94">
        <v>6.4957770632636453</v>
      </c>
      <c r="K94">
        <v>1.889316738670991E-2</v>
      </c>
      <c r="L94">
        <v>541.63984373252231</v>
      </c>
      <c r="M94">
        <v>-2.5565275745876219E-25</v>
      </c>
      <c r="N94">
        <v>-493.4319603095754</v>
      </c>
      <c r="O94">
        <v>-4.6783689759645792</v>
      </c>
      <c r="Q94">
        <f t="shared" si="5"/>
        <v>-0.97641147170375486</v>
      </c>
      <c r="R94">
        <f t="shared" si="6"/>
        <v>9.7353220730918455</v>
      </c>
      <c r="S94">
        <f t="shared" si="7"/>
        <v>-13.966491176496916</v>
      </c>
      <c r="T94">
        <f t="shared" si="8"/>
        <v>-1153.4097555504347</v>
      </c>
      <c r="U94">
        <f t="shared" si="9"/>
        <v>-1263.4748928903068</v>
      </c>
    </row>
    <row r="95" spans="1:21" x14ac:dyDescent="0.55000000000000004">
      <c r="A95">
        <v>5.9759146641916114</v>
      </c>
      <c r="B95">
        <v>16.775735178743261</v>
      </c>
      <c r="C95">
        <v>8.2137568149331132E-3</v>
      </c>
      <c r="D95">
        <v>7.5697869856725469E-2</v>
      </c>
      <c r="E95">
        <v>0</v>
      </c>
      <c r="F95">
        <v>-8.4771748628137186E-3</v>
      </c>
      <c r="G95">
        <v>50.746561499853591</v>
      </c>
      <c r="H95">
        <v>50.497432732614953</v>
      </c>
      <c r="I95">
        <v>59.683591964995458</v>
      </c>
      <c r="J95">
        <v>60.991901137884568</v>
      </c>
      <c r="K95">
        <v>1.2399064255185849E-2</v>
      </c>
      <c r="L95">
        <v>1852.1696134581859</v>
      </c>
      <c r="M95">
        <v>-1.740314328102139E-22</v>
      </c>
      <c r="N95">
        <v>211.29048165275759</v>
      </c>
      <c r="O95">
        <v>-15.55130523307472</v>
      </c>
      <c r="Q95">
        <f t="shared" si="5"/>
        <v>-0.53686641605441265</v>
      </c>
      <c r="R95">
        <f t="shared" si="6"/>
        <v>14.485636168093885</v>
      </c>
      <c r="S95">
        <f t="shared" si="7"/>
        <v>-8.4611840538387124</v>
      </c>
      <c r="T95">
        <f t="shared" si="8"/>
        <v>-1095.2323016132168</v>
      </c>
      <c r="U95">
        <f t="shared" si="9"/>
        <v>-1346.9374523192375</v>
      </c>
    </row>
    <row r="96" spans="1:21" x14ac:dyDescent="0.55000000000000004">
      <c r="A96">
        <v>6.0503099388614832</v>
      </c>
      <c r="B96">
        <v>16.823947954081429</v>
      </c>
      <c r="C96">
        <v>3.4300542221009679E-3</v>
      </c>
      <c r="D96">
        <v>7.6833642695665449E-2</v>
      </c>
      <c r="E96">
        <v>0</v>
      </c>
      <c r="F96">
        <v>-2.8143618629596062E-3</v>
      </c>
      <c r="G96">
        <v>45.88474997926145</v>
      </c>
      <c r="H96">
        <v>45.410138363701257</v>
      </c>
      <c r="I96">
        <v>173.38674647010069</v>
      </c>
      <c r="J96">
        <v>173.9422955911875</v>
      </c>
      <c r="K96">
        <v>9.8318568045969559E-5</v>
      </c>
      <c r="L96">
        <v>1.366602838851511E-25</v>
      </c>
      <c r="M96">
        <v>-927.34316341767453</v>
      </c>
      <c r="N96">
        <v>-236.00553933300719</v>
      </c>
      <c r="O96">
        <v>1.0843908190618281</v>
      </c>
      <c r="Q96">
        <f t="shared" si="5"/>
        <v>-7.8870841709623496E-2</v>
      </c>
      <c r="R96">
        <f t="shared" si="6"/>
        <v>16.776095483876201</v>
      </c>
      <c r="S96">
        <f t="shared" si="7"/>
        <v>-1.2680083112934466</v>
      </c>
      <c r="T96">
        <f t="shared" si="8"/>
        <v>-1007.589713134667</v>
      </c>
      <c r="U96">
        <f t="shared" si="9"/>
        <v>-1398.1302382947142</v>
      </c>
    </row>
    <row r="97" spans="1:21" x14ac:dyDescent="0.55000000000000004">
      <c r="A97">
        <v>6.1245546675611671</v>
      </c>
      <c r="B97">
        <v>16.849209377701339</v>
      </c>
      <c r="C97">
        <v>-3.1578679733506201E-3</v>
      </c>
      <c r="D97">
        <v>7.5612920122673719E-2</v>
      </c>
      <c r="E97">
        <v>0</v>
      </c>
      <c r="F97">
        <v>2.8361145160556221E-3</v>
      </c>
      <c r="G97">
        <v>48.409176270625629</v>
      </c>
      <c r="H97">
        <v>48.14600038908673</v>
      </c>
      <c r="I97">
        <v>142.8825614602012</v>
      </c>
      <c r="J97">
        <v>143.48125800125399</v>
      </c>
      <c r="K97">
        <v>1.024034052412658E-3</v>
      </c>
      <c r="L97">
        <v>2.3200438448001381E-26</v>
      </c>
      <c r="M97">
        <v>-1864.1021317777131</v>
      </c>
      <c r="N97">
        <v>203.45605724175309</v>
      </c>
      <c r="O97">
        <v>-19.853189771119268</v>
      </c>
      <c r="Q97">
        <f t="shared" si="5"/>
        <v>0.3917010032878413</v>
      </c>
      <c r="R97">
        <f t="shared" si="6"/>
        <v>15.593302355333178</v>
      </c>
      <c r="S97">
        <f t="shared" si="7"/>
        <v>6.3831636598774057</v>
      </c>
      <c r="T97">
        <f t="shared" si="8"/>
        <v>-904.84359923544116</v>
      </c>
      <c r="U97">
        <f t="shared" si="9"/>
        <v>-1405.8962245161529</v>
      </c>
    </row>
    <row r="98" spans="1:21" x14ac:dyDescent="0.55000000000000004">
      <c r="A98">
        <v>6.1991181248324461</v>
      </c>
      <c r="B98">
        <v>16.679849442361249</v>
      </c>
      <c r="C98">
        <v>-7.851916173292086E-3</v>
      </c>
      <c r="D98">
        <v>7.6477683409527486E-2</v>
      </c>
      <c r="E98">
        <v>0</v>
      </c>
      <c r="F98">
        <v>8.4957260754091411E-3</v>
      </c>
      <c r="G98">
        <v>45.496304682829198</v>
      </c>
      <c r="H98">
        <v>44.956480747121368</v>
      </c>
      <c r="I98">
        <v>115.0702855942677</v>
      </c>
      <c r="J98">
        <v>114.71160059767161</v>
      </c>
      <c r="K98">
        <v>-1.033821975492465E-2</v>
      </c>
      <c r="L98">
        <v>-1.096932437698793E-25</v>
      </c>
      <c r="M98">
        <v>-2816.4654822692528</v>
      </c>
      <c r="N98">
        <v>192.69773688648641</v>
      </c>
      <c r="O98">
        <v>-8.5573051078383404</v>
      </c>
      <c r="Q98">
        <f t="shared" si="5"/>
        <v>0.86043442689181593</v>
      </c>
      <c r="R98">
        <f t="shared" si="6"/>
        <v>10.976020762217859</v>
      </c>
      <c r="S98">
        <f t="shared" si="7"/>
        <v>12.559631588832588</v>
      </c>
      <c r="T98">
        <f t="shared" si="8"/>
        <v>-808.17887597850279</v>
      </c>
      <c r="U98">
        <f t="shared" si="9"/>
        <v>-1366.326238978435</v>
      </c>
    </row>
    <row r="99" spans="1:21" x14ac:dyDescent="0.55000000000000004">
      <c r="A99">
        <v>6.2746829987716097</v>
      </c>
      <c r="B99">
        <v>16.406550904530341</v>
      </c>
      <c r="C99">
        <v>-1.4386221342153119E-2</v>
      </c>
      <c r="D99">
        <v>7.4940058314690167E-2</v>
      </c>
      <c r="E99">
        <v>0</v>
      </c>
      <c r="F99">
        <v>1.4205099490932399E-2</v>
      </c>
      <c r="G99">
        <v>44.562335389162293</v>
      </c>
      <c r="H99">
        <v>44.182185878651573</v>
      </c>
      <c r="I99">
        <v>77.787521628787601</v>
      </c>
      <c r="J99">
        <v>76.94763905906342</v>
      </c>
      <c r="K99">
        <v>-1.296552183907199E-2</v>
      </c>
      <c r="L99">
        <v>2.8986765233767938E-23</v>
      </c>
      <c r="M99">
        <v>-3044.6090722153699</v>
      </c>
      <c r="N99">
        <v>403.19031759719712</v>
      </c>
      <c r="O99">
        <v>-39.082696838894478</v>
      </c>
      <c r="Q99">
        <f t="shared" si="5"/>
        <v>1.3403076467670156</v>
      </c>
      <c r="R99">
        <f t="shared" si="6"/>
        <v>3.977521512945406</v>
      </c>
      <c r="S99">
        <f t="shared" si="7"/>
        <v>15.917105113587766</v>
      </c>
      <c r="T99">
        <f t="shared" si="8"/>
        <v>-739.30782510765016</v>
      </c>
      <c r="U99">
        <f t="shared" si="9"/>
        <v>-1287.5185321771523</v>
      </c>
    </row>
    <row r="100" spans="1:21" x14ac:dyDescent="0.55000000000000004">
      <c r="A100">
        <v>6.3516862804512382</v>
      </c>
      <c r="B100">
        <v>16.044249046647529</v>
      </c>
      <c r="C100">
        <v>-1.8868613299586039E-2</v>
      </c>
      <c r="D100">
        <v>7.2940061951462978E-2</v>
      </c>
      <c r="E100">
        <v>0</v>
      </c>
      <c r="F100">
        <v>1.9934625814994361E-2</v>
      </c>
      <c r="G100">
        <v>44.682027534578289</v>
      </c>
      <c r="H100">
        <v>43.947186653369599</v>
      </c>
      <c r="I100">
        <v>43.483699419917691</v>
      </c>
      <c r="J100">
        <v>43.567929451836022</v>
      </c>
      <c r="K100">
        <v>-2.4162005507241801E-2</v>
      </c>
      <c r="L100">
        <v>-2.0869291441689299E-25</v>
      </c>
      <c r="M100">
        <v>-3832.3917924399202</v>
      </c>
      <c r="N100">
        <v>485.34032567647648</v>
      </c>
      <c r="O100">
        <v>-6.1731470315069474</v>
      </c>
      <c r="Q100">
        <f t="shared" si="5"/>
        <v>1.8163033870206489</v>
      </c>
      <c r="R100">
        <f t="shared" si="6"/>
        <v>-3.6051942685994387</v>
      </c>
      <c r="S100">
        <f t="shared" si="7"/>
        <v>15.63395349092826</v>
      </c>
      <c r="T100">
        <f t="shared" si="8"/>
        <v>-714.04385628367515</v>
      </c>
      <c r="U100">
        <f t="shared" si="9"/>
        <v>-1186.4180740026766</v>
      </c>
    </row>
    <row r="101" spans="1:21" x14ac:dyDescent="0.55000000000000004">
      <c r="A101">
        <v>6.4311320808839607</v>
      </c>
      <c r="B101">
        <v>15.4333300159707</v>
      </c>
      <c r="C101">
        <v>-2.6221656867341309E-2</v>
      </c>
      <c r="D101">
        <v>6.9138261167873083E-2</v>
      </c>
      <c r="E101">
        <v>0</v>
      </c>
      <c r="F101">
        <v>2.555043547861981E-2</v>
      </c>
      <c r="G101">
        <v>40.401384899062109</v>
      </c>
      <c r="H101">
        <v>24.084895685795662</v>
      </c>
      <c r="I101">
        <v>18.286879310773109</v>
      </c>
      <c r="J101">
        <v>18.785887362062219</v>
      </c>
      <c r="K101">
        <v>-1.0271169407538311E-2</v>
      </c>
      <c r="L101">
        <v>3.5116775728765611E-23</v>
      </c>
      <c r="M101">
        <v>-1692.6495451626161</v>
      </c>
      <c r="N101">
        <v>-10.562607495949459</v>
      </c>
      <c r="O101">
        <v>-64.134926644467242</v>
      </c>
      <c r="Q101">
        <f t="shared" si="5"/>
        <v>2.2853905594183659</v>
      </c>
      <c r="R101">
        <f t="shared" si="6"/>
        <v>-9.804504341177557</v>
      </c>
      <c r="S101">
        <f t="shared" si="7"/>
        <v>11.918866137585933</v>
      </c>
      <c r="T101">
        <f t="shared" si="8"/>
        <v>-737.22933680228402</v>
      </c>
      <c r="U101">
        <f t="shared" si="9"/>
        <v>-1085.8740541561201</v>
      </c>
    </row>
    <row r="102" spans="1:21" x14ac:dyDescent="0.55000000000000004">
      <c r="A102">
        <v>6.5135001778416228</v>
      </c>
      <c r="B102">
        <v>14.920472992530749</v>
      </c>
      <c r="C102">
        <v>-2.6016342947789279E-2</v>
      </c>
      <c r="D102">
        <v>6.9501410072125791E-2</v>
      </c>
      <c r="E102">
        <v>0</v>
      </c>
      <c r="F102">
        <v>2.50212073363799E-2</v>
      </c>
      <c r="G102">
        <v>43.829879101222332</v>
      </c>
      <c r="H102">
        <v>45.041147157247522</v>
      </c>
      <c r="I102">
        <v>23.90275011111326</v>
      </c>
      <c r="J102">
        <v>28.841969575189172</v>
      </c>
      <c r="K102">
        <v>3.9593385243208053E-3</v>
      </c>
      <c r="L102">
        <v>-4.8141350114804401E-20</v>
      </c>
      <c r="M102">
        <v>-1658.149235666476</v>
      </c>
      <c r="N102">
        <v>510.59661066715688</v>
      </c>
      <c r="O102">
        <v>-83.610472065344808</v>
      </c>
      <c r="Q102">
        <f t="shared" si="5"/>
        <v>2.7357226358309679</v>
      </c>
      <c r="R102">
        <f t="shared" si="6"/>
        <v>-13.550441803582338</v>
      </c>
      <c r="S102">
        <f t="shared" si="7"/>
        <v>6.2454816666585229</v>
      </c>
      <c r="T102">
        <f t="shared" si="8"/>
        <v>-801.09097757219297</v>
      </c>
      <c r="U102">
        <f t="shared" si="9"/>
        <v>-1008.2405174492836</v>
      </c>
    </row>
    <row r="103" spans="1:21" x14ac:dyDescent="0.55000000000000004">
      <c r="A103">
        <v>6.5982945079464939</v>
      </c>
      <c r="B103">
        <v>14.56433261964238</v>
      </c>
      <c r="C103">
        <v>-1.8600661946245309E-2</v>
      </c>
      <c r="D103">
        <v>7.9096633673570685E-2</v>
      </c>
      <c r="E103">
        <v>0</v>
      </c>
      <c r="F103">
        <v>1.8848934496769561E-2</v>
      </c>
      <c r="G103">
        <v>39.47929656783564</v>
      </c>
      <c r="H103">
        <v>37.512608742286062</v>
      </c>
      <c r="I103">
        <v>13.113569617380559</v>
      </c>
      <c r="J103">
        <v>23.891718001267261</v>
      </c>
      <c r="K103">
        <v>1.5426399050303069E-2</v>
      </c>
      <c r="L103">
        <v>1705.1391959262439</v>
      </c>
      <c r="M103">
        <v>-8.9828478015787775E-24</v>
      </c>
      <c r="N103">
        <v>-400.44791007995178</v>
      </c>
      <c r="O103">
        <v>-50.153721149965449</v>
      </c>
      <c r="Q103">
        <f t="shared" si="5"/>
        <v>3.1943134082044127</v>
      </c>
      <c r="R103">
        <f t="shared" si="6"/>
        <v>-14.555855684435972</v>
      </c>
      <c r="S103">
        <f t="shared" si="7"/>
        <v>-0.496839963622136</v>
      </c>
      <c r="T103">
        <f t="shared" si="8"/>
        <v>-890.5007833050189</v>
      </c>
      <c r="U103">
        <f t="shared" si="9"/>
        <v>-967.03099006869013</v>
      </c>
    </row>
    <row r="104" spans="1:21" x14ac:dyDescent="0.55000000000000004">
      <c r="A104">
        <v>6.6842562000337633</v>
      </c>
      <c r="B104">
        <v>14.633964811444731</v>
      </c>
      <c r="C104">
        <v>-1.5613051404022891E-2</v>
      </c>
      <c r="D104">
        <v>8.3268409991748629E-2</v>
      </c>
      <c r="E104">
        <v>0</v>
      </c>
      <c r="F104">
        <v>1.330557600238824E-2</v>
      </c>
      <c r="G104">
        <v>43.94992971001431</v>
      </c>
      <c r="H104">
        <v>44.763611826889523</v>
      </c>
      <c r="I104">
        <v>137.73461137224271</v>
      </c>
      <c r="J104">
        <v>136.97573779266421</v>
      </c>
      <c r="K104">
        <v>2.797879335541047E-2</v>
      </c>
      <c r="L104">
        <v>699.96867797321931</v>
      </c>
      <c r="M104">
        <v>1.210729683063763E-24</v>
      </c>
      <c r="N104">
        <v>196.38941322908431</v>
      </c>
      <c r="O104">
        <v>-101.5013908757532</v>
      </c>
      <c r="Q104">
        <f t="shared" si="5"/>
        <v>3.723015572238777</v>
      </c>
      <c r="R104">
        <f t="shared" si="6"/>
        <v>-12.353330288811387</v>
      </c>
      <c r="S104">
        <f t="shared" si="7"/>
        <v>-7.8452633402670289</v>
      </c>
      <c r="T104">
        <f t="shared" si="8"/>
        <v>-987.79585191050671</v>
      </c>
      <c r="U104">
        <f t="shared" si="9"/>
        <v>-970.35199567595589</v>
      </c>
    </row>
    <row r="105" spans="1:21" x14ac:dyDescent="0.55000000000000004">
      <c r="A105">
        <v>6.7694965235334621</v>
      </c>
      <c r="B105">
        <v>14.69512773510929</v>
      </c>
      <c r="C105">
        <v>-6.9842812945502229E-3</v>
      </c>
      <c r="D105">
        <v>9.8491499469408633E-2</v>
      </c>
      <c r="E105">
        <v>0</v>
      </c>
      <c r="F105">
        <v>8.5757574351058175E-3</v>
      </c>
      <c r="G105">
        <v>40.389920159772153</v>
      </c>
      <c r="H105">
        <v>38.834834511798121</v>
      </c>
      <c r="I105">
        <v>180.66488341923969</v>
      </c>
      <c r="J105">
        <v>174.5015005741833</v>
      </c>
      <c r="K105">
        <v>3.9505758540058528E-2</v>
      </c>
      <c r="L105">
        <v>6.0464638844761149E-3</v>
      </c>
      <c r="M105">
        <v>1.125120516705921E-22</v>
      </c>
      <c r="N105">
        <v>-372.12628763734813</v>
      </c>
      <c r="O105">
        <v>-76.059555931943521</v>
      </c>
      <c r="Q105">
        <f t="shared" si="5"/>
        <v>4.2867007841980787</v>
      </c>
      <c r="R105">
        <f t="shared" si="6"/>
        <v>-6.1616450366499382</v>
      </c>
      <c r="S105">
        <f t="shared" si="7"/>
        <v>-13.340948601711403</v>
      </c>
      <c r="T105">
        <f t="shared" si="8"/>
        <v>-1071.421678354676</v>
      </c>
      <c r="U105">
        <f t="shared" si="9"/>
        <v>-1023.460478584098</v>
      </c>
    </row>
    <row r="106" spans="1:21" x14ac:dyDescent="0.55000000000000004">
      <c r="A106">
        <v>6.8540067020726081</v>
      </c>
      <c r="B106">
        <v>14.887601593641779</v>
      </c>
      <c r="C106">
        <v>-6.4046341315497756E-3</v>
      </c>
      <c r="D106">
        <v>0.1069362851096702</v>
      </c>
      <c r="E106">
        <v>0</v>
      </c>
      <c r="F106">
        <v>4.7579356529928373E-3</v>
      </c>
      <c r="G106">
        <v>44.27523767555428</v>
      </c>
      <c r="H106">
        <v>44.533030235261371</v>
      </c>
      <c r="I106">
        <v>153.375093734948</v>
      </c>
      <c r="J106">
        <v>143.10984026535581</v>
      </c>
      <c r="K106">
        <v>3.5243594178267057E-2</v>
      </c>
      <c r="L106">
        <v>-7.3037719344068743E-22</v>
      </c>
      <c r="M106">
        <v>-1055.7474734093021</v>
      </c>
      <c r="N106">
        <v>246.1874416891701</v>
      </c>
      <c r="O106">
        <v>-96.9824444170644</v>
      </c>
      <c r="Q106">
        <f t="shared" si="5"/>
        <v>4.9617621816585862</v>
      </c>
      <c r="R106">
        <f t="shared" si="6"/>
        <v>3.5817344753924005</v>
      </c>
      <c r="S106">
        <f t="shared" si="7"/>
        <v>-14.450323849616339</v>
      </c>
      <c r="T106">
        <f t="shared" si="8"/>
        <v>-1113.6536347316671</v>
      </c>
      <c r="U106">
        <f t="shared" si="9"/>
        <v>-1114.8994297122342</v>
      </c>
    </row>
    <row r="107" spans="1:21" x14ac:dyDescent="0.55000000000000004">
      <c r="A107">
        <v>6.9382195788665406</v>
      </c>
      <c r="B107">
        <v>14.799938720666979</v>
      </c>
      <c r="C107">
        <v>-6.9541925210398012E-4</v>
      </c>
      <c r="D107">
        <v>0.12154042266159221</v>
      </c>
      <c r="E107">
        <v>0</v>
      </c>
      <c r="F107">
        <v>1.8958295482475651E-3</v>
      </c>
      <c r="G107">
        <v>40.134208783824597</v>
      </c>
      <c r="H107">
        <v>38.68720506196712</v>
      </c>
      <c r="I107">
        <v>132.92841922435551</v>
      </c>
      <c r="J107">
        <v>117.4103279448382</v>
      </c>
      <c r="K107">
        <v>3.4993552108855491E-2</v>
      </c>
      <c r="L107">
        <v>-4.4593726359169238E-26</v>
      </c>
      <c r="M107">
        <v>-2123.6249346639661</v>
      </c>
      <c r="N107">
        <v>27.541225006874171</v>
      </c>
      <c r="O107">
        <v>-94.145405499452337</v>
      </c>
      <c r="Q107">
        <f t="shared" si="5"/>
        <v>5.7037096086977543</v>
      </c>
      <c r="R107">
        <f t="shared" si="6"/>
        <v>12.378207891489371</v>
      </c>
      <c r="S107">
        <f t="shared" si="7"/>
        <v>-8.112838931629792</v>
      </c>
      <c r="T107">
        <f t="shared" si="8"/>
        <v>-1088.8027744681983</v>
      </c>
      <c r="U107">
        <f t="shared" si="9"/>
        <v>-1215.1589495666044</v>
      </c>
    </row>
    <row r="108" spans="1:21" x14ac:dyDescent="0.55000000000000004">
      <c r="A108">
        <v>7.0231680814912272</v>
      </c>
      <c r="B108">
        <v>14.631825914131751</v>
      </c>
      <c r="C108">
        <v>-1.254510680986815E-3</v>
      </c>
      <c r="D108">
        <v>0.13120908062474959</v>
      </c>
      <c r="E108">
        <v>0</v>
      </c>
      <c r="F108">
        <v>1.3184637756778419E-4</v>
      </c>
      <c r="G108">
        <v>41.191972053714778</v>
      </c>
      <c r="H108">
        <v>39.604935470558793</v>
      </c>
      <c r="I108">
        <v>96.068234827955351</v>
      </c>
      <c r="J108">
        <v>74.799133255892315</v>
      </c>
      <c r="K108">
        <v>3.5580377858784443E-2</v>
      </c>
      <c r="L108">
        <v>-2.1097122296342561E-21</v>
      </c>
      <c r="M108">
        <v>-3225.473827705549</v>
      </c>
      <c r="N108">
        <v>466.81088308513091</v>
      </c>
      <c r="O108">
        <v>-108.65662491210129</v>
      </c>
      <c r="Q108">
        <f t="shared" si="5"/>
        <v>6.5573084257456014</v>
      </c>
      <c r="R108">
        <f t="shared" si="6"/>
        <v>14.09047446028554</v>
      </c>
      <c r="S108">
        <f t="shared" si="7"/>
        <v>3.943204162289641</v>
      </c>
      <c r="T108">
        <f t="shared" si="8"/>
        <v>-1001.8685398986273</v>
      </c>
      <c r="U108">
        <f t="shared" si="9"/>
        <v>-1272.1367810015061</v>
      </c>
    </row>
    <row r="109" spans="1:21" x14ac:dyDescent="0.55000000000000004">
      <c r="A109">
        <v>7.1098655610967718</v>
      </c>
      <c r="B109">
        <v>14.180706296771129</v>
      </c>
      <c r="C109">
        <v>1.528330582710797E-3</v>
      </c>
      <c r="D109">
        <v>0.1430894016413809</v>
      </c>
      <c r="E109">
        <v>0</v>
      </c>
      <c r="F109">
        <v>-4.011519757401963E-4</v>
      </c>
      <c r="G109">
        <v>38.500894603214199</v>
      </c>
      <c r="H109">
        <v>37.486575431474677</v>
      </c>
      <c r="I109">
        <v>60.147933762179598</v>
      </c>
      <c r="J109">
        <v>38.019097604321232</v>
      </c>
      <c r="K109">
        <v>2.5946416980189381E-2</v>
      </c>
      <c r="L109">
        <v>4.6263615533322062E-23</v>
      </c>
      <c r="M109">
        <v>-2505.363847969727</v>
      </c>
      <c r="N109">
        <v>286.33041953635581</v>
      </c>
      <c r="O109">
        <v>-90.948775375859356</v>
      </c>
      <c r="Q109">
        <f t="shared" si="5"/>
        <v>7.4901873493826781</v>
      </c>
      <c r="R109">
        <f t="shared" si="6"/>
        <v>5.0255575993826236</v>
      </c>
      <c r="S109">
        <f t="shared" si="7"/>
        <v>13.260324350881161</v>
      </c>
      <c r="T109">
        <f t="shared" si="8"/>
        <v>-901.68716079392948</v>
      </c>
      <c r="U109">
        <f t="shared" si="9"/>
        <v>-1244.1011295276694</v>
      </c>
    </row>
    <row r="110" spans="1:21" x14ac:dyDescent="0.55000000000000004">
      <c r="A110">
        <v>7.1995052549017062</v>
      </c>
      <c r="B110">
        <v>13.68165516678239</v>
      </c>
      <c r="C110">
        <v>-5.4613448042397283E-4</v>
      </c>
      <c r="D110">
        <v>0.1413889133854358</v>
      </c>
      <c r="E110">
        <v>0</v>
      </c>
      <c r="F110">
        <v>-2.155190059282631E-4</v>
      </c>
      <c r="G110">
        <v>39.068887900610193</v>
      </c>
      <c r="H110">
        <v>37.963842119652071</v>
      </c>
      <c r="I110">
        <v>30.622751018350119</v>
      </c>
      <c r="J110">
        <v>36.409174650103779</v>
      </c>
      <c r="K110">
        <v>2.9772184424883229E-2</v>
      </c>
      <c r="L110">
        <v>-1.401729004599292E-21</v>
      </c>
      <c r="M110">
        <v>-3036.0345314809242</v>
      </c>
      <c r="N110">
        <v>503.15578047446928</v>
      </c>
      <c r="O110">
        <v>-83.577474250887974</v>
      </c>
      <c r="Q110">
        <f t="shared" si="5"/>
        <v>8.5203602484205412</v>
      </c>
      <c r="R110">
        <f t="shared" si="6"/>
        <v>-8.4513500941955755</v>
      </c>
      <c r="S110">
        <f t="shared" si="7"/>
        <v>10.759292248474512</v>
      </c>
      <c r="T110">
        <f t="shared" si="8"/>
        <v>-865.50563244836303</v>
      </c>
      <c r="U110">
        <f t="shared" si="9"/>
        <v>-1148.6333546817993</v>
      </c>
    </row>
    <row r="111" spans="1:21" x14ac:dyDescent="0.55000000000000004">
      <c r="A111">
        <v>7.2928861017813373</v>
      </c>
      <c r="B111">
        <v>13.095524852028481</v>
      </c>
      <c r="C111">
        <v>-1.9700290213894761E-4</v>
      </c>
      <c r="D111">
        <v>0.14972535185236771</v>
      </c>
      <c r="E111">
        <v>0</v>
      </c>
      <c r="F111">
        <v>8.719368098585573E-4</v>
      </c>
      <c r="G111">
        <v>35.519915534389433</v>
      </c>
      <c r="H111">
        <v>34.688189832387494</v>
      </c>
      <c r="I111">
        <v>4.9677442214465639</v>
      </c>
      <c r="J111">
        <v>17.990742618222551</v>
      </c>
      <c r="K111">
        <v>3.1712819254527992E-2</v>
      </c>
      <c r="L111">
        <v>742.59285110751455</v>
      </c>
      <c r="M111">
        <v>8.655670139679962E-25</v>
      </c>
      <c r="N111">
        <v>-459.29408987475881</v>
      </c>
      <c r="O111">
        <v>-65.662575835143073</v>
      </c>
      <c r="Q111">
        <f t="shared" si="5"/>
        <v>9.5514934897951509</v>
      </c>
      <c r="R111">
        <f t="shared" si="6"/>
        <v>-12.99085496060431</v>
      </c>
      <c r="S111">
        <f t="shared" si="7"/>
        <v>-1.652409919674289</v>
      </c>
      <c r="T111">
        <f t="shared" si="8"/>
        <v>-927.1403660916103</v>
      </c>
      <c r="U111">
        <f t="shared" si="9"/>
        <v>-1070.1670617778959</v>
      </c>
    </row>
    <row r="112" spans="1:21" x14ac:dyDescent="0.55000000000000004">
      <c r="A112">
        <v>7.3885923857612941</v>
      </c>
      <c r="B112">
        <v>13.21782943509241</v>
      </c>
      <c r="C112">
        <v>-3.2937721777112979E-3</v>
      </c>
      <c r="D112">
        <v>0.1468169617960246</v>
      </c>
      <c r="E112">
        <v>0</v>
      </c>
      <c r="F112">
        <v>2.5295868972080491E-3</v>
      </c>
      <c r="G112">
        <v>40.067267177620558</v>
      </c>
      <c r="H112">
        <v>39.351437111482809</v>
      </c>
      <c r="I112">
        <v>44.588619734015261</v>
      </c>
      <c r="J112">
        <v>67.935999129567293</v>
      </c>
      <c r="K112">
        <v>2.849780796707102E-2</v>
      </c>
      <c r="L112">
        <v>248.08367136158961</v>
      </c>
      <c r="M112">
        <v>-9.7020176203166484E-25</v>
      </c>
      <c r="N112">
        <v>95.66156724363475</v>
      </c>
      <c r="O112">
        <v>-87.220542637062977</v>
      </c>
      <c r="Q112">
        <f t="shared" si="5"/>
        <v>10.657753084446986</v>
      </c>
      <c r="R112">
        <f t="shared" si="6"/>
        <v>-4.4218666570197485</v>
      </c>
      <c r="S112">
        <f t="shared" si="7"/>
        <v>-12.456247839647874</v>
      </c>
      <c r="T112">
        <f t="shared" si="8"/>
        <v>-1023.1244981380606</v>
      </c>
      <c r="U112">
        <f t="shared" si="9"/>
        <v>-1082.3760451285577</v>
      </c>
    </row>
    <row r="113" spans="1:21" x14ac:dyDescent="0.55000000000000004">
      <c r="A113">
        <v>7.4825939749754982</v>
      </c>
      <c r="B113">
        <v>13.378938988462011</v>
      </c>
      <c r="C113">
        <v>-3.3652169682526589E-3</v>
      </c>
      <c r="D113">
        <v>0.15397332066210931</v>
      </c>
      <c r="E113">
        <v>0</v>
      </c>
      <c r="F113">
        <v>4.1766192017800626E-3</v>
      </c>
      <c r="G113">
        <v>36.770109930398753</v>
      </c>
      <c r="H113">
        <v>36.046734708960777</v>
      </c>
      <c r="I113">
        <v>41.478626614471928</v>
      </c>
      <c r="J113">
        <v>65.189082619052726</v>
      </c>
      <c r="K113">
        <v>2.9367795903418831E-2</v>
      </c>
      <c r="L113">
        <v>598.94932722952376</v>
      </c>
      <c r="M113">
        <v>2.590161142783831E-24</v>
      </c>
      <c r="N113">
        <v>-448.2661261335744</v>
      </c>
      <c r="O113">
        <v>-80.21047239370678</v>
      </c>
      <c r="Q113">
        <f t="shared" si="5"/>
        <v>11.756324798206128</v>
      </c>
      <c r="R113">
        <f t="shared" si="6"/>
        <v>9.1916502931470596</v>
      </c>
      <c r="S113">
        <f t="shared" si="7"/>
        <v>-9.7216034349009757</v>
      </c>
      <c r="T113">
        <f t="shared" si="8"/>
        <v>-1056.2115309440217</v>
      </c>
      <c r="U113">
        <f t="shared" si="9"/>
        <v>-1175.5810901643085</v>
      </c>
    </row>
    <row r="114" spans="1:21" x14ac:dyDescent="0.55000000000000004">
      <c r="A114">
        <v>7.5748311015029577</v>
      </c>
      <c r="B114">
        <v>13.723249514580321</v>
      </c>
      <c r="C114">
        <v>-6.5147908592873083E-3</v>
      </c>
      <c r="D114">
        <v>0.1516376291214559</v>
      </c>
      <c r="E114">
        <v>0</v>
      </c>
      <c r="F114">
        <v>5.7684124542947317E-3</v>
      </c>
      <c r="G114">
        <v>41.119536940440511</v>
      </c>
      <c r="H114">
        <v>40.26569812684982</v>
      </c>
      <c r="I114">
        <v>43.384844760711267</v>
      </c>
      <c r="J114">
        <v>75.38724271983186</v>
      </c>
      <c r="K114">
        <v>2.729262673553335E-2</v>
      </c>
      <c r="L114">
        <v>331.29259448519139</v>
      </c>
      <c r="M114">
        <v>-2.8304554531888292E-25</v>
      </c>
      <c r="N114">
        <v>6.1761294138578533</v>
      </c>
      <c r="O114">
        <v>-96.461632580215237</v>
      </c>
      <c r="Q114">
        <f t="shared" si="5"/>
        <v>12.922646696359163</v>
      </c>
      <c r="R114">
        <f t="shared" si="6"/>
        <v>12.892369043934009</v>
      </c>
      <c r="S114">
        <f t="shared" si="7"/>
        <v>4.7025947810162316</v>
      </c>
      <c r="T114">
        <f t="shared" si="8"/>
        <v>-986.58633242935252</v>
      </c>
      <c r="U114">
        <f t="shared" si="9"/>
        <v>-1249.2205942194744</v>
      </c>
    </row>
    <row r="115" spans="1:21" x14ac:dyDescent="0.55000000000000004">
      <c r="A115">
        <v>7.665326616256003</v>
      </c>
      <c r="B115">
        <v>13.902109802426679</v>
      </c>
      <c r="C115">
        <v>-6.5401939434607346E-3</v>
      </c>
      <c r="D115">
        <v>0.1572017220526036</v>
      </c>
      <c r="E115">
        <v>0</v>
      </c>
      <c r="F115">
        <v>7.2451496238581103E-3</v>
      </c>
      <c r="G115">
        <v>38.658777002212673</v>
      </c>
      <c r="H115">
        <v>38.026603955546648</v>
      </c>
      <c r="I115">
        <v>43.291947350099377</v>
      </c>
      <c r="J115">
        <v>77.281573887153755</v>
      </c>
      <c r="K115">
        <v>2.7534439692291881E-2</v>
      </c>
      <c r="L115">
        <v>571.78637347244319</v>
      </c>
      <c r="M115">
        <v>-1.0428164646003151E-24</v>
      </c>
      <c r="N115">
        <v>-419.93584209535408</v>
      </c>
      <c r="O115">
        <v>-88.539494946361032</v>
      </c>
      <c r="Q115">
        <f t="shared" si="5"/>
        <v>14.084998650889816</v>
      </c>
      <c r="R115">
        <f t="shared" si="6"/>
        <v>0.81570302658307003</v>
      </c>
      <c r="S115">
        <f t="shared" si="7"/>
        <v>13.878158578541722</v>
      </c>
      <c r="T115">
        <f t="shared" si="8"/>
        <v>-887.76211285029024</v>
      </c>
      <c r="U115">
        <f t="shared" si="9"/>
        <v>-1213.1736692790842</v>
      </c>
    </row>
    <row r="116" spans="1:21" x14ac:dyDescent="0.55000000000000004">
      <c r="A116">
        <v>7.7542423179459119</v>
      </c>
      <c r="B116">
        <v>14.21318981182799</v>
      </c>
      <c r="C116">
        <v>-9.2616170644311876E-3</v>
      </c>
      <c r="D116">
        <v>0.1551506239709943</v>
      </c>
      <c r="E116">
        <v>0</v>
      </c>
      <c r="F116">
        <v>8.6298363528495604E-3</v>
      </c>
      <c r="G116">
        <v>42.189595886271142</v>
      </c>
      <c r="H116">
        <v>41.248842922723057</v>
      </c>
      <c r="I116">
        <v>44.634830841974477</v>
      </c>
      <c r="J116">
        <v>86.654151134632045</v>
      </c>
      <c r="K116">
        <v>2.695831876021447E-2</v>
      </c>
      <c r="L116">
        <v>370.23716859854682</v>
      </c>
      <c r="M116">
        <v>7.5258211849667254E-26</v>
      </c>
      <c r="N116">
        <v>-74.62378549744848</v>
      </c>
      <c r="O116">
        <v>-105.08310296280349</v>
      </c>
      <c r="Q116">
        <f t="shared" si="5"/>
        <v>15.303978896484086</v>
      </c>
      <c r="R116">
        <f t="shared" si="6"/>
        <v>-13.016753514450128</v>
      </c>
      <c r="S116">
        <f t="shared" si="7"/>
        <v>5.7077922676899515</v>
      </c>
      <c r="T116">
        <f t="shared" si="8"/>
        <v>-881.43695392268319</v>
      </c>
      <c r="U116">
        <f t="shared" si="9"/>
        <v>-1105.5590647341919</v>
      </c>
    </row>
    <row r="117" spans="1:21" x14ac:dyDescent="0.55000000000000004">
      <c r="A117">
        <v>7.8416047210353179</v>
      </c>
      <c r="B117">
        <v>14.40280880311556</v>
      </c>
      <c r="C117">
        <v>-9.2976154635365984E-3</v>
      </c>
      <c r="D117">
        <v>0.1597263790746031</v>
      </c>
      <c r="E117">
        <v>0</v>
      </c>
      <c r="F117">
        <v>9.8855905808483725E-3</v>
      </c>
      <c r="G117">
        <v>40.413509356108172</v>
      </c>
      <c r="H117">
        <v>39.831260142681181</v>
      </c>
      <c r="I117">
        <v>44.791408352071151</v>
      </c>
      <c r="J117">
        <v>89.599220472614704</v>
      </c>
      <c r="K117">
        <v>2.6357750636793839E-2</v>
      </c>
      <c r="L117">
        <v>547.55179294801223</v>
      </c>
      <c r="M117">
        <v>-1.3387634459661511E-23</v>
      </c>
      <c r="N117">
        <v>-390.16755270739509</v>
      </c>
      <c r="O117">
        <v>-96.293460343660314</v>
      </c>
      <c r="Q117">
        <f t="shared" si="5"/>
        <v>16.52060876188661</v>
      </c>
      <c r="R117">
        <f t="shared" si="6"/>
        <v>-9.9998872679647306</v>
      </c>
      <c r="S117">
        <f t="shared" si="7"/>
        <v>-10.365479055359668</v>
      </c>
      <c r="T117">
        <f t="shared" si="8"/>
        <v>-983.50918973414832</v>
      </c>
      <c r="U117">
        <f t="shared" si="9"/>
        <v>-1060.8008139411854</v>
      </c>
    </row>
    <row r="118" spans="1:21" x14ac:dyDescent="0.55000000000000004">
      <c r="A118">
        <v>7.927549441878603</v>
      </c>
      <c r="B118">
        <v>14.68476535435977</v>
      </c>
      <c r="C118">
        <v>-1.1576120700255391E-2</v>
      </c>
      <c r="D118">
        <v>0.15818426056837309</v>
      </c>
      <c r="E118">
        <v>0</v>
      </c>
      <c r="F118">
        <v>1.104540551762327E-2</v>
      </c>
      <c r="G118">
        <v>43.26496475942519</v>
      </c>
      <c r="H118">
        <v>42.275542406742403</v>
      </c>
      <c r="I118">
        <v>45.888671475722859</v>
      </c>
      <c r="J118">
        <v>98.066324138311586</v>
      </c>
      <c r="K118">
        <v>2.7153591246390541E-2</v>
      </c>
      <c r="L118">
        <v>398.08734912742892</v>
      </c>
      <c r="M118">
        <v>1.3272315633808959E-25</v>
      </c>
      <c r="N118">
        <v>-135.8661730277021</v>
      </c>
      <c r="O118">
        <v>-112.381313683098</v>
      </c>
      <c r="Q118">
        <f t="shared" si="5"/>
        <v>17.786847529172771</v>
      </c>
      <c r="R118">
        <f t="shared" si="6"/>
        <v>6.9952562151921507</v>
      </c>
      <c r="S118">
        <f t="shared" si="7"/>
        <v>-12.911573257989152</v>
      </c>
      <c r="T118">
        <f t="shared" si="8"/>
        <v>-1062.783790464151</v>
      </c>
      <c r="U118">
        <f t="shared" si="9"/>
        <v>-1142.9736616413063</v>
      </c>
    </row>
    <row r="119" spans="1:21" x14ac:dyDescent="0.55000000000000004">
      <c r="A119">
        <v>8.0121108840485018</v>
      </c>
      <c r="B119">
        <v>14.87907685840414</v>
      </c>
      <c r="C119">
        <v>-1.1602092420389161E-2</v>
      </c>
      <c r="D119">
        <v>0.16205610836286069</v>
      </c>
      <c r="E119">
        <v>0</v>
      </c>
      <c r="F119">
        <v>1.208640640285933E-2</v>
      </c>
      <c r="G119">
        <v>42.036090023471552</v>
      </c>
      <c r="H119">
        <v>41.468744119812982</v>
      </c>
      <c r="I119">
        <v>46.18848380934724</v>
      </c>
      <c r="J119">
        <v>101.5971965575005</v>
      </c>
      <c r="K119">
        <v>2.590042577004956E-2</v>
      </c>
      <c r="L119">
        <v>524.91927162216211</v>
      </c>
      <c r="M119">
        <v>-2.7929724988715341E-24</v>
      </c>
      <c r="N119">
        <v>-361.99490700429061</v>
      </c>
      <c r="O119">
        <v>-103.7688619282105</v>
      </c>
      <c r="Q119">
        <f t="shared" si="5"/>
        <v>19.054237364957796</v>
      </c>
      <c r="R119">
        <f t="shared" si="6"/>
        <v>14.602594110127143</v>
      </c>
      <c r="S119">
        <f t="shared" si="7"/>
        <v>2.8550259916816332</v>
      </c>
      <c r="T119">
        <f t="shared" si="8"/>
        <v>-1006.7370220057021</v>
      </c>
      <c r="U119">
        <f t="shared" si="9"/>
        <v>-1246.4226182718307</v>
      </c>
    </row>
    <row r="120" spans="1:21" x14ac:dyDescent="0.55000000000000004">
      <c r="A120">
        <v>8.0954011221149962</v>
      </c>
      <c r="B120">
        <v>15.135732613619609</v>
      </c>
      <c r="C120">
        <v>-1.3489215154430641E-2</v>
      </c>
      <c r="D120">
        <v>0.1611713114344541</v>
      </c>
      <c r="E120">
        <v>0</v>
      </c>
      <c r="F120">
        <v>1.3046021324642399E-2</v>
      </c>
      <c r="G120">
        <v>44.333913601386243</v>
      </c>
      <c r="H120">
        <v>43.322946350068079</v>
      </c>
      <c r="I120">
        <v>47.107207421426892</v>
      </c>
      <c r="J120">
        <v>109.06807133567111</v>
      </c>
      <c r="K120">
        <v>2.7758218960393481E-2</v>
      </c>
      <c r="L120">
        <v>416.01711718527542</v>
      </c>
      <c r="M120">
        <v>-4.896878946568017E-25</v>
      </c>
      <c r="N120">
        <v>-178.39618073812011</v>
      </c>
      <c r="O120">
        <v>-118.8328192380873</v>
      </c>
      <c r="Q120">
        <f t="shared" si="5"/>
        <v>20.366146566444087</v>
      </c>
      <c r="R120">
        <f t="shared" si="6"/>
        <v>1.0238294760242534</v>
      </c>
      <c r="S120">
        <f t="shared" si="7"/>
        <v>15.101065358278939</v>
      </c>
      <c r="T120">
        <f t="shared" si="8"/>
        <v>-888.52316526078903</v>
      </c>
      <c r="U120">
        <f t="shared" si="9"/>
        <v>-1223.3100376551038</v>
      </c>
    </row>
    <row r="121" spans="1:21" x14ac:dyDescent="0.55000000000000004">
      <c r="A121">
        <v>8.1774604842625109</v>
      </c>
      <c r="B121">
        <v>15.329570169825921</v>
      </c>
      <c r="C121">
        <v>-1.35185322068296E-2</v>
      </c>
      <c r="D121">
        <v>0.16462790598785279</v>
      </c>
      <c r="E121">
        <v>0</v>
      </c>
      <c r="F121">
        <v>1.3914091951100689E-2</v>
      </c>
      <c r="G121">
        <v>43.531252528656943</v>
      </c>
      <c r="H121">
        <v>42.95161701174024</v>
      </c>
      <c r="I121">
        <v>47.508265040544529</v>
      </c>
      <c r="J121">
        <v>112.8347092853915</v>
      </c>
      <c r="K121">
        <v>2.6062979047479479E-2</v>
      </c>
      <c r="L121">
        <v>504.97721925724858</v>
      </c>
      <c r="M121">
        <v>-9.2594537151009661E-25</v>
      </c>
      <c r="N121">
        <v>-337.50936546697648</v>
      </c>
      <c r="O121">
        <v>-110.99943447275599</v>
      </c>
      <c r="Q121">
        <f t="shared" si="5"/>
        <v>21.684118596896102</v>
      </c>
      <c r="R121">
        <f t="shared" si="6"/>
        <v>-14.548723749646872</v>
      </c>
      <c r="S121">
        <f t="shared" si="7"/>
        <v>4.8301510171088662</v>
      </c>
      <c r="T121">
        <f t="shared" si="8"/>
        <v>-880.15084017797756</v>
      </c>
      <c r="U121">
        <f t="shared" si="9"/>
        <v>-1099.8216724175122</v>
      </c>
    </row>
    <row r="122" spans="1:21" x14ac:dyDescent="0.55000000000000004">
      <c r="A122">
        <v>8.2583803125306456</v>
      </c>
      <c r="B122">
        <v>15.564597207490049</v>
      </c>
      <c r="C122">
        <v>-1.5095783071110411E-2</v>
      </c>
      <c r="D122">
        <v>0.16445249634396181</v>
      </c>
      <c r="E122">
        <v>0</v>
      </c>
      <c r="F122">
        <v>1.472772186089065E-2</v>
      </c>
      <c r="G122">
        <v>45.386271285009279</v>
      </c>
      <c r="H122">
        <v>44.370911175097753</v>
      </c>
      <c r="I122">
        <v>48.299527468492592</v>
      </c>
      <c r="J122">
        <v>119.3435717886406</v>
      </c>
      <c r="K122">
        <v>2.865445412133031E-2</v>
      </c>
      <c r="L122">
        <v>426.35779417206169</v>
      </c>
      <c r="M122">
        <v>-8.1825105930766471E-26</v>
      </c>
      <c r="N122">
        <v>-206.69603901283489</v>
      </c>
      <c r="O122">
        <v>-124.82651825004641</v>
      </c>
      <c r="Q122">
        <f t="shared" si="5"/>
        <v>23.043678454599331</v>
      </c>
      <c r="R122">
        <f t="shared" si="6"/>
        <v>-7.9135304852322967</v>
      </c>
      <c r="S122">
        <f t="shared" si="7"/>
        <v>-13.402713213775266</v>
      </c>
      <c r="T122">
        <f t="shared" si="8"/>
        <v>-1000.2997339645083</v>
      </c>
      <c r="U122">
        <f t="shared" si="9"/>
        <v>-1059.9324483512705</v>
      </c>
    </row>
    <row r="123" spans="1:21" x14ac:dyDescent="0.55000000000000004">
      <c r="A123">
        <v>8.3382026061495917</v>
      </c>
      <c r="B123">
        <v>15.75455675595466</v>
      </c>
      <c r="C123">
        <v>-1.516316115119147E-2</v>
      </c>
      <c r="D123">
        <v>0.16772308676103129</v>
      </c>
      <c r="E123">
        <v>0</v>
      </c>
      <c r="F123">
        <v>1.548562045432977E-2</v>
      </c>
      <c r="G123">
        <v>44.908582273677879</v>
      </c>
      <c r="H123">
        <v>44.297302646020093</v>
      </c>
      <c r="I123">
        <v>48.763067208848177</v>
      </c>
      <c r="J123">
        <v>123.0909923272532</v>
      </c>
      <c r="K123">
        <v>2.6649385906865861E-2</v>
      </c>
      <c r="L123">
        <v>488.12266769555708</v>
      </c>
      <c r="M123">
        <v>-3.1926476193893651E-24</v>
      </c>
      <c r="N123">
        <v>-317.57581035327462</v>
      </c>
      <c r="O123">
        <v>-117.9938172550211</v>
      </c>
      <c r="Q123">
        <f t="shared" si="5"/>
        <v>24.414916688202361</v>
      </c>
      <c r="R123">
        <f t="shared" si="6"/>
        <v>11.708450566945013</v>
      </c>
      <c r="S123">
        <f t="shared" si="7"/>
        <v>-10.541263866254445</v>
      </c>
      <c r="T123">
        <f t="shared" si="8"/>
        <v>-1066.2843544803166</v>
      </c>
      <c r="U123">
        <f t="shared" si="9"/>
        <v>-1171.6869865998469</v>
      </c>
    </row>
    <row r="124" spans="1:21" x14ac:dyDescent="0.55000000000000004">
      <c r="A124">
        <v>8.4170013785875586</v>
      </c>
      <c r="B124">
        <v>15.971283396403861</v>
      </c>
      <c r="C124">
        <v>-1.6525934966213459E-2</v>
      </c>
      <c r="D124">
        <v>0.16823175733765591</v>
      </c>
      <c r="E124">
        <v>0</v>
      </c>
      <c r="F124">
        <v>1.62213318759915E-2</v>
      </c>
      <c r="G124">
        <v>46.415416567024963</v>
      </c>
      <c r="H124">
        <v>45.40455614080318</v>
      </c>
      <c r="I124">
        <v>49.465050684798051</v>
      </c>
      <c r="J124">
        <v>128.72554898686889</v>
      </c>
      <c r="K124">
        <v>2.9690785271370961E-2</v>
      </c>
      <c r="L124">
        <v>431.41032670793589</v>
      </c>
      <c r="M124">
        <v>-6.1951221993682509E-25</v>
      </c>
      <c r="N124">
        <v>-225.04908303984999</v>
      </c>
      <c r="O124">
        <v>-130.57800415817181</v>
      </c>
      <c r="Q124">
        <f t="shared" si="5"/>
        <v>25.826642140690922</v>
      </c>
      <c r="R124">
        <f t="shared" si="6"/>
        <v>12.445153573542994</v>
      </c>
      <c r="S124">
        <f t="shared" si="7"/>
        <v>10.009997295662755</v>
      </c>
      <c r="T124">
        <f t="shared" si="8"/>
        <v>-967.73430991721614</v>
      </c>
      <c r="U124">
        <f t="shared" si="9"/>
        <v>-1260.4128190941658</v>
      </c>
    </row>
    <row r="125" spans="1:21" x14ac:dyDescent="0.55000000000000004">
      <c r="A125">
        <v>8.4948173874082489</v>
      </c>
      <c r="B125">
        <v>16.155394579677051</v>
      </c>
      <c r="C125">
        <v>-1.6674439242833329E-2</v>
      </c>
      <c r="D125">
        <v>0.17146715491483169</v>
      </c>
      <c r="E125">
        <v>0</v>
      </c>
      <c r="F125">
        <v>1.693857220659846E-2</v>
      </c>
      <c r="G125">
        <v>46.180235532116619</v>
      </c>
      <c r="H125">
        <v>45.524992497551807</v>
      </c>
      <c r="I125">
        <v>49.961926475794037</v>
      </c>
      <c r="J125">
        <v>132.28654520324221</v>
      </c>
      <c r="K125">
        <v>2.7436246569731759E-2</v>
      </c>
      <c r="L125">
        <v>474.11416466520342</v>
      </c>
      <c r="M125">
        <v>-2.6104096263943031E-24</v>
      </c>
      <c r="N125">
        <v>-302.07267594404442</v>
      </c>
      <c r="O125">
        <v>-124.7555771565868</v>
      </c>
      <c r="Q125">
        <f t="shared" si="5"/>
        <v>27.255740198037085</v>
      </c>
      <c r="R125">
        <f t="shared" si="6"/>
        <v>-8.2440229737166177</v>
      </c>
      <c r="S125">
        <f t="shared" si="7"/>
        <v>13.893626568822528</v>
      </c>
      <c r="T125">
        <f t="shared" si="8"/>
        <v>-862.01500295171718</v>
      </c>
      <c r="U125">
        <f t="shared" si="9"/>
        <v>-1175.3797200190602</v>
      </c>
    </row>
    <row r="126" spans="1:21" x14ac:dyDescent="0.55000000000000004">
      <c r="A126">
        <v>8.5717108318046904</v>
      </c>
      <c r="B126">
        <v>16.356632509963941</v>
      </c>
      <c r="C126">
        <v>-1.7917405578362491E-2</v>
      </c>
      <c r="D126">
        <v>0.1725858703156215</v>
      </c>
      <c r="E126">
        <v>0</v>
      </c>
      <c r="F126">
        <v>1.7665744514000131E-2</v>
      </c>
      <c r="G126">
        <v>47.417222672978333</v>
      </c>
      <c r="H126">
        <v>46.413434358143292</v>
      </c>
      <c r="I126">
        <v>50.600639694674278</v>
      </c>
      <c r="J126">
        <v>137.1403937522922</v>
      </c>
      <c r="K126">
        <v>3.0691360181870318E-2</v>
      </c>
      <c r="L126">
        <v>432.88405742506859</v>
      </c>
      <c r="M126">
        <v>2.4850809272193972E-25</v>
      </c>
      <c r="N126">
        <v>-236.6629284917484</v>
      </c>
      <c r="O126">
        <v>-136.17820780586459</v>
      </c>
      <c r="Q126">
        <f t="shared" si="5"/>
        <v>28.725507067119281</v>
      </c>
      <c r="R126">
        <f t="shared" si="6"/>
        <v>-14.845340107275362</v>
      </c>
      <c r="S126">
        <f t="shared" si="7"/>
        <v>-6.866971979361125</v>
      </c>
      <c r="T126">
        <f t="shared" si="8"/>
        <v>-932.68038397317059</v>
      </c>
      <c r="U126">
        <f t="shared" si="9"/>
        <v>-1056.2875706660348</v>
      </c>
    </row>
    <row r="127" spans="1:21" x14ac:dyDescent="0.55000000000000004">
      <c r="A127">
        <v>8.6477197853963101</v>
      </c>
      <c r="B127">
        <v>16.533863947928229</v>
      </c>
      <c r="C127">
        <v>-1.8190185882044241E-2</v>
      </c>
      <c r="D127">
        <v>0.1758670769252251</v>
      </c>
      <c r="E127">
        <v>0</v>
      </c>
      <c r="F127">
        <v>1.840864040166533E-2</v>
      </c>
      <c r="G127">
        <v>47.358672961176453</v>
      </c>
      <c r="H127">
        <v>46.65291420174443</v>
      </c>
      <c r="I127">
        <v>51.112237626942893</v>
      </c>
      <c r="J127">
        <v>140.40986037812951</v>
      </c>
      <c r="K127">
        <v>2.8210648030684071E-2</v>
      </c>
      <c r="L127">
        <v>462.40355778130481</v>
      </c>
      <c r="M127">
        <v>4.4109285932544663E-24</v>
      </c>
      <c r="N127">
        <v>-290.34728728662748</v>
      </c>
      <c r="O127">
        <v>-131.28394650962551</v>
      </c>
      <c r="Q127">
        <f t="shared" si="5"/>
        <v>30.217981312527524</v>
      </c>
      <c r="R127">
        <f t="shared" si="6"/>
        <v>5.7417547100973438</v>
      </c>
      <c r="S127">
        <f t="shared" si="7"/>
        <v>-15.504867297003086</v>
      </c>
      <c r="T127">
        <f t="shared" si="8"/>
        <v>-1061.058725339793</v>
      </c>
      <c r="U127">
        <f t="shared" si="9"/>
        <v>-1115.6712201177181</v>
      </c>
    </row>
    <row r="128" spans="1:21" x14ac:dyDescent="0.55000000000000004">
      <c r="A128">
        <v>8.7228937459404161</v>
      </c>
      <c r="B128">
        <v>16.72186504634789</v>
      </c>
      <c r="C128">
        <v>-1.939787481986659E-2</v>
      </c>
      <c r="D128">
        <v>0.17749805666124091</v>
      </c>
      <c r="E128">
        <v>0</v>
      </c>
      <c r="F128">
        <v>1.919013246135744E-2</v>
      </c>
      <c r="G128">
        <v>48.388895590591119</v>
      </c>
      <c r="H128">
        <v>47.390376443414937</v>
      </c>
      <c r="I128">
        <v>51.70503756785218</v>
      </c>
      <c r="J128">
        <v>144.56205708419429</v>
      </c>
      <c r="K128">
        <v>3.1482395359913207E-2</v>
      </c>
      <c r="L128">
        <v>431.93198280732969</v>
      </c>
      <c r="M128">
        <v>2.468301596501684E-25</v>
      </c>
      <c r="N128">
        <v>-243.7733654202201</v>
      </c>
      <c r="O128">
        <v>-141.64919852754181</v>
      </c>
      <c r="Q128">
        <f t="shared" si="5"/>
        <v>31.752051137955391</v>
      </c>
      <c r="R128">
        <f t="shared" si="6"/>
        <v>15.8901193652286</v>
      </c>
      <c r="S128">
        <f t="shared" si="7"/>
        <v>5.2081548735668708</v>
      </c>
      <c r="T128">
        <f t="shared" si="8"/>
        <v>-1010.974009088361</v>
      </c>
      <c r="U128">
        <f t="shared" si="9"/>
        <v>-1250.9185300943825</v>
      </c>
    </row>
    <row r="129" spans="1:21" x14ac:dyDescent="0.55000000000000004">
      <c r="A129">
        <v>8.7972675763546579</v>
      </c>
      <c r="B129">
        <v>16.891755849489609</v>
      </c>
      <c r="C129">
        <v>-1.9833302248080349E-2</v>
      </c>
      <c r="D129">
        <v>0.1808542217925031</v>
      </c>
      <c r="E129">
        <v>0</v>
      </c>
      <c r="F129">
        <v>2.0016183641748751E-2</v>
      </c>
      <c r="G129">
        <v>48.455380606560347</v>
      </c>
      <c r="H129">
        <v>47.696872959618219</v>
      </c>
      <c r="I129">
        <v>52.221003197878048</v>
      </c>
      <c r="J129">
        <v>147.47403991422181</v>
      </c>
      <c r="K129">
        <v>2.8788763320706321E-2</v>
      </c>
      <c r="L129">
        <v>452.38303086679241</v>
      </c>
      <c r="M129">
        <v>-5.5221159043074341E-25</v>
      </c>
      <c r="N129">
        <v>-281.58217494585227</v>
      </c>
      <c r="O129">
        <v>-137.57377285447561</v>
      </c>
      <c r="Q129">
        <f t="shared" si="5"/>
        <v>33.313549036687284</v>
      </c>
      <c r="R129">
        <f t="shared" si="6"/>
        <v>-5.104578353071763</v>
      </c>
      <c r="S129">
        <f t="shared" si="7"/>
        <v>16.10200905216854</v>
      </c>
      <c r="T129">
        <f t="shared" si="8"/>
        <v>-871.18437721223017</v>
      </c>
      <c r="U129">
        <f t="shared" si="9"/>
        <v>-1205.1009980925191</v>
      </c>
    </row>
    <row r="130" spans="1:21" x14ac:dyDescent="0.55000000000000004">
      <c r="A130">
        <v>8.8708825795736477</v>
      </c>
      <c r="B130">
        <v>17.06826408406981</v>
      </c>
      <c r="C130">
        <v>-2.107579128205548E-2</v>
      </c>
      <c r="D130">
        <v>0.18289388678420621</v>
      </c>
      <c r="E130">
        <v>0</v>
      </c>
      <c r="F130">
        <v>2.0904455683713481E-2</v>
      </c>
      <c r="G130">
        <v>49.328347662556688</v>
      </c>
      <c r="H130">
        <v>48.330689302723663</v>
      </c>
      <c r="I130">
        <v>52.779953789964402</v>
      </c>
      <c r="J130">
        <v>150.98410720852979</v>
      </c>
      <c r="K130">
        <v>3.1915614198934732E-2</v>
      </c>
      <c r="L130">
        <v>429.31157271495948</v>
      </c>
      <c r="M130">
        <v>1.56438846669882E-25</v>
      </c>
      <c r="N130">
        <v>-247.90628045830519</v>
      </c>
      <c r="O130">
        <v>-146.9814833300693</v>
      </c>
      <c r="Q130">
        <f t="shared" si="5"/>
        <v>34.91788560222875</v>
      </c>
      <c r="R130">
        <f t="shared" si="6"/>
        <v>-16.095219363816607</v>
      </c>
      <c r="S130">
        <f t="shared" si="7"/>
        <v>-5.6806295843128414</v>
      </c>
      <c r="T130">
        <f t="shared" si="8"/>
        <v>-916.4664924005632</v>
      </c>
      <c r="U130">
        <f t="shared" si="9"/>
        <v>-1062.2619664955</v>
      </c>
    </row>
    <row r="131" spans="1:21" x14ac:dyDescent="0.55000000000000004">
      <c r="A131">
        <v>8.9437703603740673</v>
      </c>
      <c r="B131">
        <v>17.230688828912228</v>
      </c>
      <c r="C131">
        <v>-2.1705021504514761E-2</v>
      </c>
      <c r="D131">
        <v>0.18632123030492989</v>
      </c>
      <c r="E131">
        <v>0</v>
      </c>
      <c r="F131">
        <v>2.1860042104075661E-2</v>
      </c>
      <c r="G131">
        <v>49.480343177464249</v>
      </c>
      <c r="H131">
        <v>48.669762024937512</v>
      </c>
      <c r="I131">
        <v>53.295754885630437</v>
      </c>
      <c r="J131">
        <v>153.49642011628629</v>
      </c>
      <c r="K131">
        <v>2.902612432361238E-2</v>
      </c>
      <c r="L131">
        <v>443.5115232640714</v>
      </c>
      <c r="M131">
        <v>5.348613675460205E-25</v>
      </c>
      <c r="N131">
        <v>-275.00494784122128</v>
      </c>
      <c r="O131">
        <v>-143.61716379076739</v>
      </c>
      <c r="Q131">
        <f t="shared" si="5"/>
        <v>36.553646525942945</v>
      </c>
      <c r="R131">
        <f t="shared" si="6"/>
        <v>6.7674483448506502</v>
      </c>
      <c r="S131">
        <f t="shared" si="7"/>
        <v>-15.84608091669921</v>
      </c>
      <c r="T131">
        <f t="shared" si="8"/>
        <v>-1060.418438290385</v>
      </c>
      <c r="U131">
        <f t="shared" si="9"/>
        <v>-1113.0682129999414</v>
      </c>
    </row>
    <row r="132" spans="1:21" x14ac:dyDescent="0.55000000000000004">
      <c r="A132">
        <v>9.0159659416766562</v>
      </c>
      <c r="B132">
        <v>17.397031064998171</v>
      </c>
      <c r="C132">
        <v>-2.3037203206828089E-2</v>
      </c>
      <c r="D132">
        <v>0.18867245677529201</v>
      </c>
      <c r="E132">
        <v>0</v>
      </c>
      <c r="F132">
        <v>2.2896102585644382E-2</v>
      </c>
      <c r="G132">
        <v>50.233961384899132</v>
      </c>
      <c r="H132">
        <v>49.231601579471032</v>
      </c>
      <c r="I132">
        <v>53.829997286491249</v>
      </c>
      <c r="J132">
        <v>156.4060230858523</v>
      </c>
      <c r="K132">
        <v>3.1883106704072323E-2</v>
      </c>
      <c r="L132">
        <v>425.51906204630279</v>
      </c>
      <c r="M132">
        <v>1.9535725680594989E-26</v>
      </c>
      <c r="N132">
        <v>-250.09262101798191</v>
      </c>
      <c r="O132">
        <v>-152.1546384028679</v>
      </c>
      <c r="Q132">
        <f t="shared" ref="Q132:Q195" si="10">Q131+D131*A132</f>
        <v>38.233512392583485</v>
      </c>
      <c r="R132">
        <f t="shared" ref="R132:R195" si="11">B132*COS(C132+Q132)</f>
        <v>15.171570529538918</v>
      </c>
      <c r="S132">
        <f t="shared" ref="S132:S195" si="12">B132*SIN(C132+Q132)</f>
        <v>8.5135267394739245</v>
      </c>
      <c r="T132">
        <f t="shared" ref="T132:T195" si="13">R131*A132+T131</f>
        <v>-999.40335450115549</v>
      </c>
      <c r="U132">
        <f t="shared" ref="U132:U195" si="14">S131*A132+U131</f>
        <v>-1255.9359388539538</v>
      </c>
    </row>
    <row r="133" spans="1:21" x14ac:dyDescent="0.55000000000000004">
      <c r="A133">
        <v>9.0874978537149698</v>
      </c>
      <c r="B133">
        <v>17.552053755386211</v>
      </c>
      <c r="C133">
        <v>-2.3883610196060511E-2</v>
      </c>
      <c r="D133">
        <v>0.19215113584939661</v>
      </c>
      <c r="E133">
        <v>0</v>
      </c>
      <c r="F133">
        <v>2.4016481797060549E-2</v>
      </c>
      <c r="G133">
        <v>50.44192007296698</v>
      </c>
      <c r="H133">
        <v>49.581621014217049</v>
      </c>
      <c r="I133">
        <v>54.345175349839948</v>
      </c>
      <c r="J133">
        <v>158.49083808272451</v>
      </c>
      <c r="K133">
        <v>2.8823635632843021E-2</v>
      </c>
      <c r="L133">
        <v>435.35789976151182</v>
      </c>
      <c r="M133">
        <v>-3.2377717423845328E-25</v>
      </c>
      <c r="N133">
        <v>-269.97582565913189</v>
      </c>
      <c r="O133">
        <v>-149.4058680997162</v>
      </c>
      <c r="Q133">
        <f t="shared" si="10"/>
        <v>39.948072938584083</v>
      </c>
      <c r="R133">
        <f t="shared" si="11"/>
        <v>-10.681987022710526</v>
      </c>
      <c r="S133">
        <f t="shared" si="12"/>
        <v>13.927302117733037</v>
      </c>
      <c r="T133">
        <f t="shared" si="13"/>
        <v>-861.53173987648529</v>
      </c>
      <c r="U133">
        <f t="shared" si="14"/>
        <v>-1178.5692828814394</v>
      </c>
    </row>
    <row r="134" spans="1:21" x14ac:dyDescent="0.55000000000000004">
      <c r="A134">
        <v>9.1583962669728045</v>
      </c>
      <c r="B134">
        <v>17.709232321327551</v>
      </c>
      <c r="C134">
        <v>-2.5346681576170579E-2</v>
      </c>
      <c r="D134">
        <v>0.194731822408587</v>
      </c>
      <c r="E134">
        <v>0</v>
      </c>
      <c r="F134">
        <v>2.5230756880217239E-2</v>
      </c>
      <c r="G134">
        <v>51.104521640856973</v>
      </c>
      <c r="H134">
        <v>50.091791617501137</v>
      </c>
      <c r="I134">
        <v>54.862452495103753</v>
      </c>
      <c r="J134">
        <v>160.82743529438179</v>
      </c>
      <c r="K134">
        <v>3.1323971681380992E-2</v>
      </c>
      <c r="L134">
        <v>420.87864340231607</v>
      </c>
      <c r="M134">
        <v>-2.6982854185841291E-25</v>
      </c>
      <c r="N134">
        <v>-251.0183199238424</v>
      </c>
      <c r="O134">
        <v>-157.14713066755371</v>
      </c>
      <c r="Q134">
        <f t="shared" si="10"/>
        <v>41.70786918384178</v>
      </c>
      <c r="R134">
        <f t="shared" si="11"/>
        <v>-11.796260582778281</v>
      </c>
      <c r="S134">
        <f t="shared" si="12"/>
        <v>-13.208525492042773</v>
      </c>
      <c r="T134">
        <f t="shared" si="13"/>
        <v>-959.36160994912927</v>
      </c>
      <c r="U134">
        <f t="shared" si="14"/>
        <v>-1051.0175311573907</v>
      </c>
    </row>
    <row r="135" spans="1:21" x14ac:dyDescent="0.55000000000000004">
      <c r="A135">
        <v>9.2286869238278708</v>
      </c>
      <c r="B135">
        <v>17.857013695184961</v>
      </c>
      <c r="C135">
        <v>-2.6426759041103452E-2</v>
      </c>
      <c r="D135">
        <v>0.19823985414105569</v>
      </c>
      <c r="E135">
        <v>0</v>
      </c>
      <c r="F135">
        <v>2.654162609127407E-2</v>
      </c>
      <c r="G135">
        <v>51.346905738770673</v>
      </c>
      <c r="H135">
        <v>50.439951372379333</v>
      </c>
      <c r="I135">
        <v>55.379565798087278</v>
      </c>
      <c r="J135">
        <v>162.46558132588839</v>
      </c>
      <c r="K135">
        <v>2.812980804731199E-2</v>
      </c>
      <c r="L135">
        <v>427.5997572479161</v>
      </c>
      <c r="M135">
        <v>3.3176512173885059E-25</v>
      </c>
      <c r="N135">
        <v>-266.00272111665578</v>
      </c>
      <c r="O135">
        <v>-154.93315881470031</v>
      </c>
      <c r="Q135">
        <f t="shared" si="10"/>
        <v>43.50498820695708</v>
      </c>
      <c r="R135">
        <f t="shared" si="11"/>
        <v>15.638912799993406</v>
      </c>
      <c r="S135">
        <f t="shared" si="12"/>
        <v>-8.619590741109791</v>
      </c>
      <c r="T135">
        <f t="shared" si="13"/>
        <v>-1068.2256057394814</v>
      </c>
      <c r="U135">
        <f t="shared" si="14"/>
        <v>-1172.914877648853</v>
      </c>
    </row>
    <row r="136" spans="1:21" x14ac:dyDescent="0.55000000000000004">
      <c r="A136">
        <v>9.2983962020794824</v>
      </c>
      <c r="B136">
        <v>18.005783731350721</v>
      </c>
      <c r="C136">
        <v>-2.8051024169924371E-2</v>
      </c>
      <c r="D136">
        <v>0.20098913062858359</v>
      </c>
      <c r="E136">
        <v>0</v>
      </c>
      <c r="F136">
        <v>2.7956117215420399E-2</v>
      </c>
      <c r="G136">
        <v>51.939179715059808</v>
      </c>
      <c r="H136">
        <v>50.910929514926103</v>
      </c>
      <c r="I136">
        <v>55.88722425276044</v>
      </c>
      <c r="J136">
        <v>164.2459825540605</v>
      </c>
      <c r="K136">
        <v>3.0224234398185921E-2</v>
      </c>
      <c r="L136">
        <v>415.59898359244107</v>
      </c>
      <c r="M136">
        <v>1.057678924558767E-24</v>
      </c>
      <c r="N136">
        <v>-251.1272009757374</v>
      </c>
      <c r="O136">
        <v>-161.93999043795921</v>
      </c>
      <c r="Q136">
        <f t="shared" si="10"/>
        <v>45.348300913803065</v>
      </c>
      <c r="R136">
        <f t="shared" si="11"/>
        <v>4.1547500337114665</v>
      </c>
      <c r="S136">
        <f t="shared" si="12"/>
        <v>17.519882988694555</v>
      </c>
      <c r="T136">
        <f t="shared" si="13"/>
        <v>-922.80879835537053</v>
      </c>
      <c r="U136">
        <f t="shared" si="14"/>
        <v>-1253.0632474594677</v>
      </c>
    </row>
    <row r="137" spans="1:21" x14ac:dyDescent="0.55000000000000004">
      <c r="A137">
        <v>9.3675473811590724</v>
      </c>
      <c r="B137">
        <v>18.14652068916611</v>
      </c>
      <c r="C137">
        <v>-2.9376398730159771E-2</v>
      </c>
      <c r="D137">
        <v>0.20451326174260559</v>
      </c>
      <c r="E137">
        <v>0</v>
      </c>
      <c r="F137">
        <v>2.947621883908964E-2</v>
      </c>
      <c r="G137">
        <v>52.200667783534172</v>
      </c>
      <c r="H137">
        <v>51.250118206361343</v>
      </c>
      <c r="I137">
        <v>56.411338513380208</v>
      </c>
      <c r="J137">
        <v>165.42338605455021</v>
      </c>
      <c r="K137">
        <v>2.693884871156714E-2</v>
      </c>
      <c r="L137">
        <v>420.00386420270411</v>
      </c>
      <c r="M137">
        <v>-6.143646051945427E-25</v>
      </c>
      <c r="N137">
        <v>-262.72211720240949</v>
      </c>
      <c r="O137">
        <v>-160.19465478546849</v>
      </c>
      <c r="Q137">
        <f t="shared" si="10"/>
        <v>47.231076118064294</v>
      </c>
      <c r="R137">
        <f t="shared" si="11"/>
        <v>-18.091615406307049</v>
      </c>
      <c r="S137">
        <f t="shared" si="12"/>
        <v>-1.4105548952830793</v>
      </c>
      <c r="T137">
        <f t="shared" si="13"/>
        <v>-883.88898055770608</v>
      </c>
      <c r="U137">
        <f t="shared" si="14"/>
        <v>-1088.9449134505087</v>
      </c>
    </row>
    <row r="138" spans="1:21" x14ac:dyDescent="0.55000000000000004">
      <c r="A138">
        <v>9.4361638411592086</v>
      </c>
      <c r="B138">
        <v>18.287447970431572</v>
      </c>
      <c r="C138">
        <v>-3.1184815900903471E-2</v>
      </c>
      <c r="D138">
        <v>0.20739597791712</v>
      </c>
      <c r="E138">
        <v>0</v>
      </c>
      <c r="F138">
        <v>3.1107497533307792E-2</v>
      </c>
      <c r="G138">
        <v>52.737392508529837</v>
      </c>
      <c r="H138">
        <v>51.689237438944232</v>
      </c>
      <c r="I138">
        <v>56.917095211191352</v>
      </c>
      <c r="J138">
        <v>166.65651620190329</v>
      </c>
      <c r="K138">
        <v>2.861159655000458E-2</v>
      </c>
      <c r="L138">
        <v>409.81025189437179</v>
      </c>
      <c r="M138">
        <v>-3.204405100170001E-25</v>
      </c>
      <c r="N138">
        <v>-250.69362225394781</v>
      </c>
      <c r="O138">
        <v>-166.51737200729701</v>
      </c>
      <c r="Q138">
        <f t="shared" si="10"/>
        <v>49.160896763557396</v>
      </c>
      <c r="R138">
        <f t="shared" si="11"/>
        <v>7.7069489447393389</v>
      </c>
      <c r="S138">
        <f t="shared" si="12"/>
        <v>-16.58413974960483</v>
      </c>
      <c r="T138">
        <f t="shared" si="13"/>
        <v>-1054.6044276828595</v>
      </c>
      <c r="U138">
        <f t="shared" si="14"/>
        <v>-1102.2551405493491</v>
      </c>
    </row>
    <row r="139" spans="1:21" x14ac:dyDescent="0.55000000000000004">
      <c r="A139">
        <v>9.5042667279950077</v>
      </c>
      <c r="B139">
        <v>18.421333430295672</v>
      </c>
      <c r="C139">
        <v>-3.276504115033714E-2</v>
      </c>
      <c r="D139">
        <v>0.21093967776969699</v>
      </c>
      <c r="E139">
        <v>0</v>
      </c>
      <c r="F139">
        <v>3.285188463557126E-2</v>
      </c>
      <c r="G139">
        <v>53.007314370534893</v>
      </c>
      <c r="H139">
        <v>52.015743505229828</v>
      </c>
      <c r="I139">
        <v>57.45573236576093</v>
      </c>
      <c r="J139">
        <v>167.36189647820231</v>
      </c>
      <c r="K139">
        <v>2.528484965413854E-2</v>
      </c>
      <c r="L139">
        <v>412.4034888940098</v>
      </c>
      <c r="M139">
        <v>5.1407504820222903E-24</v>
      </c>
      <c r="N139">
        <v>-259.8692264711687</v>
      </c>
      <c r="O139">
        <v>-165.18808668604629</v>
      </c>
      <c r="Q139">
        <f t="shared" si="10"/>
        <v>51.132043455995067</v>
      </c>
      <c r="R139">
        <f t="shared" si="11"/>
        <v>12.380420925685621</v>
      </c>
      <c r="S139">
        <f t="shared" si="12"/>
        <v>13.640773550388353</v>
      </c>
      <c r="T139">
        <f t="shared" si="13"/>
        <v>-981.35552925301715</v>
      </c>
      <c r="U139">
        <f t="shared" si="14"/>
        <v>-1259.8752281839377</v>
      </c>
    </row>
    <row r="140" spans="1:21" x14ac:dyDescent="0.55000000000000004">
      <c r="A140">
        <v>9.5718770328262757</v>
      </c>
      <c r="B140">
        <v>18.554834591475021</v>
      </c>
      <c r="C140">
        <v>-3.4777148229879901E-2</v>
      </c>
      <c r="D140">
        <v>0.21394941036874421</v>
      </c>
      <c r="E140">
        <v>0</v>
      </c>
      <c r="F140">
        <v>3.4714585901050157E-2</v>
      </c>
      <c r="G140">
        <v>53.498827090926312</v>
      </c>
      <c r="H140">
        <v>52.42709821758217</v>
      </c>
      <c r="I140">
        <v>57.968444186475253</v>
      </c>
      <c r="J140">
        <v>168.0507311816875</v>
      </c>
      <c r="K140">
        <v>2.6546923500262311E-2</v>
      </c>
      <c r="L140">
        <v>403.59095493548989</v>
      </c>
      <c r="M140">
        <v>-6.0846764724559842E-24</v>
      </c>
      <c r="N140">
        <v>-249.8754108503941</v>
      </c>
      <c r="O140">
        <v>-170.86581956764451</v>
      </c>
      <c r="Q140">
        <f t="shared" si="10"/>
        <v>53.151132112950606</v>
      </c>
      <c r="R140">
        <f t="shared" si="11"/>
        <v>-17.776231048738911</v>
      </c>
      <c r="S140">
        <f t="shared" si="12"/>
        <v>5.3185991030391442</v>
      </c>
      <c r="T140">
        <f t="shared" si="13"/>
        <v>-862.85166253772513</v>
      </c>
      <c r="U140">
        <f t="shared" si="14"/>
        <v>-1129.3074211269914</v>
      </c>
    </row>
    <row r="141" spans="1:21" x14ac:dyDescent="0.55000000000000004">
      <c r="A141">
        <v>9.6390140839164538</v>
      </c>
      <c r="B141">
        <v>18.682031236729959</v>
      </c>
      <c r="C141">
        <v>-3.6622976375042672E-2</v>
      </c>
      <c r="D141">
        <v>0.21753826310051461</v>
      </c>
      <c r="E141">
        <v>0</v>
      </c>
      <c r="F141">
        <v>3.6698249059720467E-2</v>
      </c>
      <c r="G141">
        <v>53.769864461711023</v>
      </c>
      <c r="H141">
        <v>52.739040897269433</v>
      </c>
      <c r="I141">
        <v>58.531974287013533</v>
      </c>
      <c r="J141">
        <v>168.27413542100109</v>
      </c>
      <c r="K141">
        <v>2.3233447143253989E-2</v>
      </c>
      <c r="L141">
        <v>404.68146360858691</v>
      </c>
      <c r="M141">
        <v>-2.8901780790535682E-24</v>
      </c>
      <c r="N141">
        <v>-257.24974229183618</v>
      </c>
      <c r="O141">
        <v>-169.9122636066127</v>
      </c>
      <c r="Q141">
        <f t="shared" si="10"/>
        <v>55.213393492740551</v>
      </c>
      <c r="R141">
        <f t="shared" si="11"/>
        <v>3.6913869291327583</v>
      </c>
      <c r="S141">
        <f t="shared" si="12"/>
        <v>-18.313709445920061</v>
      </c>
      <c r="T141">
        <f t="shared" si="13"/>
        <v>-1034.1970039754724</v>
      </c>
      <c r="U141">
        <f t="shared" si="14"/>
        <v>-1078.0413694660917</v>
      </c>
    </row>
    <row r="142" spans="1:21" x14ac:dyDescent="0.55000000000000004">
      <c r="A142">
        <v>9.7056969616144269</v>
      </c>
      <c r="B142">
        <v>18.808400695758301</v>
      </c>
      <c r="C142">
        <v>-3.8858941526203797E-2</v>
      </c>
      <c r="D142">
        <v>0.2206988899483637</v>
      </c>
      <c r="E142">
        <v>0</v>
      </c>
      <c r="F142">
        <v>3.880879470047803E-2</v>
      </c>
      <c r="G142">
        <v>54.223240060032062</v>
      </c>
      <c r="H142">
        <v>53.124736489407113</v>
      </c>
      <c r="I142">
        <v>59.062620074987727</v>
      </c>
      <c r="J142">
        <v>168.41712239098501</v>
      </c>
      <c r="K142">
        <v>2.4114874606022359E-2</v>
      </c>
      <c r="L142">
        <v>396.99098888460821</v>
      </c>
      <c r="M142">
        <v>1.032316831704371E-24</v>
      </c>
      <c r="N142">
        <v>-248.7534119998179</v>
      </c>
      <c r="O142">
        <v>-174.97333735706189</v>
      </c>
      <c r="Q142">
        <f t="shared" si="10"/>
        <v>57.324753951950093</v>
      </c>
      <c r="R142">
        <f t="shared" si="11"/>
        <v>13.92452395407518</v>
      </c>
      <c r="S142">
        <f t="shared" si="12"/>
        <v>12.643716596973688</v>
      </c>
      <c r="T142">
        <f t="shared" si="13"/>
        <v>-998.36952107324532</v>
      </c>
      <c r="U142">
        <f t="shared" si="14"/>
        <v>-1255.7886835912475</v>
      </c>
    </row>
    <row r="143" spans="1:21" x14ac:dyDescent="0.55000000000000004">
      <c r="A143">
        <v>9.7719434688542943</v>
      </c>
      <c r="B143">
        <v>18.92902485086012</v>
      </c>
      <c r="C143">
        <v>-4.0985797218566343E-2</v>
      </c>
      <c r="D143">
        <v>0.22438363432033601</v>
      </c>
      <c r="E143">
        <v>0</v>
      </c>
      <c r="F143">
        <v>4.105040576017243E-2</v>
      </c>
      <c r="G143">
        <v>54.490400949188498</v>
      </c>
      <c r="H143">
        <v>53.421070631384488</v>
      </c>
      <c r="I143">
        <v>59.665114917738542</v>
      </c>
      <c r="J143">
        <v>168.1492029569452</v>
      </c>
      <c r="K143">
        <v>2.0873112736884109E-2</v>
      </c>
      <c r="L143">
        <v>396.76407882329983</v>
      </c>
      <c r="M143">
        <v>6.0586654966167668E-24</v>
      </c>
      <c r="N143">
        <v>-254.71861913383191</v>
      </c>
      <c r="O143">
        <v>-174.36562048033679</v>
      </c>
      <c r="Q143">
        <f t="shared" si="10"/>
        <v>59.481411028164402</v>
      </c>
      <c r="R143">
        <f t="shared" si="11"/>
        <v>-18.341338896897732</v>
      </c>
      <c r="S143">
        <f t="shared" si="12"/>
        <v>4.6800928701924596</v>
      </c>
      <c r="T143">
        <f t="shared" si="13"/>
        <v>-862.2998601633152</v>
      </c>
      <c r="U143">
        <f t="shared" si="14"/>
        <v>-1132.2349997694059</v>
      </c>
    </row>
    <row r="144" spans="1:21" x14ac:dyDescent="0.55000000000000004">
      <c r="A144">
        <v>9.8377711593577892</v>
      </c>
      <c r="B144">
        <v>19.048453257943571</v>
      </c>
      <c r="C144">
        <v>-4.3470399976578193E-2</v>
      </c>
      <c r="D144">
        <v>0.22774933742291889</v>
      </c>
      <c r="E144">
        <v>0</v>
      </c>
      <c r="F144">
        <v>4.343072908078624E-2</v>
      </c>
      <c r="G144">
        <v>54.910344771778547</v>
      </c>
      <c r="H144">
        <v>53.781980121557218</v>
      </c>
      <c r="I144">
        <v>60.228155413345149</v>
      </c>
      <c r="J144">
        <v>167.74167420267469</v>
      </c>
      <c r="K144">
        <v>2.1415994702434549E-2</v>
      </c>
      <c r="L144">
        <v>390.05454159785239</v>
      </c>
      <c r="M144">
        <v>-9.4236269979032117E-25</v>
      </c>
      <c r="N144">
        <v>-247.36206809216119</v>
      </c>
      <c r="O144">
        <v>-178.8291832713027</v>
      </c>
      <c r="Q144">
        <f t="shared" si="10"/>
        <v>61.688845874512886</v>
      </c>
      <c r="R144">
        <f t="shared" si="11"/>
        <v>7.1417918017244499</v>
      </c>
      <c r="S144">
        <f t="shared" si="12"/>
        <v>-17.658946213771717</v>
      </c>
      <c r="T144">
        <f t="shared" si="13"/>
        <v>-1042.7377549872228</v>
      </c>
      <c r="U144">
        <f t="shared" si="14"/>
        <v>-1086.1933171079106</v>
      </c>
    </row>
    <row r="145" spans="1:21" x14ac:dyDescent="0.55000000000000004">
      <c r="A145">
        <v>9.903196573384152</v>
      </c>
      <c r="B145">
        <v>19.16256698894906</v>
      </c>
      <c r="C145">
        <v>-4.590178869672995E-2</v>
      </c>
      <c r="D145">
        <v>0.2316065380144563</v>
      </c>
      <c r="E145">
        <v>0</v>
      </c>
      <c r="F145">
        <v>4.5956277797541668E-2</v>
      </c>
      <c r="G145">
        <v>55.170191190396729</v>
      </c>
      <c r="H145">
        <v>54.061914800785722</v>
      </c>
      <c r="I145">
        <v>60.88863143024242</v>
      </c>
      <c r="J145">
        <v>166.97375664047701</v>
      </c>
      <c r="K145">
        <v>1.8307772571894081E-2</v>
      </c>
      <c r="L145">
        <v>388.62679386282878</v>
      </c>
      <c r="M145">
        <v>5.4115814251937427E-24</v>
      </c>
      <c r="N145">
        <v>-252.1680080036738</v>
      </c>
      <c r="O145">
        <v>-178.5450541785286</v>
      </c>
      <c r="Q145">
        <f t="shared" si="10"/>
        <v>63.944292332470049</v>
      </c>
      <c r="R145">
        <f t="shared" si="11"/>
        <v>9.2585604982259877</v>
      </c>
      <c r="S145">
        <f t="shared" si="12"/>
        <v>16.77745603798888</v>
      </c>
      <c r="T145">
        <f t="shared" si="13"/>
        <v>-972.01118688856218</v>
      </c>
      <c r="U145">
        <f t="shared" si="14"/>
        <v>-1261.0733327417097</v>
      </c>
    </row>
    <row r="146" spans="1:21" x14ac:dyDescent="0.55000000000000004">
      <c r="A146">
        <v>9.9682360498188238</v>
      </c>
      <c r="B146">
        <v>19.275156155654759</v>
      </c>
      <c r="C146">
        <v>-4.8668133512417361E-2</v>
      </c>
      <c r="D146">
        <v>0.23525961286193819</v>
      </c>
      <c r="E146">
        <v>0</v>
      </c>
      <c r="F146">
        <v>4.8637313382300477E-2</v>
      </c>
      <c r="G146">
        <v>55.559678588591069</v>
      </c>
      <c r="H146">
        <v>54.398099820481313</v>
      </c>
      <c r="I146">
        <v>61.503714551409232</v>
      </c>
      <c r="J146">
        <v>166.00981334448289</v>
      </c>
      <c r="K146">
        <v>1.8560950370073531E-2</v>
      </c>
      <c r="L146">
        <v>382.84103455039212</v>
      </c>
      <c r="M146">
        <v>-9.8974268057136965E-25</v>
      </c>
      <c r="N146">
        <v>-245.7152235488054</v>
      </c>
      <c r="O146">
        <v>-182.42556799226631</v>
      </c>
      <c r="Q146">
        <f t="shared" si="10"/>
        <v>66.253000974079484</v>
      </c>
      <c r="R146">
        <f t="shared" si="11"/>
        <v>-18.763666170623768</v>
      </c>
      <c r="S146">
        <f t="shared" si="12"/>
        <v>-4.4109496327054885</v>
      </c>
      <c r="T146">
        <f t="shared" si="13"/>
        <v>-879.71967036071737</v>
      </c>
      <c r="U146">
        <f t="shared" si="14"/>
        <v>-1093.8316906395785</v>
      </c>
    </row>
    <row r="147" spans="1:21" x14ac:dyDescent="0.55000000000000004">
      <c r="A147">
        <v>10.032905093337289</v>
      </c>
      <c r="B147">
        <v>19.382767682140969</v>
      </c>
      <c r="C147">
        <v>-5.1438658931274098E-2</v>
      </c>
      <c r="D147">
        <v>0.23938916166282731</v>
      </c>
      <c r="E147">
        <v>0</v>
      </c>
      <c r="F147">
        <v>5.1483361949233183E-2</v>
      </c>
      <c r="G147">
        <v>55.80977005226962</v>
      </c>
      <c r="H147">
        <v>54.660795654533537</v>
      </c>
      <c r="I147">
        <v>62.247274381819061</v>
      </c>
      <c r="J147">
        <v>164.73460263910121</v>
      </c>
      <c r="K147">
        <v>1.5649798460688241E-2</v>
      </c>
      <c r="L147">
        <v>380.3049336302152</v>
      </c>
      <c r="M147">
        <v>-2.1515095200330579E-23</v>
      </c>
      <c r="N147">
        <v>-249.52606042716261</v>
      </c>
      <c r="O147">
        <v>-182.4464002707096</v>
      </c>
      <c r="Q147">
        <f t="shared" si="10"/>
        <v>68.613338342218583</v>
      </c>
      <c r="R147">
        <f t="shared" si="11"/>
        <v>16.492404894169564</v>
      </c>
      <c r="S147">
        <f t="shared" si="12"/>
        <v>-10.182939842040717</v>
      </c>
      <c r="T147">
        <f t="shared" si="13"/>
        <v>-1067.9737522536491</v>
      </c>
      <c r="U147">
        <f t="shared" si="14"/>
        <v>-1138.0863296760035</v>
      </c>
    </row>
    <row r="148" spans="1:21" x14ac:dyDescent="0.55000000000000004">
      <c r="A148">
        <v>10.09721907513047</v>
      </c>
      <c r="B148">
        <v>19.488547841919502</v>
      </c>
      <c r="C148">
        <v>-5.4531305958149007E-2</v>
      </c>
      <c r="D148">
        <v>0.2434338654157053</v>
      </c>
      <c r="E148">
        <v>0</v>
      </c>
      <c r="F148">
        <v>5.4507949944723168E-2</v>
      </c>
      <c r="G148">
        <v>56.17048838605028</v>
      </c>
      <c r="H148">
        <v>54.971736474892488</v>
      </c>
      <c r="I148">
        <v>62.940604011438353</v>
      </c>
      <c r="J148">
        <v>163.20946125964221</v>
      </c>
      <c r="K148">
        <v>1.566346366136671E-2</v>
      </c>
      <c r="L148">
        <v>375.43339411129273</v>
      </c>
      <c r="M148">
        <v>-2.0724227299185919E-24</v>
      </c>
      <c r="N148">
        <v>-243.8324149106966</v>
      </c>
      <c r="O148">
        <v>-185.76224534863891</v>
      </c>
      <c r="Q148">
        <f t="shared" si="10"/>
        <v>71.030503151739978</v>
      </c>
      <c r="R148">
        <f t="shared" si="11"/>
        <v>-5.5753546268107437</v>
      </c>
      <c r="S148">
        <f t="shared" si="12"/>
        <v>18.67401718356512</v>
      </c>
      <c r="T148">
        <f t="shared" si="13"/>
        <v>-901.44632696146505</v>
      </c>
      <c r="U148">
        <f t="shared" si="14"/>
        <v>-1240.9057040899631</v>
      </c>
    </row>
    <row r="149" spans="1:21" x14ac:dyDescent="0.55000000000000004">
      <c r="A149">
        <v>10.16119264535315</v>
      </c>
      <c r="B149">
        <v>19.589623409494411</v>
      </c>
      <c r="C149">
        <v>-5.7688779860695573E-2</v>
      </c>
      <c r="D149">
        <v>0.24795095107183659</v>
      </c>
      <c r="E149">
        <v>0</v>
      </c>
      <c r="F149">
        <v>5.7724029135618603E-2</v>
      </c>
      <c r="G149">
        <v>56.409005392205081</v>
      </c>
      <c r="H149">
        <v>55.216196683305078</v>
      </c>
      <c r="I149">
        <v>63.797996791560053</v>
      </c>
      <c r="J149">
        <v>161.421496095316</v>
      </c>
      <c r="K149">
        <v>1.3007404761578171E-2</v>
      </c>
      <c r="L149">
        <v>371.89202616281761</v>
      </c>
      <c r="M149">
        <v>5.6111560954497963E-23</v>
      </c>
      <c r="N149">
        <v>-246.7695952401003</v>
      </c>
      <c r="O149">
        <v>-186.06775894368261</v>
      </c>
      <c r="Q149">
        <f t="shared" si="10"/>
        <v>73.504081554631938</v>
      </c>
      <c r="R149">
        <f t="shared" si="11"/>
        <v>-7.2850097784897683</v>
      </c>
      <c r="S149">
        <f t="shared" si="12"/>
        <v>-18.184663259272082</v>
      </c>
      <c r="T149">
        <f t="shared" si="13"/>
        <v>-958.09857939065</v>
      </c>
      <c r="U149">
        <f t="shared" si="14"/>
        <v>-1051.1554180251228</v>
      </c>
    </row>
    <row r="150" spans="1:21" x14ac:dyDescent="0.55000000000000004">
      <c r="A150">
        <v>10.2248403823769</v>
      </c>
      <c r="B150">
        <v>19.688581067757809</v>
      </c>
      <c r="C150">
        <v>-6.1165663704244713E-2</v>
      </c>
      <c r="D150">
        <v>0.25249993420016031</v>
      </c>
      <c r="E150">
        <v>0</v>
      </c>
      <c r="F150">
        <v>6.1148580166364402E-2</v>
      </c>
      <c r="G150">
        <v>56.741677357434348</v>
      </c>
      <c r="H150">
        <v>55.500968527184511</v>
      </c>
      <c r="I150">
        <v>64.601405333980551</v>
      </c>
      <c r="J150">
        <v>159.33317761783911</v>
      </c>
      <c r="K150">
        <v>1.28228751848214E-2</v>
      </c>
      <c r="L150">
        <v>367.91909468854618</v>
      </c>
      <c r="M150">
        <v>2.4987374005512351E-24</v>
      </c>
      <c r="N150">
        <v>-241.7710514529401</v>
      </c>
      <c r="O150">
        <v>-188.85204002090191</v>
      </c>
      <c r="Q150">
        <f t="shared" si="10"/>
        <v>76.039340452000005</v>
      </c>
      <c r="R150">
        <f t="shared" si="11"/>
        <v>16.46929027211031</v>
      </c>
      <c r="S150">
        <f t="shared" si="12"/>
        <v>10.789008406459045</v>
      </c>
      <c r="T150">
        <f t="shared" si="13"/>
        <v>-1032.5866415597627</v>
      </c>
      <c r="U150">
        <f t="shared" si="14"/>
        <v>-1237.0906972584535</v>
      </c>
    </row>
    <row r="151" spans="1:21" x14ac:dyDescent="0.55000000000000004">
      <c r="A151">
        <v>10.28817619630594</v>
      </c>
      <c r="B151">
        <v>19.783075236948001</v>
      </c>
      <c r="C151">
        <v>-6.4771446768251958E-2</v>
      </c>
      <c r="D151">
        <v>0.25751759808462771</v>
      </c>
      <c r="E151">
        <v>0</v>
      </c>
      <c r="F151">
        <v>6.4797846901824066E-2</v>
      </c>
      <c r="G151">
        <v>56.967210550321532</v>
      </c>
      <c r="H151">
        <v>55.726101422898928</v>
      </c>
      <c r="I151">
        <v>65.604379458725646</v>
      </c>
      <c r="J151">
        <v>157.02726007291221</v>
      </c>
      <c r="K151">
        <v>1.0456767117268541E-2</v>
      </c>
      <c r="L151">
        <v>363.50706529502878</v>
      </c>
      <c r="M151">
        <v>-3.8174763953160833E-24</v>
      </c>
      <c r="N151">
        <v>-243.95131831408511</v>
      </c>
      <c r="O151">
        <v>-189.41380610171581</v>
      </c>
      <c r="Q151">
        <f t="shared" si="10"/>
        <v>78.637104264606904</v>
      </c>
      <c r="R151">
        <f t="shared" si="11"/>
        <v>-19.772617624533257</v>
      </c>
      <c r="S151">
        <f t="shared" si="12"/>
        <v>-0.6431625803340576</v>
      </c>
      <c r="T151">
        <f t="shared" si="13"/>
        <v>-863.1476814121844</v>
      </c>
      <c r="U151">
        <f t="shared" si="14"/>
        <v>-1126.0914777893768</v>
      </c>
    </row>
    <row r="152" spans="1:21" x14ac:dyDescent="0.55000000000000004">
      <c r="A152">
        <v>10.35121395230861</v>
      </c>
      <c r="B152">
        <v>19.87520134843783</v>
      </c>
      <c r="C152">
        <v>-6.8703472637423976E-2</v>
      </c>
      <c r="D152">
        <v>0.26266734555569249</v>
      </c>
      <c r="E152">
        <v>0</v>
      </c>
      <c r="F152">
        <v>6.869166246733889E-2</v>
      </c>
      <c r="G152">
        <v>57.271895672169592</v>
      </c>
      <c r="H152">
        <v>55.983624776862762</v>
      </c>
      <c r="I152">
        <v>66.549188873154819</v>
      </c>
      <c r="J152">
        <v>154.37546546476631</v>
      </c>
      <c r="K152">
        <v>1.0085489100875381E-2</v>
      </c>
      <c r="L152">
        <v>360.33465935579773</v>
      </c>
      <c r="M152">
        <v>-1.497029553423032E-24</v>
      </c>
      <c r="N152">
        <v>-239.6634375958788</v>
      </c>
      <c r="O152">
        <v>-191.7215097265472</v>
      </c>
      <c r="Q152">
        <f t="shared" si="10"/>
        <v>81.302724018865504</v>
      </c>
      <c r="R152">
        <f t="shared" si="11"/>
        <v>17.919083354852091</v>
      </c>
      <c r="S152">
        <f t="shared" si="12"/>
        <v>-8.5982603102492625</v>
      </c>
      <c r="T152">
        <f t="shared" si="13"/>
        <v>-1067.8182768409163</v>
      </c>
      <c r="U152">
        <f t="shared" si="14"/>
        <v>-1132.7489912645335</v>
      </c>
    </row>
    <row r="153" spans="1:21" x14ac:dyDescent="0.55000000000000004">
      <c r="A153">
        <v>10.41396683855527</v>
      </c>
      <c r="B153">
        <v>19.963112458085561</v>
      </c>
      <c r="C153">
        <v>-7.2829867059199679E-2</v>
      </c>
      <c r="D153">
        <v>0.26826751576662</v>
      </c>
      <c r="E153">
        <v>0</v>
      </c>
      <c r="F153">
        <v>7.2848543503859761E-2</v>
      </c>
      <c r="G153">
        <v>57.483420353824243</v>
      </c>
      <c r="H153">
        <v>56.188502711976831</v>
      </c>
      <c r="I153">
        <v>67.719058182691015</v>
      </c>
      <c r="J153">
        <v>151.5409122393111</v>
      </c>
      <c r="K153">
        <v>7.9879634762500366E-3</v>
      </c>
      <c r="L153">
        <v>355.20633069486439</v>
      </c>
      <c r="M153">
        <v>-2.8489130339534562E-23</v>
      </c>
      <c r="N153">
        <v>-241.233326998726</v>
      </c>
      <c r="O153">
        <v>-192.49858987773379</v>
      </c>
      <c r="Q153">
        <f t="shared" si="10"/>
        <v>84.038133045053826</v>
      </c>
      <c r="R153">
        <f t="shared" si="11"/>
        <v>-13.059467646848342</v>
      </c>
      <c r="S153">
        <f t="shared" si="12"/>
        <v>15.098879554294498</v>
      </c>
      <c r="T153">
        <f t="shared" si="13"/>
        <v>-881.20953700617883</v>
      </c>
      <c r="U153">
        <f t="shared" si="14"/>
        <v>-1222.2909890047354</v>
      </c>
    </row>
    <row r="154" spans="1:21" x14ac:dyDescent="0.55000000000000004">
      <c r="A154">
        <v>10.47644796272729</v>
      </c>
      <c r="B154">
        <v>20.048475767716631</v>
      </c>
      <c r="C154">
        <v>-7.729680172601909E-2</v>
      </c>
      <c r="D154">
        <v>0.27406402756673143</v>
      </c>
      <c r="E154">
        <v>0</v>
      </c>
      <c r="F154">
        <v>7.7289504070405898E-2</v>
      </c>
      <c r="G154">
        <v>57.759917218011459</v>
      </c>
      <c r="H154">
        <v>56.417980473818439</v>
      </c>
      <c r="I154">
        <v>68.822038450377718</v>
      </c>
      <c r="J154">
        <v>148.31972803157689</v>
      </c>
      <c r="K154">
        <v>7.3625262523620708E-3</v>
      </c>
      <c r="L154">
        <v>352.52432602841401</v>
      </c>
      <c r="M154">
        <v>-8.2630081224206206E-25</v>
      </c>
      <c r="N154">
        <v>-237.755413139685</v>
      </c>
      <c r="O154">
        <v>-194.40989619268731</v>
      </c>
      <c r="Q154">
        <f t="shared" si="10"/>
        <v>86.848623714072943</v>
      </c>
      <c r="R154">
        <f t="shared" si="11"/>
        <v>7.3903603980191832</v>
      </c>
      <c r="S154">
        <f t="shared" si="12"/>
        <v>-18.636629357158732</v>
      </c>
      <c r="T154">
        <f t="shared" si="13"/>
        <v>-1018.0263702293062</v>
      </c>
      <c r="U154">
        <f t="shared" si="14"/>
        <v>-1064.108363058682</v>
      </c>
    </row>
    <row r="155" spans="1:21" x14ac:dyDescent="0.55000000000000004">
      <c r="A155">
        <v>10.538669680178289</v>
      </c>
      <c r="B155">
        <v>20.12992917552355</v>
      </c>
      <c r="C155">
        <v>-8.2020438452196393E-2</v>
      </c>
      <c r="D155">
        <v>0.28026132045741903</v>
      </c>
      <c r="E155">
        <v>0</v>
      </c>
      <c r="F155">
        <v>8.203322273511196E-2</v>
      </c>
      <c r="G155">
        <v>57.957102896752751</v>
      </c>
      <c r="H155">
        <v>56.60242438142987</v>
      </c>
      <c r="I155">
        <v>70.148359900027501</v>
      </c>
      <c r="J155">
        <v>144.9253439344964</v>
      </c>
      <c r="K155">
        <v>5.3686938097512764E-3</v>
      </c>
      <c r="L155">
        <v>346.79971003641339</v>
      </c>
      <c r="M155">
        <v>-2.9181958602749212E-23</v>
      </c>
      <c r="N155">
        <v>-238.93535470418189</v>
      </c>
      <c r="O155">
        <v>-195.35322928496299</v>
      </c>
      <c r="Q155">
        <f t="shared" si="10"/>
        <v>89.736893971818006</v>
      </c>
      <c r="R155">
        <f t="shared" si="11"/>
        <v>-2.3994637233761211</v>
      </c>
      <c r="S155">
        <f t="shared" si="12"/>
        <v>19.986410944734331</v>
      </c>
      <c r="T155">
        <f t="shared" si="13"/>
        <v>-940.141803177111</v>
      </c>
      <c r="U155">
        <f t="shared" si="14"/>
        <v>-1260.5136438056913</v>
      </c>
    </row>
    <row r="156" spans="1:21" x14ac:dyDescent="0.55000000000000004">
      <c r="A156">
        <v>10.60064413415844</v>
      </c>
      <c r="B156">
        <v>20.20878266365823</v>
      </c>
      <c r="C156">
        <v>-8.710223207007925E-2</v>
      </c>
      <c r="D156">
        <v>0.28666343590480409</v>
      </c>
      <c r="E156">
        <v>0</v>
      </c>
      <c r="F156">
        <v>8.7099105454516629E-2</v>
      </c>
      <c r="G156">
        <v>58.205852416311089</v>
      </c>
      <c r="H156">
        <v>56.804308737683137</v>
      </c>
      <c r="I156">
        <v>71.387340537662396</v>
      </c>
      <c r="J156">
        <v>141.1036204376127</v>
      </c>
      <c r="K156">
        <v>4.1932312807130426E-3</v>
      </c>
      <c r="L156">
        <v>344.0742270354192</v>
      </c>
      <c r="M156">
        <v>-2.194316420625813E-24</v>
      </c>
      <c r="N156">
        <v>-236.47852680971729</v>
      </c>
      <c r="O156">
        <v>-196.96892274368861</v>
      </c>
      <c r="Q156">
        <f t="shared" si="10"/>
        <v>92.70784449455644</v>
      </c>
      <c r="R156">
        <f t="shared" si="11"/>
        <v>-1.1359634448816192</v>
      </c>
      <c r="S156">
        <f t="shared" si="12"/>
        <v>-20.176830370473606</v>
      </c>
      <c r="T156">
        <f t="shared" si="13"/>
        <v>-965.57766422144402</v>
      </c>
      <c r="U156">
        <f t="shared" si="14"/>
        <v>-1048.6448138615133</v>
      </c>
    </row>
    <row r="157" spans="1:21" x14ac:dyDescent="0.55000000000000004">
      <c r="A157">
        <v>10.66238254328996</v>
      </c>
      <c r="B157">
        <v>20.284162568487162</v>
      </c>
      <c r="C157">
        <v>-9.2493325024484402E-2</v>
      </c>
      <c r="D157">
        <v>0.2933712335826707</v>
      </c>
      <c r="E157">
        <v>0</v>
      </c>
      <c r="F157">
        <v>9.2502851771732481E-2</v>
      </c>
      <c r="G157">
        <v>58.390338551209368</v>
      </c>
      <c r="H157">
        <v>56.970379704801353</v>
      </c>
      <c r="I157">
        <v>72.804699581075965</v>
      </c>
      <c r="J157">
        <v>137.07651018514809</v>
      </c>
      <c r="K157">
        <v>1.7661692604032391E-3</v>
      </c>
      <c r="L157">
        <v>338.35713612953299</v>
      </c>
      <c r="M157">
        <v>8.1185556070234253E-24</v>
      </c>
      <c r="N157">
        <v>-237.62862892301459</v>
      </c>
      <c r="O157">
        <v>-198.00605485013739</v>
      </c>
      <c r="Q157">
        <f t="shared" si="10"/>
        <v>95.764359709347346</v>
      </c>
      <c r="R157">
        <f t="shared" si="11"/>
        <v>2.9652165265194763</v>
      </c>
      <c r="S157">
        <f t="shared" si="12"/>
        <v>20.066258795691624</v>
      </c>
      <c r="T157">
        <f t="shared" si="13"/>
        <v>-977.6897410259653</v>
      </c>
      <c r="U157">
        <f t="shared" si="14"/>
        <v>-1263.7778977825737</v>
      </c>
    </row>
    <row r="158" spans="1:21" x14ac:dyDescent="0.55000000000000004">
      <c r="A158">
        <v>10.723895631250789</v>
      </c>
      <c r="B158">
        <v>20.357115279794471</v>
      </c>
      <c r="C158">
        <v>-9.8257683293256112E-2</v>
      </c>
      <c r="D158">
        <v>0.30022656679730758</v>
      </c>
      <c r="E158">
        <v>0</v>
      </c>
      <c r="F158">
        <v>9.8258720474852568E-2</v>
      </c>
      <c r="G158">
        <v>58.614704869601518</v>
      </c>
      <c r="H158">
        <v>57.148653060405593</v>
      </c>
      <c r="I158">
        <v>74.127021193825527</v>
      </c>
      <c r="J158">
        <v>132.60432545790181</v>
      </c>
      <c r="K158">
        <v>-6.7927496885788119E-4</v>
      </c>
      <c r="L158">
        <v>336.21737144966221</v>
      </c>
      <c r="M158">
        <v>-3.4788991999061617E-24</v>
      </c>
      <c r="N158">
        <v>-236.47879213951671</v>
      </c>
      <c r="O158">
        <v>-199.38601022937519</v>
      </c>
      <c r="Q158">
        <f t="shared" si="10"/>
        <v>98.910442199499201</v>
      </c>
      <c r="R158">
        <f t="shared" si="11"/>
        <v>-3.0015454725149229</v>
      </c>
      <c r="S158">
        <f t="shared" si="12"/>
        <v>-20.134618627907177</v>
      </c>
      <c r="T158">
        <f t="shared" si="13"/>
        <v>-945.89106847151049</v>
      </c>
      <c r="U158">
        <f t="shared" si="14"/>
        <v>-1048.5894327479086</v>
      </c>
    </row>
    <row r="159" spans="1:21" x14ac:dyDescent="0.55000000000000004">
      <c r="A159">
        <v>10.785192937143989</v>
      </c>
      <c r="B159">
        <v>20.427235265507871</v>
      </c>
      <c r="C159">
        <v>-0.104367482295581</v>
      </c>
      <c r="D159">
        <v>0.30725578791353331</v>
      </c>
      <c r="E159">
        <v>0</v>
      </c>
      <c r="F159">
        <v>0.1043762216737357</v>
      </c>
      <c r="G159">
        <v>58.791959784508187</v>
      </c>
      <c r="H159">
        <v>57.30264715969556</v>
      </c>
      <c r="I159">
        <v>75.607348411947811</v>
      </c>
      <c r="J159">
        <v>127.9169684142805</v>
      </c>
      <c r="K159">
        <v>-4.4565052715457316E-3</v>
      </c>
      <c r="L159">
        <v>333.1395510359348</v>
      </c>
      <c r="M159">
        <v>-3.0675437968447349E-23</v>
      </c>
      <c r="N159">
        <v>-237.97945532015561</v>
      </c>
      <c r="O159">
        <v>-200.38939476956929</v>
      </c>
      <c r="Q159">
        <f t="shared" si="10"/>
        <v>102.14844364726451</v>
      </c>
      <c r="R159">
        <f t="shared" si="11"/>
        <v>1.1776932369943367</v>
      </c>
      <c r="S159">
        <f t="shared" si="12"/>
        <v>20.393258180877972</v>
      </c>
      <c r="T159">
        <f t="shared" si="13"/>
        <v>-978.26331550219493</v>
      </c>
      <c r="U159">
        <f t="shared" si="14"/>
        <v>-1265.745179365701</v>
      </c>
    </row>
    <row r="160" spans="1:21" x14ac:dyDescent="0.55000000000000004">
      <c r="A160">
        <v>10.846283186444589</v>
      </c>
      <c r="B160">
        <v>20.49535318660876</v>
      </c>
      <c r="C160">
        <v>-0.1108576852782652</v>
      </c>
      <c r="D160">
        <v>0.31434052207644098</v>
      </c>
      <c r="E160">
        <v>0</v>
      </c>
      <c r="F160">
        <v>0.11086218044655261</v>
      </c>
      <c r="G160">
        <v>58.999274444871077</v>
      </c>
      <c r="H160">
        <v>57.465679629171831</v>
      </c>
      <c r="I160">
        <v>77.117025144722561</v>
      </c>
      <c r="J160">
        <v>122.90446119418409</v>
      </c>
      <c r="K160">
        <v>-8.875866254216597E-3</v>
      </c>
      <c r="L160">
        <v>334.35509562998573</v>
      </c>
      <c r="M160">
        <v>-4.8064295566004209E-23</v>
      </c>
      <c r="N160">
        <v>-238.16032514066259</v>
      </c>
      <c r="O160">
        <v>-201.54687392956049</v>
      </c>
      <c r="Q160">
        <f t="shared" si="10"/>
        <v>105.48102693364885</v>
      </c>
      <c r="R160">
        <f t="shared" si="11"/>
        <v>2.592164470715697</v>
      </c>
      <c r="S160">
        <f t="shared" si="12"/>
        <v>-20.330769429625459</v>
      </c>
      <c r="T160">
        <f t="shared" si="13"/>
        <v>-965.4897211469937</v>
      </c>
      <c r="U160">
        <f t="shared" si="14"/>
        <v>-1044.5541260416207</v>
      </c>
    </row>
    <row r="161" spans="1:21" x14ac:dyDescent="0.55000000000000004">
      <c r="A161">
        <v>10.907173867179489</v>
      </c>
      <c r="B161">
        <v>20.561358008586151</v>
      </c>
      <c r="C161">
        <v>-0.11771022548593089</v>
      </c>
      <c r="D161">
        <v>0.32148145860452021</v>
      </c>
      <c r="E161">
        <v>0</v>
      </c>
      <c r="F161">
        <v>0.1177193088333041</v>
      </c>
      <c r="G161">
        <v>59.17535373067097</v>
      </c>
      <c r="H161">
        <v>57.614912613852503</v>
      </c>
      <c r="I161">
        <v>78.920444614628494</v>
      </c>
      <c r="J161">
        <v>117.8203135714521</v>
      </c>
      <c r="K161">
        <v>-1.4566102786899829E-2</v>
      </c>
      <c r="L161">
        <v>336.97573689753449</v>
      </c>
      <c r="M161">
        <v>-7.0688411610515647E-23</v>
      </c>
      <c r="N161">
        <v>-240.07787624038679</v>
      </c>
      <c r="O161">
        <v>-202.44468670125849</v>
      </c>
      <c r="Q161">
        <f t="shared" si="10"/>
        <v>108.90959366143656</v>
      </c>
      <c r="R161">
        <f t="shared" si="11"/>
        <v>-8.1381488543220364</v>
      </c>
      <c r="S161">
        <f t="shared" si="12"/>
        <v>18.882266187673203</v>
      </c>
      <c r="T161">
        <f t="shared" si="13"/>
        <v>-937.21653257257231</v>
      </c>
      <c r="U161">
        <f t="shared" si="14"/>
        <v>-1266.3053630640832</v>
      </c>
    </row>
    <row r="162" spans="1:21" x14ac:dyDescent="0.55000000000000004">
      <c r="A162">
        <v>10.967871665242649</v>
      </c>
      <c r="B162">
        <v>20.625815563156198</v>
      </c>
      <c r="C162">
        <v>-0.1249411675133483</v>
      </c>
      <c r="D162">
        <v>0.32860423483979267</v>
      </c>
      <c r="E162">
        <v>0</v>
      </c>
      <c r="F162">
        <v>0.1249481275837693</v>
      </c>
      <c r="G162">
        <v>59.372249397108483</v>
      </c>
      <c r="H162">
        <v>57.770195438119522</v>
      </c>
      <c r="I162">
        <v>81.04429312161777</v>
      </c>
      <c r="J162">
        <v>112.70794787458991</v>
      </c>
      <c r="K162">
        <v>-2.108588876705627E-2</v>
      </c>
      <c r="L162">
        <v>343.61713945972798</v>
      </c>
      <c r="M162">
        <v>1.2573071717573609E-24</v>
      </c>
      <c r="N162">
        <v>-241.1545210107204</v>
      </c>
      <c r="O162">
        <v>-203.45198487180809</v>
      </c>
      <c r="Q162">
        <f t="shared" si="10"/>
        <v>112.43556104216596</v>
      </c>
      <c r="R162">
        <f t="shared" si="11"/>
        <v>14.565426246760611</v>
      </c>
      <c r="S162">
        <f t="shared" si="12"/>
        <v>-14.603856541869806</v>
      </c>
      <c r="T162">
        <f t="shared" si="13"/>
        <v>-1026.4747047994179</v>
      </c>
      <c r="U162">
        <f t="shared" si="14"/>
        <v>-1059.207090768733</v>
      </c>
    </row>
    <row r="163" spans="1:21" x14ac:dyDescent="0.55000000000000004">
      <c r="A163">
        <v>11.028382421219639</v>
      </c>
      <c r="B163">
        <v>20.688650500094969</v>
      </c>
      <c r="C163">
        <v>-0.1325362589672435</v>
      </c>
      <c r="D163">
        <v>0.33570596003127512</v>
      </c>
      <c r="E163">
        <v>0</v>
      </c>
      <c r="F163">
        <v>0.13254657333473771</v>
      </c>
      <c r="G163">
        <v>59.549089015354639</v>
      </c>
      <c r="H163">
        <v>57.917986016633961</v>
      </c>
      <c r="I163">
        <v>83.72345979437317</v>
      </c>
      <c r="J163">
        <v>107.81022144692879</v>
      </c>
      <c r="K163">
        <v>-2.916473956028591E-2</v>
      </c>
      <c r="L163">
        <v>348.5225026157521</v>
      </c>
      <c r="M163">
        <v>-4.5663809671101769E-22</v>
      </c>
      <c r="N163">
        <v>-243.43756524655919</v>
      </c>
      <c r="O163">
        <v>-204.51457087230901</v>
      </c>
      <c r="Q163">
        <f t="shared" si="10"/>
        <v>116.05953420921146</v>
      </c>
      <c r="R163">
        <f t="shared" si="11"/>
        <v>-19.690277507414368</v>
      </c>
      <c r="S163">
        <f t="shared" si="12"/>
        <v>6.3492701309750226</v>
      </c>
      <c r="T163">
        <f t="shared" si="13"/>
        <v>-865.84161402207201</v>
      </c>
      <c r="U163">
        <f t="shared" si="14"/>
        <v>-1220.2640055371035</v>
      </c>
    </row>
    <row r="164" spans="1:21" x14ac:dyDescent="0.55000000000000004">
      <c r="A164">
        <v>11.088711454090291</v>
      </c>
      <c r="B164">
        <v>20.750226696078251</v>
      </c>
      <c r="C164">
        <v>-0.1404972113724367</v>
      </c>
      <c r="D164">
        <v>0.34271237473938643</v>
      </c>
      <c r="E164">
        <v>0</v>
      </c>
      <c r="F164">
        <v>0.14051042160374569</v>
      </c>
      <c r="G164">
        <v>59.743178415996503</v>
      </c>
      <c r="H164">
        <v>58.073154520905092</v>
      </c>
      <c r="I164">
        <v>86.826985707453048</v>
      </c>
      <c r="J164">
        <v>103.0223983592285</v>
      </c>
      <c r="K164">
        <v>-3.9115158252707428E-2</v>
      </c>
      <c r="L164">
        <v>361.29448624735022</v>
      </c>
      <c r="M164">
        <v>-1.34104224583519E-24</v>
      </c>
      <c r="N164">
        <v>-245.21195035945959</v>
      </c>
      <c r="O164">
        <v>-205.34685820564019</v>
      </c>
      <c r="Q164">
        <f t="shared" si="10"/>
        <v>119.78208073341663</v>
      </c>
      <c r="R164">
        <f t="shared" si="11"/>
        <v>20.047130926385403</v>
      </c>
      <c r="S164">
        <f t="shared" si="12"/>
        <v>5.3557865490514454</v>
      </c>
      <c r="T164">
        <f t="shared" si="13"/>
        <v>-1084.1814197527542</v>
      </c>
      <c r="U164">
        <f t="shared" si="14"/>
        <v>-1149.8587811106474</v>
      </c>
    </row>
    <row r="165" spans="1:21" x14ac:dyDescent="0.55000000000000004">
      <c r="A165">
        <v>11.1488634774239</v>
      </c>
      <c r="B165">
        <v>20.810530717330121</v>
      </c>
      <c r="C165">
        <v>-0.1488177169976003</v>
      </c>
      <c r="D165">
        <v>0.34957420934721117</v>
      </c>
      <c r="E165">
        <v>0</v>
      </c>
      <c r="F165">
        <v>0.1488312772079716</v>
      </c>
      <c r="G165">
        <v>59.930714592973267</v>
      </c>
      <c r="H165">
        <v>58.231047786374511</v>
      </c>
      <c r="I165">
        <v>90.786605282670351</v>
      </c>
      <c r="J165">
        <v>98.836322504495456</v>
      </c>
      <c r="K165">
        <v>-4.9044966144548008E-2</v>
      </c>
      <c r="L165">
        <v>376.75023190323782</v>
      </c>
      <c r="M165">
        <v>-2.8259064143406829E-21</v>
      </c>
      <c r="N165">
        <v>-246.17178350387741</v>
      </c>
      <c r="O165">
        <v>-206.11837802439891</v>
      </c>
      <c r="Q165">
        <f t="shared" si="10"/>
        <v>123.60293421140979</v>
      </c>
      <c r="R165">
        <f t="shared" si="11"/>
        <v>-12.407803124518502</v>
      </c>
      <c r="S165">
        <f t="shared" si="12"/>
        <v>-16.707022785647041</v>
      </c>
      <c r="T165">
        <f t="shared" si="13"/>
        <v>-860.67869394044078</v>
      </c>
      <c r="U165">
        <f t="shared" si="14"/>
        <v>-1090.1478480610497</v>
      </c>
    </row>
    <row r="166" spans="1:21" x14ac:dyDescent="0.55000000000000004">
      <c r="A166">
        <v>11.20884398090527</v>
      </c>
      <c r="B166">
        <v>20.8689985722351</v>
      </c>
      <c r="C166">
        <v>-0.15748597881845769</v>
      </c>
      <c r="D166">
        <v>0.35630029499711691</v>
      </c>
      <c r="E166">
        <v>0</v>
      </c>
      <c r="F166">
        <v>0.15750015669627079</v>
      </c>
      <c r="G166">
        <v>60.109615210666639</v>
      </c>
      <c r="H166">
        <v>58.376689330647586</v>
      </c>
      <c r="I166">
        <v>95.757079065414501</v>
      </c>
      <c r="J166">
        <v>95.490234999786992</v>
      </c>
      <c r="K166">
        <v>-5.8948893448552177E-2</v>
      </c>
      <c r="L166">
        <v>388.00450920778712</v>
      </c>
      <c r="M166">
        <v>1.258643521450689E-23</v>
      </c>
      <c r="N166">
        <v>-246.56962875810331</v>
      </c>
      <c r="O166">
        <v>-206.97851583147801</v>
      </c>
      <c r="Q166">
        <f t="shared" si="10"/>
        <v>127.52125698373099</v>
      </c>
      <c r="R166">
        <f t="shared" si="11"/>
        <v>-2.6901978702120428</v>
      </c>
      <c r="S166">
        <f t="shared" si="12"/>
        <v>20.694877067212968</v>
      </c>
      <c r="T166">
        <f t="shared" si="13"/>
        <v>-999.75582330895759</v>
      </c>
      <c r="U166">
        <f t="shared" si="14"/>
        <v>-1277.4142598507967</v>
      </c>
    </row>
    <row r="167" spans="1:21" x14ac:dyDescent="0.55000000000000004">
      <c r="A167">
        <v>11.268659994135771</v>
      </c>
      <c r="B167">
        <v>20.92507242320648</v>
      </c>
      <c r="C167">
        <v>-0.1664934293403372</v>
      </c>
      <c r="D167">
        <v>0.36289585381808631</v>
      </c>
      <c r="E167">
        <v>0</v>
      </c>
      <c r="F167">
        <v>0.16650938970056739</v>
      </c>
      <c r="G167">
        <v>60.278871152038832</v>
      </c>
      <c r="H167">
        <v>58.515910704968533</v>
      </c>
      <c r="I167">
        <v>101.5090909181574</v>
      </c>
      <c r="J167">
        <v>92.848748616324855</v>
      </c>
      <c r="K167">
        <v>-6.8827901980636416E-2</v>
      </c>
      <c r="L167">
        <v>401.84602835518052</v>
      </c>
      <c r="M167">
        <v>4.6379002810000751E-21</v>
      </c>
      <c r="N167">
        <v>-246.40324685043811</v>
      </c>
      <c r="O167">
        <v>-207.4422591882018</v>
      </c>
      <c r="Q167">
        <f t="shared" si="10"/>
        <v>131.53628386386379</v>
      </c>
      <c r="R167">
        <f t="shared" si="11"/>
        <v>17.536211857437028</v>
      </c>
      <c r="S167">
        <f t="shared" si="12"/>
        <v>-11.416651418324083</v>
      </c>
      <c r="T167">
        <f t="shared" si="13"/>
        <v>-1030.0707484253253</v>
      </c>
      <c r="U167">
        <f t="shared" si="14"/>
        <v>-1044.2107265599361</v>
      </c>
    </row>
    <row r="168" spans="1:21" x14ac:dyDescent="0.55000000000000004">
      <c r="A168">
        <v>11.32831993857747</v>
      </c>
      <c r="B168">
        <v>20.97828584466804</v>
      </c>
      <c r="C168">
        <v>-0.17584083025508859</v>
      </c>
      <c r="D168">
        <v>0.36937813529625368</v>
      </c>
      <c r="E168">
        <v>0</v>
      </c>
      <c r="F168">
        <v>0.17585237290786851</v>
      </c>
      <c r="G168">
        <v>60.436913836471817</v>
      </c>
      <c r="H168">
        <v>58.643437515646802</v>
      </c>
      <c r="I168">
        <v>108.1749473813442</v>
      </c>
      <c r="J168">
        <v>91.155466982398821</v>
      </c>
      <c r="K168">
        <v>-7.8683425327958204E-2</v>
      </c>
      <c r="L168">
        <v>391.13376032514662</v>
      </c>
      <c r="M168">
        <v>3.8245123745629437E-24</v>
      </c>
      <c r="N168">
        <v>-245.82501427528149</v>
      </c>
      <c r="O168">
        <v>-209.24498559922009</v>
      </c>
      <c r="Q168">
        <f t="shared" si="10"/>
        <v>135.64728420029832</v>
      </c>
      <c r="R168">
        <f t="shared" si="11"/>
        <v>-19.458680047190416</v>
      </c>
      <c r="S168">
        <f t="shared" si="12"/>
        <v>-7.8388932765839527</v>
      </c>
      <c r="T168">
        <f t="shared" si="13"/>
        <v>-831.41492999360275</v>
      </c>
      <c r="U168">
        <f t="shared" si="14"/>
        <v>-1173.5422064539257</v>
      </c>
    </row>
    <row r="169" spans="1:21" x14ac:dyDescent="0.55000000000000004">
      <c r="A169">
        <v>11.38783333258268</v>
      </c>
      <c r="B169">
        <v>21.028163908911139</v>
      </c>
      <c r="C169">
        <v>-0.18549475640545759</v>
      </c>
      <c r="D169">
        <v>0.37572582469923232</v>
      </c>
      <c r="E169">
        <v>0</v>
      </c>
      <c r="F169">
        <v>0.185524039616806</v>
      </c>
      <c r="G169">
        <v>60.582854349993319</v>
      </c>
      <c r="H169">
        <v>58.760319416593738</v>
      </c>
      <c r="I169">
        <v>114.4246386727328</v>
      </c>
      <c r="J169">
        <v>89.122374219473087</v>
      </c>
      <c r="K169">
        <v>-8.8516422852969359E-2</v>
      </c>
      <c r="L169">
        <v>448.29265923439561</v>
      </c>
      <c r="M169">
        <v>-2.1688765788715539E-22</v>
      </c>
      <c r="N169">
        <v>-245.88840208709911</v>
      </c>
      <c r="O169">
        <v>-206.30597509650161</v>
      </c>
      <c r="Q169">
        <f t="shared" si="10"/>
        <v>139.85370084175224</v>
      </c>
      <c r="R169">
        <f t="shared" si="11"/>
        <v>2.7815671123138119</v>
      </c>
      <c r="S169">
        <f t="shared" si="12"/>
        <v>20.843381726095391</v>
      </c>
      <c r="T169">
        <f t="shared" si="13"/>
        <v>-1053.0071352430593</v>
      </c>
      <c r="U169">
        <f t="shared" si="14"/>
        <v>-1262.8102165995667</v>
      </c>
    </row>
    <row r="170" spans="1:21" x14ac:dyDescent="0.55000000000000004">
      <c r="A170">
        <v>11.44721003629301</v>
      </c>
      <c r="B170">
        <v>21.075219179173789</v>
      </c>
      <c r="C170">
        <v>-0.19554818116076261</v>
      </c>
      <c r="D170">
        <v>0.38204567204194062</v>
      </c>
      <c r="E170">
        <v>0</v>
      </c>
      <c r="F170">
        <v>0.19551863544799761</v>
      </c>
      <c r="G170">
        <v>60.717453380039849</v>
      </c>
      <c r="H170">
        <v>58.866070002328847</v>
      </c>
      <c r="I170">
        <v>123.8539327825161</v>
      </c>
      <c r="J170">
        <v>90.534776370898797</v>
      </c>
      <c r="K170">
        <v>-7.8703708019341331E-2</v>
      </c>
      <c r="L170">
        <v>449.45366559609738</v>
      </c>
      <c r="M170">
        <v>-4.2764151643707473E-24</v>
      </c>
      <c r="N170">
        <v>-236.8459414616317</v>
      </c>
      <c r="O170">
        <v>-208.13752516574189</v>
      </c>
      <c r="Q170">
        <f t="shared" si="10"/>
        <v>144.15471327314376</v>
      </c>
      <c r="R170">
        <f t="shared" si="11"/>
        <v>17.921859270166856</v>
      </c>
      <c r="S170">
        <f t="shared" si="12"/>
        <v>-11.08926615022604</v>
      </c>
      <c r="T170">
        <f t="shared" si="13"/>
        <v>-1021.1659522783581</v>
      </c>
      <c r="U170">
        <f t="shared" si="14"/>
        <v>-1024.2116481143212</v>
      </c>
    </row>
    <row r="171" spans="1:21" x14ac:dyDescent="0.55000000000000004">
      <c r="A171">
        <v>11.50646473264033</v>
      </c>
      <c r="B171">
        <v>21.114928585818049</v>
      </c>
      <c r="C171">
        <v>-0.2058577288763726</v>
      </c>
      <c r="D171">
        <v>0.38906690779973768</v>
      </c>
      <c r="E171">
        <v>0</v>
      </c>
      <c r="F171">
        <v>0.2058632392395201</v>
      </c>
      <c r="G171">
        <v>60.642843864454221</v>
      </c>
      <c r="H171">
        <v>58.774720721615303</v>
      </c>
      <c r="I171">
        <v>133.66109087328741</v>
      </c>
      <c r="J171">
        <v>92.338403741275954</v>
      </c>
      <c r="K171">
        <v>-6.8903638133733333E-2</v>
      </c>
      <c r="L171">
        <v>389.67769631936483</v>
      </c>
      <c r="M171">
        <v>2.1324156442624839E-20</v>
      </c>
      <c r="N171">
        <v>-233.57561663998499</v>
      </c>
      <c r="O171">
        <v>-209.79581168184049</v>
      </c>
      <c r="Q171">
        <f t="shared" si="10"/>
        <v>148.55070832475221</v>
      </c>
      <c r="R171">
        <f t="shared" si="11"/>
        <v>-16.284859941453838</v>
      </c>
      <c r="S171">
        <f t="shared" si="12"/>
        <v>-13.440370005004635</v>
      </c>
      <c r="T171">
        <f t="shared" si="13"/>
        <v>-814.94871064283996</v>
      </c>
      <c r="U171">
        <f t="shared" si="14"/>
        <v>-1151.8098979827594</v>
      </c>
    </row>
    <row r="172" spans="1:21" x14ac:dyDescent="0.55000000000000004">
      <c r="A172">
        <v>11.565617057872361</v>
      </c>
      <c r="B172">
        <v>21.148025817360509</v>
      </c>
      <c r="C172">
        <v>-0.216591385988463</v>
      </c>
      <c r="D172">
        <v>0.39617085026334681</v>
      </c>
      <c r="E172">
        <v>0</v>
      </c>
      <c r="F172">
        <v>0.21658863938248299</v>
      </c>
      <c r="G172">
        <v>60.637795636199407</v>
      </c>
      <c r="H172">
        <v>58.714328565388684</v>
      </c>
      <c r="I172">
        <v>140.39334844603579</v>
      </c>
      <c r="J172">
        <v>91.170158267426814</v>
      </c>
      <c r="K172">
        <v>-5.9115075886397868E-2</v>
      </c>
      <c r="L172">
        <v>379.02107479811087</v>
      </c>
      <c r="M172">
        <v>-6.5875500735723642E-23</v>
      </c>
      <c r="N172">
        <v>-225.88534968703729</v>
      </c>
      <c r="O172">
        <v>-211.21157562628139</v>
      </c>
      <c r="Q172">
        <f t="shared" si="10"/>
        <v>153.05050719025451</v>
      </c>
      <c r="R172">
        <f t="shared" si="11"/>
        <v>-9.5148507807694767</v>
      </c>
      <c r="S172">
        <f t="shared" si="12"/>
        <v>18.886678124843367</v>
      </c>
      <c r="T172">
        <f t="shared" si="13"/>
        <v>-1003.2931645667808</v>
      </c>
      <c r="U172">
        <f t="shared" si="14"/>
        <v>-1307.2560705767569</v>
      </c>
    </row>
    <row r="173" spans="1:21" x14ac:dyDescent="0.55000000000000004">
      <c r="A173">
        <v>11.624687885206979</v>
      </c>
      <c r="B173">
        <v>21.17319809912836</v>
      </c>
      <c r="C173">
        <v>-0.2276931231748035</v>
      </c>
      <c r="D173">
        <v>0.40309780176981852</v>
      </c>
      <c r="E173">
        <v>0</v>
      </c>
      <c r="F173">
        <v>0.2276968704665854</v>
      </c>
      <c r="G173">
        <v>60.50335279996014</v>
      </c>
      <c r="H173">
        <v>58.566885063114697</v>
      </c>
      <c r="I173">
        <v>146.78204519794721</v>
      </c>
      <c r="J173">
        <v>89.895393214312264</v>
      </c>
      <c r="K173">
        <v>-4.9334448779175748E-2</v>
      </c>
      <c r="L173">
        <v>363.50336523629289</v>
      </c>
      <c r="M173">
        <v>1.0707451484880931E-19</v>
      </c>
      <c r="N173">
        <v>-219.7815950819033</v>
      </c>
      <c r="O173">
        <v>-212.40371537375941</v>
      </c>
      <c r="Q173">
        <f t="shared" si="10"/>
        <v>157.65586967378297</v>
      </c>
      <c r="R173">
        <f t="shared" si="11"/>
        <v>19.900075298126524</v>
      </c>
      <c r="S173">
        <f t="shared" si="12"/>
        <v>7.2312738071398872</v>
      </c>
      <c r="T173">
        <f t="shared" si="13"/>
        <v>-1113.900335167544</v>
      </c>
      <c r="U173">
        <f t="shared" si="14"/>
        <v>-1087.7043321870865</v>
      </c>
    </row>
    <row r="174" spans="1:21" x14ac:dyDescent="0.55000000000000004">
      <c r="A174">
        <v>11.68369942403246</v>
      </c>
      <c r="B174">
        <v>21.190472318192171</v>
      </c>
      <c r="C174">
        <v>-0.23917962210919719</v>
      </c>
      <c r="D174">
        <v>0.40970205549472338</v>
      </c>
      <c r="E174">
        <v>0</v>
      </c>
      <c r="F174">
        <v>0.23918110749321761</v>
      </c>
      <c r="G174">
        <v>60.366115475147069</v>
      </c>
      <c r="H174">
        <v>58.384689519105152</v>
      </c>
      <c r="I174">
        <v>152.52138894288009</v>
      </c>
      <c r="J174">
        <v>88.292304544009255</v>
      </c>
      <c r="K174">
        <v>-3.9557937709502479E-2</v>
      </c>
      <c r="L174">
        <v>356.31966770594789</v>
      </c>
      <c r="M174">
        <v>-1.8277583458772341E-25</v>
      </c>
      <c r="N174">
        <v>-212.3893728317482</v>
      </c>
      <c r="O174">
        <v>-213.54277945313251</v>
      </c>
      <c r="Q174">
        <f t="shared" si="10"/>
        <v>162.36554322814976</v>
      </c>
      <c r="R174">
        <f t="shared" si="11"/>
        <v>6.9536031831176155</v>
      </c>
      <c r="S174">
        <f t="shared" si="12"/>
        <v>-20.017080702235408</v>
      </c>
      <c r="T174">
        <f t="shared" si="13"/>
        <v>-881.3938368686205</v>
      </c>
      <c r="U174">
        <f t="shared" si="14"/>
        <v>-1003.2163025715852</v>
      </c>
    </row>
    <row r="175" spans="1:21" x14ac:dyDescent="0.55000000000000004">
      <c r="A175">
        <v>11.74267440960927</v>
      </c>
      <c r="B175">
        <v>21.199438565030519</v>
      </c>
      <c r="C175">
        <v>-0.25102714150345973</v>
      </c>
      <c r="D175">
        <v>0.41596319837690349</v>
      </c>
      <c r="E175">
        <v>0</v>
      </c>
      <c r="F175">
        <v>0.25102985086980117</v>
      </c>
      <c r="G175">
        <v>60.142933317254098</v>
      </c>
      <c r="H175">
        <v>58.142750763597043</v>
      </c>
      <c r="I175">
        <v>158.0801099067985</v>
      </c>
      <c r="J175">
        <v>86.896496382091257</v>
      </c>
      <c r="K175">
        <v>-2.978173275768831E-2</v>
      </c>
      <c r="L175">
        <v>346.79111518515862</v>
      </c>
      <c r="M175">
        <v>2.1903839387051381E-20</v>
      </c>
      <c r="N175">
        <v>-205.45712514780971</v>
      </c>
      <c r="O175">
        <v>-214.5954784805721</v>
      </c>
      <c r="Q175">
        <f t="shared" si="10"/>
        <v>167.17654107077198</v>
      </c>
      <c r="R175">
        <f t="shared" si="11"/>
        <v>-19.347423962288868</v>
      </c>
      <c r="S175">
        <f t="shared" si="12"/>
        <v>-8.6656437438861857</v>
      </c>
      <c r="T175">
        <f t="shared" si="13"/>
        <v>-799.73993871564767</v>
      </c>
      <c r="U175">
        <f t="shared" si="14"/>
        <v>-1238.2703638888083</v>
      </c>
    </row>
    <row r="176" spans="1:21" x14ac:dyDescent="0.55000000000000004">
      <c r="A176">
        <v>11.80163594133735</v>
      </c>
      <c r="B176">
        <v>21.200127735348019</v>
      </c>
      <c r="C176">
        <v>-0.26322990195649609</v>
      </c>
      <c r="D176">
        <v>0.42187609248242108</v>
      </c>
      <c r="E176">
        <v>0</v>
      </c>
      <c r="F176">
        <v>0.26323193705131281</v>
      </c>
      <c r="G176">
        <v>59.881727673120842</v>
      </c>
      <c r="H176">
        <v>57.849313287376297</v>
      </c>
      <c r="I176">
        <v>163.3167676109577</v>
      </c>
      <c r="J176">
        <v>85.603601049327793</v>
      </c>
      <c r="K176">
        <v>-2.0002013401567612E-2</v>
      </c>
      <c r="L176">
        <v>338.25138169533233</v>
      </c>
      <c r="M176">
        <v>-3.3164797385760351E-25</v>
      </c>
      <c r="N176">
        <v>-198.3108418413324</v>
      </c>
      <c r="O176">
        <v>-215.58206245935261</v>
      </c>
      <c r="Q176">
        <f t="shared" si="10"/>
        <v>172.08558730301047</v>
      </c>
      <c r="R176">
        <f t="shared" si="11"/>
        <v>-12.067552891916144</v>
      </c>
      <c r="S176">
        <f t="shared" si="12"/>
        <v>17.430421199611864</v>
      </c>
      <c r="T176">
        <f t="shared" si="13"/>
        <v>-1028.0711927212874</v>
      </c>
      <c r="U176">
        <f t="shared" si="14"/>
        <v>-1340.5391365514806</v>
      </c>
    </row>
    <row r="177" spans="1:21" x14ac:dyDescent="0.55000000000000004">
      <c r="A177">
        <v>11.860607097692251</v>
      </c>
      <c r="B177">
        <v>21.1925256856304</v>
      </c>
      <c r="C177">
        <v>-0.27577487329523243</v>
      </c>
      <c r="D177">
        <v>0.42746516772418958</v>
      </c>
      <c r="E177">
        <v>0</v>
      </c>
      <c r="F177">
        <v>0.27577708153458719</v>
      </c>
      <c r="G177">
        <v>59.553637446070532</v>
      </c>
      <c r="H177">
        <v>57.500048279663787</v>
      </c>
      <c r="I177">
        <v>168.28402695221331</v>
      </c>
      <c r="J177">
        <v>84.485753117411761</v>
      </c>
      <c r="K177">
        <v>-1.021501369555838E-2</v>
      </c>
      <c r="L177">
        <v>328.87358856272562</v>
      </c>
      <c r="M177">
        <v>-1.9334919627976629E-22</v>
      </c>
      <c r="N177">
        <v>-191.4265623922239</v>
      </c>
      <c r="O177">
        <v>-216.4878903371357</v>
      </c>
      <c r="Q177">
        <f t="shared" si="10"/>
        <v>177.08929387985415</v>
      </c>
      <c r="R177">
        <f t="shared" si="11"/>
        <v>13.431983178894665</v>
      </c>
      <c r="S177">
        <f t="shared" si="12"/>
        <v>16.392222937051432</v>
      </c>
      <c r="T177">
        <f t="shared" si="13"/>
        <v>-1171.1996962029248</v>
      </c>
      <c r="U177">
        <f t="shared" si="14"/>
        <v>-1133.8037591555988</v>
      </c>
    </row>
    <row r="178" spans="1:21" x14ac:dyDescent="0.55000000000000004">
      <c r="A178">
        <v>11.919610776892659</v>
      </c>
      <c r="B178">
        <v>21.176772422882721</v>
      </c>
      <c r="C178">
        <v>-0.28865490225086338</v>
      </c>
      <c r="D178">
        <v>0.43275601242316297</v>
      </c>
      <c r="E178">
        <v>0</v>
      </c>
      <c r="F178">
        <v>0.28865690102728558</v>
      </c>
      <c r="G178">
        <v>59.173720923801717</v>
      </c>
      <c r="H178">
        <v>57.095663764827513</v>
      </c>
      <c r="I178">
        <v>172.92715191683061</v>
      </c>
      <c r="J178">
        <v>83.489693425459947</v>
      </c>
      <c r="K178">
        <v>-4.1702074998763692E-4</v>
      </c>
      <c r="L178">
        <v>319.59935154555808</v>
      </c>
      <c r="M178">
        <v>-1.993996129924427E-25</v>
      </c>
      <c r="N178">
        <v>-184.67365309897781</v>
      </c>
      <c r="O178">
        <v>-217.31291801214701</v>
      </c>
      <c r="Q178">
        <f t="shared" si="10"/>
        <v>182.18451229980562</v>
      </c>
      <c r="R178">
        <f t="shared" si="11"/>
        <v>20.12482569321719</v>
      </c>
      <c r="S178">
        <f t="shared" si="12"/>
        <v>-6.5914399844185372</v>
      </c>
      <c r="T178">
        <f t="shared" si="13"/>
        <v>-1011.0956847487309</v>
      </c>
      <c r="U178">
        <f t="shared" si="14"/>
        <v>-938.4148419778935</v>
      </c>
    </row>
    <row r="179" spans="1:21" x14ac:dyDescent="0.55000000000000004">
      <c r="A179">
        <v>11.97866954974122</v>
      </c>
      <c r="B179">
        <v>21.153020843226351</v>
      </c>
      <c r="C179">
        <v>-0.3018627891180049</v>
      </c>
      <c r="D179">
        <v>0.43777902081157422</v>
      </c>
      <c r="E179">
        <v>0</v>
      </c>
      <c r="F179">
        <v>0.30186484424202481</v>
      </c>
      <c r="G179">
        <v>58.733769714994267</v>
      </c>
      <c r="H179">
        <v>56.635431349895804</v>
      </c>
      <c r="I179">
        <v>177.24511345061541</v>
      </c>
      <c r="J179">
        <v>82.605530377524715</v>
      </c>
      <c r="K179">
        <v>9.3956068941869475E-3</v>
      </c>
      <c r="L179">
        <v>310.45555755989523</v>
      </c>
      <c r="M179">
        <v>3.3670091200334482E-20</v>
      </c>
      <c r="N179">
        <v>-178.18543007298521</v>
      </c>
      <c r="O179">
        <v>-218.035428331856</v>
      </c>
      <c r="Q179">
        <f t="shared" si="10"/>
        <v>187.36835356828638</v>
      </c>
      <c r="R179">
        <f t="shared" si="11"/>
        <v>2.987946487188903</v>
      </c>
      <c r="S179">
        <f t="shared" si="12"/>
        <v>-20.940928025846034</v>
      </c>
      <c r="T179">
        <f t="shared" si="13"/>
        <v>-770.02704802354049</v>
      </c>
      <c r="U179">
        <f t="shared" si="14"/>
        <v>-1017.3715234081945</v>
      </c>
    </row>
    <row r="180" spans="1:21" x14ac:dyDescent="0.55000000000000004">
      <c r="A180">
        <v>12.03780560290696</v>
      </c>
      <c r="B180">
        <v>21.121479445071529</v>
      </c>
      <c r="C180">
        <v>-0.31539436926833297</v>
      </c>
      <c r="D180">
        <v>0.44256321358175338</v>
      </c>
      <c r="E180">
        <v>0</v>
      </c>
      <c r="F180">
        <v>0.315396266853951</v>
      </c>
      <c r="G180">
        <v>58.237814266552789</v>
      </c>
      <c r="H180">
        <v>56.119334394401967</v>
      </c>
      <c r="I180">
        <v>181.235759309163</v>
      </c>
      <c r="J180">
        <v>81.813705360297945</v>
      </c>
      <c r="K180">
        <v>1.9226453223939351E-2</v>
      </c>
      <c r="L180">
        <v>301.17302555816258</v>
      </c>
      <c r="M180">
        <v>3.3502396672223368E-24</v>
      </c>
      <c r="N180">
        <v>-171.90052260615201</v>
      </c>
      <c r="O180">
        <v>-218.6959882195622</v>
      </c>
      <c r="Q180">
        <f t="shared" si="10"/>
        <v>192.63825231784708</v>
      </c>
      <c r="R180">
        <f t="shared" si="11"/>
        <v>-16.347436573803506</v>
      </c>
      <c r="S180">
        <f t="shared" si="12"/>
        <v>-13.374535932661386</v>
      </c>
      <c r="T180">
        <f t="shared" si="13"/>
        <v>-734.05872905887179</v>
      </c>
      <c r="U180">
        <f t="shared" si="14"/>
        <v>-1269.4543441277954</v>
      </c>
    </row>
    <row r="181" spans="1:21" x14ac:dyDescent="0.55000000000000004">
      <c r="A181">
        <v>12.09704072027785</v>
      </c>
      <c r="B181">
        <v>21.082342089199368</v>
      </c>
      <c r="C181">
        <v>-0.32924607866490491</v>
      </c>
      <c r="D181">
        <v>0.44713630619213868</v>
      </c>
      <c r="E181">
        <v>0</v>
      </c>
      <c r="F181">
        <v>0.3292483201918861</v>
      </c>
      <c r="G181">
        <v>57.684008404276561</v>
      </c>
      <c r="H181">
        <v>55.54724998843465</v>
      </c>
      <c r="I181">
        <v>184.88427023651079</v>
      </c>
      <c r="J181">
        <v>81.07762820347557</v>
      </c>
      <c r="K181">
        <v>2.9079016824999249E-2</v>
      </c>
      <c r="L181">
        <v>293.39198885235021</v>
      </c>
      <c r="M181">
        <v>-2.310877397842485E-20</v>
      </c>
      <c r="N181">
        <v>-165.96388733365271</v>
      </c>
      <c r="O181">
        <v>-219.172832355428</v>
      </c>
      <c r="Q181">
        <f t="shared" si="10"/>
        <v>197.99195753384257</v>
      </c>
      <c r="R181">
        <f t="shared" si="11"/>
        <v>-20.386574933266342</v>
      </c>
      <c r="S181">
        <f t="shared" si="12"/>
        <v>5.3714719078055015</v>
      </c>
      <c r="T181">
        <f t="shared" si="13"/>
        <v>-931.81433496433215</v>
      </c>
      <c r="U181">
        <f t="shared" si="14"/>
        <v>-1431.2466499200195</v>
      </c>
    </row>
    <row r="182" spans="1:21" x14ac:dyDescent="0.55000000000000004">
      <c r="A182">
        <v>12.15639628563528</v>
      </c>
      <c r="B182">
        <v>21.035875922182381</v>
      </c>
      <c r="C182">
        <v>-0.34341833104143549</v>
      </c>
      <c r="D182">
        <v>0.45152519372181538</v>
      </c>
      <c r="E182">
        <v>0</v>
      </c>
      <c r="F182">
        <v>0.34341975680461317</v>
      </c>
      <c r="G182">
        <v>57.0734914045644</v>
      </c>
      <c r="H182">
        <v>54.919293039264033</v>
      </c>
      <c r="I182">
        <v>188.2604243318892</v>
      </c>
      <c r="J182">
        <v>80.441046739968925</v>
      </c>
      <c r="K182">
        <v>3.8956803404195391E-2</v>
      </c>
      <c r="L182">
        <v>282.9671719357267</v>
      </c>
      <c r="M182">
        <v>3.8556304850272823E-23</v>
      </c>
      <c r="N182">
        <v>-160.03137640530079</v>
      </c>
      <c r="O182">
        <v>-219.78494147125269</v>
      </c>
      <c r="Q182">
        <f t="shared" si="10"/>
        <v>203.42752366560936</v>
      </c>
      <c r="R182">
        <f t="shared" si="11"/>
        <v>-9.175996263050342</v>
      </c>
      <c r="S182">
        <f t="shared" si="12"/>
        <v>18.929056193955855</v>
      </c>
      <c r="T182">
        <f t="shared" si="13"/>
        <v>-1179.6416187599164</v>
      </c>
      <c r="U182">
        <f t="shared" si="14"/>
        <v>-1365.9489087715785</v>
      </c>
    </row>
    <row r="183" spans="1:21" x14ac:dyDescent="0.55000000000000004">
      <c r="A183">
        <v>12.21589334922462</v>
      </c>
      <c r="B183">
        <v>20.982164500065998</v>
      </c>
      <c r="C183">
        <v>-0.35790741452681663</v>
      </c>
      <c r="D183">
        <v>0.45575173078741438</v>
      </c>
      <c r="E183">
        <v>0</v>
      </c>
      <c r="F183">
        <v>0.35791107252708187</v>
      </c>
      <c r="G183">
        <v>56.405791235007257</v>
      </c>
      <c r="H183">
        <v>54.235311459189717</v>
      </c>
      <c r="I183">
        <v>191.21992406099619</v>
      </c>
      <c r="J183">
        <v>79.735683549026206</v>
      </c>
      <c r="K183">
        <v>4.8863099639169912E-2</v>
      </c>
      <c r="L183">
        <v>281.25965008078521</v>
      </c>
      <c r="M183">
        <v>1.6578900800314169E-20</v>
      </c>
      <c r="N183">
        <v>-155.02364891564969</v>
      </c>
      <c r="O183">
        <v>-219.6851894193932</v>
      </c>
      <c r="Q183">
        <f t="shared" si="10"/>
        <v>208.94330727660304</v>
      </c>
      <c r="R183">
        <f t="shared" si="11"/>
        <v>6.809278537527236</v>
      </c>
      <c r="S183">
        <f t="shared" si="12"/>
        <v>19.84653503527003</v>
      </c>
      <c r="T183">
        <f t="shared" si="13"/>
        <v>-1291.7346104822229</v>
      </c>
      <c r="U183">
        <f t="shared" si="14"/>
        <v>-1134.7135771047342</v>
      </c>
    </row>
    <row r="184" spans="1:21" x14ac:dyDescent="0.55000000000000004">
      <c r="A184">
        <v>12.275552585926951</v>
      </c>
      <c r="B184">
        <v>20.92178145136166</v>
      </c>
      <c r="C184">
        <v>-0.37272561511509589</v>
      </c>
      <c r="D184">
        <v>0.45984433917218109</v>
      </c>
      <c r="E184">
        <v>0</v>
      </c>
      <c r="F184">
        <v>0.37272367595791922</v>
      </c>
      <c r="G184">
        <v>55.682099200290637</v>
      </c>
      <c r="H184">
        <v>53.496005707277611</v>
      </c>
      <c r="I184">
        <v>194.2079179524537</v>
      </c>
      <c r="J184">
        <v>79.371484371387581</v>
      </c>
      <c r="K184">
        <v>5.8801631214192358E-2</v>
      </c>
      <c r="L184">
        <v>258.12424492749949</v>
      </c>
      <c r="M184">
        <v>1.1266246997004029E-24</v>
      </c>
      <c r="N184">
        <v>-148.4078383483731</v>
      </c>
      <c r="O184">
        <v>-221.12424538866631</v>
      </c>
      <c r="Q184">
        <f t="shared" si="10"/>
        <v>214.53791161401116</v>
      </c>
      <c r="R184">
        <f t="shared" si="11"/>
        <v>17.978207464746205</v>
      </c>
      <c r="S184">
        <f t="shared" si="12"/>
        <v>10.700700699163802</v>
      </c>
      <c r="T184">
        <f t="shared" si="13"/>
        <v>-1208.1469537225835</v>
      </c>
      <c r="U184">
        <f t="shared" si="14"/>
        <v>-891.08639263083535</v>
      </c>
    </row>
    <row r="185" spans="1:21" x14ac:dyDescent="0.55000000000000004">
      <c r="A185">
        <v>12.335394605445041</v>
      </c>
      <c r="B185">
        <v>20.853925372569879</v>
      </c>
      <c r="C185">
        <v>-0.38784902992691211</v>
      </c>
      <c r="D185">
        <v>0.46380736391458971</v>
      </c>
      <c r="E185">
        <v>0</v>
      </c>
      <c r="F185">
        <v>0.38786176195623928</v>
      </c>
      <c r="G185">
        <v>54.900356111653572</v>
      </c>
      <c r="H185">
        <v>52.699870096846482</v>
      </c>
      <c r="I185">
        <v>196.10314385353061</v>
      </c>
      <c r="J185">
        <v>78.223431607775439</v>
      </c>
      <c r="K185">
        <v>6.877479618058481E-2</v>
      </c>
      <c r="L185">
        <v>294.39650100834422</v>
      </c>
      <c r="M185">
        <v>2.565294859679524E-18</v>
      </c>
      <c r="N185">
        <v>-146.9876134321847</v>
      </c>
      <c r="O185">
        <v>-218.15673610520241</v>
      </c>
      <c r="Q185">
        <f t="shared" si="10"/>
        <v>220.21027299478013</v>
      </c>
      <c r="R185">
        <f t="shared" si="11"/>
        <v>20.771273340427449</v>
      </c>
      <c r="S185">
        <f t="shared" si="12"/>
        <v>-1.8548334863166562</v>
      </c>
      <c r="T185">
        <f t="shared" si="13"/>
        <v>-986.37867034638134</v>
      </c>
      <c r="U185">
        <f t="shared" si="14"/>
        <v>-759.08902695188817</v>
      </c>
    </row>
    <row r="186" spans="1:21" x14ac:dyDescent="0.55000000000000004">
      <c r="A186">
        <v>12.395439322667499</v>
      </c>
      <c r="B186">
        <v>20.781509548934171</v>
      </c>
      <c r="C186">
        <v>-0.40335187952660251</v>
      </c>
      <c r="D186">
        <v>0.4677038266887068</v>
      </c>
      <c r="E186">
        <v>0</v>
      </c>
      <c r="F186">
        <v>0.40332698537063438</v>
      </c>
      <c r="G186">
        <v>54.066877127218604</v>
      </c>
      <c r="H186">
        <v>51.851430779101761</v>
      </c>
      <c r="I186">
        <v>200.000000155256</v>
      </c>
      <c r="J186">
        <v>79.2922063366549</v>
      </c>
      <c r="K186">
        <v>7.8788602301274685E-2</v>
      </c>
      <c r="L186">
        <v>174.17328620379331</v>
      </c>
      <c r="M186">
        <v>2.83495212669993E-23</v>
      </c>
      <c r="N186">
        <v>-131.95717519724619</v>
      </c>
      <c r="O186">
        <v>-226.72171226842119</v>
      </c>
      <c r="Q186">
        <f t="shared" si="10"/>
        <v>225.95936903158977</v>
      </c>
      <c r="R186">
        <f t="shared" si="11"/>
        <v>16.685451404813787</v>
      </c>
      <c r="S186">
        <f t="shared" si="12"/>
        <v>-12.388173818204193</v>
      </c>
      <c r="T186">
        <f t="shared" si="13"/>
        <v>-728.90961200057177</v>
      </c>
      <c r="U186">
        <f t="shared" si="14"/>
        <v>-782.08050288517813</v>
      </c>
    </row>
    <row r="187" spans="1:21" x14ac:dyDescent="0.55000000000000004">
      <c r="A187">
        <v>12.45570806922905</v>
      </c>
      <c r="B187">
        <v>20.697142118228729</v>
      </c>
      <c r="C187">
        <v>-0.41905980591721692</v>
      </c>
      <c r="D187">
        <v>0.47144017648165781</v>
      </c>
      <c r="E187">
        <v>0</v>
      </c>
      <c r="F187">
        <v>0.41913287768328378</v>
      </c>
      <c r="G187">
        <v>53.165088463189718</v>
      </c>
      <c r="H187">
        <v>50.938636142056893</v>
      </c>
      <c r="I187">
        <v>197.70707453802041</v>
      </c>
      <c r="J187">
        <v>74.551158011418934</v>
      </c>
      <c r="K187">
        <v>8.8882410392349495E-2</v>
      </c>
      <c r="L187">
        <v>2.7399844986823451E-19</v>
      </c>
      <c r="M187">
        <v>-450.29830683976581</v>
      </c>
      <c r="N187">
        <v>-23.46597266096488</v>
      </c>
      <c r="O187">
        <v>-251.97400676047499</v>
      </c>
      <c r="Q187">
        <f t="shared" si="10"/>
        <v>231.78495135968561</v>
      </c>
      <c r="R187">
        <f t="shared" si="11"/>
        <v>9.1667803911296222</v>
      </c>
      <c r="S187">
        <f t="shared" si="12"/>
        <v>-18.556449798465199</v>
      </c>
      <c r="T187">
        <f t="shared" si="13"/>
        <v>-521.08050029890353</v>
      </c>
      <c r="U187">
        <f t="shared" si="14"/>
        <v>-936.38397947559611</v>
      </c>
    </row>
    <row r="188" spans="1:21" x14ac:dyDescent="0.55000000000000004">
      <c r="A188">
        <v>12.516331904642341</v>
      </c>
      <c r="B188">
        <v>20.533112999688139</v>
      </c>
      <c r="C188">
        <v>-0.43537111278120372</v>
      </c>
      <c r="D188">
        <v>0.47488424140688912</v>
      </c>
      <c r="E188">
        <v>0</v>
      </c>
      <c r="F188">
        <v>0.43533495843463199</v>
      </c>
      <c r="G188">
        <v>49.061517864118962</v>
      </c>
      <c r="H188">
        <v>42.310773830607971</v>
      </c>
      <c r="I188">
        <v>185.1675550621699</v>
      </c>
      <c r="J188">
        <v>61.528508140502467</v>
      </c>
      <c r="K188">
        <v>9.9081207669917279E-2</v>
      </c>
      <c r="L188">
        <v>-1.0440409601794991E-23</v>
      </c>
      <c r="M188">
        <v>-468.86881209621049</v>
      </c>
      <c r="N188">
        <v>22.519802563437359</v>
      </c>
      <c r="O188">
        <v>-261.05843489475961</v>
      </c>
      <c r="Q188">
        <f t="shared" si="10"/>
        <v>237.68565308171318</v>
      </c>
      <c r="R188">
        <f t="shared" si="11"/>
        <v>1.231998349165776</v>
      </c>
      <c r="S188">
        <f t="shared" si="12"/>
        <v>-20.496119377228823</v>
      </c>
      <c r="T188">
        <f t="shared" si="13"/>
        <v>-406.34603442655805</v>
      </c>
      <c r="U188">
        <f t="shared" si="14"/>
        <v>-1168.64266412502</v>
      </c>
    </row>
    <row r="189" spans="1:21" x14ac:dyDescent="0.55000000000000004">
      <c r="A189">
        <v>12.577516505313881</v>
      </c>
      <c r="B189">
        <v>20.321741761015559</v>
      </c>
      <c r="C189">
        <v>-0.45195407435457102</v>
      </c>
      <c r="D189">
        <v>0.47674159183661319</v>
      </c>
      <c r="E189">
        <v>0</v>
      </c>
      <c r="F189">
        <v>0.45195788916203472</v>
      </c>
      <c r="G189">
        <v>48.102618944918447</v>
      </c>
      <c r="H189">
        <v>40.516741494624888</v>
      </c>
      <c r="I189">
        <v>173.42925141001251</v>
      </c>
      <c r="J189">
        <v>53.923257898754997</v>
      </c>
      <c r="K189">
        <v>0.10939937200932449</v>
      </c>
      <c r="L189">
        <v>-4.5087352832805695E-22</v>
      </c>
      <c r="M189">
        <v>-382.29926826511718</v>
      </c>
      <c r="N189">
        <v>29.754934879920071</v>
      </c>
      <c r="O189">
        <v>-264.18326803413339</v>
      </c>
      <c r="Q189">
        <f t="shared" si="10"/>
        <v>243.65851746612179</v>
      </c>
      <c r="R189">
        <f t="shared" si="11"/>
        <v>-5.3590646167574878</v>
      </c>
      <c r="S189">
        <f t="shared" si="12"/>
        <v>-19.602387982968342</v>
      </c>
      <c r="T189">
        <f t="shared" si="13"/>
        <v>-390.85055485540607</v>
      </c>
      <c r="U189">
        <f t="shared" si="14"/>
        <v>-1426.4329438869991</v>
      </c>
    </row>
    <row r="190" spans="1:21" x14ac:dyDescent="0.55000000000000004">
      <c r="A190">
        <v>12.639382662079029</v>
      </c>
      <c r="B190">
        <v>20.08664299136241</v>
      </c>
      <c r="C190">
        <v>-0.46896754436003041</v>
      </c>
      <c r="D190">
        <v>0.47756789184755172</v>
      </c>
      <c r="E190">
        <v>0</v>
      </c>
      <c r="F190">
        <v>0.46898043149581492</v>
      </c>
      <c r="G190">
        <v>47.430672410824592</v>
      </c>
      <c r="H190">
        <v>41.473065286650041</v>
      </c>
      <c r="I190">
        <v>162.37393816970049</v>
      </c>
      <c r="J190">
        <v>51.754942333082482</v>
      </c>
      <c r="K190">
        <v>0.1198457644965142</v>
      </c>
      <c r="L190">
        <v>4.2880777885083898E-24</v>
      </c>
      <c r="M190">
        <v>-402.52923995367382</v>
      </c>
      <c r="N190">
        <v>39.09363072927065</v>
      </c>
      <c r="O190">
        <v>-263.02093386638688</v>
      </c>
      <c r="Q190">
        <f t="shared" si="10"/>
        <v>249.68423687627345</v>
      </c>
      <c r="R190">
        <f t="shared" si="11"/>
        <v>-10.350457115183815</v>
      </c>
      <c r="S190">
        <f t="shared" si="12"/>
        <v>-17.214565465593065</v>
      </c>
      <c r="T190">
        <f t="shared" si="13"/>
        <v>-458.58582325741185</v>
      </c>
      <c r="U190">
        <f t="shared" si="14"/>
        <v>-1674.1950266942754</v>
      </c>
    </row>
    <row r="191" spans="1:21" x14ac:dyDescent="0.55000000000000004">
      <c r="A191">
        <v>12.70199622242796</v>
      </c>
      <c r="B191">
        <v>19.840082452492421</v>
      </c>
      <c r="C191">
        <v>-0.48641314556586129</v>
      </c>
      <c r="D191">
        <v>0.47823675874878391</v>
      </c>
      <c r="E191">
        <v>0</v>
      </c>
      <c r="F191">
        <v>0.48640478074290527</v>
      </c>
      <c r="G191">
        <v>45.56335692652835</v>
      </c>
      <c r="H191">
        <v>39.25343200428491</v>
      </c>
      <c r="I191">
        <v>151.23963598971281</v>
      </c>
      <c r="J191">
        <v>50.452618293419548</v>
      </c>
      <c r="K191">
        <v>0.1304273465873296</v>
      </c>
      <c r="L191">
        <v>-4.024352052973293E-22</v>
      </c>
      <c r="M191">
        <v>-395.55628479483607</v>
      </c>
      <c r="N191">
        <v>41.074485256642461</v>
      </c>
      <c r="O191">
        <v>-262.6967979471691</v>
      </c>
      <c r="Q191">
        <f t="shared" si="10"/>
        <v>255.75030243447392</v>
      </c>
      <c r="R191">
        <f t="shared" si="11"/>
        <v>-13.895345395968237</v>
      </c>
      <c r="S191">
        <f t="shared" si="12"/>
        <v>-14.161505853843439</v>
      </c>
      <c r="T191">
        <f t="shared" si="13"/>
        <v>-590.05729043487929</v>
      </c>
      <c r="U191">
        <f t="shared" si="14"/>
        <v>-1892.8543722089773</v>
      </c>
    </row>
    <row r="192" spans="1:21" x14ac:dyDescent="0.55000000000000004">
      <c r="A192">
        <v>12.76540445062326</v>
      </c>
      <c r="B192">
        <v>19.586605408745509</v>
      </c>
      <c r="C192">
        <v>-0.50421451444695498</v>
      </c>
      <c r="D192">
        <v>0.47876599662282082</v>
      </c>
      <c r="E192">
        <v>0</v>
      </c>
      <c r="F192">
        <v>0.5042463128521143</v>
      </c>
      <c r="G192">
        <v>44.096276606679659</v>
      </c>
      <c r="H192">
        <v>37.631711413772173</v>
      </c>
      <c r="I192">
        <v>140.10022848677991</v>
      </c>
      <c r="J192">
        <v>49.3225463416126</v>
      </c>
      <c r="K192">
        <v>0.14115360999241511</v>
      </c>
      <c r="L192">
        <v>2.297822233616273E-23</v>
      </c>
      <c r="M192">
        <v>-442.33380093684673</v>
      </c>
      <c r="N192">
        <v>51.930657591563389</v>
      </c>
      <c r="O192">
        <v>-260.64247204169737</v>
      </c>
      <c r="Q192">
        <f t="shared" si="10"/>
        <v>261.85518808305727</v>
      </c>
      <c r="R192">
        <f t="shared" si="11"/>
        <v>-16.178966829918398</v>
      </c>
      <c r="S192">
        <f t="shared" si="12"/>
        <v>-11.039752884657293</v>
      </c>
      <c r="T192">
        <f t="shared" si="13"/>
        <v>-767.4369943955196</v>
      </c>
      <c r="U192">
        <f t="shared" si="14"/>
        <v>-2073.6317220631577</v>
      </c>
    </row>
    <row r="193" spans="1:21" x14ac:dyDescent="0.55000000000000004">
      <c r="A193">
        <v>12.8296556035439</v>
      </c>
      <c r="B193">
        <v>19.322411488300919</v>
      </c>
      <c r="C193">
        <v>-0.52256384418242574</v>
      </c>
      <c r="D193">
        <v>0.47926154304586221</v>
      </c>
      <c r="E193">
        <v>0</v>
      </c>
      <c r="F193">
        <v>0.5225249806015928</v>
      </c>
      <c r="G193">
        <v>41.901191504546077</v>
      </c>
      <c r="H193">
        <v>34.448644468425833</v>
      </c>
      <c r="I193">
        <v>128.72821377940289</v>
      </c>
      <c r="J193">
        <v>48.000779432443949</v>
      </c>
      <c r="K193">
        <v>0.1520318041804086</v>
      </c>
      <c r="L193">
        <v>-2.0607595280165819E-20</v>
      </c>
      <c r="M193">
        <v>-403.43160327933072</v>
      </c>
      <c r="N193">
        <v>49.492065800665429</v>
      </c>
      <c r="O193">
        <v>-262.01428308172012</v>
      </c>
      <c r="Q193">
        <f t="shared" si="10"/>
        <v>267.99759093441554</v>
      </c>
      <c r="R193">
        <f t="shared" si="11"/>
        <v>-17.484850798016499</v>
      </c>
      <c r="S193">
        <f t="shared" si="12"/>
        <v>-8.2240852557792188</v>
      </c>
      <c r="T193">
        <f t="shared" si="13"/>
        <v>-975.00756684453313</v>
      </c>
      <c r="U193">
        <f t="shared" si="14"/>
        <v>-2215.2679495215411</v>
      </c>
    </row>
    <row r="194" spans="1:21" x14ac:dyDescent="0.55000000000000004">
      <c r="A194">
        <v>12.89480188734114</v>
      </c>
      <c r="B194">
        <v>19.052543812883339</v>
      </c>
      <c r="C194">
        <v>-0.54117219822278917</v>
      </c>
      <c r="D194">
        <v>0.4795826730489654</v>
      </c>
      <c r="E194">
        <v>0</v>
      </c>
      <c r="F194">
        <v>0.54125781802913708</v>
      </c>
      <c r="G194">
        <v>40.723105704027986</v>
      </c>
      <c r="H194">
        <v>33.700936074129373</v>
      </c>
      <c r="I194">
        <v>117.5702445079868</v>
      </c>
      <c r="J194">
        <v>46.918123522656018</v>
      </c>
      <c r="K194">
        <v>0.16307485449769701</v>
      </c>
      <c r="L194">
        <v>1.769260635867803E-24</v>
      </c>
      <c r="M194">
        <v>-502.20826542261318</v>
      </c>
      <c r="N194">
        <v>68.605398026973376</v>
      </c>
      <c r="O194">
        <v>-257.64001829446693</v>
      </c>
      <c r="Q194">
        <f t="shared" si="10"/>
        <v>274.17757358421335</v>
      </c>
      <c r="R194">
        <f t="shared" si="11"/>
        <v>-18.098249587371139</v>
      </c>
      <c r="S194">
        <f t="shared" si="12"/>
        <v>-5.9542243504137105</v>
      </c>
      <c r="T194">
        <f t="shared" si="13"/>
        <v>-1200.4712539146744</v>
      </c>
      <c r="U194">
        <f t="shared" si="14"/>
        <v>-2321.3158995994177</v>
      </c>
    </row>
    <row r="195" spans="1:21" x14ac:dyDescent="0.55000000000000004">
      <c r="A195">
        <v>12.96090120372785</v>
      </c>
      <c r="B195">
        <v>18.76811820174677</v>
      </c>
      <c r="C195">
        <v>-0.56060600032369157</v>
      </c>
      <c r="D195">
        <v>0.47989529582821938</v>
      </c>
      <c r="E195">
        <v>0</v>
      </c>
      <c r="F195">
        <v>0.56047126763838517</v>
      </c>
      <c r="G195">
        <v>37.488461272318759</v>
      </c>
      <c r="H195">
        <v>28.981861643453009</v>
      </c>
      <c r="I195">
        <v>105.9760337022995</v>
      </c>
      <c r="J195">
        <v>45.333861147654893</v>
      </c>
      <c r="K195">
        <v>0.1742896000653065</v>
      </c>
      <c r="L195">
        <v>-3.2187945938084569E-23</v>
      </c>
      <c r="M195">
        <v>-374.48676358614438</v>
      </c>
      <c r="N195">
        <v>53.811577553105607</v>
      </c>
      <c r="O195">
        <v>-264.13390410388052</v>
      </c>
      <c r="Q195">
        <f t="shared" si="10"/>
        <v>280.3933972286207</v>
      </c>
      <c r="R195">
        <f t="shared" si="11"/>
        <v>-18.269404509820927</v>
      </c>
      <c r="S195">
        <f t="shared" si="12"/>
        <v>-4.2978040545461456</v>
      </c>
      <c r="T195">
        <f t="shared" si="13"/>
        <v>-1435.0408787770002</v>
      </c>
      <c r="U195">
        <f t="shared" si="14"/>
        <v>-2398.4880131499604</v>
      </c>
    </row>
    <row r="196" spans="1:21" x14ac:dyDescent="0.55000000000000004">
      <c r="A196">
        <v>13.02801763678046</v>
      </c>
      <c r="B196">
        <v>18.480782711019401</v>
      </c>
      <c r="C196">
        <v>-0.57992802959395562</v>
      </c>
      <c r="D196">
        <v>0.47992772237411008</v>
      </c>
      <c r="E196">
        <v>0</v>
      </c>
      <c r="F196">
        <v>0.5801799068125455</v>
      </c>
      <c r="G196">
        <v>37.658496475621888</v>
      </c>
      <c r="H196">
        <v>30.8016134041805</v>
      </c>
      <c r="I196">
        <v>95.235317952897574</v>
      </c>
      <c r="J196">
        <v>44.483576579049739</v>
      </c>
      <c r="K196">
        <v>0.1856952134087288</v>
      </c>
      <c r="L196">
        <v>-3.8887191974603131E-23</v>
      </c>
      <c r="M196">
        <v>-611.73020888025326</v>
      </c>
      <c r="N196">
        <v>94.000860591747625</v>
      </c>
      <c r="O196">
        <v>-251.74215476723191</v>
      </c>
      <c r="Q196">
        <f t="shared" ref="Q196:Q200" si="15">Q195+D195*A196</f>
        <v>286.64548160647871</v>
      </c>
      <c r="R196">
        <f t="shared" ref="R196:R200" si="16">B196*COS(C196+Q196)</f>
        <v>-18.180139704921444</v>
      </c>
      <c r="S196">
        <f t="shared" ref="S196:S200" si="17">B196*SIN(C196+Q196)</f>
        <v>-3.3199171558116438</v>
      </c>
      <c r="T196">
        <f t="shared" ref="T196:T200" si="18">R195*A196+T195</f>
        <v>-1673.0550029444237</v>
      </c>
      <c r="U196">
        <f t="shared" ref="U196:U200" si="19">S195*A196+U195</f>
        <v>-2454.479880172014</v>
      </c>
    </row>
    <row r="197" spans="1:21" x14ac:dyDescent="0.55000000000000004">
      <c r="A197">
        <v>13.096222516959131</v>
      </c>
      <c r="B197">
        <v>18.171515490579981</v>
      </c>
      <c r="C197">
        <v>-0.60085670313125872</v>
      </c>
      <c r="D197">
        <v>0.48001502672686852</v>
      </c>
      <c r="E197">
        <v>0</v>
      </c>
      <c r="F197">
        <v>0.60042370030912617</v>
      </c>
      <c r="G197">
        <v>31.687684870697339</v>
      </c>
      <c r="H197">
        <v>22.153604531257489</v>
      </c>
      <c r="I197">
        <v>83.418823668875319</v>
      </c>
      <c r="J197">
        <v>42.281458579323697</v>
      </c>
      <c r="K197">
        <v>0.19729461260456679</v>
      </c>
      <c r="L197">
        <v>6.1481087580637963E-23</v>
      </c>
      <c r="M197">
        <v>-246.9948481028834</v>
      </c>
      <c r="N197">
        <v>38.393401982098581</v>
      </c>
      <c r="O197">
        <v>-272.24822783368808</v>
      </c>
      <c r="Q197">
        <f t="shared" si="15"/>
        <v>292.93072185074743</v>
      </c>
      <c r="R197">
        <f t="shared" si="16"/>
        <v>-17.934326850564819</v>
      </c>
      <c r="S197">
        <f t="shared" si="17"/>
        <v>-2.9264134433633924</v>
      </c>
      <c r="T197">
        <f t="shared" si="18"/>
        <v>-1911.1461579094787</v>
      </c>
      <c r="U197">
        <f t="shared" si="19"/>
        <v>-2497.9582539823932</v>
      </c>
    </row>
    <row r="198" spans="1:21" x14ac:dyDescent="0.55000000000000004">
      <c r="A198">
        <v>13.16559375705908</v>
      </c>
      <c r="B198">
        <v>17.867932808344371</v>
      </c>
      <c r="C198">
        <v>-0.62046235624405222</v>
      </c>
      <c r="D198">
        <v>0.47933077487453468</v>
      </c>
      <c r="E198">
        <v>0</v>
      </c>
      <c r="F198">
        <v>0.62119372940933748</v>
      </c>
      <c r="G198">
        <v>35.901040695509089</v>
      </c>
      <c r="H198">
        <v>30.645374920340249</v>
      </c>
      <c r="I198">
        <v>74.10522493857728</v>
      </c>
      <c r="J198">
        <v>42.221520626795972</v>
      </c>
      <c r="K198">
        <v>0.2091185120764846</v>
      </c>
      <c r="L198">
        <v>-2.5269130776984078E-24</v>
      </c>
      <c r="M198">
        <v>-836.03878274329054</v>
      </c>
      <c r="N198">
        <v>135.84639975230749</v>
      </c>
      <c r="O198">
        <v>-236.37255260141529</v>
      </c>
      <c r="Q198">
        <f t="shared" si="15"/>
        <v>299.25040468991722</v>
      </c>
      <c r="R198">
        <f t="shared" si="16"/>
        <v>-17.583586455842354</v>
      </c>
      <c r="S198">
        <f t="shared" si="17"/>
        <v>-3.1749819201731553</v>
      </c>
      <c r="T198">
        <f t="shared" si="18"/>
        <v>-2147.262219530332</v>
      </c>
      <c r="U198">
        <f t="shared" si="19"/>
        <v>-2536.4862245429122</v>
      </c>
    </row>
    <row r="199" spans="1:21" x14ac:dyDescent="0.55000000000000004">
      <c r="A199">
        <v>13.23621647600285</v>
      </c>
      <c r="B199">
        <v>17.52867468745853</v>
      </c>
      <c r="C199">
        <v>-0.64383743607376498</v>
      </c>
      <c r="D199">
        <v>0.47903338212197027</v>
      </c>
      <c r="E199">
        <v>0</v>
      </c>
      <c r="F199">
        <v>0.6425539907596336</v>
      </c>
      <c r="G199">
        <v>23.478852478888939</v>
      </c>
      <c r="H199">
        <v>12.25326916337084</v>
      </c>
      <c r="I199">
        <v>61.865812261987791</v>
      </c>
      <c r="J199">
        <v>38.444970906776021</v>
      </c>
      <c r="K199">
        <v>0.22104742112201381</v>
      </c>
      <c r="L199">
        <v>1438.9007909280019</v>
      </c>
      <c r="M199">
        <v>-1.333466960199071E-17</v>
      </c>
      <c r="N199">
        <v>-156.49415776664691</v>
      </c>
      <c r="O199">
        <v>-176.93258474562151</v>
      </c>
      <c r="Q199">
        <f t="shared" si="15"/>
        <v>305.59493058976676</v>
      </c>
      <c r="R199">
        <f t="shared" si="16"/>
        <v>-17.119074275816722</v>
      </c>
      <c r="S199">
        <f t="shared" si="17"/>
        <v>-3.7671915584184896</v>
      </c>
      <c r="T199">
        <f t="shared" si="18"/>
        <v>-2380.002376284373</v>
      </c>
      <c r="U199">
        <f t="shared" si="19"/>
        <v>-2578.5109725457191</v>
      </c>
    </row>
    <row r="200" spans="1:21" x14ac:dyDescent="0.55000000000000004">
      <c r="A200">
        <v>13.30790816008782</v>
      </c>
      <c r="B200">
        <v>17.37437054178444</v>
      </c>
      <c r="C200">
        <v>-0.66317581919039226</v>
      </c>
      <c r="D200">
        <v>0.48149852960833661</v>
      </c>
      <c r="E200">
        <v>0</v>
      </c>
      <c r="F200">
        <v>0.66439567609700989</v>
      </c>
      <c r="G200">
        <v>35.196968777500217</v>
      </c>
      <c r="H200">
        <v>30.865527744602801</v>
      </c>
      <c r="I200">
        <v>142.6251231311193</v>
      </c>
      <c r="J200">
        <v>116.626229151541</v>
      </c>
      <c r="K200">
        <v>0.23309217221421291</v>
      </c>
      <c r="L200">
        <v>-5.0027495425797734E-24</v>
      </c>
      <c r="M200">
        <v>-908.04941761718192</v>
      </c>
      <c r="N200">
        <v>-2.972824017604188</v>
      </c>
      <c r="O200">
        <v>-148.2401513701146</v>
      </c>
      <c r="Q200">
        <f t="shared" si="15"/>
        <v>311.9698628446622</v>
      </c>
      <c r="R200">
        <f t="shared" si="16"/>
        <v>-16.653773168336834</v>
      </c>
      <c r="S200">
        <f t="shared" si="17"/>
        <v>-4.9518270346217745</v>
      </c>
      <c r="T200">
        <f t="shared" si="18"/>
        <v>-2607.8214445326639</v>
      </c>
      <c r="U200">
        <f t="shared" si="19"/>
        <v>-2628.6444118266104</v>
      </c>
    </row>
    <row r="201" spans="1:21" x14ac:dyDescent="0.55000000000000004">
      <c r="A201">
        <v>13.38019791420809</v>
      </c>
      <c r="B201">
        <v>17.207211292450989</v>
      </c>
      <c r="C201">
        <v>-0.6889099504404127</v>
      </c>
      <c r="D201">
        <v>0.48755831332809457</v>
      </c>
      <c r="E201">
        <v>0</v>
      </c>
      <c r="F201">
        <v>0.68695692131345421</v>
      </c>
      <c r="G201">
        <v>14.99972422836561</v>
      </c>
      <c r="H201">
        <v>4.1809866841960979</v>
      </c>
      <c r="I201">
        <v>122.70096049513759</v>
      </c>
      <c r="J201">
        <v>91.370086621631643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2024-04-09T03:30:23Z</dcterms:created>
  <dcterms:modified xsi:type="dcterms:W3CDTF">2024-04-09T03:42:36Z</dcterms:modified>
</cp:coreProperties>
</file>