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10" documentId="11_6B5523F2F613C8D6445744308572DD6A74520A97" xr6:coauthVersionLast="47" xr6:coauthVersionMax="47" xr10:uidLastSave="{3F0D34D6-630E-4CB4-B54F-3081604FF117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  <c r="S3" i="1"/>
</calcChain>
</file>

<file path=xl/sharedStrings.xml><?xml version="1.0" encoding="utf-8"?>
<sst xmlns="http://schemas.openxmlformats.org/spreadsheetml/2006/main" count="40" uniqueCount="38">
  <si>
    <t>Pack Config</t>
  </si>
  <si>
    <t>Mass (kg)</t>
  </si>
  <si>
    <t>Capacity (kWh)</t>
  </si>
  <si>
    <t>Starting Voltages (V)</t>
  </si>
  <si>
    <t>Final Voltages (V)</t>
  </si>
  <si>
    <t>Power Cap 1 (kW)</t>
  </si>
  <si>
    <t>Power Cap 2 (kW)</t>
  </si>
  <si>
    <t>Dropped Laps</t>
  </si>
  <si>
    <t>Endurance Laptime (s)</t>
  </si>
  <si>
    <t>Endurance Energy (kWh)</t>
  </si>
  <si>
    <t>Total AutoX Laptime (s)</t>
  </si>
  <si>
    <t>Total AutoX Energy (kWh)</t>
  </si>
  <si>
    <t>Accel Laptime (s)</t>
  </si>
  <si>
    <t>Total Accel Energy (kWh)</t>
  </si>
  <si>
    <t>Final Voltage (V)</t>
  </si>
  <si>
    <t>End Points</t>
  </si>
  <si>
    <t>AutoX Points</t>
  </si>
  <si>
    <t>Total Points</t>
  </si>
  <si>
    <t>140s4p_Pack</t>
  </si>
  <si>
    <t>135s5p_Pack</t>
  </si>
  <si>
    <t>291.3</t>
  </si>
  <si>
    <t>299.35</t>
  </si>
  <si>
    <t>588.0</t>
  </si>
  <si>
    <t>567.0</t>
  </si>
  <si>
    <t>359.40121065253595</t>
  </si>
  <si>
    <t>430.2064963198116</t>
  </si>
  <si>
    <t>8.68</t>
  </si>
  <si>
    <t>10.4625</t>
  </si>
  <si>
    <t>60</t>
  </si>
  <si>
    <t>30</t>
  </si>
  <si>
    <t>9</t>
  </si>
  <si>
    <t>0</t>
  </si>
  <si>
    <t>1675.7621943784857</t>
  </si>
  <si>
    <t>1656.54399612183</t>
  </si>
  <si>
    <t>6.982483571738388</t>
  </si>
  <si>
    <t>7.869827243222336</t>
  </si>
  <si>
    <t>Pack Series</t>
  </si>
  <si>
    <t>Voltage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</si>
</sst>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Q8" sqref="Q8"/>
    </sheetView>
  </sheetViews>
  <sheetFormatPr defaultRowHeight="14.4" x14ac:dyDescent="0.55000000000000004"/>
  <sheetData>
    <row r="1" spans="1:20" x14ac:dyDescent="0.55000000000000004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36</v>
      </c>
      <c r="T1" s="2" t="s">
        <v>37</v>
      </c>
    </row>
    <row r="2" spans="1:20" x14ac:dyDescent="0.55000000000000004">
      <c r="A2" t="s">
        <v>18</v>
      </c>
      <c r="B2" t="s">
        <v>20</v>
      </c>
      <c r="C2" t="s">
        <v>22</v>
      </c>
      <c r="D2" t="s">
        <v>24</v>
      </c>
      <c r="E2" t="s">
        <v>26</v>
      </c>
      <c r="F2" t="s">
        <v>28</v>
      </c>
      <c r="G2" t="s">
        <v>29</v>
      </c>
      <c r="H2" t="s">
        <v>30</v>
      </c>
      <c r="I2" t="s">
        <v>32</v>
      </c>
      <c r="J2" t="s">
        <v>34</v>
      </c>
      <c r="K2">
        <v>205.46072416245809</v>
      </c>
      <c r="L2">
        <v>1.185080481075204</v>
      </c>
      <c r="M2">
        <v>4.2099999999999547</v>
      </c>
      <c r="N2">
        <v>0.1581976385969856</v>
      </c>
      <c r="O2">
        <v>564.77913698099451</v>
      </c>
      <c r="P2">
        <v>152.85707906137449</v>
      </c>
      <c r="Q2">
        <v>91.435499838341798</v>
      </c>
      <c r="R2">
        <v>306.1833152417617</v>
      </c>
      <c r="S2">
        <v>140</v>
      </c>
      <c r="T2">
        <f>D2/S2</f>
        <v>2.5671515046609641</v>
      </c>
    </row>
    <row r="3" spans="1:20" x14ac:dyDescent="0.55000000000000004">
      <c r="A3" t="s">
        <v>19</v>
      </c>
      <c r="B3" t="s">
        <v>21</v>
      </c>
      <c r="C3" t="s">
        <v>23</v>
      </c>
      <c r="D3" t="s">
        <v>25</v>
      </c>
      <c r="E3" t="s">
        <v>27</v>
      </c>
      <c r="F3" t="s">
        <v>28</v>
      </c>
      <c r="G3" t="s">
        <v>29</v>
      </c>
      <c r="H3" t="s">
        <v>31</v>
      </c>
      <c r="I3" t="s">
        <v>33</v>
      </c>
      <c r="J3" t="s">
        <v>35</v>
      </c>
      <c r="K3">
        <v>205.76833014398079</v>
      </c>
      <c r="L3">
        <v>1.208671893464522</v>
      </c>
      <c r="M3">
        <v>4.2599999999999536</v>
      </c>
      <c r="N3">
        <v>0.16002185096168889</v>
      </c>
      <c r="O3">
        <v>545.38684340151269</v>
      </c>
      <c r="P3">
        <v>161.07564403245939</v>
      </c>
      <c r="Q3">
        <v>90.914867843191843</v>
      </c>
      <c r="R3">
        <v>310.96586398833</v>
      </c>
      <c r="S3">
        <f>15*9</f>
        <v>135</v>
      </c>
      <c r="T3">
        <f>D3/S3</f>
        <v>3.1867147875541555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2024-04-24T23:25:45Z</dcterms:created>
  <dcterms:modified xsi:type="dcterms:W3CDTF">2024-04-24T23:53:58Z</dcterms:modified>
</cp:coreProperties>
</file>