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10da11adffc61/Documentos/GitHub/FE12-Accumulator/FE12/Cell Modeling/"/>
    </mc:Choice>
  </mc:AlternateContent>
  <xr:revisionPtr revIDLastSave="160" documentId="8_{D06842FD-ED77-4144-9053-19018A5C6D81}" xr6:coauthVersionLast="47" xr6:coauthVersionMax="47" xr10:uidLastSave="{7B71731A-67B2-4B91-9138-BFECDB1C7BEF}"/>
  <bookViews>
    <workbookView xWindow="-120" yWindow="-120" windowWidth="38640" windowHeight="21120" xr2:uid="{31AE9364-1268-41AB-B668-B2DC75F7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" i="1" l="1" a="1"/>
  <c r="W24" i="1" s="1"/>
  <c r="Y24" i="1" s="1"/>
  <c r="T24" i="1"/>
  <c r="U24" i="1" s="1"/>
  <c r="W23" i="1" a="1"/>
  <c r="W23" i="1" s="1"/>
  <c r="Y23" i="1" s="1"/>
  <c r="T23" i="1"/>
  <c r="U23" i="1" s="1"/>
  <c r="W22" i="1" a="1"/>
  <c r="W22" i="1" s="1"/>
  <c r="Y22" i="1" s="1"/>
  <c r="T22" i="1"/>
  <c r="U22" i="1" s="1"/>
  <c r="W21" i="1" a="1"/>
  <c r="W21" i="1" s="1"/>
  <c r="Y21" i="1" s="1"/>
  <c r="T21" i="1"/>
  <c r="U21" i="1" s="1"/>
  <c r="W20" i="1" a="1"/>
  <c r="W20" i="1" s="1"/>
  <c r="Y20" i="1" s="1"/>
  <c r="T20" i="1"/>
  <c r="U20" i="1" s="1"/>
  <c r="W19" i="1" a="1"/>
  <c r="W19" i="1" s="1"/>
  <c r="Y19" i="1" s="1"/>
  <c r="T19" i="1"/>
  <c r="U19" i="1" s="1"/>
  <c r="W18" i="1" a="1"/>
  <c r="W18" i="1" s="1"/>
  <c r="Y18" i="1" s="1"/>
  <c r="T18" i="1"/>
  <c r="U18" i="1" s="1"/>
  <c r="W17" i="1" a="1"/>
  <c r="W17" i="1" s="1"/>
  <c r="Y17" i="1" s="1"/>
  <c r="T17" i="1"/>
  <c r="U17" i="1" s="1"/>
  <c r="W16" i="1" a="1"/>
  <c r="W16" i="1" s="1"/>
  <c r="Y16" i="1" s="1"/>
  <c r="T16" i="1"/>
  <c r="U16" i="1" s="1"/>
  <c r="W15" i="1" a="1"/>
  <c r="W15" i="1" s="1"/>
  <c r="Y15" i="1" s="1"/>
  <c r="T15" i="1"/>
  <c r="U15" i="1" s="1"/>
  <c r="W12" i="1" a="1"/>
  <c r="W12" i="1" s="1"/>
  <c r="Y12" i="1" s="1"/>
  <c r="T12" i="1"/>
  <c r="U12" i="1" s="1"/>
  <c r="W11" i="1" a="1"/>
  <c r="W11" i="1" s="1"/>
  <c r="Y11" i="1" s="1"/>
  <c r="T11" i="1"/>
  <c r="U11" i="1" s="1"/>
  <c r="W10" i="1" a="1"/>
  <c r="W10" i="1" s="1"/>
  <c r="Y10" i="1" s="1"/>
  <c r="U10" i="1"/>
  <c r="T10" i="1"/>
  <c r="W9" i="1" a="1"/>
  <c r="W9" i="1" s="1"/>
  <c r="Y9" i="1" s="1"/>
  <c r="U9" i="1"/>
  <c r="T9" i="1"/>
  <c r="W8" i="1" a="1"/>
  <c r="W8" i="1" s="1"/>
  <c r="Y8" i="1" s="1"/>
  <c r="T8" i="1"/>
  <c r="U8" i="1" s="1"/>
  <c r="W7" i="1" a="1"/>
  <c r="W7" i="1" s="1"/>
  <c r="Y7" i="1" s="1"/>
  <c r="T7" i="1"/>
  <c r="U7" i="1" s="1"/>
  <c r="W6" i="1" a="1"/>
  <c r="W6" i="1" s="1"/>
  <c r="Y6" i="1" s="1"/>
  <c r="T6" i="1"/>
  <c r="U6" i="1" s="1"/>
  <c r="W5" i="1" a="1"/>
  <c r="W5" i="1" s="1"/>
  <c r="Y5" i="1" s="1"/>
  <c r="T5" i="1"/>
  <c r="U5" i="1" s="1"/>
  <c r="W4" i="1" a="1"/>
  <c r="W4" i="1" s="1"/>
  <c r="Y4" i="1" s="1"/>
  <c r="T4" i="1"/>
  <c r="U4" i="1" s="1"/>
  <c r="W3" i="1" a="1"/>
  <c r="W3" i="1" s="1"/>
  <c r="Y3" i="1" s="1"/>
  <c r="T3" i="1"/>
  <c r="U3" i="1" s="1"/>
  <c r="J16" i="1" a="1"/>
  <c r="J16" i="1" s="1"/>
  <c r="L16" i="1" s="1"/>
  <c r="J17" i="1" a="1"/>
  <c r="J17" i="1" s="1"/>
  <c r="L17" i="1" s="1"/>
  <c r="J18" i="1" a="1"/>
  <c r="J18" i="1" s="1"/>
  <c r="L18" i="1" s="1"/>
  <c r="J19" i="1" a="1"/>
  <c r="J19" i="1" s="1"/>
  <c r="L19" i="1" s="1"/>
  <c r="J20" i="1" a="1"/>
  <c r="J20" i="1" s="1"/>
  <c r="L20" i="1" s="1"/>
  <c r="J21" i="1" a="1"/>
  <c r="J21" i="1" s="1"/>
  <c r="L21" i="1" s="1"/>
  <c r="J22" i="1" a="1"/>
  <c r="J22" i="1" s="1"/>
  <c r="L22" i="1" s="1"/>
  <c r="J23" i="1" a="1"/>
  <c r="J23" i="1" s="1"/>
  <c r="L23" i="1" s="1"/>
  <c r="J24" i="1" a="1"/>
  <c r="J24" i="1" s="1"/>
  <c r="L24" i="1" s="1"/>
  <c r="J15" i="1" a="1"/>
  <c r="J15" i="1" s="1"/>
  <c r="L15" i="1" s="1"/>
  <c r="J4" i="1" a="1"/>
  <c r="J4" i="1" s="1"/>
  <c r="L4" i="1" s="1"/>
  <c r="J5" i="1" a="1"/>
  <c r="J5" i="1" s="1"/>
  <c r="L5" i="1" s="1"/>
  <c r="J6" i="1" a="1"/>
  <c r="J6" i="1" s="1"/>
  <c r="L6" i="1" s="1"/>
  <c r="J7" i="1" a="1"/>
  <c r="J7" i="1" s="1"/>
  <c r="L7" i="1" s="1"/>
  <c r="J8" i="1" a="1"/>
  <c r="J8" i="1" s="1"/>
  <c r="L8" i="1" s="1"/>
  <c r="J9" i="1" a="1"/>
  <c r="J9" i="1" s="1"/>
  <c r="L9" i="1" s="1"/>
  <c r="J10" i="1" a="1"/>
  <c r="J10" i="1" s="1"/>
  <c r="L10" i="1" s="1"/>
  <c r="J11" i="1" a="1"/>
  <c r="J11" i="1" s="1"/>
  <c r="L11" i="1" s="1"/>
  <c r="J12" i="1" a="1"/>
  <c r="J12" i="1" s="1"/>
  <c r="L12" i="1" s="1"/>
  <c r="J3" i="1" a="1"/>
  <c r="J3" i="1" s="1"/>
  <c r="L3" i="1" s="1"/>
  <c r="G3" i="1"/>
  <c r="H3" i="1" s="1"/>
  <c r="G15" i="1"/>
  <c r="H15" i="1" s="1"/>
  <c r="G20" i="1"/>
  <c r="H20" i="1" s="1"/>
  <c r="G16" i="1"/>
  <c r="H16" i="1" s="1"/>
  <c r="G17" i="1"/>
  <c r="H17" i="1" s="1"/>
  <c r="G18" i="1"/>
  <c r="H18" i="1" s="1"/>
  <c r="G19" i="1"/>
  <c r="H19" i="1" s="1"/>
  <c r="G21" i="1"/>
  <c r="H21" i="1" s="1"/>
  <c r="G22" i="1"/>
  <c r="H22" i="1" s="1"/>
  <c r="G23" i="1"/>
  <c r="H23" i="1" s="1"/>
  <c r="G24" i="1"/>
  <c r="H24" i="1" s="1"/>
  <c r="G12" i="1"/>
  <c r="H12" i="1" s="1"/>
  <c r="G5" i="1"/>
  <c r="H5" i="1" s="1"/>
  <c r="G10" i="1"/>
  <c r="H10" i="1" s="1"/>
  <c r="G4" i="1"/>
  <c r="H4" i="1" s="1"/>
  <c r="G6" i="1"/>
  <c r="H6" i="1" s="1"/>
  <c r="G7" i="1"/>
  <c r="H7" i="1" s="1"/>
  <c r="G8" i="1"/>
  <c r="H8" i="1" s="1"/>
  <c r="G9" i="1"/>
  <c r="H9" i="1" s="1"/>
  <c r="G11" i="1"/>
  <c r="H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<sst xmlns="http://schemas.openxmlformats.org/spreadsheetml/2006/main" count="26" uniqueCount="8">
  <si>
    <t>Slope Method</t>
  </si>
  <si>
    <t>Entropic Coeff</t>
  </si>
  <si>
    <t>Y-intercept</t>
  </si>
  <si>
    <t>Before Pulse</t>
  </si>
  <si>
    <t>After Pulse</t>
  </si>
  <si>
    <t>Least Square Method</t>
  </si>
  <si>
    <t>C-Rate: 2C</t>
  </si>
  <si>
    <t>C-Rate: 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</si>
</sst>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at Moment of </a:t>
            </a:r>
            <a:r>
              <a:rPr lang="en-US" baseline="0"/>
              <a:t>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9-4669-9E42-1BB3D59A4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Sheet1!$H$15:$H$24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3-4540-BDDB-6816AD2E6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SOC Entropic Coefficient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38320209973755E-2"/>
                  <c:y val="0.2482265237678623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Sheet1!$B$14:$D$14</c:f>
              <c:numCache>
                <c:formatCode>General</c:formatCode>
                <c:ptCount val="3"/>
                <c:pt idx="0">
                  <c:v>303</c:v>
                </c:pt>
                <c:pt idx="1">
                  <c:v>308</c:v>
                </c:pt>
                <c:pt idx="2">
                  <c:v>313</c:v>
                </c:pt>
              </c:numCache>
            </c:numRef>
          </c:xVal>
          <c:yVal>
            <c:numRef>
              <c:f>Sheet1!$B$15:$D$15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D-434B-A62D-366C968F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06304"/>
        <c:axId val="890303424"/>
      </c:scatterChart>
      <c:valAx>
        <c:axId val="890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3424"/>
        <c:crosses val="autoZero"/>
        <c:crossBetween val="midCat"/>
      </c:valAx>
      <c:valAx>
        <c:axId val="8903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401002</xdr:colOff>
      <xdr:row>36</xdr:row>
      <xdr:rowOff>142873</xdr:rowOff>
    </xdr:from>
    <xdr:to>
      <xdr:col>31</xdr:col>
      <xdr:colOff>3334</xdr:colOff>
      <xdr:row>58</xdr:row>
      <xdr:rowOff>80961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A6579-CEE8-804B-2FDC-C8760A29E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613885</xdr:colOff>
      <xdr:row>36</xdr:row>
      <xdr:rowOff>162876</xdr:rowOff>
    </xdr:from>
    <xdr:to>
      <xdr:col>19</xdr:col>
      <xdr:colOff>123823</xdr:colOff>
      <xdr:row>58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D7409-7EED-FE5A-BB35-4D02EA34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466249</xdr:colOff>
      <xdr:row>37</xdr:row>
      <xdr:rowOff>0</xdr:rowOff>
    </xdr:from>
    <xdr:to>
      <xdr:col>9</xdr:col>
      <xdr:colOff>411957</xdr:colOff>
      <xdr:row>56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490A1-0A59-D059-73A5-47CE3AB6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5AD-713B-444C-8C0B-22AC1AA478F9}">
  <dimension ref="A1:Y24"/>
  <sheetViews>
    <sheetView tabSelected="1" zoomScaleNormal="100" workbookViewId="0">
      <selection activeCell="N29" sqref="N29"/>
    </sheetView>
  </sheetViews>
  <sheetFormatPr defaultRowHeight="15" x14ac:dyDescent="0.25"/>
  <cols>
    <col min="1" max="1" width="12.7109375" customWidth="1"/>
    <col min="6" max="6" width="10.7109375" customWidth="1"/>
    <col min="7" max="7" width="12.85546875" customWidth="1"/>
    <col min="8" max="8" width="14.140625" customWidth="1"/>
    <col min="10" max="10" width="20.85546875" customWidth="1"/>
    <col min="11" max="11" width="12.140625" customWidth="1"/>
    <col min="12" max="12" width="15.5703125" customWidth="1"/>
    <col min="14" max="14" width="12.5703125" customWidth="1"/>
    <col min="20" max="20" width="14.7109375" customWidth="1"/>
    <col min="21" max="21" width="14.140625" customWidth="1"/>
    <col min="22" max="22" width="9.42578125" customWidth="1"/>
    <col min="23" max="23" width="20.85546875" customWidth="1"/>
    <col min="24" max="24" width="12.7109375" customWidth="1"/>
    <col min="25" max="25" width="15.7109375" customWidth="1"/>
  </cols>
  <sheetData>
    <row r="1" spans="1:25" ht="15.75" x14ac:dyDescent="0.25">
      <c r="A1" s="9" t="s">
        <v>6</v>
      </c>
      <c r="N1" s="8" t="s">
        <v>7</v>
      </c>
    </row>
    <row r="2" spans="1:25" x14ac:dyDescent="0.25">
      <c r="A2" s="2" t="s">
        <v>4</v>
      </c>
      <c r="B2" s="2">
        <v>303</v>
      </c>
      <c r="C2" s="2">
        <v>308</v>
      </c>
      <c r="D2" s="2">
        <v>313</v>
      </c>
      <c r="E2" s="2">
        <v>318</v>
      </c>
      <c r="F2" s="2">
        <v>323</v>
      </c>
      <c r="G2" s="3" t="s">
        <v>0</v>
      </c>
      <c r="H2" s="6" t="s">
        <v>1</v>
      </c>
      <c r="I2" s="4"/>
      <c r="J2" s="3" t="s">
        <v>5</v>
      </c>
      <c r="K2" s="3" t="s">
        <v>2</v>
      </c>
      <c r="L2" s="6" t="s">
        <v>1</v>
      </c>
      <c r="N2" s="2" t="s">
        <v>4</v>
      </c>
      <c r="O2" s="2">
        <v>303</v>
      </c>
      <c r="P2" s="2">
        <v>308</v>
      </c>
      <c r="Q2" s="2">
        <v>313</v>
      </c>
      <c r="R2" s="2">
        <v>318</v>
      </c>
      <c r="S2" s="2">
        <v>323</v>
      </c>
      <c r="T2" s="3" t="s">
        <v>0</v>
      </c>
      <c r="U2" s="6" t="s">
        <v>1</v>
      </c>
      <c r="V2" s="4"/>
      <c r="W2" s="3" t="s">
        <v>5</v>
      </c>
      <c r="X2" s="3" t="s">
        <v>2</v>
      </c>
      <c r="Y2" s="6" t="s">
        <v>1</v>
      </c>
    </row>
    <row r="3" spans="1:25" x14ac:dyDescent="0.25">
      <c r="A3" s="2">
        <v>100</v>
      </c>
      <c r="B3" s="1"/>
      <c r="C3" s="1"/>
      <c r="D3" s="1"/>
      <c r="E3" s="5"/>
      <c r="F3" s="5"/>
      <c r="G3" t="e">
        <f>SLOPE(B3:D3,$B$2:$D$2)</f>
        <v>#DIV/0!</v>
      </c>
      <c r="H3" s="7" t="e">
        <f>G3*1000</f>
        <v>#DIV/0!</v>
      </c>
      <c r="J3" t="e" cm="1">
        <f t="array" ref="J3">LINEST(B3:D3, $B$2:$D$2,TRUE,FALSE)</f>
        <v>#VALUE!</v>
      </c>
      <c r="L3" s="7" t="e">
        <f>J3*1000</f>
        <v>#VALUE!</v>
      </c>
      <c r="N3" s="2">
        <v>100</v>
      </c>
      <c r="O3" s="1"/>
      <c r="P3" s="1"/>
      <c r="Q3" s="1"/>
      <c r="R3" s="5"/>
      <c r="S3" s="5"/>
      <c r="T3" t="e">
        <f>SLOPE(O3:Q3,$B$2:$D$2)</f>
        <v>#DIV/0!</v>
      </c>
      <c r="U3" s="7" t="e">
        <f>T3*1000</f>
        <v>#DIV/0!</v>
      </c>
      <c r="W3" t="e" cm="1">
        <f t="array" ref="W3">LINEST(O3:Q3, $B$2:$D$2,TRUE,FALSE)</f>
        <v>#VALUE!</v>
      </c>
      <c r="Y3" s="7" t="e">
        <f>W3*1000</f>
        <v>#VALUE!</v>
      </c>
    </row>
    <row r="4" spans="1:25" x14ac:dyDescent="0.25">
      <c r="A4" s="2">
        <v>90</v>
      </c>
      <c r="B4" s="1"/>
      <c r="C4" s="1"/>
      <c r="D4" s="1"/>
      <c r="E4" s="5"/>
      <c r="F4" s="5"/>
      <c r="G4" t="e">
        <f t="shared" ref="G4:G24" si="0">SLOPE(B4:D4,$B$2:$D$2)</f>
        <v>#DIV/0!</v>
      </c>
      <c r="H4" s="7" t="e">
        <f t="shared" ref="H4:H24" si="1">G4*1000</f>
        <v>#DIV/0!</v>
      </c>
      <c r="J4" t="e" cm="1">
        <f t="array" ref="J4">LINEST(B4:D4, $B$2:$D$2,TRUE,FALSE)</f>
        <v>#VALUE!</v>
      </c>
      <c r="L4" s="7" t="e">
        <f t="shared" ref="L4:L12" si="2">J4*1000</f>
        <v>#VALUE!</v>
      </c>
      <c r="N4" s="2">
        <v>90</v>
      </c>
      <c r="O4" s="1"/>
      <c r="P4" s="1"/>
      <c r="Q4" s="1"/>
      <c r="R4" s="5"/>
      <c r="S4" s="5"/>
      <c r="T4" t="e">
        <f t="shared" ref="T4:T24" si="3">SLOPE(O4:Q4,$B$2:$D$2)</f>
        <v>#DIV/0!</v>
      </c>
      <c r="U4" s="7" t="e">
        <f t="shared" ref="U4:U24" si="4">T4*1000</f>
        <v>#DIV/0!</v>
      </c>
      <c r="W4" t="e" cm="1">
        <f t="array" ref="W4">LINEST(O4:Q4, $B$2:$D$2,TRUE,FALSE)</f>
        <v>#VALUE!</v>
      </c>
      <c r="Y4" s="7" t="e">
        <f t="shared" ref="Y4:Y12" si="5">W4*1000</f>
        <v>#VALUE!</v>
      </c>
    </row>
    <row r="5" spans="1:25" x14ac:dyDescent="0.25">
      <c r="A5" s="2">
        <v>80</v>
      </c>
      <c r="B5" s="1"/>
      <c r="C5" s="1"/>
      <c r="D5" s="1"/>
      <c r="E5" s="5"/>
      <c r="F5" s="5"/>
      <c r="G5" t="e">
        <f t="shared" si="0"/>
        <v>#DIV/0!</v>
      </c>
      <c r="H5" s="7" t="e">
        <f t="shared" si="1"/>
        <v>#DIV/0!</v>
      </c>
      <c r="J5" t="e" cm="1">
        <f t="array" ref="J5">LINEST(B5:D5, $B$2:$D$2,TRUE,FALSE)</f>
        <v>#VALUE!</v>
      </c>
      <c r="L5" s="7" t="e">
        <f t="shared" si="2"/>
        <v>#VALUE!</v>
      </c>
      <c r="N5" s="2">
        <v>80</v>
      </c>
      <c r="O5" s="1"/>
      <c r="P5" s="1"/>
      <c r="Q5" s="1"/>
      <c r="R5" s="5"/>
      <c r="S5" s="5"/>
      <c r="T5" t="e">
        <f t="shared" si="3"/>
        <v>#DIV/0!</v>
      </c>
      <c r="U5" s="7" t="e">
        <f t="shared" si="4"/>
        <v>#DIV/0!</v>
      </c>
      <c r="W5" t="e" cm="1">
        <f t="array" ref="W5">LINEST(O5:Q5, $B$2:$D$2,TRUE,FALSE)</f>
        <v>#VALUE!</v>
      </c>
      <c r="Y5" s="7" t="e">
        <f t="shared" si="5"/>
        <v>#VALUE!</v>
      </c>
    </row>
    <row r="6" spans="1:25" x14ac:dyDescent="0.25">
      <c r="A6" s="2">
        <v>70</v>
      </c>
      <c r="B6" s="1"/>
      <c r="C6" s="1"/>
      <c r="D6" s="1"/>
      <c r="E6" s="5"/>
      <c r="F6" s="5"/>
      <c r="G6" t="e">
        <f t="shared" si="0"/>
        <v>#DIV/0!</v>
      </c>
      <c r="H6" s="7" t="e">
        <f t="shared" si="1"/>
        <v>#DIV/0!</v>
      </c>
      <c r="J6" t="e" cm="1">
        <f t="array" ref="J6">LINEST(B6:D6, $B$2:$D$2,TRUE,FALSE)</f>
        <v>#VALUE!</v>
      </c>
      <c r="L6" s="7" t="e">
        <f t="shared" si="2"/>
        <v>#VALUE!</v>
      </c>
      <c r="N6" s="2">
        <v>70</v>
      </c>
      <c r="O6" s="1"/>
      <c r="P6" s="1"/>
      <c r="Q6" s="1"/>
      <c r="R6" s="5"/>
      <c r="S6" s="5"/>
      <c r="T6" t="e">
        <f t="shared" si="3"/>
        <v>#DIV/0!</v>
      </c>
      <c r="U6" s="7" t="e">
        <f t="shared" si="4"/>
        <v>#DIV/0!</v>
      </c>
      <c r="W6" t="e" cm="1">
        <f t="array" ref="W6">LINEST(O6:Q6, $B$2:$D$2,TRUE,FALSE)</f>
        <v>#VALUE!</v>
      </c>
      <c r="Y6" s="7" t="e">
        <f t="shared" si="5"/>
        <v>#VALUE!</v>
      </c>
    </row>
    <row r="7" spans="1:25" x14ac:dyDescent="0.25">
      <c r="A7" s="2">
        <v>60</v>
      </c>
      <c r="B7" s="1"/>
      <c r="C7" s="1"/>
      <c r="D7" s="1"/>
      <c r="E7" s="5"/>
      <c r="F7" s="5"/>
      <c r="G7" t="e">
        <f t="shared" si="0"/>
        <v>#DIV/0!</v>
      </c>
      <c r="H7" s="7" t="e">
        <f t="shared" si="1"/>
        <v>#DIV/0!</v>
      </c>
      <c r="J7" t="e" cm="1">
        <f t="array" ref="J7">LINEST(B7:D7, $B$2:$D$2,TRUE,FALSE)</f>
        <v>#VALUE!</v>
      </c>
      <c r="L7" s="7" t="e">
        <f t="shared" si="2"/>
        <v>#VALUE!</v>
      </c>
      <c r="N7" s="2">
        <v>60</v>
      </c>
      <c r="O7" s="1"/>
      <c r="P7" s="1"/>
      <c r="Q7" s="1"/>
      <c r="R7" s="5"/>
      <c r="S7" s="5"/>
      <c r="T7" t="e">
        <f t="shared" si="3"/>
        <v>#DIV/0!</v>
      </c>
      <c r="U7" s="7" t="e">
        <f t="shared" si="4"/>
        <v>#DIV/0!</v>
      </c>
      <c r="W7" t="e" cm="1">
        <f t="array" ref="W7">LINEST(O7:Q7, $B$2:$D$2,TRUE,FALSE)</f>
        <v>#VALUE!</v>
      </c>
      <c r="Y7" s="7" t="e">
        <f t="shared" si="5"/>
        <v>#VALUE!</v>
      </c>
    </row>
    <row r="8" spans="1:25" x14ac:dyDescent="0.25">
      <c r="A8" s="2">
        <v>50</v>
      </c>
      <c r="B8" s="1"/>
      <c r="C8" s="1"/>
      <c r="D8" s="1"/>
      <c r="E8" s="5"/>
      <c r="F8" s="5"/>
      <c r="G8" t="e">
        <f t="shared" si="0"/>
        <v>#DIV/0!</v>
      </c>
      <c r="H8" s="7" t="e">
        <f t="shared" si="1"/>
        <v>#DIV/0!</v>
      </c>
      <c r="J8" t="e" cm="1">
        <f t="array" ref="J8">LINEST(B8:D8, $B$2:$D$2,TRUE,FALSE)</f>
        <v>#VALUE!</v>
      </c>
      <c r="L8" s="7" t="e">
        <f t="shared" si="2"/>
        <v>#VALUE!</v>
      </c>
      <c r="N8" s="2">
        <v>50</v>
      </c>
      <c r="O8" s="1"/>
      <c r="P8" s="1"/>
      <c r="Q8" s="1"/>
      <c r="R8" s="5"/>
      <c r="S8" s="5"/>
      <c r="T8" t="e">
        <f t="shared" si="3"/>
        <v>#DIV/0!</v>
      </c>
      <c r="U8" s="7" t="e">
        <f t="shared" si="4"/>
        <v>#DIV/0!</v>
      </c>
      <c r="W8" t="e" cm="1">
        <f t="array" ref="W8">LINEST(O8:Q8, $B$2:$D$2,TRUE,FALSE)</f>
        <v>#VALUE!</v>
      </c>
      <c r="Y8" s="7" t="e">
        <f t="shared" si="5"/>
        <v>#VALUE!</v>
      </c>
    </row>
    <row r="9" spans="1:25" x14ac:dyDescent="0.25">
      <c r="A9" s="2">
        <v>40</v>
      </c>
      <c r="B9" s="1"/>
      <c r="C9" s="1"/>
      <c r="D9" s="1"/>
      <c r="E9" s="5"/>
      <c r="F9" s="5"/>
      <c r="G9" t="e">
        <f t="shared" si="0"/>
        <v>#DIV/0!</v>
      </c>
      <c r="H9" s="7" t="e">
        <f t="shared" si="1"/>
        <v>#DIV/0!</v>
      </c>
      <c r="J9" t="e" cm="1">
        <f t="array" ref="J9">LINEST(B9:D9, $B$2:$D$2,TRUE,FALSE)</f>
        <v>#VALUE!</v>
      </c>
      <c r="L9" s="7" t="e">
        <f t="shared" si="2"/>
        <v>#VALUE!</v>
      </c>
      <c r="N9" s="2">
        <v>40</v>
      </c>
      <c r="O9" s="1"/>
      <c r="P9" s="1"/>
      <c r="Q9" s="1"/>
      <c r="R9" s="5"/>
      <c r="S9" s="5"/>
      <c r="T9" t="e">
        <f t="shared" si="3"/>
        <v>#DIV/0!</v>
      </c>
      <c r="U9" s="7" t="e">
        <f t="shared" si="4"/>
        <v>#DIV/0!</v>
      </c>
      <c r="W9" t="e" cm="1">
        <f t="array" ref="W9">LINEST(O9:Q9, $B$2:$D$2,TRUE,FALSE)</f>
        <v>#VALUE!</v>
      </c>
      <c r="Y9" s="7" t="e">
        <f t="shared" si="5"/>
        <v>#VALUE!</v>
      </c>
    </row>
    <row r="10" spans="1:25" x14ac:dyDescent="0.25">
      <c r="A10" s="2">
        <v>30</v>
      </c>
      <c r="B10" s="1"/>
      <c r="C10" s="1"/>
      <c r="D10" s="1"/>
      <c r="E10" s="5"/>
      <c r="F10" s="5"/>
      <c r="G10" t="e">
        <f>SLOPE(B10:D10,$B$2:$D$2)</f>
        <v>#DIV/0!</v>
      </c>
      <c r="H10" s="7" t="e">
        <f t="shared" si="1"/>
        <v>#DIV/0!</v>
      </c>
      <c r="J10" t="e" cm="1">
        <f t="array" ref="J10">LINEST(B10:D10, $B$2:$D$2,TRUE,FALSE)</f>
        <v>#VALUE!</v>
      </c>
      <c r="L10" s="7" t="e">
        <f t="shared" si="2"/>
        <v>#VALUE!</v>
      </c>
      <c r="N10" s="2">
        <v>30</v>
      </c>
      <c r="O10" s="1"/>
      <c r="P10" s="1"/>
      <c r="Q10" s="1"/>
      <c r="R10" s="5"/>
      <c r="S10" s="5"/>
      <c r="T10" t="e">
        <f>SLOPE(O10:Q10,$B$2:$D$2)</f>
        <v>#DIV/0!</v>
      </c>
      <c r="U10" s="7" t="e">
        <f t="shared" si="4"/>
        <v>#DIV/0!</v>
      </c>
      <c r="W10" t="e" cm="1">
        <f t="array" ref="W10">LINEST(O10:Q10, $B$2:$D$2,TRUE,FALSE)</f>
        <v>#VALUE!</v>
      </c>
      <c r="Y10" s="7" t="e">
        <f t="shared" si="5"/>
        <v>#VALUE!</v>
      </c>
    </row>
    <row r="11" spans="1:25" x14ac:dyDescent="0.25">
      <c r="A11" s="2">
        <v>20</v>
      </c>
      <c r="B11" s="1"/>
      <c r="C11" s="1"/>
      <c r="D11" s="1"/>
      <c r="E11" s="5"/>
      <c r="F11" s="5"/>
      <c r="G11" t="e">
        <f t="shared" si="0"/>
        <v>#DIV/0!</v>
      </c>
      <c r="H11" s="7" t="e">
        <f t="shared" si="1"/>
        <v>#DIV/0!</v>
      </c>
      <c r="J11" t="e" cm="1">
        <f t="array" ref="J11">LINEST(B11:D11, $B$2:$D$2,TRUE,FALSE)</f>
        <v>#VALUE!</v>
      </c>
      <c r="L11" s="7" t="e">
        <f t="shared" si="2"/>
        <v>#VALUE!</v>
      </c>
      <c r="N11" s="2">
        <v>20</v>
      </c>
      <c r="O11" s="1"/>
      <c r="P11" s="1"/>
      <c r="Q11" s="1"/>
      <c r="R11" s="5"/>
      <c r="S11" s="5"/>
      <c r="T11" t="e">
        <f t="shared" ref="T11:T24" si="6">SLOPE(O11:Q11,$B$2:$D$2)</f>
        <v>#DIV/0!</v>
      </c>
      <c r="U11" s="7" t="e">
        <f t="shared" si="4"/>
        <v>#DIV/0!</v>
      </c>
      <c r="W11" t="e" cm="1">
        <f t="array" ref="W11">LINEST(O11:Q11, $B$2:$D$2,TRUE,FALSE)</f>
        <v>#VALUE!</v>
      </c>
      <c r="Y11" s="7" t="e">
        <f t="shared" si="5"/>
        <v>#VALUE!</v>
      </c>
    </row>
    <row r="12" spans="1:25" x14ac:dyDescent="0.25">
      <c r="A12" s="2">
        <v>10</v>
      </c>
      <c r="B12" s="1"/>
      <c r="C12" s="1"/>
      <c r="D12" s="1"/>
      <c r="E12" s="5"/>
      <c r="F12" s="5"/>
      <c r="G12" t="e">
        <f t="shared" si="0"/>
        <v>#DIV/0!</v>
      </c>
      <c r="H12" s="7" t="e">
        <f t="shared" si="1"/>
        <v>#DIV/0!</v>
      </c>
      <c r="J12" t="e" cm="1">
        <f t="array" ref="J12">LINEST(B12:D12, $B$2:$D$2,TRUE,FALSE)</f>
        <v>#VALUE!</v>
      </c>
      <c r="L12" s="7" t="e">
        <f t="shared" si="2"/>
        <v>#VALUE!</v>
      </c>
      <c r="N12" s="2">
        <v>10</v>
      </c>
      <c r="O12" s="1"/>
      <c r="P12" s="1"/>
      <c r="Q12" s="1"/>
      <c r="R12" s="5"/>
      <c r="S12" s="5"/>
      <c r="T12" t="e">
        <f t="shared" si="6"/>
        <v>#DIV/0!</v>
      </c>
      <c r="U12" s="7" t="e">
        <f t="shared" si="4"/>
        <v>#DIV/0!</v>
      </c>
      <c r="W12" t="e" cm="1">
        <f t="array" ref="W12">LINEST(O12:Q12, $B$2:$D$2,TRUE,FALSE)</f>
        <v>#VALUE!</v>
      </c>
      <c r="Y12" s="7" t="e">
        <f t="shared" si="5"/>
        <v>#VALUE!</v>
      </c>
    </row>
    <row r="13" spans="1:25" x14ac:dyDescent="0.25">
      <c r="H13" s="7"/>
      <c r="L13" s="7"/>
      <c r="U13" s="7"/>
      <c r="Y13" s="7"/>
    </row>
    <row r="14" spans="1:25" x14ac:dyDescent="0.25">
      <c r="A14" s="2" t="s">
        <v>3</v>
      </c>
      <c r="B14" s="2">
        <v>303</v>
      </c>
      <c r="C14" s="2">
        <v>308</v>
      </c>
      <c r="D14" s="2">
        <v>313</v>
      </c>
      <c r="E14" s="2">
        <v>318</v>
      </c>
      <c r="F14" s="2">
        <v>323</v>
      </c>
      <c r="G14" s="3" t="s">
        <v>0</v>
      </c>
      <c r="H14" s="6" t="s">
        <v>1</v>
      </c>
      <c r="J14" s="3" t="s">
        <v>5</v>
      </c>
      <c r="K14" s="3" t="s">
        <v>2</v>
      </c>
      <c r="L14" s="6" t="s">
        <v>1</v>
      </c>
      <c r="N14" s="2" t="s">
        <v>3</v>
      </c>
      <c r="O14" s="2">
        <v>303</v>
      </c>
      <c r="P14" s="2">
        <v>308</v>
      </c>
      <c r="Q14" s="2">
        <v>313</v>
      </c>
      <c r="R14" s="2">
        <v>318</v>
      </c>
      <c r="S14" s="2">
        <v>323</v>
      </c>
      <c r="T14" s="3" t="s">
        <v>0</v>
      </c>
      <c r="U14" s="6" t="s">
        <v>1</v>
      </c>
      <c r="W14" s="3" t="s">
        <v>5</v>
      </c>
      <c r="X14" s="3" t="s">
        <v>2</v>
      </c>
      <c r="Y14" s="6" t="s">
        <v>1</v>
      </c>
    </row>
    <row r="15" spans="1:25" x14ac:dyDescent="0.25">
      <c r="A15" s="2">
        <v>100</v>
      </c>
      <c r="B15" s="1"/>
      <c r="C15" s="1"/>
      <c r="D15" s="1"/>
      <c r="E15" s="5"/>
      <c r="F15" s="5"/>
      <c r="G15" t="e">
        <f>SLOPE(B15:D15,$B$2:$D$2)</f>
        <v>#DIV/0!</v>
      </c>
      <c r="H15" s="7" t="e">
        <f>G15*1000</f>
        <v>#DIV/0!</v>
      </c>
      <c r="J15" t="e" cm="1">
        <f t="array" ref="J15">LINEST(B15:D15, $B$14:$D$14,TRUE,FALSE)</f>
        <v>#VALUE!</v>
      </c>
      <c r="L15" s="7" t="e">
        <f>J15*1000</f>
        <v>#VALUE!</v>
      </c>
      <c r="N15" s="2">
        <v>100</v>
      </c>
      <c r="O15" s="1"/>
      <c r="P15" s="1"/>
      <c r="Q15" s="1"/>
      <c r="R15" s="5"/>
      <c r="S15" s="5"/>
      <c r="T15" t="e">
        <f>SLOPE(O15:Q15,$B$2:$D$2)</f>
        <v>#DIV/0!</v>
      </c>
      <c r="U15" s="7" t="e">
        <f>T15*1000</f>
        <v>#DIV/0!</v>
      </c>
      <c r="W15" t="e" cm="1">
        <f t="array" ref="W15">LINEST(O15:Q15, $B$14:$D$14,TRUE,FALSE)</f>
        <v>#VALUE!</v>
      </c>
      <c r="Y15" s="7" t="e">
        <f>W15*1000</f>
        <v>#VALUE!</v>
      </c>
    </row>
    <row r="16" spans="1:25" x14ac:dyDescent="0.25">
      <c r="A16" s="2">
        <v>90</v>
      </c>
      <c r="B16" s="1"/>
      <c r="C16" s="1"/>
      <c r="D16" s="1"/>
      <c r="E16" s="5"/>
      <c r="F16" s="5"/>
      <c r="G16" t="e">
        <f t="shared" si="0"/>
        <v>#DIV/0!</v>
      </c>
      <c r="H16" s="7" t="e">
        <f t="shared" si="1"/>
        <v>#DIV/0!</v>
      </c>
      <c r="J16" t="e" cm="1">
        <f t="array" ref="J16">LINEST(B16:D16, $B$14:$D$14,TRUE,FALSE)</f>
        <v>#VALUE!</v>
      </c>
      <c r="L16" s="7" t="e">
        <f t="shared" ref="L16:L24" si="7">J16*1000</f>
        <v>#VALUE!</v>
      </c>
      <c r="N16" s="2">
        <v>90</v>
      </c>
      <c r="O16" s="1"/>
      <c r="P16" s="1"/>
      <c r="Q16" s="1"/>
      <c r="R16" s="5"/>
      <c r="S16" s="5"/>
      <c r="T16" t="e">
        <f t="shared" ref="T16:T24" si="8">SLOPE(O16:Q16,$B$2:$D$2)</f>
        <v>#DIV/0!</v>
      </c>
      <c r="U16" s="7" t="e">
        <f t="shared" ref="U16:U24" si="9">T16*1000</f>
        <v>#DIV/0!</v>
      </c>
      <c r="W16" t="e" cm="1">
        <f t="array" ref="W16">LINEST(O16:Q16, $B$14:$D$14,TRUE,FALSE)</f>
        <v>#VALUE!</v>
      </c>
      <c r="Y16" s="7" t="e">
        <f t="shared" ref="Y16:Y24" si="10">W16*1000</f>
        <v>#VALUE!</v>
      </c>
    </row>
    <row r="17" spans="1:25" x14ac:dyDescent="0.25">
      <c r="A17" s="2">
        <v>80</v>
      </c>
      <c r="B17" s="1"/>
      <c r="C17" s="1"/>
      <c r="D17" s="1"/>
      <c r="E17" s="5"/>
      <c r="F17" s="5"/>
      <c r="G17" t="e">
        <f t="shared" si="0"/>
        <v>#DIV/0!</v>
      </c>
      <c r="H17" s="7" t="e">
        <f t="shared" si="1"/>
        <v>#DIV/0!</v>
      </c>
      <c r="J17" t="e" cm="1">
        <f t="array" ref="J17">LINEST(B17:D17, $B$14:$D$14,TRUE,FALSE)</f>
        <v>#VALUE!</v>
      </c>
      <c r="L17" s="7" t="e">
        <f t="shared" si="7"/>
        <v>#VALUE!</v>
      </c>
      <c r="N17" s="2">
        <v>80</v>
      </c>
      <c r="O17" s="1"/>
      <c r="P17" s="1"/>
      <c r="Q17" s="1"/>
      <c r="R17" s="5"/>
      <c r="S17" s="5"/>
      <c r="T17" t="e">
        <f t="shared" si="8"/>
        <v>#DIV/0!</v>
      </c>
      <c r="U17" s="7" t="e">
        <f t="shared" si="9"/>
        <v>#DIV/0!</v>
      </c>
      <c r="W17" t="e" cm="1">
        <f t="array" ref="W17">LINEST(O17:Q17, $B$14:$D$14,TRUE,FALSE)</f>
        <v>#VALUE!</v>
      </c>
      <c r="Y17" s="7" t="e">
        <f t="shared" si="10"/>
        <v>#VALUE!</v>
      </c>
    </row>
    <row r="18" spans="1:25" x14ac:dyDescent="0.25">
      <c r="A18" s="2">
        <v>70</v>
      </c>
      <c r="B18" s="1"/>
      <c r="C18" s="1"/>
      <c r="D18" s="1"/>
      <c r="E18" s="5"/>
      <c r="F18" s="5"/>
      <c r="G18" t="e">
        <f t="shared" si="0"/>
        <v>#DIV/0!</v>
      </c>
      <c r="H18" s="7" t="e">
        <f t="shared" si="1"/>
        <v>#DIV/0!</v>
      </c>
      <c r="J18" t="e" cm="1">
        <f t="array" ref="J18">LINEST(B18:D18, $B$14:$D$14,TRUE,FALSE)</f>
        <v>#VALUE!</v>
      </c>
      <c r="L18" s="7" t="e">
        <f t="shared" si="7"/>
        <v>#VALUE!</v>
      </c>
      <c r="N18" s="2">
        <v>70</v>
      </c>
      <c r="O18" s="1"/>
      <c r="P18" s="1"/>
      <c r="Q18" s="1"/>
      <c r="R18" s="5"/>
      <c r="S18" s="5"/>
      <c r="T18" t="e">
        <f t="shared" si="8"/>
        <v>#DIV/0!</v>
      </c>
      <c r="U18" s="7" t="e">
        <f t="shared" si="9"/>
        <v>#DIV/0!</v>
      </c>
      <c r="W18" t="e" cm="1">
        <f t="array" ref="W18">LINEST(O18:Q18, $B$14:$D$14,TRUE,FALSE)</f>
        <v>#VALUE!</v>
      </c>
      <c r="Y18" s="7" t="e">
        <f t="shared" si="10"/>
        <v>#VALUE!</v>
      </c>
    </row>
    <row r="19" spans="1:25" x14ac:dyDescent="0.25">
      <c r="A19" s="2">
        <v>60</v>
      </c>
      <c r="B19" s="1"/>
      <c r="C19" s="1"/>
      <c r="D19" s="1"/>
      <c r="E19" s="5"/>
      <c r="F19" s="5"/>
      <c r="G19" t="e">
        <f t="shared" si="0"/>
        <v>#DIV/0!</v>
      </c>
      <c r="H19" s="7" t="e">
        <f>G19*1000</f>
        <v>#DIV/0!</v>
      </c>
      <c r="J19" t="e" cm="1">
        <f t="array" ref="J19">LINEST(B19:D19, $B$14:$D$14,TRUE,FALSE)</f>
        <v>#VALUE!</v>
      </c>
      <c r="L19" s="7" t="e">
        <f t="shared" si="7"/>
        <v>#VALUE!</v>
      </c>
      <c r="N19" s="2">
        <v>60</v>
      </c>
      <c r="O19" s="1"/>
      <c r="P19" s="1"/>
      <c r="Q19" s="1"/>
      <c r="R19" s="5"/>
      <c r="S19" s="5"/>
      <c r="T19" t="e">
        <f t="shared" si="8"/>
        <v>#DIV/0!</v>
      </c>
      <c r="U19" s="7" t="e">
        <f>T19*1000</f>
        <v>#DIV/0!</v>
      </c>
      <c r="W19" t="e" cm="1">
        <f t="array" ref="W19">LINEST(O19:Q19, $B$14:$D$14,TRUE,FALSE)</f>
        <v>#VALUE!</v>
      </c>
      <c r="Y19" s="7" t="e">
        <f t="shared" si="10"/>
        <v>#VALUE!</v>
      </c>
    </row>
    <row r="20" spans="1:25" x14ac:dyDescent="0.25">
      <c r="A20" s="2">
        <v>50</v>
      </c>
      <c r="B20" s="1"/>
      <c r="C20" s="1"/>
      <c r="D20" s="1"/>
      <c r="E20" s="5"/>
      <c r="F20" s="5"/>
      <c r="G20" t="e">
        <f>SLOPE(B20:D20,$B$2:$D$2)</f>
        <v>#DIV/0!</v>
      </c>
      <c r="H20" s="7" t="e">
        <f t="shared" si="1"/>
        <v>#DIV/0!</v>
      </c>
      <c r="J20" t="e" cm="1">
        <f t="array" ref="J20">LINEST(B20:D20, $B$14:$D$14,TRUE,FALSE)</f>
        <v>#VALUE!</v>
      </c>
      <c r="L20" s="7" t="e">
        <f t="shared" si="7"/>
        <v>#VALUE!</v>
      </c>
      <c r="N20" s="2">
        <v>50</v>
      </c>
      <c r="O20" s="1"/>
      <c r="P20" s="1"/>
      <c r="Q20" s="1"/>
      <c r="R20" s="5"/>
      <c r="S20" s="5"/>
      <c r="T20" t="e">
        <f>SLOPE(O20:Q20,$B$2:$D$2)</f>
        <v>#DIV/0!</v>
      </c>
      <c r="U20" s="7" t="e">
        <f t="shared" ref="U20:U24" si="11">T20*1000</f>
        <v>#DIV/0!</v>
      </c>
      <c r="W20" t="e" cm="1">
        <f t="array" ref="W20">LINEST(O20:Q20, $B$14:$D$14,TRUE,FALSE)</f>
        <v>#VALUE!</v>
      </c>
      <c r="Y20" s="7" t="e">
        <f t="shared" si="10"/>
        <v>#VALUE!</v>
      </c>
    </row>
    <row r="21" spans="1:25" x14ac:dyDescent="0.25">
      <c r="A21" s="2">
        <v>40</v>
      </c>
      <c r="B21" s="1"/>
      <c r="C21" s="1"/>
      <c r="D21" s="1"/>
      <c r="E21" s="5"/>
      <c r="F21" s="5"/>
      <c r="G21" t="e">
        <f t="shared" si="0"/>
        <v>#DIV/0!</v>
      </c>
      <c r="H21" s="7" t="e">
        <f t="shared" si="1"/>
        <v>#DIV/0!</v>
      </c>
      <c r="J21" t="e" cm="1">
        <f t="array" ref="J21">LINEST(B21:D21, $B$14:$D$14,TRUE,FALSE)</f>
        <v>#VALUE!</v>
      </c>
      <c r="L21" s="7" t="e">
        <f t="shared" si="7"/>
        <v>#VALUE!</v>
      </c>
      <c r="N21" s="2">
        <v>40</v>
      </c>
      <c r="O21" s="1"/>
      <c r="P21" s="1"/>
      <c r="Q21" s="1"/>
      <c r="R21" s="5"/>
      <c r="S21" s="5"/>
      <c r="T21" t="e">
        <f t="shared" ref="T21:T24" si="12">SLOPE(O21:Q21,$B$2:$D$2)</f>
        <v>#DIV/0!</v>
      </c>
      <c r="U21" s="7" t="e">
        <f t="shared" si="11"/>
        <v>#DIV/0!</v>
      </c>
      <c r="W21" t="e" cm="1">
        <f t="array" ref="W21">LINEST(O21:Q21, $B$14:$D$14,TRUE,FALSE)</f>
        <v>#VALUE!</v>
      </c>
      <c r="Y21" s="7" t="e">
        <f t="shared" si="10"/>
        <v>#VALUE!</v>
      </c>
    </row>
    <row r="22" spans="1:25" x14ac:dyDescent="0.25">
      <c r="A22" s="2">
        <v>30</v>
      </c>
      <c r="B22" s="1"/>
      <c r="C22" s="1"/>
      <c r="D22" s="1"/>
      <c r="E22" s="5"/>
      <c r="F22" s="5"/>
      <c r="G22" t="e">
        <f t="shared" si="0"/>
        <v>#DIV/0!</v>
      </c>
      <c r="H22" s="7" t="e">
        <f t="shared" si="1"/>
        <v>#DIV/0!</v>
      </c>
      <c r="J22" t="e" cm="1">
        <f t="array" ref="J22">LINEST(B22:D22, $B$14:$D$14,TRUE,FALSE)</f>
        <v>#VALUE!</v>
      </c>
      <c r="L22" s="7" t="e">
        <f t="shared" si="7"/>
        <v>#VALUE!</v>
      </c>
      <c r="N22" s="2">
        <v>30</v>
      </c>
      <c r="O22" s="1"/>
      <c r="P22" s="1"/>
      <c r="Q22" s="1"/>
      <c r="R22" s="5"/>
      <c r="S22" s="5"/>
      <c r="T22" t="e">
        <f t="shared" si="12"/>
        <v>#DIV/0!</v>
      </c>
      <c r="U22" s="7" t="e">
        <f t="shared" si="11"/>
        <v>#DIV/0!</v>
      </c>
      <c r="W22" t="e" cm="1">
        <f t="array" ref="W22">LINEST(O22:Q22, $B$14:$D$14,TRUE,FALSE)</f>
        <v>#VALUE!</v>
      </c>
      <c r="Y22" s="7" t="e">
        <f t="shared" si="10"/>
        <v>#VALUE!</v>
      </c>
    </row>
    <row r="23" spans="1:25" x14ac:dyDescent="0.25">
      <c r="A23" s="2">
        <v>20</v>
      </c>
      <c r="B23" s="1"/>
      <c r="C23" s="1"/>
      <c r="D23" s="1"/>
      <c r="E23" s="5"/>
      <c r="F23" s="5"/>
      <c r="G23" t="e">
        <f t="shared" si="0"/>
        <v>#DIV/0!</v>
      </c>
      <c r="H23" s="7" t="e">
        <f t="shared" si="1"/>
        <v>#DIV/0!</v>
      </c>
      <c r="J23" t="e" cm="1">
        <f t="array" ref="J23">LINEST(B23:D23, $B$14:$D$14,TRUE,FALSE)</f>
        <v>#VALUE!</v>
      </c>
      <c r="L23" s="7" t="e">
        <f t="shared" si="7"/>
        <v>#VALUE!</v>
      </c>
      <c r="N23" s="2">
        <v>20</v>
      </c>
      <c r="O23" s="1"/>
      <c r="P23" s="1"/>
      <c r="Q23" s="1"/>
      <c r="R23" s="5"/>
      <c r="S23" s="5"/>
      <c r="T23" t="e">
        <f t="shared" si="12"/>
        <v>#DIV/0!</v>
      </c>
      <c r="U23" s="7" t="e">
        <f t="shared" si="11"/>
        <v>#DIV/0!</v>
      </c>
      <c r="W23" t="e" cm="1">
        <f t="array" ref="W23">LINEST(O23:Q23, $B$14:$D$14,TRUE,FALSE)</f>
        <v>#VALUE!</v>
      </c>
      <c r="Y23" s="7" t="e">
        <f t="shared" si="10"/>
        <v>#VALUE!</v>
      </c>
    </row>
    <row r="24" spans="1:25" x14ac:dyDescent="0.25">
      <c r="A24" s="2">
        <v>10</v>
      </c>
      <c r="B24" s="1"/>
      <c r="C24" s="1"/>
      <c r="D24" s="1"/>
      <c r="E24" s="5"/>
      <c r="F24" s="5"/>
      <c r="G24" t="e">
        <f t="shared" si="0"/>
        <v>#DIV/0!</v>
      </c>
      <c r="H24" s="7" t="e">
        <f t="shared" si="1"/>
        <v>#DIV/0!</v>
      </c>
      <c r="J24" t="e" cm="1">
        <f t="array" ref="J24">LINEST(B24:D24, $B$14:$D$14,TRUE,FALSE)</f>
        <v>#VALUE!</v>
      </c>
      <c r="L24" s="7" t="e">
        <f t="shared" si="7"/>
        <v>#VALUE!</v>
      </c>
      <c r="N24" s="2">
        <v>10</v>
      </c>
      <c r="O24" s="1"/>
      <c r="P24" s="1"/>
      <c r="Q24" s="1"/>
      <c r="R24" s="5"/>
      <c r="S24" s="5"/>
      <c r="T24" t="e">
        <f t="shared" si="12"/>
        <v>#DIV/0!</v>
      </c>
      <c r="U24" s="7" t="e">
        <f t="shared" si="11"/>
        <v>#DIV/0!</v>
      </c>
      <c r="W24" t="e" cm="1">
        <f t="array" ref="W24">LINEST(O24:Q24, $B$14:$D$14,TRUE,FALSE)</f>
        <v>#VALUE!</v>
      </c>
      <c r="Y24" s="7" t="e">
        <f t="shared" si="10"/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Edwin Salazar</cp:lastModifiedBy>
  <dcterms:created xsi:type="dcterms:W3CDTF">2024-08-02T01:46:04Z</dcterms:created>
  <dcterms:modified xsi:type="dcterms:W3CDTF">2024-09-05T16:06:20Z</dcterms:modified>
</cp:coreProperties>
</file>