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o\Documents\GitHub\CD_projeto3\Projeto-3\"/>
    </mc:Choice>
  </mc:AlternateContent>
  <bookViews>
    <workbookView xWindow="0" yWindow="0" windowWidth="19200" windowHeight="695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<sst xmlns="http://schemas.openxmlformats.org/spreadsheetml/2006/main" count="312" uniqueCount="306">
  <si>
    <t>Per capita government expenditure on health (PPP int. $)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</si>
  <si>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</si>
  <si>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</si>
  <si>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</si>
  <si>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</si>
  <si>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</si>
  <si>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</si>
  <si>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</si>
  <si>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</si>
  <si>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</si>
  <si>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</si>
  <si>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</si>
  <si>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</si>
  <si>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</si>
  <si>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</si>
  <si>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</si>
  <si>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</si>
  <si>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</si>
  <si>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</si>
  <si>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</si>
  <si>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</si>
  <si>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</si>
  <si>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</si>
  <si>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</si>
  <si>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</si>
  <si>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</si>
  <si>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</si>
  <si>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</si>
  <si>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Definition and explanations</t>
  </si>
  <si>
    <t>Bermuda</t>
  </si>
  <si>
    <t>Bhutan</t>
  </si>
  <si>
    <t>Congo, Dem. Rep.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</si>
  <si>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</si>
  <si>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</si>
  <si>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</si>
  <si>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</si>
  <si>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</si>
  <si>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</si>
  <si>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</si>
  <si>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</si>
  <si>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</si>
  <si>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</si>
  <si>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</si>
  <si>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</si>
  <si>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</si>
  <si>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</si>
  <si>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Indicator name</t>
  </si>
  <si>
    <t>Central African Republic</t>
  </si>
  <si>
    <t>Chad</t>
  </si>
  <si>
    <t>Channel Islands</t>
  </si>
  <si>
    <t>1995, 1996, 1998, 2000</t>
  </si>
  <si>
    <t>Chile</t>
  </si>
  <si>
    <t xml:space="preserve">exact value taken from WHO Global Health Observatory </t>
  </si>
  <si>
    <t>China</t>
  </si>
  <si>
    <t>Christmas Island</t>
  </si>
  <si>
    <t>Cocos Island</t>
  </si>
  <si>
    <t>Colombia</t>
  </si>
  <si>
    <t>Comoros</t>
  </si>
  <si>
    <t>Iraq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</si>
  <si>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</si>
  <si>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</si>
  <si>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</si>
  <si>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</si>
  <si>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</si>
  <si>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</si>
  <si>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</si>
  <si>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</si>
  <si>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</si>
  <si>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</si>
  <si>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</si>
  <si>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</si>
  <si>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Definition of indicator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</si>
  <si>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</si>
  <si>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</si>
  <si>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</si>
  <si>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</si>
  <si>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</si>
  <si>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</si>
  <si>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</si>
  <si>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</si>
  <si>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</si>
  <si>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</si>
  <si>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</si>
  <si>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</si>
  <si>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</si>
  <si>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</si>
  <si>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</si>
  <si>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</si>
  <si>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</si>
  <si>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</si>
  <si>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</si>
  <si>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Unit of measurement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</si>
  <si>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</si>
  <si>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</si>
  <si>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</si>
  <si>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</si>
  <si>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</si>
  <si>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</si>
  <si>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</si>
  <si>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</si>
  <si>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</si>
  <si>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</si>
  <si>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</si>
  <si>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</si>
  <si>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</si>
  <si>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</si>
  <si>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Data source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</si>
  <si>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</si>
  <si>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</si>
  <si>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</si>
  <si>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</si>
  <si>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</si>
  <si>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</si>
  <si>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</si>
  <si>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</si>
  <si>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</si>
  <si>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</si>
  <si>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Source organization(s)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</si>
  <si>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</si>
  <si>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</si>
  <si>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</si>
  <si>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</si>
  <si>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</si>
  <si>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</si>
  <si>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</si>
  <si>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</si>
  <si>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World Health Organization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</si>
  <si>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</si>
  <si>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</si>
  <si>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</si>
  <si>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</si>
  <si>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</si>
  <si>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</si>
  <si>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</si>
  <si>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</si>
  <si>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Link to source organization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</si>
  <si>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</si>
  <si>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</si>
  <si>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</si>
  <si>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</si>
  <si>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</si>
  <si>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</si>
  <si>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</si>
  <si>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</si>
  <si>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</si>
  <si>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</si>
  <si>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</si>
  <si>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</si>
  <si>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</si>
  <si>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</si>
  <si>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Complete reference</t>
  </si>
  <si>
    <t>WHO Global Health Expenditure Database</t>
  </si>
  <si>
    <t>Maldives</t>
  </si>
  <si>
    <t>Mali</t>
  </si>
  <si>
    <t>Malta</t>
  </si>
  <si>
    <t>Marshall Islands</t>
  </si>
  <si>
    <t>Link to complete reference</t>
  </si>
  <si>
    <t>http://apps.who.int/nha/database/PreDataExplorer.aspx?d=1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</si>
  <si>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</si>
  <si>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</si>
  <si>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</si>
  <si>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</si>
  <si>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</si>
  <si>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</si>
  <si>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</si>
  <si>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</si>
  <si>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</si>
  <si>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</si>
  <si>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</si>
  <si>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</si>
  <si>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</si>
  <si>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Specific information about this indicator</t>
  </si>
  <si>
    <t>Uploader</t>
  </si>
  <si>
    <t>Myanmar</t>
  </si>
  <si>
    <t>JB</t>
  </si>
  <si>
    <t>[Add other fields as required]</t>
  </si>
  <si>
    <t>12.11.2012</t>
  </si>
  <si>
    <t>Namibia</t>
  </si>
  <si>
    <t>Nauru</t>
  </si>
  <si>
    <t>Indicator-settings in the graph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</si>
  <si>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</si>
  <si>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</si>
  <si>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</si>
  <si>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</si>
  <si>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</si>
  <si>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</si>
  <si>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</si>
  <si>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</si>
  <si>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</si>
  <si>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</si>
  <si>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</si>
  <si>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</si>
  <si>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</si>
  <si>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</si>
  <si>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</si>
  <si>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</si>
  <si>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</si>
  <si>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</si>
  <si>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</si>
  <si>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</si>
  <si>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</si>
  <si>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</si>
  <si>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</si>
  <si>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</si>
  <si>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</si>
  <si>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</si>
  <si>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</si>
  <si>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</si>
  <si>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</si>
  <si>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</si>
  <si>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</si>
  <si>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</si>
  <si>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</si>
  <si>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</si>
  <si>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</si>
  <si>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</si>
  <si>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</si>
  <si>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</si>
  <si>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</si>
  <si>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</si>
  <si>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</si>
  <si>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</si>
  <si>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</si>
  <si>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</si>
  <si>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</si>
  <si>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</si>
  <si>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</si>
  <si>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</si>
  <si>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</si>
  <si>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</si>
  <si>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</si>
  <si>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</si>
  <si>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</si>
  <si>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</si>
  <si>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</si>
  <si>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Download (coming soon)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</si>
  <si>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</si>
  <si>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</si>
  <si>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</si>
  <si>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</si>
  <si>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</si>
  <si>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</si>
  <si>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</si>
  <si>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</si>
  <si>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</si>
  <si>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</si>
  <si>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</si>
  <si>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</si>
  <si>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Dowload this indicator including the data</t>
  </si>
  <si>
    <t>Tanzania</t>
  </si>
  <si>
    <t>Thailand</t>
  </si>
  <si>
    <t>Timor-Leste</t>
  </si>
  <si>
    <t>Togo</t>
  </si>
  <si>
    <t>Source name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</si>
  <si>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</si>
  <si>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</si>
  <si>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</si>
  <si>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</si>
  <si>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</si>
  <si>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</si>
  <si>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</si>
  <si>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</si>
  <si>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</si>
  <si>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</si>
  <si>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</si>
  <si>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</si>
  <si>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</si>
  <si>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</si>
  <si>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</si>
  <si>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</si>
  <si>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Required! Text that will be shown next to the axis in the graph (preferably the same as in  the "Source organization(s)" field in the About-Sheet).</t>
  </si>
  <si>
    <t>Uzbekistan</t>
  </si>
  <si>
    <t>Wallis et Futuna</t>
  </si>
  <si>
    <t>Vanuatu</t>
  </si>
  <si>
    <t>Venezuela</t>
  </si>
  <si>
    <t>West Bank and Gaza</t>
  </si>
  <si>
    <t>West Germany</t>
  </si>
  <si>
    <t>As XLS (Excel-file)</t>
  </si>
  <si>
    <t>Western Sahara</t>
  </si>
  <si>
    <t>Vietnam</t>
  </si>
  <si>
    <t>Virgin Islands (U.S.)</t>
  </si>
  <si>
    <t>North Yemen (former)</t>
  </si>
  <si>
    <t>South Yemen (former)</t>
  </si>
  <si>
    <t>Yemen</t>
  </si>
  <si>
    <t>Source link</t>
  </si>
  <si>
    <t>Yugoslavia</t>
  </si>
  <si>
    <t>Zambia</t>
  </si>
  <si>
    <t>Zimbabwe</t>
  </si>
  <si>
    <t>Åland</t>
  </si>
  <si>
    <t>South Sudan</t>
  </si>
  <si>
    <t>Christian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</si>
  <si>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</si>
  <si>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Coastline</t>
  </si>
  <si>
    <t>Scale type</t>
  </si>
  <si>
    <t>log</t>
  </si>
  <si>
    <t>[Download xls]  Not available yet!</t>
  </si>
  <si>
    <t>VERSION</t>
  </si>
  <si>
    <t>Required! Type "lin" for linear scale or "log" for logarithmic scale. Users will be able to change it in the graph.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</si>
  <si>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</si>
  <si>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</si>
  <si>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</si>
  <si>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</si>
  <si>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</si>
  <si>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Paises</t>
  </si>
  <si>
    <t>year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</si>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</sst>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2" borderId="5" xfId="0" applyFont="1" applyFill="1" applyBorder="1" applyAlignment="1"/>
    <xf numFmtId="0" fontId="1" fillId="0" borderId="0" xfId="0" applyFont="1" applyAlignment="1">
      <alignment wrapText="1"/>
    </xf>
    <xf numFmtId="0" fontId="2" fillId="0" borderId="6" xfId="0" applyFont="1" applyBorder="1" applyAlignment="1"/>
    <xf numFmtId="0" fontId="1" fillId="2" borderId="7" xfId="0" applyFont="1" applyFill="1" applyBorder="1" applyAlignment="1"/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vertical="top" wrapText="1"/>
    </xf>
    <xf numFmtId="0" fontId="2" fillId="2" borderId="10" xfId="0" applyFont="1" applyFill="1" applyBorder="1" applyAlignment="1"/>
    <xf numFmtId="0" fontId="2" fillId="0" borderId="11" xfId="0" applyFont="1" applyBorder="1" applyAlignment="1">
      <alignment wrapText="1"/>
    </xf>
    <xf numFmtId="0" fontId="2" fillId="2" borderId="5" xfId="0" applyFont="1" applyFill="1" applyBorder="1" applyAlignment="1">
      <alignment vertical="top" wrapText="1"/>
    </xf>
    <xf numFmtId="0" fontId="2" fillId="0" borderId="12" xfId="0" applyFont="1" applyBorder="1" applyAlignment="1"/>
    <xf numFmtId="0" fontId="5" fillId="4" borderId="13" xfId="0" applyFont="1" applyFill="1" applyBorder="1" applyAlignment="1"/>
    <xf numFmtId="0" fontId="2" fillId="0" borderId="0" xfId="0" applyFont="1" applyAlignment="1">
      <alignment wrapText="1"/>
    </xf>
    <xf numFmtId="0" fontId="2" fillId="2" borderId="14" xfId="0" applyFont="1" applyFill="1" applyBorder="1" applyAlignment="1"/>
    <xf numFmtId="0" fontId="2" fillId="0" borderId="11" xfId="0" applyFont="1" applyBorder="1" applyAlignment="1"/>
    <xf numFmtId="0" fontId="2" fillId="2" borderId="9" xfId="0" applyFont="1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5" fillId="4" borderId="18" xfId="0" applyFont="1" applyFill="1" applyBorder="1" applyAlignment="1"/>
    <xf numFmtId="0" fontId="1" fillId="2" borderId="19" xfId="0" applyFont="1" applyFill="1" applyBorder="1" applyAlignment="1"/>
    <xf numFmtId="0" fontId="1" fillId="2" borderId="9" xfId="0" applyFont="1" applyFill="1" applyBorder="1" applyAlignment="1"/>
    <xf numFmtId="0" fontId="6" fillId="4" borderId="20" xfId="0" applyFont="1" applyFill="1" applyBorder="1" applyAlignment="1"/>
    <xf numFmtId="0" fontId="5" fillId="4" borderId="21" xfId="0" applyFont="1" applyFill="1" applyBorder="1" applyAlignment="1"/>
    <xf numFmtId="0" fontId="1" fillId="2" borderId="14" xfId="0" applyFont="1" applyFill="1" applyBorder="1" applyAlignment="1"/>
    <xf numFmtId="0" fontId="7" fillId="4" borderId="22" xfId="0" applyFont="1" applyFill="1" applyBorder="1" applyAlignment="1"/>
    <xf numFmtId="0" fontId="1" fillId="2" borderId="8" xfId="0" applyFont="1" applyFill="1" applyBorder="1" applyAlignment="1"/>
    <xf numFmtId="0" fontId="1" fillId="2" borderId="23" xfId="0" applyFont="1" applyFill="1" applyBorder="1" applyAlignment="1"/>
    <xf numFmtId="0" fontId="1" fillId="4" borderId="15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2" borderId="17" xfId="0" applyFont="1" applyFill="1" applyBorder="1" applyAlignment="1"/>
    <xf numFmtId="0" fontId="1" fillId="2" borderId="26" xfId="0" applyFont="1" applyFill="1" applyBorder="1" applyAlignment="1"/>
    <xf numFmtId="0" fontId="1" fillId="2" borderId="27" xfId="0" applyFont="1" applyFill="1" applyBorder="1" applyAlignment="1"/>
    <xf numFmtId="0" fontId="1" fillId="0" borderId="11" xfId="0" applyFont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30" xfId="0" applyFont="1" applyFill="1" applyBorder="1" applyAlignment="1">
      <alignment vertical="top" wrapText="1"/>
    </xf>
    <xf numFmtId="0" fontId="2" fillId="2" borderId="32" xfId="0" applyFont="1" applyFill="1" applyBorder="1" applyAlignment="1">
      <alignment vertical="top"/>
    </xf>
    <xf numFmtId="0" fontId="1" fillId="2" borderId="30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center" wrapText="1"/>
    </xf>
    <xf numFmtId="0" fontId="5" fillId="4" borderId="33" xfId="0" applyFont="1" applyFill="1" applyBorder="1" applyAlignment="1">
      <alignment vertical="top" wrapText="1"/>
    </xf>
    <xf numFmtId="0" fontId="9" fillId="4" borderId="34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vertical="top"/>
    </xf>
    <xf numFmtId="0" fontId="2" fillId="2" borderId="14" xfId="0" applyFont="1" applyFill="1" applyBorder="1" applyAlignment="1">
      <alignment horizontal="left" vertical="center"/>
    </xf>
    <xf numFmtId="0" fontId="2" fillId="2" borderId="26" xfId="0" applyFont="1" applyFill="1" applyBorder="1" applyAlignment="1"/>
    <xf numFmtId="0" fontId="2" fillId="2" borderId="35" xfId="0" applyFont="1" applyFill="1" applyBorder="1" applyAlignment="1"/>
    <xf numFmtId="0" fontId="2" fillId="2" borderId="10" xfId="0" applyFont="1" applyFill="1" applyBorder="1" applyAlignment="1">
      <alignment wrapText="1"/>
    </xf>
    <xf numFmtId="0" fontId="2" fillId="0" borderId="6" xfId="0" applyFont="1" applyBorder="1" applyAlignment="1">
      <alignment horizontal="left" vertical="center"/>
    </xf>
    <xf numFmtId="0" fontId="2" fillId="2" borderId="27" xfId="0" applyFont="1" applyFill="1" applyBorder="1" applyAlignment="1">
      <alignment wrapText="1"/>
    </xf>
    <xf numFmtId="0" fontId="2" fillId="4" borderId="7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wrapText="1"/>
    </xf>
    <xf numFmtId="0" fontId="9" fillId="4" borderId="36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vertical="top" wrapText="1"/>
    </xf>
    <xf numFmtId="0" fontId="2" fillId="2" borderId="27" xfId="0" applyFont="1" applyFill="1" applyBorder="1" applyAlignment="1"/>
    <xf numFmtId="0" fontId="2" fillId="0" borderId="11" xfId="0" applyFont="1" applyBorder="1" applyAlignment="1"/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4" xfId="0" applyFont="1" applyFill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2" fillId="2" borderId="29" xfId="0" applyFont="1" applyFill="1" applyBorder="1" applyAlignment="1">
      <alignment vertical="top" wrapText="1"/>
    </xf>
    <xf numFmtId="0" fontId="4" fillId="0" borderId="3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pps.who.int/nha/database/PreDataExplorer.aspx?d=1" TargetMode="External"/><Relationship Id="rId1" Type="http://schemas.openxmlformats.org/officeDocument/2006/relationships/hyperlink" Target="http://www.who.i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7" sqref="K7"/>
    </sheetView>
  </sheetViews>
  <sheetFormatPr defaultColWidth="14.453125" defaultRowHeight="12.75" customHeight="1" x14ac:dyDescent="0.25"/>
  <cols>
    <col min="1" max="17" width="10.81640625" customWidth="1"/>
  </cols>
  <sheetData>
    <row r="1" spans="1:17" ht="60" customHeight="1" x14ac:dyDescent="0.25">
      <c r="A1" s="3" t="s">
        <v>303</v>
      </c>
      <c r="B1" s="4">
        <v>1995</v>
      </c>
      <c r="C1" s="4">
        <v>1996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 t="s">
        <v>304</v>
      </c>
      <c r="N1" s="4" t="s">
        <v>305</v>
      </c>
      <c r="O1" s="4">
        <v>2008</v>
      </c>
      <c r="P1" s="4">
        <v>2009</v>
      </c>
      <c r="Q1" s="4">
        <v>2010</v>
      </c>
    </row>
    <row r="2" spans="1:17" ht="12" customHeight="1" x14ac:dyDescent="0.25">
      <c r="A2" s="5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" customHeight="1" x14ac:dyDescent="0.25">
      <c r="A3" s="5" t="s">
        <v>5</v>
      </c>
      <c r="B3" s="7"/>
      <c r="C3" s="7"/>
      <c r="D3" s="7"/>
      <c r="E3" s="7"/>
      <c r="F3" s="7"/>
      <c r="G3" s="7"/>
      <c r="H3" s="7"/>
      <c r="I3" s="5">
        <v>1.24262183</v>
      </c>
      <c r="J3" s="5">
        <v>2.02644176</v>
      </c>
      <c r="K3" s="5">
        <v>2.5091847600000001</v>
      </c>
      <c r="L3" s="5">
        <v>4.1096608000000003</v>
      </c>
      <c r="M3" s="5">
        <v>4.2723420900000004</v>
      </c>
      <c r="N3" s="5">
        <v>4.9080180100000002</v>
      </c>
      <c r="O3" s="5">
        <v>4.5033573599999999</v>
      </c>
      <c r="P3" s="5">
        <v>5.2835897200000002</v>
      </c>
      <c r="Q3" s="5">
        <v>5.18291243</v>
      </c>
    </row>
    <row r="4" spans="1:17" ht="24" customHeight="1" x14ac:dyDescent="0.25">
      <c r="A4" s="5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" customHeight="1" x14ac:dyDescent="0.25">
      <c r="A5" s="5" t="s">
        <v>7</v>
      </c>
      <c r="B5" s="5">
        <v>52.87919832</v>
      </c>
      <c r="C5" s="5">
        <v>57.820170769999997</v>
      </c>
      <c r="D5" s="5">
        <v>61.198198990000002</v>
      </c>
      <c r="E5" s="5">
        <v>72.681838020000001</v>
      </c>
      <c r="F5" s="5">
        <v>97.480267960000006</v>
      </c>
      <c r="G5" s="5">
        <v>96.169145009999994</v>
      </c>
      <c r="H5" s="5">
        <v>106.61737091000001</v>
      </c>
      <c r="I5" s="5">
        <v>109.30512639</v>
      </c>
      <c r="J5" s="5">
        <v>117.16323294999999</v>
      </c>
      <c r="K5" s="5">
        <v>150.91944674999999</v>
      </c>
      <c r="L5" s="5">
        <v>163.45531441</v>
      </c>
      <c r="M5" s="5">
        <v>177.65149054</v>
      </c>
      <c r="N5" s="5">
        <v>188.81141231999999</v>
      </c>
      <c r="O5" s="5">
        <v>220.96411359000001</v>
      </c>
      <c r="P5" s="5">
        <v>243.56748741000001</v>
      </c>
      <c r="Q5" s="5">
        <v>225.38194199</v>
      </c>
    </row>
    <row r="6" spans="1:17" ht="12" customHeight="1" x14ac:dyDescent="0.25">
      <c r="A6" s="5" t="s">
        <v>8</v>
      </c>
      <c r="B6" s="5">
        <v>144.89477994000001</v>
      </c>
      <c r="C6" s="5">
        <v>140.04744613</v>
      </c>
      <c r="D6" s="5">
        <v>145.82724303000001</v>
      </c>
      <c r="E6" s="5">
        <v>152.05069051000001</v>
      </c>
      <c r="F6" s="5">
        <v>147.60044920999999</v>
      </c>
      <c r="G6" s="5">
        <v>137.91778216</v>
      </c>
      <c r="H6" s="5">
        <v>164.33703130000001</v>
      </c>
      <c r="I6" s="5">
        <v>174.17185229</v>
      </c>
      <c r="J6" s="5">
        <v>184.78924615</v>
      </c>
      <c r="K6" s="5">
        <v>161.44312613</v>
      </c>
      <c r="L6" s="5">
        <v>159.63932407999999</v>
      </c>
      <c r="M6" s="5">
        <v>173.09188177999999</v>
      </c>
      <c r="N6" s="5">
        <v>211.12420231999999</v>
      </c>
      <c r="O6" s="5">
        <v>238.13694061000001</v>
      </c>
      <c r="P6" s="5">
        <v>289.06107376</v>
      </c>
      <c r="Q6" s="5">
        <v>257.05260891</v>
      </c>
    </row>
    <row r="7" spans="1:17" ht="24" customHeight="1" x14ac:dyDescent="0.25">
      <c r="A7" s="5" t="s">
        <v>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2" customHeight="1" x14ac:dyDescent="0.25">
      <c r="A8" s="5" t="s">
        <v>10</v>
      </c>
      <c r="B8" s="5">
        <v>946.48592989999997</v>
      </c>
      <c r="C8" s="5">
        <v>1041.1211095900001</v>
      </c>
      <c r="D8" s="5">
        <v>1182.0219237900001</v>
      </c>
      <c r="E8" s="5">
        <v>1671.31019004</v>
      </c>
      <c r="F8" s="5">
        <v>1207.3211748199999</v>
      </c>
      <c r="G8" s="5">
        <v>1274.9120003400001</v>
      </c>
      <c r="H8" s="5">
        <v>1343.5849261999999</v>
      </c>
      <c r="I8" s="5">
        <v>1481.15859366</v>
      </c>
      <c r="J8" s="5">
        <v>1526.3086953300001</v>
      </c>
      <c r="K8" s="5">
        <v>1610.04755553</v>
      </c>
      <c r="L8" s="5">
        <v>1712.18575829</v>
      </c>
      <c r="M8" s="5">
        <v>2007.2922774399999</v>
      </c>
      <c r="N8" s="5">
        <v>2109.7678781200002</v>
      </c>
      <c r="O8" s="5">
        <v>2248.6260164199998</v>
      </c>
      <c r="P8" s="5">
        <v>2385.12780625</v>
      </c>
      <c r="Q8" s="5">
        <v>2281.0969682499999</v>
      </c>
    </row>
    <row r="9" spans="1:17" ht="12" customHeight="1" x14ac:dyDescent="0.25">
      <c r="A9" s="5" t="s">
        <v>11</v>
      </c>
      <c r="B9" s="5">
        <v>59.537146229999998</v>
      </c>
      <c r="C9" s="5">
        <v>33.103587079999997</v>
      </c>
      <c r="D9" s="5">
        <v>37.484016189999998</v>
      </c>
      <c r="E9" s="5">
        <v>30.42741578</v>
      </c>
      <c r="F9" s="5">
        <v>32.882221090000002</v>
      </c>
      <c r="G9" s="5">
        <v>44.571774509999997</v>
      </c>
      <c r="H9" s="5">
        <v>70.317525709999998</v>
      </c>
      <c r="I9" s="5">
        <v>49.957803740000003</v>
      </c>
      <c r="J9" s="5">
        <v>58.435234020000003</v>
      </c>
      <c r="K9" s="5">
        <v>47.883026780000002</v>
      </c>
      <c r="L9" s="5">
        <v>53.135056030000001</v>
      </c>
      <c r="M9" s="5">
        <v>82.718173050000004</v>
      </c>
      <c r="N9" s="5">
        <v>104.97697544</v>
      </c>
      <c r="O9" s="5">
        <v>160.93034974</v>
      </c>
      <c r="P9" s="5">
        <v>267.23904626000001</v>
      </c>
      <c r="Q9" s="5">
        <v>138.64032503999999</v>
      </c>
    </row>
    <row r="10" spans="1:17" ht="12" customHeight="1" x14ac:dyDescent="0.25">
      <c r="A10" s="5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24" customHeight="1" x14ac:dyDescent="0.25">
      <c r="A11" s="5" t="s">
        <v>13</v>
      </c>
      <c r="B11" s="5">
        <v>333.51300889999999</v>
      </c>
      <c r="C11" s="5">
        <v>322.40919149000001</v>
      </c>
      <c r="D11" s="5">
        <v>348.11506644999997</v>
      </c>
      <c r="E11" s="5">
        <v>369.60178901</v>
      </c>
      <c r="F11" s="5">
        <v>391.49009823</v>
      </c>
      <c r="G11" s="5">
        <v>403.45676713</v>
      </c>
      <c r="H11" s="5">
        <v>379.83201779000001</v>
      </c>
      <c r="I11" s="5">
        <v>388.00526342000001</v>
      </c>
      <c r="J11" s="5">
        <v>411.67109642999998</v>
      </c>
      <c r="K11" s="5">
        <v>436.69507506000002</v>
      </c>
      <c r="L11" s="5">
        <v>463.65158430000002</v>
      </c>
      <c r="M11" s="5">
        <v>535.69916387000001</v>
      </c>
      <c r="N11" s="5">
        <v>594.61207979999995</v>
      </c>
      <c r="O11" s="5">
        <v>602.08981472999994</v>
      </c>
      <c r="P11" s="5">
        <v>585.45515422000005</v>
      </c>
      <c r="Q11" s="5">
        <v>702.97346958000003</v>
      </c>
    </row>
    <row r="12" spans="1:17" ht="12" customHeight="1" x14ac:dyDescent="0.25">
      <c r="A12" s="5" t="s">
        <v>14</v>
      </c>
      <c r="B12" s="5">
        <v>387.29584535999999</v>
      </c>
      <c r="C12" s="5">
        <v>383.15375570999998</v>
      </c>
      <c r="D12" s="5">
        <v>410.10960101000001</v>
      </c>
      <c r="E12" s="5">
        <v>433.50872772999998</v>
      </c>
      <c r="F12" s="5">
        <v>468.04595193</v>
      </c>
      <c r="G12" s="5">
        <v>452.26736693999999</v>
      </c>
      <c r="H12" s="5">
        <v>449.75893453999998</v>
      </c>
      <c r="I12" s="5">
        <v>352.48653138999998</v>
      </c>
      <c r="J12" s="5">
        <v>378.56617296000002</v>
      </c>
      <c r="K12" s="5">
        <v>421.53240849999997</v>
      </c>
      <c r="L12" s="5">
        <v>496.47967226999998</v>
      </c>
      <c r="M12" s="5">
        <v>566.89298911000003</v>
      </c>
      <c r="N12" s="5">
        <v>667.81496403999995</v>
      </c>
      <c r="O12" s="5">
        <v>761.76285150000001</v>
      </c>
      <c r="P12" s="5">
        <v>920.68716933999997</v>
      </c>
      <c r="Q12" s="5">
        <v>702.55796233000001</v>
      </c>
    </row>
    <row r="13" spans="1:17" ht="12" customHeight="1" x14ac:dyDescent="0.25">
      <c r="A13" s="5" t="s">
        <v>15</v>
      </c>
      <c r="B13" s="5">
        <v>27.669319460000001</v>
      </c>
      <c r="C13" s="5">
        <v>24.598442980000002</v>
      </c>
      <c r="D13" s="5">
        <v>22.75914543</v>
      </c>
      <c r="E13" s="5">
        <v>29.180515459999999</v>
      </c>
      <c r="F13" s="5">
        <v>30.16018893</v>
      </c>
      <c r="G13" s="5">
        <v>23.129120149999999</v>
      </c>
      <c r="H13" s="5">
        <v>36.391228720000001</v>
      </c>
      <c r="I13" s="5">
        <v>35.861372539999998</v>
      </c>
      <c r="J13" s="5">
        <v>46.533295420000002</v>
      </c>
      <c r="K13" s="5">
        <v>48.560112160000003</v>
      </c>
      <c r="L13" s="5">
        <v>60.562225079999997</v>
      </c>
      <c r="M13" s="5">
        <v>75.860806690000004</v>
      </c>
      <c r="N13" s="5">
        <v>90.240428789999996</v>
      </c>
      <c r="O13" s="5">
        <v>102.29638613</v>
      </c>
      <c r="P13" s="5">
        <v>106.42715750000001</v>
      </c>
      <c r="Q13" s="5">
        <v>96.924318830000004</v>
      </c>
    </row>
    <row r="14" spans="1:17" ht="12" customHeight="1" x14ac:dyDescent="0.25">
      <c r="A14" s="5" t="s">
        <v>16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" customHeight="1" x14ac:dyDescent="0.25">
      <c r="A15" s="5" t="s">
        <v>17</v>
      </c>
      <c r="B15" s="5">
        <v>1050.15373271</v>
      </c>
      <c r="C15" s="5">
        <v>1109.58749878</v>
      </c>
      <c r="D15" s="5">
        <v>1206.7544159900001</v>
      </c>
      <c r="E15" s="5">
        <v>1288.3286949799999</v>
      </c>
      <c r="F15" s="5">
        <v>1426.1232349700001</v>
      </c>
      <c r="G15" s="5">
        <v>1505.31710337</v>
      </c>
      <c r="H15" s="5">
        <v>1573.2435671000001</v>
      </c>
      <c r="I15" s="5">
        <v>1701.8176333399999</v>
      </c>
      <c r="J15" s="5">
        <v>1757.27367293</v>
      </c>
      <c r="K15" s="5">
        <v>1907.69882293</v>
      </c>
      <c r="L15" s="5">
        <v>1978.6572810499999</v>
      </c>
      <c r="M15" s="5">
        <v>2089.2440004700002</v>
      </c>
      <c r="N15" s="5">
        <v>2237.1211830799998</v>
      </c>
      <c r="O15" s="5">
        <v>2317.7136138999999</v>
      </c>
      <c r="P15" s="5">
        <v>2368.7278254799999</v>
      </c>
      <c r="Q15" s="5">
        <v>2339.6795035499999</v>
      </c>
    </row>
    <row r="16" spans="1:17" ht="12" customHeight="1" x14ac:dyDescent="0.25">
      <c r="A16" s="5" t="s">
        <v>18</v>
      </c>
      <c r="B16" s="5">
        <v>1654.83292164</v>
      </c>
      <c r="C16" s="5">
        <v>1695.1276030900001</v>
      </c>
      <c r="D16" s="5">
        <v>1851.2298791799999</v>
      </c>
      <c r="E16" s="5">
        <v>1978.83702539</v>
      </c>
      <c r="F16" s="5">
        <v>2097.6709197199998</v>
      </c>
      <c r="G16" s="5">
        <v>2198.6139096900001</v>
      </c>
      <c r="H16" s="5">
        <v>2210.8308505999998</v>
      </c>
      <c r="I16" s="5">
        <v>2317.5830839099999</v>
      </c>
      <c r="J16" s="5">
        <v>2415.67409748</v>
      </c>
      <c r="K16" s="5">
        <v>2568.4530978399998</v>
      </c>
      <c r="L16" s="5">
        <v>2646.3606679</v>
      </c>
      <c r="M16" s="5">
        <v>2828.4300753299999</v>
      </c>
      <c r="N16" s="5">
        <v>2964.37691313</v>
      </c>
      <c r="O16" s="5">
        <v>3185.5560739500002</v>
      </c>
      <c r="P16" s="5">
        <v>3330.2176837000002</v>
      </c>
      <c r="Q16" s="5">
        <v>3401.1992918300002</v>
      </c>
    </row>
    <row r="17" spans="1:17" ht="12" customHeight="1" x14ac:dyDescent="0.25">
      <c r="A17" s="5" t="s">
        <v>19</v>
      </c>
      <c r="B17" s="5">
        <v>20.758804479999998</v>
      </c>
      <c r="C17" s="5">
        <v>22.609985940000001</v>
      </c>
      <c r="D17" s="5">
        <v>19.98688477</v>
      </c>
      <c r="E17" s="5">
        <v>16.276266069999998</v>
      </c>
      <c r="F17" s="5">
        <v>19.183072970000001</v>
      </c>
      <c r="G17" s="5">
        <v>18.985719079999999</v>
      </c>
      <c r="H17" s="5">
        <v>20.63302981</v>
      </c>
      <c r="I17" s="5">
        <v>21.456963980000001</v>
      </c>
      <c r="J17" s="5">
        <v>25.245768779999999</v>
      </c>
      <c r="K17" s="5">
        <v>35.041835499999998</v>
      </c>
      <c r="L17" s="5">
        <v>38.70105101</v>
      </c>
      <c r="M17" s="5">
        <v>52.037572310000002</v>
      </c>
      <c r="N17" s="5">
        <v>74.955299769999996</v>
      </c>
      <c r="O17" s="5">
        <v>74.362578110000001</v>
      </c>
      <c r="P17" s="5">
        <v>128.08219632999999</v>
      </c>
      <c r="Q17" s="5">
        <v>117.49311705</v>
      </c>
    </row>
    <row r="18" spans="1:17" ht="12" customHeight="1" x14ac:dyDescent="0.25">
      <c r="A18" s="5" t="s">
        <v>20</v>
      </c>
      <c r="B18" s="5">
        <v>477.33066918999998</v>
      </c>
      <c r="C18" s="5">
        <v>498.08549561000001</v>
      </c>
      <c r="D18" s="5">
        <v>527.92976309999995</v>
      </c>
      <c r="E18" s="5">
        <v>577.56168269</v>
      </c>
      <c r="F18" s="5">
        <v>623.32156511999995</v>
      </c>
      <c r="G18" s="5">
        <v>649.98303091000002</v>
      </c>
      <c r="H18" s="5">
        <v>667.75683504000006</v>
      </c>
      <c r="I18" s="5">
        <v>707.88091477</v>
      </c>
      <c r="J18" s="5">
        <v>743.71179147999999</v>
      </c>
      <c r="K18" s="5">
        <v>826.76343983000004</v>
      </c>
      <c r="L18" s="5">
        <v>820.88870645999998</v>
      </c>
      <c r="M18" s="5">
        <v>987.25561358000004</v>
      </c>
      <c r="N18" s="5">
        <v>979.95111503999999</v>
      </c>
      <c r="O18" s="5">
        <v>1009.29528527</v>
      </c>
      <c r="P18" s="5">
        <v>976.76150339000003</v>
      </c>
      <c r="Q18" s="5">
        <v>906.65665206000006</v>
      </c>
    </row>
    <row r="19" spans="1:17" ht="12" customHeight="1" x14ac:dyDescent="0.25">
      <c r="A19" s="5" t="s">
        <v>21</v>
      </c>
      <c r="B19" s="5">
        <v>571.57797306999998</v>
      </c>
      <c r="C19" s="5">
        <v>576.90752859999998</v>
      </c>
      <c r="D19" s="5">
        <v>606.70335394000006</v>
      </c>
      <c r="E19" s="5">
        <v>617.25652260000004</v>
      </c>
      <c r="F19" s="5">
        <v>633.02411809</v>
      </c>
      <c r="G19" s="5">
        <v>550.66569380999999</v>
      </c>
      <c r="H19" s="5">
        <v>622.03474459999995</v>
      </c>
      <c r="I19" s="5">
        <v>683.57606692000002</v>
      </c>
      <c r="J19" s="5">
        <v>719.92216202999998</v>
      </c>
      <c r="K19" s="5">
        <v>704.55928072999995</v>
      </c>
      <c r="L19" s="5">
        <v>700.19248353</v>
      </c>
      <c r="M19" s="5">
        <v>668.28573222</v>
      </c>
      <c r="N19" s="5">
        <v>674.49696766</v>
      </c>
      <c r="O19" s="5">
        <v>694.03185975999997</v>
      </c>
      <c r="P19" s="5">
        <v>759.06500133999998</v>
      </c>
      <c r="Q19" s="5">
        <v>794.14671972999997</v>
      </c>
    </row>
    <row r="20" spans="1:17" ht="12" customHeight="1" x14ac:dyDescent="0.25">
      <c r="A20" s="5" t="s">
        <v>22</v>
      </c>
      <c r="B20" s="5">
        <v>4.1113319500000003</v>
      </c>
      <c r="C20" s="5">
        <v>4.1583770299999996</v>
      </c>
      <c r="D20" s="5">
        <v>3.9202628599999998</v>
      </c>
      <c r="E20" s="5">
        <v>3.81638089</v>
      </c>
      <c r="F20" s="5">
        <v>3.8701209200000002</v>
      </c>
      <c r="G20" s="5">
        <v>3.85381493</v>
      </c>
      <c r="H20" s="5">
        <v>4.1010176100000004</v>
      </c>
      <c r="I20" s="5">
        <v>4.3141223200000001</v>
      </c>
      <c r="J20" s="5">
        <v>4.3271675500000004</v>
      </c>
      <c r="K20" s="5">
        <v>4.8881951199999998</v>
      </c>
      <c r="L20" s="5">
        <v>4.58938706</v>
      </c>
      <c r="M20" s="5">
        <v>5.2532881800000002</v>
      </c>
      <c r="N20" s="5">
        <v>5.6665496900000001</v>
      </c>
      <c r="O20" s="5">
        <v>5.7702429400000002</v>
      </c>
      <c r="P20" s="5">
        <v>6.8017594199999998</v>
      </c>
      <c r="Q20" s="5">
        <v>8.0742640899999998</v>
      </c>
    </row>
    <row r="21" spans="1:17" ht="12" customHeight="1" x14ac:dyDescent="0.25">
      <c r="A21" s="5" t="s">
        <v>23</v>
      </c>
      <c r="B21" s="5">
        <v>433.82556770999997</v>
      </c>
      <c r="C21" s="5">
        <v>444.42417812999997</v>
      </c>
      <c r="D21" s="5">
        <v>435.19295355000003</v>
      </c>
      <c r="E21" s="5">
        <v>436.07254281000002</v>
      </c>
      <c r="F21" s="5">
        <v>453.89982408999998</v>
      </c>
      <c r="G21" s="5">
        <v>520.46556275</v>
      </c>
      <c r="H21" s="5">
        <v>560.77939087000004</v>
      </c>
      <c r="I21" s="5">
        <v>632.97751159999996</v>
      </c>
      <c r="J21" s="5">
        <v>600.43548680000004</v>
      </c>
      <c r="K21" s="5">
        <v>774.05871080999998</v>
      </c>
      <c r="L21" s="5">
        <v>682.27790145999995</v>
      </c>
      <c r="M21" s="5">
        <v>889.26810436999995</v>
      </c>
      <c r="N21" s="5">
        <v>917.53918384999997</v>
      </c>
      <c r="O21" s="5">
        <v>965.40761994000002</v>
      </c>
      <c r="P21" s="5">
        <v>690.41225261</v>
      </c>
      <c r="Q21" s="5">
        <v>990.35767032000001</v>
      </c>
    </row>
    <row r="22" spans="1:17" ht="12" customHeight="1" x14ac:dyDescent="0.25">
      <c r="A22" s="5" t="s">
        <v>24</v>
      </c>
      <c r="B22" s="5">
        <v>164.79588887</v>
      </c>
      <c r="C22" s="5">
        <v>169.40412198999999</v>
      </c>
      <c r="D22" s="5">
        <v>223.14780414000001</v>
      </c>
      <c r="E22" s="5">
        <v>208.36047517</v>
      </c>
      <c r="F22" s="5">
        <v>225.7551674</v>
      </c>
      <c r="G22" s="5">
        <v>240.57626680999999</v>
      </c>
      <c r="H22" s="5">
        <v>265.24315150000001</v>
      </c>
      <c r="I22" s="5">
        <v>273.70475605000001</v>
      </c>
      <c r="J22" s="5">
        <v>320.79104308000001</v>
      </c>
      <c r="K22" s="5">
        <v>373.70279166</v>
      </c>
      <c r="L22" s="5">
        <v>426.82121924</v>
      </c>
      <c r="M22" s="5">
        <v>433.62522833000003</v>
      </c>
      <c r="N22" s="5">
        <v>492.89367848000001</v>
      </c>
      <c r="O22" s="5">
        <v>489.89984964000001</v>
      </c>
      <c r="P22" s="5">
        <v>500.77851837999998</v>
      </c>
      <c r="Q22" s="5">
        <v>610.69968934999997</v>
      </c>
    </row>
    <row r="23" spans="1:17" ht="12" customHeight="1" x14ac:dyDescent="0.25">
      <c r="A23" s="5" t="s">
        <v>25</v>
      </c>
      <c r="B23" s="5">
        <v>1313.53434763</v>
      </c>
      <c r="C23" s="5">
        <v>1411.4928839500001</v>
      </c>
      <c r="D23" s="5">
        <v>1396.39662531</v>
      </c>
      <c r="E23" s="5">
        <v>1438.23915984</v>
      </c>
      <c r="F23" s="5">
        <v>1527.94803632</v>
      </c>
      <c r="G23" s="5">
        <v>1675.7621070600001</v>
      </c>
      <c r="H23" s="5">
        <v>1783.89217846</v>
      </c>
      <c r="I23" s="5">
        <v>1876.7548798</v>
      </c>
      <c r="J23" s="5">
        <v>2269.5745500500002</v>
      </c>
      <c r="K23" s="5">
        <v>2406.2381122800002</v>
      </c>
      <c r="L23" s="5">
        <v>2454.7617708399998</v>
      </c>
      <c r="M23" s="5">
        <v>2423.0930658100001</v>
      </c>
      <c r="N23" s="5">
        <v>2527.2842947899999</v>
      </c>
      <c r="O23" s="5">
        <v>2784.6816159800001</v>
      </c>
      <c r="P23" s="5">
        <v>2964.8986791500001</v>
      </c>
      <c r="Q23" s="5">
        <v>3008.523803</v>
      </c>
    </row>
    <row r="24" spans="1:17" ht="12" customHeight="1" x14ac:dyDescent="0.25">
      <c r="A24" s="5" t="s">
        <v>26</v>
      </c>
      <c r="B24" s="5">
        <v>101.78768049999999</v>
      </c>
      <c r="C24" s="5">
        <v>79.548486780000005</v>
      </c>
      <c r="D24" s="5">
        <v>90.380712779999996</v>
      </c>
      <c r="E24" s="5">
        <v>88.263641699999994</v>
      </c>
      <c r="F24" s="5">
        <v>89.725720989999999</v>
      </c>
      <c r="G24" s="5">
        <v>103.8725587</v>
      </c>
      <c r="H24" s="5">
        <v>134.80948558</v>
      </c>
      <c r="I24" s="5">
        <v>133.43210475999999</v>
      </c>
      <c r="J24" s="5">
        <v>153.84756729</v>
      </c>
      <c r="K24" s="5">
        <v>156.59683849000001</v>
      </c>
      <c r="L24" s="5">
        <v>171.90585238</v>
      </c>
      <c r="M24" s="5">
        <v>184.04571533000001</v>
      </c>
      <c r="N24" s="5">
        <v>214.15318600000001</v>
      </c>
      <c r="O24" s="5">
        <v>221.04894507</v>
      </c>
      <c r="P24" s="5">
        <v>250.73152139999999</v>
      </c>
      <c r="Q24" s="5">
        <v>236.72684615</v>
      </c>
    </row>
    <row r="25" spans="1:17" ht="12" customHeight="1" x14ac:dyDescent="0.25">
      <c r="A25" s="5" t="s">
        <v>27</v>
      </c>
      <c r="B25" s="5">
        <v>21.528545909999998</v>
      </c>
      <c r="C25" s="5">
        <v>21.384269190000001</v>
      </c>
      <c r="D25" s="5">
        <v>19.759916310000001</v>
      </c>
      <c r="E25" s="5">
        <v>21.786793289999999</v>
      </c>
      <c r="F25" s="5">
        <v>24.26721113</v>
      </c>
      <c r="G25" s="5">
        <v>23.232211289999999</v>
      </c>
      <c r="H25" s="5">
        <v>29.32986811</v>
      </c>
      <c r="I25" s="5">
        <v>23.43293585</v>
      </c>
      <c r="J25" s="5">
        <v>28.188377039999999</v>
      </c>
      <c r="K25" s="5">
        <v>28.503195089999998</v>
      </c>
      <c r="L25" s="5">
        <v>32.260460270000003</v>
      </c>
      <c r="M25" s="5">
        <v>33.339925350000001</v>
      </c>
      <c r="N25" s="5">
        <v>34</v>
      </c>
      <c r="O25" s="5">
        <v>33</v>
      </c>
      <c r="P25" s="5">
        <v>37</v>
      </c>
      <c r="Q25" s="5">
        <v>32</v>
      </c>
    </row>
    <row r="26" spans="1:17" ht="12" customHeight="1" x14ac:dyDescent="0.25">
      <c r="A26" s="5" t="s">
        <v>29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" customHeight="1" x14ac:dyDescent="0.25">
      <c r="A27" s="5" t="s">
        <v>30</v>
      </c>
      <c r="B27" s="5">
        <v>41.527942459999998</v>
      </c>
      <c r="C27" s="5">
        <v>63.764732289999998</v>
      </c>
      <c r="D27" s="5">
        <v>76.477041729999996</v>
      </c>
      <c r="E27" s="5">
        <v>80.848299490000002</v>
      </c>
      <c r="F27" s="5">
        <v>119.9346656</v>
      </c>
      <c r="G27" s="5">
        <v>130.97226022999999</v>
      </c>
      <c r="H27" s="5">
        <v>129.11708697</v>
      </c>
      <c r="I27" s="5">
        <v>191.31810838000001</v>
      </c>
      <c r="J27" s="5">
        <v>112.37660185999999</v>
      </c>
      <c r="K27" s="5">
        <v>103.0486123</v>
      </c>
      <c r="L27" s="5">
        <v>123.14493897</v>
      </c>
      <c r="M27" s="5">
        <v>158.38501683999999</v>
      </c>
      <c r="N27" s="5">
        <v>189.63804286000001</v>
      </c>
      <c r="O27" s="5">
        <v>211.46088626</v>
      </c>
      <c r="P27" s="5">
        <v>219.60163370999999</v>
      </c>
      <c r="Q27" s="5">
        <v>238.56596569000001</v>
      </c>
    </row>
    <row r="28" spans="1:17" ht="12" customHeight="1" x14ac:dyDescent="0.25">
      <c r="A28" s="5" t="s">
        <v>32</v>
      </c>
      <c r="B28" s="5">
        <v>77.66489455</v>
      </c>
      <c r="C28" s="5">
        <v>84.235090799999995</v>
      </c>
      <c r="D28" s="5">
        <v>86.445400030000002</v>
      </c>
      <c r="E28" s="5">
        <v>96.41072355</v>
      </c>
      <c r="F28" s="5">
        <v>111.02282551</v>
      </c>
      <c r="G28" s="5">
        <v>115.43932353</v>
      </c>
      <c r="H28" s="5">
        <v>120.64077245</v>
      </c>
      <c r="I28" s="5">
        <v>134.94427157000001</v>
      </c>
      <c r="J28" s="5">
        <v>113.32034209</v>
      </c>
      <c r="K28" s="5">
        <v>118.80900326</v>
      </c>
      <c r="L28" s="5">
        <v>139.32638349999999</v>
      </c>
      <c r="M28" s="5">
        <v>134.48838289</v>
      </c>
      <c r="N28" s="5">
        <v>135.86884977</v>
      </c>
      <c r="O28" s="5">
        <v>145.33318713</v>
      </c>
      <c r="P28" s="5">
        <v>153.05005194</v>
      </c>
      <c r="Q28" s="5">
        <v>146.60424393</v>
      </c>
    </row>
    <row r="29" spans="1:17" ht="24" customHeight="1" x14ac:dyDescent="0.25">
      <c r="A29" s="5" t="s">
        <v>33</v>
      </c>
      <c r="B29" s="5">
        <v>71.204714089999996</v>
      </c>
      <c r="C29" s="5">
        <v>127.01967291</v>
      </c>
      <c r="D29" s="5">
        <v>125.77715975</v>
      </c>
      <c r="E29" s="5">
        <v>135.49288953999999</v>
      </c>
      <c r="F29" s="5">
        <v>201.04472813999999</v>
      </c>
      <c r="G29" s="5">
        <v>181.55756552</v>
      </c>
      <c r="H29" s="5">
        <v>204.52727492</v>
      </c>
      <c r="I29" s="5">
        <v>222.23772269</v>
      </c>
      <c r="J29" s="5">
        <v>293.07521864</v>
      </c>
      <c r="K29" s="5">
        <v>301.42628839000002</v>
      </c>
      <c r="L29" s="5">
        <v>316.65651663</v>
      </c>
      <c r="M29" s="5">
        <v>370.49214917</v>
      </c>
      <c r="N29" s="5">
        <v>435.36118486999999</v>
      </c>
      <c r="O29" s="5">
        <v>519.05605878999995</v>
      </c>
      <c r="P29" s="5">
        <v>572.82658614000002</v>
      </c>
      <c r="Q29" s="5">
        <v>597.10008660999995</v>
      </c>
    </row>
    <row r="30" spans="1:17" ht="12" customHeight="1" x14ac:dyDescent="0.25">
      <c r="A30" s="5" t="s">
        <v>34</v>
      </c>
      <c r="B30" s="5">
        <v>130.32653816000001</v>
      </c>
      <c r="C30" s="5">
        <v>139.76513476</v>
      </c>
      <c r="D30" s="5">
        <v>172.30717380999999</v>
      </c>
      <c r="E30" s="5">
        <v>176.86670075000001</v>
      </c>
      <c r="F30" s="5">
        <v>176.61791664</v>
      </c>
      <c r="G30" s="5">
        <v>248.85179094</v>
      </c>
      <c r="H30" s="5">
        <v>328.90541404999999</v>
      </c>
      <c r="I30" s="5">
        <v>415.04755581000001</v>
      </c>
      <c r="J30" s="5">
        <v>421.60578899000001</v>
      </c>
      <c r="K30" s="5">
        <v>709.99644716</v>
      </c>
      <c r="L30" s="5">
        <v>656.35397816</v>
      </c>
      <c r="M30" s="5">
        <v>607.32114114000001</v>
      </c>
      <c r="N30" s="5">
        <v>790.78060342000003</v>
      </c>
      <c r="O30" s="5">
        <v>805.48744490000001</v>
      </c>
      <c r="P30" s="5">
        <v>984.91938432999996</v>
      </c>
      <c r="Q30" s="5">
        <v>830.18039888999999</v>
      </c>
    </row>
    <row r="31" spans="1:17" ht="12" customHeight="1" x14ac:dyDescent="0.25">
      <c r="A31" s="5" t="s">
        <v>35</v>
      </c>
      <c r="B31" s="5">
        <v>179.47997346</v>
      </c>
      <c r="C31" s="5">
        <v>178.29409672</v>
      </c>
      <c r="D31" s="5">
        <v>194.87791609999999</v>
      </c>
      <c r="E31" s="5">
        <v>191.32598173</v>
      </c>
      <c r="F31" s="5">
        <v>202.09609327999999</v>
      </c>
      <c r="G31" s="5">
        <v>202.42359859999999</v>
      </c>
      <c r="H31" s="5">
        <v>220.18592551</v>
      </c>
      <c r="I31" s="5">
        <v>236.77127131</v>
      </c>
      <c r="J31" s="5">
        <v>234.35513768999999</v>
      </c>
      <c r="K31" s="5">
        <v>270.74389322000002</v>
      </c>
      <c r="L31" s="5">
        <v>279.05988723000002</v>
      </c>
      <c r="M31" s="5">
        <v>319.64248615999998</v>
      </c>
      <c r="N31" s="5">
        <v>346.22057360999997</v>
      </c>
      <c r="O31" s="5">
        <v>368.68990736000001</v>
      </c>
      <c r="P31" s="5">
        <v>401.26841157000001</v>
      </c>
      <c r="Q31" s="5">
        <v>483.49330821000001</v>
      </c>
    </row>
    <row r="32" spans="1:17" ht="24" customHeight="1" x14ac:dyDescent="0.25">
      <c r="A32" s="5" t="s">
        <v>36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" customHeight="1" x14ac:dyDescent="0.25">
      <c r="A33" s="5" t="s">
        <v>37</v>
      </c>
      <c r="B33" s="5">
        <v>955.50626139999997</v>
      </c>
      <c r="C33" s="5">
        <v>1284.4327961199999</v>
      </c>
      <c r="D33" s="5">
        <v>1252.45955437</v>
      </c>
      <c r="E33" s="5">
        <v>1522.90319497</v>
      </c>
      <c r="F33" s="5">
        <v>1338.8272968900001</v>
      </c>
      <c r="G33" s="5">
        <v>1110.9199317800001</v>
      </c>
      <c r="H33" s="5">
        <v>1137.3456855300001</v>
      </c>
      <c r="I33" s="5">
        <v>1173.7448518199999</v>
      </c>
      <c r="J33" s="5">
        <v>1213.5984415400001</v>
      </c>
      <c r="K33" s="5">
        <v>1193.5234545000001</v>
      </c>
      <c r="L33" s="5">
        <v>1075.63774375</v>
      </c>
      <c r="M33" s="5">
        <v>988.99458328000003</v>
      </c>
      <c r="N33" s="5">
        <v>1049.30862002</v>
      </c>
      <c r="O33" s="5">
        <v>1027.7341432999999</v>
      </c>
      <c r="P33" s="5">
        <v>1290.80963015</v>
      </c>
      <c r="Q33" s="5">
        <v>1229.77354049</v>
      </c>
    </row>
    <row r="34" spans="1:17" ht="12" customHeight="1" x14ac:dyDescent="0.25">
      <c r="A34" s="5" t="s">
        <v>38</v>
      </c>
      <c r="B34" s="5">
        <v>214.96503518</v>
      </c>
      <c r="C34" s="5">
        <v>167.96010759000001</v>
      </c>
      <c r="D34" s="5">
        <v>183.89545955</v>
      </c>
      <c r="E34" s="5">
        <v>199.85947861</v>
      </c>
      <c r="F34" s="5">
        <v>224.43774998999999</v>
      </c>
      <c r="G34" s="5">
        <v>234.54886273</v>
      </c>
      <c r="H34" s="5">
        <v>294.96060820999998</v>
      </c>
      <c r="I34" s="5">
        <v>352.04463141999997</v>
      </c>
      <c r="J34" s="5">
        <v>387.68537894000002</v>
      </c>
      <c r="K34" s="5">
        <v>395.19985904999999</v>
      </c>
      <c r="L34" s="5">
        <v>438.34315528000002</v>
      </c>
      <c r="M34" s="5">
        <v>434.79635077</v>
      </c>
      <c r="N34" s="5">
        <v>489.93705093</v>
      </c>
      <c r="O34" s="5">
        <v>569.09861513999999</v>
      </c>
      <c r="P34" s="5">
        <v>550.59455823999997</v>
      </c>
      <c r="Q34" s="5">
        <v>516.24802704000001</v>
      </c>
    </row>
    <row r="35" spans="1:17" ht="24" customHeight="1" x14ac:dyDescent="0.25">
      <c r="A35" s="5" t="s">
        <v>39</v>
      </c>
      <c r="B35" s="5">
        <v>10.90640906</v>
      </c>
      <c r="C35" s="5">
        <v>12.422250350000001</v>
      </c>
      <c r="D35" s="5">
        <v>14.00084266</v>
      </c>
      <c r="E35" s="5">
        <v>14.769225840000001</v>
      </c>
      <c r="F35" s="5">
        <v>16.45789546</v>
      </c>
      <c r="G35" s="5">
        <v>15.61852627</v>
      </c>
      <c r="H35" s="5">
        <v>15.02671142</v>
      </c>
      <c r="I35" s="5">
        <v>18.514067910000001</v>
      </c>
      <c r="J35" s="5">
        <v>23.14196518</v>
      </c>
      <c r="K35" s="5">
        <v>30.944348550000001</v>
      </c>
      <c r="L35" s="5">
        <v>41.483379460000002</v>
      </c>
      <c r="M35" s="5">
        <v>40.143684069999999</v>
      </c>
      <c r="N35" s="5">
        <v>44.095142129999999</v>
      </c>
      <c r="O35" s="5">
        <v>47.756271470000002</v>
      </c>
      <c r="P35" s="5">
        <v>44.160132869999998</v>
      </c>
      <c r="Q35" s="5">
        <v>47.188378010000001</v>
      </c>
    </row>
    <row r="36" spans="1:17" ht="12" customHeight="1" x14ac:dyDescent="0.25">
      <c r="A36" s="5" t="s">
        <v>40</v>
      </c>
      <c r="B36" s="5">
        <v>5.9215796300000001</v>
      </c>
      <c r="C36" s="5">
        <v>6.0748635000000002</v>
      </c>
      <c r="D36" s="5">
        <v>4.5783382599999998</v>
      </c>
      <c r="E36" s="5">
        <v>5.12638544</v>
      </c>
      <c r="F36" s="5">
        <v>5.0699363100000001</v>
      </c>
      <c r="G36" s="5">
        <v>5.6735982900000002</v>
      </c>
      <c r="H36" s="5">
        <v>7.2439662800000004</v>
      </c>
      <c r="I36" s="5">
        <v>7.09420713</v>
      </c>
      <c r="J36" s="5">
        <v>6.1890753600000004</v>
      </c>
      <c r="K36" s="5">
        <v>12.46072201</v>
      </c>
      <c r="L36" s="5">
        <v>14.71958931</v>
      </c>
      <c r="M36" s="5">
        <v>18.31474498</v>
      </c>
      <c r="N36" s="5">
        <v>19.725145609999998</v>
      </c>
      <c r="O36" s="5">
        <v>18.069266899999999</v>
      </c>
      <c r="P36" s="5">
        <v>16.36619881</v>
      </c>
      <c r="Q36" s="5">
        <v>18.050059449999999</v>
      </c>
    </row>
    <row r="37" spans="1:17" ht="12" customHeight="1" x14ac:dyDescent="0.25">
      <c r="A37" s="5" t="s">
        <v>41</v>
      </c>
      <c r="B37" s="5">
        <v>6.8777103000000004</v>
      </c>
      <c r="C37" s="5">
        <v>16.730371460000001</v>
      </c>
      <c r="D37" s="5">
        <v>13.74685758</v>
      </c>
      <c r="E37" s="5">
        <v>9.5149775099999996</v>
      </c>
      <c r="F37" s="5">
        <v>9.4549551699999999</v>
      </c>
      <c r="G37" s="5">
        <v>11.864025959999999</v>
      </c>
      <c r="H37" s="5">
        <v>16.670244390000001</v>
      </c>
      <c r="I37" s="5">
        <v>20.993799339999999</v>
      </c>
      <c r="J37" s="5">
        <v>27.37265631</v>
      </c>
      <c r="K37" s="5">
        <v>29.856751360000001</v>
      </c>
      <c r="L37" s="5">
        <v>23.103880530000001</v>
      </c>
      <c r="M37" s="5">
        <v>25.28808291</v>
      </c>
      <c r="N37" s="5">
        <v>31.125066100000002</v>
      </c>
      <c r="O37" s="5">
        <v>34.845506399999998</v>
      </c>
      <c r="P37" s="5">
        <v>40.404007180000001</v>
      </c>
      <c r="Q37" s="5">
        <v>45.07574339</v>
      </c>
    </row>
    <row r="38" spans="1:17" ht="12" customHeight="1" x14ac:dyDescent="0.25">
      <c r="A38" s="5" t="s">
        <v>42</v>
      </c>
      <c r="B38" s="5">
        <v>12.09672522</v>
      </c>
      <c r="C38" s="5">
        <v>12.51625612</v>
      </c>
      <c r="D38" s="5">
        <v>14.34639879</v>
      </c>
      <c r="E38" s="5">
        <v>11.96633982</v>
      </c>
      <c r="F38" s="5">
        <v>13.16254307</v>
      </c>
      <c r="G38" s="5">
        <v>15.320054219999999</v>
      </c>
      <c r="H38" s="5">
        <v>19.379138470000001</v>
      </c>
      <c r="I38" s="5">
        <v>22.881883160000001</v>
      </c>
      <c r="J38" s="5">
        <v>24.535173400000001</v>
      </c>
      <c r="K38" s="5">
        <v>21.700478400000001</v>
      </c>
      <c r="L38" s="5">
        <v>22.241758999999998</v>
      </c>
      <c r="M38" s="5">
        <v>22.273303609999999</v>
      </c>
      <c r="N38" s="5">
        <v>22.708343289999998</v>
      </c>
      <c r="O38" s="5">
        <v>22.872901039999999</v>
      </c>
      <c r="P38" s="5">
        <v>30.217548669999999</v>
      </c>
      <c r="Q38" s="5">
        <v>36.006609089999998</v>
      </c>
    </row>
    <row r="39" spans="1:17" ht="12" customHeight="1" x14ac:dyDescent="0.25">
      <c r="A39" s="5" t="s">
        <v>43</v>
      </c>
      <c r="B39" s="5">
        <v>1463.52447882</v>
      </c>
      <c r="C39" s="5">
        <v>1455.04296576</v>
      </c>
      <c r="D39" s="5">
        <v>1507.7497239500001</v>
      </c>
      <c r="E39" s="5">
        <v>1629.5031131999999</v>
      </c>
      <c r="F39" s="5">
        <v>1690.53470311</v>
      </c>
      <c r="G39" s="5">
        <v>1772.3453363199999</v>
      </c>
      <c r="H39" s="5">
        <v>1912.49490887</v>
      </c>
      <c r="I39" s="5">
        <v>1996.12912643</v>
      </c>
      <c r="J39" s="5">
        <v>2145.92980085</v>
      </c>
      <c r="K39" s="5">
        <v>2254.65469046</v>
      </c>
      <c r="L39" s="5">
        <v>2422.0243910300001</v>
      </c>
      <c r="M39" s="5">
        <v>2563.1478154199999</v>
      </c>
      <c r="N39" s="5">
        <v>2703.3399894099998</v>
      </c>
      <c r="O39" s="5">
        <v>2816.72354881</v>
      </c>
      <c r="P39" s="5">
        <v>3047.0619372299998</v>
      </c>
      <c r="Q39" s="5">
        <v>3104.4128615200002</v>
      </c>
    </row>
    <row r="40" spans="1:17" ht="12" customHeight="1" x14ac:dyDescent="0.25">
      <c r="A40" s="5" t="s">
        <v>44</v>
      </c>
      <c r="B40" s="5">
        <v>61.513473060000003</v>
      </c>
      <c r="C40" s="5">
        <v>59.297252159999999</v>
      </c>
      <c r="D40" s="5">
        <v>59.532827789999999</v>
      </c>
      <c r="E40" s="5">
        <v>64.855756299999996</v>
      </c>
      <c r="F40" s="5">
        <v>63.971516309999998</v>
      </c>
      <c r="G40" s="5">
        <v>69.910160559999994</v>
      </c>
      <c r="H40" s="5">
        <v>82.156198549999999</v>
      </c>
      <c r="I40" s="5">
        <v>84.012214069999999</v>
      </c>
      <c r="J40" s="5">
        <v>81.17264102</v>
      </c>
      <c r="K40" s="5">
        <v>93.975691179999998</v>
      </c>
      <c r="L40" s="5">
        <v>96.678876130000006</v>
      </c>
      <c r="M40" s="5">
        <v>124.74381781</v>
      </c>
      <c r="N40" s="5">
        <v>125.78111126</v>
      </c>
      <c r="O40" s="5">
        <v>129.52948190000001</v>
      </c>
      <c r="P40" s="5">
        <v>129.16252043</v>
      </c>
      <c r="Q40" s="5">
        <v>138.08723234000001</v>
      </c>
    </row>
    <row r="41" spans="1:17" ht="24" customHeight="1" x14ac:dyDescent="0.25">
      <c r="A41" s="5" t="s">
        <v>45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36" customHeight="1" x14ac:dyDescent="0.25">
      <c r="A42" s="5" t="s">
        <v>47</v>
      </c>
      <c r="B42" s="5">
        <v>8.9041800599999998</v>
      </c>
      <c r="C42" s="5">
        <v>6.5328657400000001</v>
      </c>
      <c r="D42" s="5">
        <v>8.7229314700000007</v>
      </c>
      <c r="E42" s="5">
        <v>7.4156644199999997</v>
      </c>
      <c r="F42" s="5">
        <v>8.9116860199999994</v>
      </c>
      <c r="G42" s="5">
        <v>10.81594593</v>
      </c>
      <c r="H42" s="5">
        <v>10.16668327</v>
      </c>
      <c r="I42" s="5">
        <v>10.972611089999999</v>
      </c>
      <c r="J42" s="5">
        <v>10.18126281</v>
      </c>
      <c r="K42" s="5">
        <v>9.8567221299999996</v>
      </c>
      <c r="L42" s="5">
        <v>8.8507206200000006</v>
      </c>
      <c r="M42" s="5">
        <v>9.4809359799999999</v>
      </c>
      <c r="N42" s="5">
        <v>10.413509449999999</v>
      </c>
      <c r="O42" s="5">
        <v>9.9925807500000001</v>
      </c>
      <c r="P42" s="5">
        <v>10.42433091</v>
      </c>
      <c r="Q42" s="5">
        <v>11.018687740000001</v>
      </c>
    </row>
    <row r="43" spans="1:17" ht="12" customHeight="1" x14ac:dyDescent="0.25">
      <c r="A43" s="5" t="s">
        <v>48</v>
      </c>
      <c r="B43" s="5">
        <v>12.63635878</v>
      </c>
      <c r="C43" s="5">
        <v>12.97897532</v>
      </c>
      <c r="D43" s="5">
        <v>12.93779812</v>
      </c>
      <c r="E43" s="5">
        <v>11.565621869999999</v>
      </c>
      <c r="F43" s="5">
        <v>13.52368643</v>
      </c>
      <c r="G43" s="5">
        <v>17.743717749999998</v>
      </c>
      <c r="H43" s="5">
        <v>17.57128449</v>
      </c>
      <c r="I43" s="5">
        <v>19.352266849999999</v>
      </c>
      <c r="J43" s="5">
        <v>23.86806683</v>
      </c>
      <c r="K43" s="5">
        <v>21.22716256</v>
      </c>
      <c r="L43" s="5">
        <v>26.70822798</v>
      </c>
      <c r="M43" s="5">
        <v>17.858714710000001</v>
      </c>
      <c r="N43" s="5">
        <v>13.50664931</v>
      </c>
      <c r="O43" s="5">
        <v>10.555722879999999</v>
      </c>
      <c r="P43" s="5">
        <v>11.89584249</v>
      </c>
      <c r="Q43" s="5">
        <v>15.40084611</v>
      </c>
    </row>
    <row r="44" spans="1:17" ht="24" customHeight="1" x14ac:dyDescent="0.25">
      <c r="A44" s="5" t="s">
        <v>49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" customHeight="1" x14ac:dyDescent="0.25">
      <c r="A45" s="5" t="s">
        <v>51</v>
      </c>
      <c r="B45" s="5">
        <v>191.3959524</v>
      </c>
      <c r="C45" s="5">
        <v>219.74140234000001</v>
      </c>
      <c r="D45" s="5">
        <v>239.59261796999999</v>
      </c>
      <c r="E45" s="5">
        <v>272.39936154999998</v>
      </c>
      <c r="F45" s="5">
        <v>288.87586184999998</v>
      </c>
      <c r="G45" s="5">
        <v>320.00362643</v>
      </c>
      <c r="H45" s="5">
        <v>350.40896314000003</v>
      </c>
      <c r="I45" s="5">
        <v>365.21195862000002</v>
      </c>
      <c r="J45" s="5">
        <v>302.47650381</v>
      </c>
      <c r="K45" s="5">
        <v>318.127882</v>
      </c>
      <c r="L45" s="5">
        <v>337.37727602000001</v>
      </c>
      <c r="M45" s="5">
        <v>363.82614066000002</v>
      </c>
      <c r="N45" s="5">
        <v>414.25755617999999</v>
      </c>
      <c r="O45" s="5">
        <v>481.89615542000001</v>
      </c>
      <c r="P45" s="5">
        <v>575.79226830000005</v>
      </c>
      <c r="Q45" s="5">
        <v>577.59174409000002</v>
      </c>
    </row>
    <row r="46" spans="1:17" ht="12" customHeight="1" x14ac:dyDescent="0.25">
      <c r="A46" s="5" t="s">
        <v>53</v>
      </c>
      <c r="B46" s="5">
        <v>26.563863080000001</v>
      </c>
      <c r="C46" s="5">
        <v>29.167083850000001</v>
      </c>
      <c r="D46" s="5">
        <v>32.500509569999998</v>
      </c>
      <c r="E46" s="5">
        <v>35.826212869999999</v>
      </c>
      <c r="F46" s="5">
        <v>39.275837070000001</v>
      </c>
      <c r="G46" s="5">
        <v>41.39616015</v>
      </c>
      <c r="H46" s="5">
        <v>41.946170000000002</v>
      </c>
      <c r="I46" s="5">
        <v>48.877073719999999</v>
      </c>
      <c r="J46" s="5">
        <v>55.617712279999999</v>
      </c>
      <c r="K46" s="5">
        <v>64.293391709999995</v>
      </c>
      <c r="L46" s="5">
        <v>74.056789780000003</v>
      </c>
      <c r="M46" s="5">
        <v>87.355801130000003</v>
      </c>
      <c r="N46" s="5">
        <v>112.84178427000001</v>
      </c>
      <c r="O46" s="5">
        <v>142.23488139</v>
      </c>
      <c r="P46" s="5">
        <v>182.25207653000001</v>
      </c>
      <c r="Q46" s="5">
        <v>203.09483115</v>
      </c>
    </row>
    <row r="47" spans="1:17" ht="24" customHeight="1" x14ac:dyDescent="0.25">
      <c r="A47" s="5" t="s">
        <v>54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24" customHeight="1" x14ac:dyDescent="0.25">
      <c r="A48" s="5" t="s">
        <v>55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" customHeight="1" x14ac:dyDescent="0.25">
      <c r="A49" s="5" t="s">
        <v>56</v>
      </c>
      <c r="B49" s="5">
        <v>237.95736047</v>
      </c>
      <c r="C49" s="5">
        <v>321.09051662000002</v>
      </c>
      <c r="D49" s="5">
        <v>362.73267383000001</v>
      </c>
      <c r="E49" s="5">
        <v>391.93878883999997</v>
      </c>
      <c r="F49" s="5">
        <v>398.34070337000003</v>
      </c>
      <c r="G49" s="5">
        <v>303.36506594999997</v>
      </c>
      <c r="H49" s="5">
        <v>307.60176145999998</v>
      </c>
      <c r="I49" s="5">
        <v>316.32642697</v>
      </c>
      <c r="J49" s="5">
        <v>346.32655412000003</v>
      </c>
      <c r="K49" s="5">
        <v>360.27632892999998</v>
      </c>
      <c r="L49" s="5">
        <v>381.07375731000002</v>
      </c>
      <c r="M49" s="5">
        <v>411.46884237</v>
      </c>
      <c r="N49" s="5">
        <v>439.50372162000002</v>
      </c>
      <c r="O49" s="5">
        <v>439.08327854999999</v>
      </c>
      <c r="P49" s="5">
        <v>487.93696413999999</v>
      </c>
      <c r="Q49" s="5">
        <v>518.03878759999998</v>
      </c>
    </row>
    <row r="50" spans="1:17" ht="12" customHeight="1" x14ac:dyDescent="0.25">
      <c r="A50" s="5" t="s">
        <v>57</v>
      </c>
      <c r="B50" s="5">
        <v>25.993936430000002</v>
      </c>
      <c r="C50" s="5">
        <v>23.99879065</v>
      </c>
      <c r="D50" s="5">
        <v>23.627420099999998</v>
      </c>
      <c r="E50" s="5">
        <v>19.989962049999999</v>
      </c>
      <c r="F50" s="5">
        <v>18.107247480000002</v>
      </c>
      <c r="G50" s="5">
        <v>14.16521064</v>
      </c>
      <c r="H50" s="5">
        <v>10.47849836</v>
      </c>
      <c r="I50" s="5">
        <v>16.183486649999999</v>
      </c>
      <c r="J50" s="5">
        <v>17.865854630000001</v>
      </c>
      <c r="K50" s="5">
        <v>20.506675739999999</v>
      </c>
      <c r="L50" s="5">
        <v>23.52838431</v>
      </c>
      <c r="M50" s="5">
        <v>27.05233634</v>
      </c>
      <c r="N50" s="5">
        <v>30.072982499999998</v>
      </c>
      <c r="O50" s="5">
        <v>33.086086530000003</v>
      </c>
      <c r="P50" s="5">
        <v>18.27064936</v>
      </c>
      <c r="Q50" s="5">
        <v>33.010748390000003</v>
      </c>
    </row>
    <row r="51" spans="1:17" ht="24" customHeight="1" x14ac:dyDescent="0.25">
      <c r="A51" s="5" t="s">
        <v>31</v>
      </c>
      <c r="B51" s="5">
        <v>0.44</v>
      </c>
      <c r="C51" s="5">
        <v>0.32</v>
      </c>
      <c r="D51" s="5">
        <v>0.54872237000000001</v>
      </c>
      <c r="E51" s="5">
        <v>0.47</v>
      </c>
      <c r="F51" s="5">
        <v>0.61550519999999997</v>
      </c>
      <c r="G51" s="5">
        <v>0.46</v>
      </c>
      <c r="H51" s="5">
        <v>0.51373723999999998</v>
      </c>
      <c r="I51" s="5">
        <v>0.57850148999999995</v>
      </c>
      <c r="J51" s="5">
        <v>2.6551620900000001</v>
      </c>
      <c r="K51" s="5">
        <v>3.1054749400000001</v>
      </c>
      <c r="L51" s="5">
        <v>4.8552495699999998</v>
      </c>
      <c r="M51" s="5">
        <v>5.5517931799999998</v>
      </c>
      <c r="N51" s="5">
        <v>6.92035131</v>
      </c>
      <c r="O51" s="5">
        <v>11.194010649999999</v>
      </c>
      <c r="P51" s="5">
        <v>14.018323390000001</v>
      </c>
      <c r="Q51" s="5">
        <v>11.58575564</v>
      </c>
    </row>
    <row r="52" spans="1:17" ht="12" customHeight="1" x14ac:dyDescent="0.25">
      <c r="A52" s="5" t="s">
        <v>59</v>
      </c>
      <c r="B52" s="5">
        <v>48.323624760000001</v>
      </c>
      <c r="C52" s="5">
        <v>45.779310559999999</v>
      </c>
      <c r="D52" s="5">
        <v>45.720762329999999</v>
      </c>
      <c r="E52" s="5">
        <v>57.472945809999999</v>
      </c>
      <c r="F52" s="5">
        <v>45.269265179999998</v>
      </c>
      <c r="G52" s="5">
        <v>33.702473959999999</v>
      </c>
      <c r="H52" s="5">
        <v>38.093311280000002</v>
      </c>
      <c r="I52" s="5">
        <v>38.159195130000001</v>
      </c>
      <c r="J52" s="5">
        <v>38.794578889999997</v>
      </c>
      <c r="K52" s="5">
        <v>42.502193980000001</v>
      </c>
      <c r="L52" s="5">
        <v>48.387533230000003</v>
      </c>
      <c r="M52" s="5">
        <v>53.755017019999997</v>
      </c>
      <c r="N52" s="5">
        <v>55.132273580000003</v>
      </c>
      <c r="O52" s="5">
        <v>46.967518720000001</v>
      </c>
      <c r="P52" s="5">
        <v>51.510533090000003</v>
      </c>
      <c r="Q52" s="5">
        <v>48.379818839999999</v>
      </c>
    </row>
    <row r="53" spans="1:17" ht="12" customHeight="1" x14ac:dyDescent="0.25">
      <c r="A53" s="5" t="s">
        <v>60</v>
      </c>
      <c r="B53" s="5">
        <v>248.57021055000001</v>
      </c>
      <c r="C53" s="5">
        <v>228.37242825000001</v>
      </c>
      <c r="D53" s="5">
        <v>190.23334785</v>
      </c>
      <c r="E53" s="5">
        <v>203.91098979</v>
      </c>
      <c r="F53" s="5">
        <v>176.94546538</v>
      </c>
      <c r="G53" s="5">
        <v>218.11884173000001</v>
      </c>
      <c r="H53" s="5">
        <v>318.70482399999997</v>
      </c>
      <c r="I53" s="5">
        <v>255.73238688999999</v>
      </c>
      <c r="J53" s="5">
        <v>286.65900934000001</v>
      </c>
      <c r="K53" s="5">
        <v>283.99144244000001</v>
      </c>
      <c r="L53" s="5">
        <v>345.51554845999999</v>
      </c>
      <c r="M53" s="5">
        <v>317.96990814999998</v>
      </c>
      <c r="N53" s="5">
        <v>336.74864070000001</v>
      </c>
      <c r="O53" s="5">
        <v>343.78148795999999</v>
      </c>
      <c r="P53" s="5">
        <v>358.41285816999999</v>
      </c>
      <c r="Q53" s="5">
        <v>390.53443334000002</v>
      </c>
    </row>
    <row r="54" spans="1:17" ht="12" customHeight="1" x14ac:dyDescent="0.25">
      <c r="A54" s="5" t="s">
        <v>61</v>
      </c>
      <c r="B54" s="5">
        <v>292.68829457999999</v>
      </c>
      <c r="C54" s="5">
        <v>297.97992126000003</v>
      </c>
      <c r="D54" s="5">
        <v>286.37206758999997</v>
      </c>
      <c r="E54" s="5">
        <v>315.19791139</v>
      </c>
      <c r="F54" s="5">
        <v>334.88385240999997</v>
      </c>
      <c r="G54" s="5">
        <v>361.62391194999998</v>
      </c>
      <c r="H54" s="5">
        <v>392.09114885000002</v>
      </c>
      <c r="I54" s="5">
        <v>428.25130927999999</v>
      </c>
      <c r="J54" s="5">
        <v>459.74245567000003</v>
      </c>
      <c r="K54" s="5">
        <v>471.59425319000002</v>
      </c>
      <c r="L54" s="5">
        <v>493.41555435999999</v>
      </c>
      <c r="M54" s="5">
        <v>549.43830647000004</v>
      </c>
      <c r="N54" s="5">
        <v>652.07341484000005</v>
      </c>
      <c r="O54" s="5">
        <v>708.94004544999996</v>
      </c>
      <c r="P54" s="5">
        <v>778.38488150000001</v>
      </c>
      <c r="Q54" s="5">
        <v>845.49564617999999</v>
      </c>
    </row>
    <row r="55" spans="1:17" ht="12" customHeight="1" x14ac:dyDescent="0.25">
      <c r="A55" s="5" t="s">
        <v>62</v>
      </c>
      <c r="B55" s="5">
        <v>16.267886189999999</v>
      </c>
      <c r="C55" s="5">
        <v>19.976868790000001</v>
      </c>
      <c r="D55" s="5">
        <v>23.103849050000001</v>
      </c>
      <c r="E55" s="5">
        <v>22.221246730000001</v>
      </c>
      <c r="F55" s="5">
        <v>21.330975330000001</v>
      </c>
      <c r="G55" s="5">
        <v>21.327890849999999</v>
      </c>
      <c r="H55" s="5">
        <v>15.42894123</v>
      </c>
      <c r="I55" s="5">
        <v>16.44315928</v>
      </c>
      <c r="J55" s="5">
        <v>15.327932929999999</v>
      </c>
      <c r="K55" s="5">
        <v>17.3382854</v>
      </c>
      <c r="L55" s="5">
        <v>14.209027669999999</v>
      </c>
      <c r="M55" s="5">
        <v>15.291377819999999</v>
      </c>
      <c r="N55" s="5">
        <v>22.52147368</v>
      </c>
      <c r="O55" s="5">
        <v>24.892575300000001</v>
      </c>
      <c r="P55" s="5">
        <v>19.76752325</v>
      </c>
      <c r="Q55" s="5">
        <v>21.068186270000002</v>
      </c>
    </row>
    <row r="56" spans="1:17" ht="12" customHeight="1" x14ac:dyDescent="0.25">
      <c r="A56" s="5" t="s">
        <v>63</v>
      </c>
      <c r="B56" s="5">
        <v>472.79891456000001</v>
      </c>
      <c r="C56" s="5">
        <v>560.22505347000003</v>
      </c>
      <c r="D56" s="5">
        <v>475.88982050999999</v>
      </c>
      <c r="E56" s="5">
        <v>585.78958415</v>
      </c>
      <c r="F56" s="5">
        <v>639.12185494000005</v>
      </c>
      <c r="G56" s="5">
        <v>729.53857360999996</v>
      </c>
      <c r="H56" s="5">
        <v>702.79793628000004</v>
      </c>
      <c r="I56" s="5">
        <v>631.22316651000006</v>
      </c>
      <c r="J56" s="5">
        <v>713.91782703000001</v>
      </c>
      <c r="K56" s="5">
        <v>778.29352962999997</v>
      </c>
      <c r="L56" s="5">
        <v>922.22083150000003</v>
      </c>
      <c r="M56" s="5">
        <v>1017.70050701</v>
      </c>
      <c r="N56" s="5">
        <v>1226.5900734500001</v>
      </c>
      <c r="O56" s="5">
        <v>1341.70781883</v>
      </c>
      <c r="P56" s="5">
        <v>1320.3071959199999</v>
      </c>
      <c r="Q56" s="5">
        <v>1284.54396991</v>
      </c>
    </row>
    <row r="57" spans="1:17" ht="12" customHeight="1" x14ac:dyDescent="0.25">
      <c r="A57" s="5" t="s">
        <v>64</v>
      </c>
      <c r="B57" s="5">
        <v>105.54799134</v>
      </c>
      <c r="C57" s="5">
        <v>114.05806705000001</v>
      </c>
      <c r="D57" s="5">
        <v>116.28795658999999</v>
      </c>
      <c r="E57" s="5">
        <v>114.60025444999999</v>
      </c>
      <c r="F57" s="5">
        <v>123.12181723</v>
      </c>
      <c r="G57" s="5">
        <v>133.54586384999999</v>
      </c>
      <c r="H57" s="5">
        <v>143.59672444</v>
      </c>
      <c r="I57" s="5">
        <v>151.21958329</v>
      </c>
      <c r="J57" s="5">
        <v>152.69247528</v>
      </c>
      <c r="K57" s="5">
        <v>155.13767354000001</v>
      </c>
      <c r="L57" s="5">
        <v>229.19799875999999</v>
      </c>
      <c r="M57" s="5">
        <v>256.64422497999999</v>
      </c>
      <c r="N57" s="5">
        <v>378.81382458000002</v>
      </c>
      <c r="O57" s="5">
        <v>410.60701259000001</v>
      </c>
      <c r="P57" s="5">
        <v>442.76922189999999</v>
      </c>
      <c r="Q57" s="5">
        <v>394.46112718000001</v>
      </c>
    </row>
    <row r="58" spans="1:17" ht="12" customHeight="1" x14ac:dyDescent="0.25">
      <c r="A58" s="5" t="s">
        <v>65</v>
      </c>
      <c r="B58" s="5">
        <v>259.40577574999998</v>
      </c>
      <c r="C58" s="5">
        <v>277.97694157000001</v>
      </c>
      <c r="D58" s="5">
        <v>313.93095797000001</v>
      </c>
      <c r="E58" s="5">
        <v>397.88928454000001</v>
      </c>
      <c r="F58" s="5">
        <v>426.86467590000001</v>
      </c>
      <c r="G58" s="5">
        <v>461.02913246999998</v>
      </c>
      <c r="H58" s="5">
        <v>508.74051659000003</v>
      </c>
      <c r="I58" s="5">
        <v>584.13254582000002</v>
      </c>
      <c r="J58" s="5">
        <v>664.35512029999995</v>
      </c>
      <c r="K58" s="5">
        <v>646.38037707000001</v>
      </c>
      <c r="L58" s="5">
        <v>647.60923492999996</v>
      </c>
      <c r="M58" s="5">
        <v>700.72528196999997</v>
      </c>
      <c r="N58" s="5">
        <v>732.60506900999997</v>
      </c>
      <c r="O58" s="5">
        <v>775.15502008999999</v>
      </c>
      <c r="P58" s="5">
        <v>778.21551277000003</v>
      </c>
      <c r="Q58" s="5">
        <v>764.40450089000001</v>
      </c>
    </row>
    <row r="59" spans="1:17" ht="24" customHeight="1" x14ac:dyDescent="0.25">
      <c r="A59" s="5" t="s">
        <v>66</v>
      </c>
      <c r="B59" s="5">
        <v>814.95758355999999</v>
      </c>
      <c r="C59" s="5">
        <v>829.89074730000004</v>
      </c>
      <c r="D59" s="5">
        <v>831.67139330999998</v>
      </c>
      <c r="E59" s="5">
        <v>836.73270036999998</v>
      </c>
      <c r="F59" s="5">
        <v>849.15457314000002</v>
      </c>
      <c r="G59" s="5">
        <v>886.39284660999999</v>
      </c>
      <c r="H59" s="5">
        <v>970.58320508999998</v>
      </c>
      <c r="I59" s="5">
        <v>1081.0248706499999</v>
      </c>
      <c r="J59" s="5">
        <v>1201.91238161</v>
      </c>
      <c r="K59" s="5">
        <v>1236.35236214</v>
      </c>
      <c r="L59" s="5">
        <v>1287.57442206</v>
      </c>
      <c r="M59" s="5">
        <v>1349.9350014700001</v>
      </c>
      <c r="N59" s="5">
        <v>1414.8495547099999</v>
      </c>
      <c r="O59" s="5">
        <v>1517.62471061</v>
      </c>
      <c r="P59" s="5">
        <v>1769.17209869</v>
      </c>
      <c r="Q59" s="5">
        <v>1716.1594137</v>
      </c>
    </row>
    <row r="60" spans="1:17" ht="24" customHeight="1" x14ac:dyDescent="0.25">
      <c r="A60" s="5" t="s">
        <v>67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2" customHeight="1" x14ac:dyDescent="0.25">
      <c r="A61" s="5" t="s">
        <v>68</v>
      </c>
      <c r="B61" s="5">
        <v>1541.1795446000001</v>
      </c>
      <c r="C61" s="5">
        <v>1627.5376808799999</v>
      </c>
      <c r="D61" s="5">
        <v>1693.7608134100001</v>
      </c>
      <c r="E61" s="5">
        <v>1749.8968981999999</v>
      </c>
      <c r="F61" s="5">
        <v>2024.0163344499999</v>
      </c>
      <c r="G61" s="5">
        <v>2102.6411041000001</v>
      </c>
      <c r="H61" s="5">
        <v>2255.0729174200001</v>
      </c>
      <c r="I61" s="5">
        <v>2425.1522125000001</v>
      </c>
      <c r="J61" s="5">
        <v>2446.34188369</v>
      </c>
      <c r="K61" s="5">
        <v>2633.4697049699998</v>
      </c>
      <c r="L61" s="5">
        <v>2739.7408948500001</v>
      </c>
      <c r="M61" s="5">
        <v>3026.0100663600001</v>
      </c>
      <c r="N61" s="5">
        <v>3175.3427418299998</v>
      </c>
      <c r="O61" s="5">
        <v>3423.9568526500002</v>
      </c>
      <c r="P61" s="5">
        <v>3695.3621389599998</v>
      </c>
      <c r="Q61" s="5">
        <v>3861.31950388</v>
      </c>
    </row>
    <row r="62" spans="1:17" ht="12" customHeight="1" x14ac:dyDescent="0.25">
      <c r="A62" s="5" t="s">
        <v>69</v>
      </c>
      <c r="B62" s="5">
        <v>41.228370470000002</v>
      </c>
      <c r="C62" s="5">
        <v>37.73704772</v>
      </c>
      <c r="D62" s="5">
        <v>43.898440970000003</v>
      </c>
      <c r="E62" s="5">
        <v>54.244257900000001</v>
      </c>
      <c r="F62" s="5">
        <v>68.740393010000005</v>
      </c>
      <c r="G62" s="5">
        <v>61.244693349999999</v>
      </c>
      <c r="H62" s="5">
        <v>55.805182160000001</v>
      </c>
      <c r="I62" s="5">
        <v>57.448436749999999</v>
      </c>
      <c r="J62" s="5">
        <v>70.517797270000003</v>
      </c>
      <c r="K62" s="5">
        <v>61.313515000000002</v>
      </c>
      <c r="L62" s="5">
        <v>90.719778610000006</v>
      </c>
      <c r="M62" s="5">
        <v>91.927689869999995</v>
      </c>
      <c r="N62" s="5">
        <v>110.78283764</v>
      </c>
      <c r="O62" s="5">
        <v>107.46248278</v>
      </c>
      <c r="P62" s="5">
        <v>124.47847650999999</v>
      </c>
      <c r="Q62" s="5">
        <v>110.99359887999999</v>
      </c>
    </row>
    <row r="63" spans="1:17" ht="12" customHeight="1" x14ac:dyDescent="0.25">
      <c r="A63" s="5" t="s">
        <v>70</v>
      </c>
      <c r="B63" s="5">
        <v>213.79182111</v>
      </c>
      <c r="C63" s="5">
        <v>226.98183105999999</v>
      </c>
      <c r="D63" s="5">
        <v>244.47259427</v>
      </c>
      <c r="E63" s="5">
        <v>249.00276671</v>
      </c>
      <c r="F63" s="5">
        <v>255.51904189999999</v>
      </c>
      <c r="G63" s="5">
        <v>260.72533819</v>
      </c>
      <c r="H63" s="5">
        <v>262.31845937000003</v>
      </c>
      <c r="I63" s="5">
        <v>267.79298662000002</v>
      </c>
      <c r="J63" s="5">
        <v>271.45261757999998</v>
      </c>
      <c r="K63" s="5">
        <v>274.64454869999997</v>
      </c>
      <c r="L63" s="5">
        <v>281.19825097</v>
      </c>
      <c r="M63" s="5">
        <v>323.06517847999999</v>
      </c>
      <c r="N63" s="5">
        <v>344.01788809999999</v>
      </c>
      <c r="O63" s="5">
        <v>354.48375763000001</v>
      </c>
      <c r="P63" s="5">
        <v>385.96179837</v>
      </c>
      <c r="Q63" s="5">
        <v>508.88723794999999</v>
      </c>
    </row>
    <row r="64" spans="1:17" ht="24" customHeight="1" x14ac:dyDescent="0.25">
      <c r="A64" s="5" t="s">
        <v>72</v>
      </c>
      <c r="B64" s="5">
        <v>42.220799460000002</v>
      </c>
      <c r="C64" s="5">
        <v>48.509870620000001</v>
      </c>
      <c r="D64" s="5">
        <v>63.118173489999997</v>
      </c>
      <c r="E64" s="5">
        <v>81.459653610000004</v>
      </c>
      <c r="F64" s="5">
        <v>96.598829309999999</v>
      </c>
      <c r="G64" s="5">
        <v>112.41906077</v>
      </c>
      <c r="H64" s="5">
        <v>101.23666871</v>
      </c>
      <c r="I64" s="5">
        <v>113.89819421999999</v>
      </c>
      <c r="J64" s="5">
        <v>109.91298267000001</v>
      </c>
      <c r="K64" s="5">
        <v>87.692300669999995</v>
      </c>
      <c r="L64" s="5">
        <v>110.41963918</v>
      </c>
      <c r="M64" s="5">
        <v>147.76854503000001</v>
      </c>
      <c r="N64" s="5">
        <v>152.74516976000001</v>
      </c>
      <c r="O64" s="5">
        <v>177.67179264000001</v>
      </c>
      <c r="P64" s="5">
        <v>209.73307249999999</v>
      </c>
      <c r="Q64" s="5">
        <v>250.39102783000001</v>
      </c>
    </row>
    <row r="65" spans="1:17" ht="24" customHeight="1" x14ac:dyDescent="0.25">
      <c r="A65" s="5" t="s">
        <v>73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2" customHeight="1" x14ac:dyDescent="0.25">
      <c r="A66" s="5" t="s">
        <v>74</v>
      </c>
      <c r="B66" s="5">
        <v>104.7405669</v>
      </c>
      <c r="C66" s="5">
        <v>121.71446822</v>
      </c>
      <c r="D66" s="5">
        <v>115.45375498999999</v>
      </c>
      <c r="E66" s="5">
        <v>83.824109320000005</v>
      </c>
      <c r="F66" s="5">
        <v>87.445724569999996</v>
      </c>
      <c r="G66" s="5">
        <v>62.932654309999997</v>
      </c>
      <c r="H66" s="5">
        <v>81.938880049999995</v>
      </c>
      <c r="I66" s="5">
        <v>99.509382630000005</v>
      </c>
      <c r="J66" s="5">
        <v>81.09330267</v>
      </c>
      <c r="K66" s="5">
        <v>92.406807670000006</v>
      </c>
      <c r="L66" s="5">
        <v>95.869681569999997</v>
      </c>
      <c r="M66" s="5">
        <v>112.59711957</v>
      </c>
      <c r="N66" s="5">
        <v>123.10599383</v>
      </c>
      <c r="O66" s="5">
        <v>146.28114873000001</v>
      </c>
      <c r="P66" s="5">
        <v>241.2618334</v>
      </c>
      <c r="Q66" s="5">
        <v>243.07539879999999</v>
      </c>
    </row>
    <row r="67" spans="1:17" ht="12" customHeight="1" x14ac:dyDescent="0.25">
      <c r="A67" s="5" t="s">
        <v>75</v>
      </c>
      <c r="B67" s="5">
        <v>50.465761389999997</v>
      </c>
      <c r="C67" s="5">
        <v>52.26897743</v>
      </c>
      <c r="D67" s="5">
        <v>57.760058049999998</v>
      </c>
      <c r="E67" s="5">
        <v>65.18759025</v>
      </c>
      <c r="F67" s="5">
        <v>73.419303339999999</v>
      </c>
      <c r="G67" s="5">
        <v>79.183078140000006</v>
      </c>
      <c r="H67" s="5">
        <v>87.805426819999994</v>
      </c>
      <c r="I67" s="5">
        <v>94.773386590000001</v>
      </c>
      <c r="J67" s="5">
        <v>93.25703249</v>
      </c>
      <c r="K67" s="5">
        <v>93.817441279999997</v>
      </c>
      <c r="L67" s="5">
        <v>95.792080189999993</v>
      </c>
      <c r="M67" s="5">
        <v>113.43277224000001</v>
      </c>
      <c r="N67" s="5">
        <v>106.85142362000001</v>
      </c>
      <c r="O67" s="5">
        <v>114.80955658000001</v>
      </c>
      <c r="P67" s="5">
        <v>112.95206097000001</v>
      </c>
      <c r="Q67" s="5">
        <v>107.94001086</v>
      </c>
    </row>
    <row r="68" spans="1:17" ht="12" customHeight="1" x14ac:dyDescent="0.25">
      <c r="A68" s="5" t="s">
        <v>76</v>
      </c>
      <c r="B68" s="5">
        <v>92.342948579999998</v>
      </c>
      <c r="C68" s="5">
        <v>119.66669926</v>
      </c>
      <c r="D68" s="5">
        <v>127.47986527</v>
      </c>
      <c r="E68" s="5">
        <v>148.75848094</v>
      </c>
      <c r="F68" s="5">
        <v>153.10606985999999</v>
      </c>
      <c r="G68" s="5">
        <v>166.02015871</v>
      </c>
      <c r="H68" s="5">
        <v>169.25219224</v>
      </c>
      <c r="I68" s="5">
        <v>176.59690956</v>
      </c>
      <c r="J68" s="5">
        <v>177.61620980999999</v>
      </c>
      <c r="K68" s="5">
        <v>191.15313716</v>
      </c>
      <c r="L68" s="5">
        <v>214.02634753000001</v>
      </c>
      <c r="M68" s="5">
        <v>249.99300231999999</v>
      </c>
      <c r="N68" s="5">
        <v>239.52784012000001</v>
      </c>
      <c r="O68" s="5">
        <v>242.41989419999999</v>
      </c>
      <c r="P68" s="5">
        <v>264.56659882999998</v>
      </c>
      <c r="Q68" s="5">
        <v>277.81554123000001</v>
      </c>
    </row>
    <row r="69" spans="1:17" ht="24" customHeight="1" x14ac:dyDescent="0.25">
      <c r="A69" s="5" t="s">
        <v>77</v>
      </c>
      <c r="B69" s="5">
        <v>64.448618109999998</v>
      </c>
      <c r="C69" s="5">
        <v>59.825399789999999</v>
      </c>
      <c r="D69" s="5">
        <v>82.429838619999998</v>
      </c>
      <c r="E69" s="5">
        <v>122.55487101</v>
      </c>
      <c r="F69" s="5">
        <v>72.167076179999995</v>
      </c>
      <c r="G69" s="5">
        <v>68.633669249999997</v>
      </c>
      <c r="H69" s="5">
        <v>147.46894950000001</v>
      </c>
      <c r="I69" s="5">
        <v>427.49251185999998</v>
      </c>
      <c r="J69" s="5">
        <v>262.6091998</v>
      </c>
      <c r="K69" s="5">
        <v>274.54160202999998</v>
      </c>
      <c r="L69" s="5">
        <v>247.69506874999999</v>
      </c>
      <c r="M69" s="5">
        <v>303.59790562000001</v>
      </c>
      <c r="N69" s="5">
        <v>407.13501187999998</v>
      </c>
      <c r="O69" s="5">
        <v>506.15889856000001</v>
      </c>
      <c r="P69" s="5">
        <v>1185.7648000500001</v>
      </c>
      <c r="Q69" s="5">
        <v>1173.1228748399999</v>
      </c>
    </row>
    <row r="70" spans="1:17" ht="12" customHeight="1" x14ac:dyDescent="0.25">
      <c r="A70" s="5" t="s">
        <v>78</v>
      </c>
      <c r="B70" s="5">
        <v>12.355070700000001</v>
      </c>
      <c r="C70" s="5">
        <v>8.51204626</v>
      </c>
      <c r="D70" s="5">
        <v>11.91882637</v>
      </c>
      <c r="E70" s="5">
        <v>12.510477870000001</v>
      </c>
      <c r="F70" s="5">
        <v>13.25911385</v>
      </c>
      <c r="G70" s="5">
        <v>14.25448299</v>
      </c>
      <c r="H70" s="5">
        <v>16.315520580000001</v>
      </c>
      <c r="I70" s="5">
        <v>13.238393840000001</v>
      </c>
      <c r="J70" s="5">
        <v>10.10000651</v>
      </c>
      <c r="K70" s="5">
        <v>8.6019111899999992</v>
      </c>
      <c r="L70" s="5">
        <v>8.7677666500000004</v>
      </c>
      <c r="M70" s="5">
        <v>8.6556480100000002</v>
      </c>
      <c r="N70" s="5">
        <v>8.8681505299999994</v>
      </c>
      <c r="O70" s="5">
        <v>10.274424890000001</v>
      </c>
      <c r="P70" s="5">
        <v>7.5658610900000003</v>
      </c>
      <c r="Q70" s="5">
        <v>7.7209075699999996</v>
      </c>
    </row>
    <row r="71" spans="1:17" ht="24" customHeight="1" x14ac:dyDescent="0.25">
      <c r="A71" s="5" t="s">
        <v>79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2" customHeight="1" x14ac:dyDescent="0.25">
      <c r="A72" s="5" t="s">
        <v>80</v>
      </c>
      <c r="B72" s="5">
        <v>355.82874211000001</v>
      </c>
      <c r="C72" s="5">
        <v>400.32821774000001</v>
      </c>
      <c r="D72" s="5">
        <v>438.84960582999997</v>
      </c>
      <c r="E72" s="5">
        <v>403.73509036000002</v>
      </c>
      <c r="F72" s="5">
        <v>415.37615842999998</v>
      </c>
      <c r="G72" s="5">
        <v>403.98863351</v>
      </c>
      <c r="H72" s="5">
        <v>408.41665915999999</v>
      </c>
      <c r="I72" s="5">
        <v>447.19878918000001</v>
      </c>
      <c r="J72" s="5">
        <v>514.08648115999995</v>
      </c>
      <c r="K72" s="5">
        <v>572.63218386999995</v>
      </c>
      <c r="L72" s="5">
        <v>636.83669773999998</v>
      </c>
      <c r="M72" s="5">
        <v>703.24198735000004</v>
      </c>
      <c r="N72" s="5">
        <v>841.87533786999995</v>
      </c>
      <c r="O72" s="5">
        <v>1035.97147</v>
      </c>
      <c r="P72" s="5">
        <v>1048.6340519400001</v>
      </c>
      <c r="Q72" s="5">
        <v>964.80113354000002</v>
      </c>
    </row>
    <row r="73" spans="1:17" ht="12" customHeight="1" x14ac:dyDescent="0.25">
      <c r="A73" s="5" t="s">
        <v>81</v>
      </c>
      <c r="B73" s="5">
        <v>4.6592230499999996</v>
      </c>
      <c r="C73" s="5">
        <v>4.9163628700000004</v>
      </c>
      <c r="D73" s="5">
        <v>5.6581034499999996</v>
      </c>
      <c r="E73" s="5">
        <v>6.7499462000000001</v>
      </c>
      <c r="F73" s="5">
        <v>8.0288698200000006</v>
      </c>
      <c r="G73" s="5">
        <v>10.76278774</v>
      </c>
      <c r="H73" s="5">
        <v>13.63290913</v>
      </c>
      <c r="I73" s="5">
        <v>12.914928850000001</v>
      </c>
      <c r="J73" s="5">
        <v>14.061182280000001</v>
      </c>
      <c r="K73" s="5">
        <v>13.95926585</v>
      </c>
      <c r="L73" s="5">
        <v>15.928212780000001</v>
      </c>
      <c r="M73" s="5">
        <v>16.452238749999999</v>
      </c>
      <c r="N73" s="5">
        <v>21.649224289999999</v>
      </c>
      <c r="O73" s="5">
        <v>19.781435160000001</v>
      </c>
      <c r="P73" s="5">
        <v>22.543657270000001</v>
      </c>
      <c r="Q73" s="5">
        <v>27.107182949999999</v>
      </c>
    </row>
    <row r="74" spans="1:17" ht="24" customHeight="1" x14ac:dyDescent="0.25">
      <c r="A74" s="5" t="s">
        <v>82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24" customHeight="1" x14ac:dyDescent="0.25">
      <c r="A75" s="5" t="s">
        <v>83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2" customHeight="1" x14ac:dyDescent="0.25">
      <c r="A76" s="5" t="s">
        <v>84</v>
      </c>
      <c r="B76" s="5">
        <v>73.268545340000003</v>
      </c>
      <c r="C76" s="5">
        <v>82.961925969999996</v>
      </c>
      <c r="D76" s="5">
        <v>89.529009169999995</v>
      </c>
      <c r="E76" s="5">
        <v>82.12978099</v>
      </c>
      <c r="F76" s="5">
        <v>86.510619030000001</v>
      </c>
      <c r="G76" s="5">
        <v>111.44879062</v>
      </c>
      <c r="H76" s="5">
        <v>94.103348580000002</v>
      </c>
      <c r="I76" s="5">
        <v>106.95596367</v>
      </c>
      <c r="J76" s="5">
        <v>104.26293885</v>
      </c>
      <c r="K76" s="5">
        <v>120.47748728000001</v>
      </c>
      <c r="L76" s="5">
        <v>126.93452431999999</v>
      </c>
      <c r="M76" s="5">
        <v>136.11562158000001</v>
      </c>
      <c r="N76" s="5">
        <v>126.94548825</v>
      </c>
      <c r="O76" s="5">
        <v>126.64904299</v>
      </c>
      <c r="P76" s="5">
        <v>137.29213175999999</v>
      </c>
      <c r="Q76" s="5">
        <v>139.12992904999999</v>
      </c>
    </row>
    <row r="77" spans="1:17" ht="12" customHeight="1" x14ac:dyDescent="0.25">
      <c r="A77" s="5" t="s">
        <v>85</v>
      </c>
      <c r="B77" s="5">
        <v>1057.684082</v>
      </c>
      <c r="C77" s="5">
        <v>1107.9001026200001</v>
      </c>
      <c r="D77" s="5">
        <v>1165.2342929199999</v>
      </c>
      <c r="E77" s="5">
        <v>1201.94047759</v>
      </c>
      <c r="F77" s="5">
        <v>1244.1389166399999</v>
      </c>
      <c r="G77" s="5">
        <v>1320.41749151</v>
      </c>
      <c r="H77" s="5">
        <v>1417.96781465</v>
      </c>
      <c r="I77" s="5">
        <v>1557.5222691399999</v>
      </c>
      <c r="J77" s="5">
        <v>1678.1426355900001</v>
      </c>
      <c r="K77" s="5">
        <v>1838.65653391</v>
      </c>
      <c r="L77" s="5">
        <v>1951.4321164400001</v>
      </c>
      <c r="M77" s="5">
        <v>2068.4889577399999</v>
      </c>
      <c r="N77" s="5">
        <v>2163.9855730600002</v>
      </c>
      <c r="O77" s="5">
        <v>2351.33141342</v>
      </c>
      <c r="P77" s="5">
        <v>2409.7316657000001</v>
      </c>
      <c r="Q77" s="5">
        <v>2462.4556236499998</v>
      </c>
    </row>
    <row r="78" spans="1:17" ht="12" customHeight="1" x14ac:dyDescent="0.25">
      <c r="A78" s="5" t="s">
        <v>86</v>
      </c>
      <c r="B78" s="5">
        <v>1670.3266509800001</v>
      </c>
      <c r="C78" s="5">
        <v>1716.51058278</v>
      </c>
      <c r="D78" s="5">
        <v>1771.5321422</v>
      </c>
      <c r="E78" s="5">
        <v>1835.4344661499999</v>
      </c>
      <c r="F78" s="5">
        <v>1904.7637163100001</v>
      </c>
      <c r="G78" s="5">
        <v>2020.78833562</v>
      </c>
      <c r="H78" s="5">
        <v>2157.5273005099998</v>
      </c>
      <c r="I78" s="5">
        <v>2328.21995388</v>
      </c>
      <c r="J78" s="5">
        <v>2354.3549045099999</v>
      </c>
      <c r="K78" s="5">
        <v>2452.60944204</v>
      </c>
      <c r="L78" s="5">
        <v>2598.6120063799999</v>
      </c>
      <c r="M78" s="5">
        <v>2743.5381827699998</v>
      </c>
      <c r="N78" s="5">
        <v>2875.4666785099998</v>
      </c>
      <c r="O78" s="5">
        <v>2953.3265073600001</v>
      </c>
      <c r="P78" s="5">
        <v>3093.4137856900002</v>
      </c>
      <c r="Q78" s="5">
        <v>3130.1016876200001</v>
      </c>
    </row>
    <row r="79" spans="1:17" ht="24" customHeight="1" x14ac:dyDescent="0.25">
      <c r="A79" s="5" t="s">
        <v>87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24" customHeight="1" x14ac:dyDescent="0.25">
      <c r="A80" s="5" t="s">
        <v>88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2" customHeight="1" x14ac:dyDescent="0.25">
      <c r="A81" s="5" t="s">
        <v>89</v>
      </c>
      <c r="B81" s="5">
        <v>136.70259863999999</v>
      </c>
      <c r="C81" s="5">
        <v>147.14896992000001</v>
      </c>
      <c r="D81" s="5">
        <v>131.23653347000001</v>
      </c>
      <c r="E81" s="5">
        <v>188.63799147</v>
      </c>
      <c r="F81" s="5">
        <v>127.73818033000001</v>
      </c>
      <c r="G81" s="5">
        <v>123.00228278</v>
      </c>
      <c r="H81" s="5">
        <v>144.11603184000001</v>
      </c>
      <c r="I81" s="5">
        <v>138.30057915</v>
      </c>
      <c r="J81" s="5">
        <v>178.46094303999999</v>
      </c>
      <c r="K81" s="5">
        <v>170.83238577</v>
      </c>
      <c r="L81" s="5">
        <v>142.94803494999999</v>
      </c>
      <c r="M81" s="5">
        <v>159.02059219</v>
      </c>
      <c r="N81" s="5">
        <v>179.46332620999999</v>
      </c>
      <c r="O81" s="5">
        <v>167.66109596999999</v>
      </c>
      <c r="P81" s="5">
        <v>244.95468324000001</v>
      </c>
      <c r="Q81" s="5">
        <v>276.11159054000001</v>
      </c>
    </row>
    <row r="82" spans="1:17" ht="12" customHeight="1" x14ac:dyDescent="0.25">
      <c r="A82" s="5" t="s">
        <v>90</v>
      </c>
      <c r="B82" s="5">
        <v>15.85763276</v>
      </c>
      <c r="C82" s="5">
        <v>14.538571940000001</v>
      </c>
      <c r="D82" s="5">
        <v>14.071118269999999</v>
      </c>
      <c r="E82" s="5">
        <v>19.148878740000001</v>
      </c>
      <c r="F82" s="5">
        <v>19.699613370000002</v>
      </c>
      <c r="G82" s="5">
        <v>20.056298810000001</v>
      </c>
      <c r="H82" s="5">
        <v>23.447776170000001</v>
      </c>
      <c r="I82" s="5">
        <v>22.641649449999999</v>
      </c>
      <c r="J82" s="5">
        <v>32.085074820000003</v>
      </c>
      <c r="K82" s="5">
        <v>42.303338830000001</v>
      </c>
      <c r="L82" s="5">
        <v>39.312042990000002</v>
      </c>
      <c r="M82" s="5">
        <v>39.31149353</v>
      </c>
      <c r="N82" s="5">
        <v>31.47291173</v>
      </c>
      <c r="O82" s="5">
        <v>32.805794069999997</v>
      </c>
      <c r="P82" s="5">
        <v>44.56079725</v>
      </c>
      <c r="Q82" s="5">
        <v>40.505076670000001</v>
      </c>
    </row>
    <row r="83" spans="1:17" ht="12" customHeight="1" x14ac:dyDescent="0.25">
      <c r="A83" s="5" t="s">
        <v>92</v>
      </c>
      <c r="B83" s="5">
        <v>5.4198950999999997</v>
      </c>
      <c r="C83" s="5">
        <v>13.414733269999999</v>
      </c>
      <c r="D83" s="5">
        <v>26.136410909999999</v>
      </c>
      <c r="E83" s="5">
        <v>22.18301585</v>
      </c>
      <c r="F83" s="5">
        <v>22.35715527</v>
      </c>
      <c r="G83" s="5">
        <v>24.377929129999998</v>
      </c>
      <c r="H83" s="5">
        <v>31.119411289999999</v>
      </c>
      <c r="I83" s="5">
        <v>34.079295899999998</v>
      </c>
      <c r="J83" s="5">
        <v>35.140176410000002</v>
      </c>
      <c r="K83" s="5">
        <v>40.214111260000003</v>
      </c>
      <c r="L83" s="5">
        <v>57.982353680000003</v>
      </c>
      <c r="M83" s="5">
        <v>70.919792369999996</v>
      </c>
      <c r="N83" s="5">
        <v>67.517693390000005</v>
      </c>
      <c r="O83" s="5">
        <v>87.102352069999995</v>
      </c>
      <c r="P83" s="5">
        <v>108.36197921</v>
      </c>
      <c r="Q83" s="5">
        <v>123.38354364</v>
      </c>
    </row>
    <row r="84" spans="1:17" ht="12" customHeight="1" x14ac:dyDescent="0.25">
      <c r="A84" s="5" t="s">
        <v>93</v>
      </c>
      <c r="B84" s="5">
        <v>1851.30903446</v>
      </c>
      <c r="C84" s="5">
        <v>1967.95934842</v>
      </c>
      <c r="D84" s="5">
        <v>1949.0516325999999</v>
      </c>
      <c r="E84" s="5">
        <v>1988.65247628</v>
      </c>
      <c r="F84" s="5">
        <v>2067.3771365900002</v>
      </c>
      <c r="G84" s="5">
        <v>2129.92391709</v>
      </c>
      <c r="H84" s="5">
        <v>2225.5663210600001</v>
      </c>
      <c r="I84" s="5">
        <v>2326.69053411</v>
      </c>
      <c r="J84" s="5">
        <v>2429.6117513099998</v>
      </c>
      <c r="K84" s="5">
        <v>2432.0431180800001</v>
      </c>
      <c r="L84" s="5">
        <v>2577.0635426499998</v>
      </c>
      <c r="M84" s="5">
        <v>2725.36882074</v>
      </c>
      <c r="N84" s="5">
        <v>2846.1386092399998</v>
      </c>
      <c r="O84" s="5">
        <v>3033.4893308400001</v>
      </c>
      <c r="P84" s="5">
        <v>3242.66857222</v>
      </c>
      <c r="Q84" s="5">
        <v>3339.3210306800001</v>
      </c>
    </row>
    <row r="85" spans="1:17" ht="12" customHeight="1" x14ac:dyDescent="0.25">
      <c r="A85" s="5" t="s">
        <v>94</v>
      </c>
      <c r="B85" s="5">
        <v>23.874251170000001</v>
      </c>
      <c r="C85" s="5">
        <v>24.214218899999999</v>
      </c>
      <c r="D85" s="5">
        <v>24.724284919999999</v>
      </c>
      <c r="E85" s="5">
        <v>25.561797380000002</v>
      </c>
      <c r="F85" s="5">
        <v>22.846148629999998</v>
      </c>
      <c r="G85" s="5">
        <v>21.828367669999999</v>
      </c>
      <c r="H85" s="5">
        <v>31.342687269999999</v>
      </c>
      <c r="I85" s="5">
        <v>24.024236049999999</v>
      </c>
      <c r="J85" s="5">
        <v>26.548058340000001</v>
      </c>
      <c r="K85" s="5">
        <v>42.95984034</v>
      </c>
      <c r="L85" s="5">
        <v>56.256559129999999</v>
      </c>
      <c r="M85" s="5">
        <v>38.914430719999999</v>
      </c>
      <c r="N85" s="5">
        <v>51.962046839999999</v>
      </c>
      <c r="O85" s="5">
        <v>48.609599199999998</v>
      </c>
      <c r="P85" s="5">
        <v>43.482827839999999</v>
      </c>
      <c r="Q85" s="5">
        <v>50.495458820000003</v>
      </c>
    </row>
    <row r="86" spans="1:17" ht="12" customHeight="1" x14ac:dyDescent="0.25">
      <c r="A86" s="5" t="s">
        <v>95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2" customHeight="1" x14ac:dyDescent="0.25">
      <c r="A87" s="5" t="s">
        <v>96</v>
      </c>
      <c r="B87" s="5">
        <v>655.88924397000005</v>
      </c>
      <c r="C87" s="5">
        <v>687.39311278000002</v>
      </c>
      <c r="D87" s="5">
        <v>715.21593677999999</v>
      </c>
      <c r="E87" s="5">
        <v>719.20683467000003</v>
      </c>
      <c r="F87" s="5">
        <v>783.98746411000002</v>
      </c>
      <c r="G87" s="5">
        <v>870.51726206000001</v>
      </c>
      <c r="H87" s="5">
        <v>1065.92161642</v>
      </c>
      <c r="I87" s="5">
        <v>1139.62485152</v>
      </c>
      <c r="J87" s="5">
        <v>1212.30169105</v>
      </c>
      <c r="K87" s="5">
        <v>1236.3632181</v>
      </c>
      <c r="L87" s="5">
        <v>1414.1225557</v>
      </c>
      <c r="M87" s="5">
        <v>1617.74016867</v>
      </c>
      <c r="N87" s="5">
        <v>1643.7240997700001</v>
      </c>
      <c r="O87" s="5">
        <v>1797.12376199</v>
      </c>
      <c r="P87" s="5">
        <v>1882.91193555</v>
      </c>
      <c r="Q87" s="5">
        <v>1694.74184412</v>
      </c>
    </row>
    <row r="88" spans="1:17" ht="12" customHeight="1" x14ac:dyDescent="0.25">
      <c r="A88" s="5" t="s">
        <v>97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2" customHeight="1" x14ac:dyDescent="0.25">
      <c r="A89" s="5" t="s">
        <v>98</v>
      </c>
      <c r="B89" s="5">
        <v>124.54544159</v>
      </c>
      <c r="C89" s="5">
        <v>131.63357995999999</v>
      </c>
      <c r="D89" s="5">
        <v>146.43460417</v>
      </c>
      <c r="E89" s="5">
        <v>157.60820267</v>
      </c>
      <c r="F89" s="5">
        <v>206.79171803</v>
      </c>
      <c r="G89" s="5">
        <v>267.36180213</v>
      </c>
      <c r="H89" s="5">
        <v>349.46005386000002</v>
      </c>
      <c r="I89" s="5">
        <v>283.44714161000002</v>
      </c>
      <c r="J89" s="5">
        <v>270.18833982000001</v>
      </c>
      <c r="K89" s="5">
        <v>237.34569396000001</v>
      </c>
      <c r="L89" s="5">
        <v>290.87578624000002</v>
      </c>
      <c r="M89" s="5">
        <v>318.47183598999999</v>
      </c>
      <c r="N89" s="5">
        <v>309.95805368999999</v>
      </c>
      <c r="O89" s="5">
        <v>289.86817707</v>
      </c>
      <c r="P89" s="5">
        <v>314.47449792999998</v>
      </c>
      <c r="Q89" s="5">
        <v>267.15728386000001</v>
      </c>
    </row>
    <row r="90" spans="1:17" ht="12" customHeight="1" x14ac:dyDescent="0.25">
      <c r="A90" s="5" t="s">
        <v>99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2" customHeight="1" x14ac:dyDescent="0.25">
      <c r="A91" s="5" t="s">
        <v>100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2" customHeight="1" x14ac:dyDescent="0.25">
      <c r="A92" s="5" t="s">
        <v>101</v>
      </c>
      <c r="B92" s="5">
        <v>39.303725010000001</v>
      </c>
      <c r="C92" s="5">
        <v>37.564492000000001</v>
      </c>
      <c r="D92" s="5">
        <v>44.277054819999996</v>
      </c>
      <c r="E92" s="5">
        <v>64.66903825</v>
      </c>
      <c r="F92" s="5">
        <v>79.482885820000007</v>
      </c>
      <c r="G92" s="5">
        <v>77.097896750000004</v>
      </c>
      <c r="H92" s="5">
        <v>85.723825640000001</v>
      </c>
      <c r="I92" s="5">
        <v>81.056693449999997</v>
      </c>
      <c r="J92" s="5">
        <v>88.165935869999998</v>
      </c>
      <c r="K92" s="5">
        <v>85.002543500000002</v>
      </c>
      <c r="L92" s="5">
        <v>87.297295250000005</v>
      </c>
      <c r="M92" s="5">
        <v>104.9315383</v>
      </c>
      <c r="N92" s="5">
        <v>110.58845549</v>
      </c>
      <c r="O92" s="5">
        <v>113.6242305</v>
      </c>
      <c r="P92" s="5">
        <v>120.21231641999999</v>
      </c>
      <c r="Q92" s="5">
        <v>113.94969315</v>
      </c>
    </row>
    <row r="93" spans="1:17" ht="12" customHeight="1" x14ac:dyDescent="0.25">
      <c r="A93" s="5" t="s">
        <v>102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2" customHeight="1" x14ac:dyDescent="0.25">
      <c r="A94" s="5" t="s">
        <v>103</v>
      </c>
      <c r="B94" s="5">
        <v>7.3215396400000001</v>
      </c>
      <c r="C94" s="5">
        <v>7.0852270800000001</v>
      </c>
      <c r="D94" s="5">
        <v>7.8697316199999996</v>
      </c>
      <c r="E94" s="5">
        <v>6.9373140500000003</v>
      </c>
      <c r="F94" s="5">
        <v>7.9211200000000002</v>
      </c>
      <c r="G94" s="5">
        <v>8.2902851000000002</v>
      </c>
      <c r="H94" s="5">
        <v>10.291145820000001</v>
      </c>
      <c r="I94" s="5">
        <v>10.87456295</v>
      </c>
      <c r="J94" s="5">
        <v>11.896435329999999</v>
      </c>
      <c r="K94" s="5">
        <v>8.3340946999999996</v>
      </c>
      <c r="L94" s="5">
        <v>5.4772751</v>
      </c>
      <c r="M94" s="5">
        <v>6.8406382600000004</v>
      </c>
      <c r="N94" s="5">
        <v>4.4817221399999996</v>
      </c>
      <c r="O94" s="5">
        <v>8.3755897299999997</v>
      </c>
      <c r="P94" s="5">
        <v>4.9237031</v>
      </c>
      <c r="Q94" s="5">
        <v>6.3569929399999996</v>
      </c>
    </row>
    <row r="95" spans="1:17" ht="24" customHeight="1" x14ac:dyDescent="0.25">
      <c r="A95" s="5" t="s">
        <v>104</v>
      </c>
      <c r="B95" s="5">
        <v>29.00424864</v>
      </c>
      <c r="C95" s="5">
        <v>30.132776830000001</v>
      </c>
      <c r="D95" s="5">
        <v>28.761563639999999</v>
      </c>
      <c r="E95" s="5">
        <v>19.394100470000001</v>
      </c>
      <c r="F95" s="5">
        <v>13.75234023</v>
      </c>
      <c r="G95" s="5">
        <v>10.1698202</v>
      </c>
      <c r="H95" s="5">
        <v>9.6726189199999997</v>
      </c>
      <c r="I95" s="5">
        <v>23.72277098</v>
      </c>
      <c r="J95" s="5">
        <v>12.313024459999999</v>
      </c>
      <c r="K95" s="5">
        <v>8.3632069999999992</v>
      </c>
      <c r="L95" s="5">
        <v>9.0815229899999999</v>
      </c>
      <c r="M95" s="5">
        <v>9.2434095799999998</v>
      </c>
      <c r="N95" s="5">
        <v>10.021311239999999</v>
      </c>
      <c r="O95" s="5">
        <v>9.8871693399999998</v>
      </c>
      <c r="P95" s="5">
        <v>9.6044715200000006</v>
      </c>
      <c r="Q95" s="5">
        <v>10.04085699</v>
      </c>
    </row>
    <row r="96" spans="1:17" ht="12" customHeight="1" x14ac:dyDescent="0.25">
      <c r="A96" s="5" t="s">
        <v>105</v>
      </c>
      <c r="B96" s="5">
        <v>68.699510470000007</v>
      </c>
      <c r="C96" s="5">
        <v>73.058091570000002</v>
      </c>
      <c r="D96" s="5">
        <v>84.268373389999994</v>
      </c>
      <c r="E96" s="5">
        <v>84.404474129999997</v>
      </c>
      <c r="F96" s="5">
        <v>78.5121623</v>
      </c>
      <c r="G96" s="5">
        <v>101.68570626</v>
      </c>
      <c r="H96" s="5">
        <v>105.62819311</v>
      </c>
      <c r="I96" s="5">
        <v>110.87858774999999</v>
      </c>
      <c r="J96" s="5">
        <v>104.82713084</v>
      </c>
      <c r="K96" s="5">
        <v>139.88009928</v>
      </c>
      <c r="L96" s="5">
        <v>152.91543744000001</v>
      </c>
      <c r="M96" s="5">
        <v>108.11396981999999</v>
      </c>
      <c r="N96" s="5">
        <v>81.785212150000007</v>
      </c>
      <c r="O96" s="5">
        <v>153.95982801</v>
      </c>
      <c r="P96" s="5">
        <v>157.88072743999999</v>
      </c>
      <c r="Q96" s="5">
        <v>142.34930559</v>
      </c>
    </row>
    <row r="97" spans="1:17" ht="12" customHeight="1" x14ac:dyDescent="0.25">
      <c r="A97" s="5" t="s">
        <v>107</v>
      </c>
      <c r="B97" s="5">
        <v>24.194526530000001</v>
      </c>
      <c r="C97" s="5">
        <v>22.877256460000002</v>
      </c>
      <c r="D97" s="5">
        <v>23.37461193</v>
      </c>
      <c r="E97" s="5">
        <v>19.760198209999999</v>
      </c>
      <c r="F97" s="5">
        <v>16.886422790000001</v>
      </c>
      <c r="G97" s="5">
        <v>16.92719219</v>
      </c>
      <c r="H97" s="5">
        <v>14.769023860000001</v>
      </c>
      <c r="I97" s="5">
        <v>11.93662176</v>
      </c>
      <c r="J97" s="5">
        <v>9.7891895600000005</v>
      </c>
      <c r="K97" s="5">
        <v>10.33409164</v>
      </c>
      <c r="L97" s="5">
        <v>9.6029831600000009</v>
      </c>
      <c r="M97" s="5">
        <v>14.440968829999999</v>
      </c>
      <c r="N97" s="5">
        <v>14.83187038</v>
      </c>
      <c r="O97" s="5">
        <v>15.416236140000001</v>
      </c>
      <c r="P97" s="5">
        <v>15.487153620000001</v>
      </c>
      <c r="Q97" s="5">
        <v>16.342921619999998</v>
      </c>
    </row>
    <row r="98" spans="1:17" ht="12" customHeight="1" x14ac:dyDescent="0.25">
      <c r="A98" s="5" t="s">
        <v>108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2" customHeight="1" x14ac:dyDescent="0.25">
      <c r="A99" s="5" t="s">
        <v>109</v>
      </c>
      <c r="B99" s="5">
        <v>64.634299510000005</v>
      </c>
      <c r="C99" s="5">
        <v>57.145677939999999</v>
      </c>
      <c r="D99" s="5">
        <v>57.673412110000001</v>
      </c>
      <c r="E99" s="5">
        <v>72.585768279999996</v>
      </c>
      <c r="F99" s="5">
        <v>70.221902330000006</v>
      </c>
      <c r="G99" s="5">
        <v>91.971050759999997</v>
      </c>
      <c r="H99" s="5">
        <v>95.271176909999994</v>
      </c>
      <c r="I99" s="5">
        <v>106.31939385</v>
      </c>
      <c r="J99" s="5">
        <v>134.84331125</v>
      </c>
      <c r="K99" s="5">
        <v>128.34206381999999</v>
      </c>
      <c r="L99" s="5">
        <v>123.85277109</v>
      </c>
      <c r="M99" s="5">
        <v>123.31599532</v>
      </c>
      <c r="N99" s="5">
        <v>137.64975881999999</v>
      </c>
      <c r="O99" s="5">
        <v>146.19080500999999</v>
      </c>
      <c r="P99" s="5">
        <v>177.78947432999999</v>
      </c>
      <c r="Q99" s="7"/>
    </row>
    <row r="100" spans="1:17" ht="24" customHeight="1" x14ac:dyDescent="0.25">
      <c r="A100" s="5" t="s">
        <v>110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2" customHeight="1" x14ac:dyDescent="0.25">
      <c r="A101" s="5" t="s">
        <v>111</v>
      </c>
      <c r="B101" s="5">
        <v>552.64229751000005</v>
      </c>
      <c r="C101" s="5">
        <v>536.62905362000004</v>
      </c>
      <c r="D101" s="5">
        <v>551.40097501000002</v>
      </c>
      <c r="E101" s="5">
        <v>570.66173605999995</v>
      </c>
      <c r="F101" s="5">
        <v>586.12436591999995</v>
      </c>
      <c r="G101" s="5">
        <v>603.10734634000005</v>
      </c>
      <c r="H101" s="5">
        <v>669.11284663000004</v>
      </c>
      <c r="I101" s="5">
        <v>781.97246751</v>
      </c>
      <c r="J101" s="5">
        <v>934.57854244999999</v>
      </c>
      <c r="K101" s="5">
        <v>944.45481977999998</v>
      </c>
      <c r="L101" s="5">
        <v>1020.3052363199999</v>
      </c>
      <c r="M101" s="5">
        <v>1077.89787948</v>
      </c>
      <c r="N101" s="5">
        <v>1006.82613626</v>
      </c>
      <c r="O101" s="5">
        <v>1061.40083394</v>
      </c>
      <c r="P101" s="5">
        <v>1052.8860834699999</v>
      </c>
      <c r="Q101" s="5">
        <v>1018.85291204</v>
      </c>
    </row>
    <row r="102" spans="1:17" ht="12" customHeight="1" x14ac:dyDescent="0.25">
      <c r="A102" s="5" t="s">
        <v>112</v>
      </c>
      <c r="B102" s="5">
        <v>1651.0626362600001</v>
      </c>
      <c r="C102" s="5">
        <v>1684.5284518399999</v>
      </c>
      <c r="D102" s="5">
        <v>2142.45599687</v>
      </c>
      <c r="E102" s="5">
        <v>2068.73169577</v>
      </c>
      <c r="F102" s="5">
        <v>2427.8649882899999</v>
      </c>
      <c r="G102" s="5">
        <v>2305.53498313</v>
      </c>
      <c r="H102" s="5">
        <v>2383.6887066300001</v>
      </c>
      <c r="I102" s="5">
        <v>2667.1830406600002</v>
      </c>
      <c r="J102" s="5">
        <v>2679.0161548800002</v>
      </c>
      <c r="K102" s="5">
        <v>2767.5492956200001</v>
      </c>
      <c r="L102" s="5">
        <v>2763.2556940099998</v>
      </c>
      <c r="M102" s="5">
        <v>2772.4106809700002</v>
      </c>
      <c r="N102" s="5">
        <v>2902.1364811499998</v>
      </c>
      <c r="O102" s="5">
        <v>3053.78193693</v>
      </c>
      <c r="P102" s="5">
        <v>2939.89377646</v>
      </c>
      <c r="Q102" s="5">
        <v>2645.5383979899998</v>
      </c>
    </row>
    <row r="103" spans="1:17" ht="12" customHeight="1" x14ac:dyDescent="0.25">
      <c r="A103" s="5" t="s">
        <v>113</v>
      </c>
      <c r="B103" s="5">
        <v>12.26855392</v>
      </c>
      <c r="C103" s="5">
        <v>12.61671271</v>
      </c>
      <c r="D103" s="5">
        <v>14.006840860000001</v>
      </c>
      <c r="E103" s="5">
        <v>15.26885394</v>
      </c>
      <c r="F103" s="5">
        <v>16.854336419999999</v>
      </c>
      <c r="G103" s="5">
        <v>17.30903459</v>
      </c>
      <c r="H103" s="5">
        <v>17.724328329999999</v>
      </c>
      <c r="I103" s="5">
        <v>17.474920869999998</v>
      </c>
      <c r="J103" s="5">
        <v>18.242920059999999</v>
      </c>
      <c r="K103" s="5">
        <v>18.707573669999999</v>
      </c>
      <c r="L103" s="5">
        <v>22.00641001</v>
      </c>
      <c r="M103" s="5">
        <v>24.6048911</v>
      </c>
      <c r="N103" s="5">
        <v>27.752147560000001</v>
      </c>
      <c r="O103" s="5">
        <v>31.9789958</v>
      </c>
      <c r="P103" s="5">
        <v>37.59329468</v>
      </c>
      <c r="Q103" s="5">
        <v>38.565198780000003</v>
      </c>
    </row>
    <row r="104" spans="1:17" ht="12" customHeight="1" x14ac:dyDescent="0.25">
      <c r="A104" s="5" t="s">
        <v>114</v>
      </c>
      <c r="B104" s="5">
        <v>15.381744449999999</v>
      </c>
      <c r="C104" s="5">
        <v>17.299300930000001</v>
      </c>
      <c r="D104" s="5">
        <v>16.957835769999999</v>
      </c>
      <c r="E104" s="5">
        <v>15.447705539999999</v>
      </c>
      <c r="F104" s="5">
        <v>17.347668259999999</v>
      </c>
      <c r="G104" s="5">
        <v>16.446302429999999</v>
      </c>
      <c r="H104" s="5">
        <v>23.447135119999999</v>
      </c>
      <c r="I104" s="5">
        <v>21.722707440000001</v>
      </c>
      <c r="J104" s="5">
        <v>27.358795279999999</v>
      </c>
      <c r="K104" s="5">
        <v>26.873604369999999</v>
      </c>
      <c r="L104" s="5">
        <v>28.306251020000001</v>
      </c>
      <c r="M104" s="5">
        <v>34.605614170000003</v>
      </c>
      <c r="N104" s="5">
        <v>45.034634879999999</v>
      </c>
      <c r="O104" s="5">
        <v>44.275367369999998</v>
      </c>
      <c r="P104" s="5">
        <v>46.308630890000003</v>
      </c>
      <c r="Q104" s="5">
        <v>55.007580939999997</v>
      </c>
    </row>
    <row r="105" spans="1:17" ht="12" customHeight="1" x14ac:dyDescent="0.25">
      <c r="A105" s="5" t="s">
        <v>115</v>
      </c>
      <c r="B105" s="5">
        <v>93.861164810000005</v>
      </c>
      <c r="C105" s="5">
        <v>102.68204403</v>
      </c>
      <c r="D105" s="5">
        <v>120.1454262</v>
      </c>
      <c r="E105" s="5">
        <v>135.68213141000001</v>
      </c>
      <c r="F105" s="5">
        <v>122.55967633</v>
      </c>
      <c r="G105" s="5">
        <v>127.24146493000001</v>
      </c>
      <c r="H105" s="5">
        <v>154.46606119</v>
      </c>
      <c r="I105" s="5">
        <v>168.22653622999999</v>
      </c>
      <c r="J105" s="5">
        <v>180.11794816</v>
      </c>
      <c r="K105" s="5">
        <v>185.05620515000001</v>
      </c>
      <c r="L105" s="5">
        <v>231.28523465000001</v>
      </c>
      <c r="M105" s="5">
        <v>255.21722374999999</v>
      </c>
      <c r="N105" s="5">
        <v>267.81690230999999</v>
      </c>
      <c r="O105" s="5">
        <v>309.13322249999999</v>
      </c>
      <c r="P105" s="5">
        <v>299.15629192</v>
      </c>
      <c r="Q105" s="5">
        <v>335.60963624999999</v>
      </c>
    </row>
    <row r="106" spans="1:17" ht="12" customHeight="1" x14ac:dyDescent="0.25">
      <c r="A106" s="5" t="s">
        <v>58</v>
      </c>
      <c r="B106" s="7"/>
      <c r="C106" s="5">
        <v>0.66036410000000001</v>
      </c>
      <c r="D106" s="5">
        <v>0.12</v>
      </c>
      <c r="E106" s="5">
        <v>1.35263439</v>
      </c>
      <c r="F106" s="5">
        <v>1.47349259</v>
      </c>
      <c r="G106" s="5">
        <v>0.87407104999999996</v>
      </c>
      <c r="H106" s="5">
        <v>1.46154604</v>
      </c>
      <c r="I106" s="5">
        <v>0.82268372000000001</v>
      </c>
      <c r="J106" s="5">
        <v>33.810294599999999</v>
      </c>
      <c r="K106" s="5">
        <v>109.77885332</v>
      </c>
      <c r="L106" s="5">
        <v>82.179508089999999</v>
      </c>
      <c r="M106" s="5">
        <v>76.145848830000006</v>
      </c>
      <c r="N106" s="5">
        <v>94.325273350000003</v>
      </c>
      <c r="O106" s="5">
        <v>118.34584511</v>
      </c>
      <c r="P106" s="5">
        <v>266.95048702000003</v>
      </c>
      <c r="Q106" s="5">
        <v>276.12422041000002</v>
      </c>
    </row>
    <row r="107" spans="1:17" ht="12" customHeight="1" x14ac:dyDescent="0.25">
      <c r="A107" s="5" t="s">
        <v>116</v>
      </c>
      <c r="B107" s="5">
        <v>862.70772135000004</v>
      </c>
      <c r="C107" s="5">
        <v>910.54842987999996</v>
      </c>
      <c r="D107" s="5">
        <v>1031.1286653300001</v>
      </c>
      <c r="E107" s="5">
        <v>1101.9138988499999</v>
      </c>
      <c r="F107" s="5">
        <v>1183.7378928799999</v>
      </c>
      <c r="G107" s="5">
        <v>1322.4468173600001</v>
      </c>
      <c r="H107" s="5">
        <v>1560.2657277400001</v>
      </c>
      <c r="I107" s="5">
        <v>1781.0401317599999</v>
      </c>
      <c r="J107" s="5">
        <v>1942.2500418499999</v>
      </c>
      <c r="K107" s="5">
        <v>2136.83814493</v>
      </c>
      <c r="L107" s="5">
        <v>2262.4762143600001</v>
      </c>
      <c r="M107" s="5">
        <v>2440.4354592599998</v>
      </c>
      <c r="N107" s="5">
        <v>2670.0093379499999</v>
      </c>
      <c r="O107" s="5">
        <v>2888.79069944</v>
      </c>
      <c r="P107" s="5">
        <v>2814.1938302200001</v>
      </c>
      <c r="Q107" s="5">
        <v>2561.5568428000001</v>
      </c>
    </row>
    <row r="108" spans="1:17" ht="12" customHeight="1" x14ac:dyDescent="0.25">
      <c r="A108" s="5" t="s">
        <v>118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2" customHeight="1" x14ac:dyDescent="0.25">
      <c r="A109" s="5" t="s">
        <v>119</v>
      </c>
      <c r="B109" s="5">
        <v>967.55120781000005</v>
      </c>
      <c r="C109" s="5">
        <v>1051.1044879999999</v>
      </c>
      <c r="D109" s="5">
        <v>1092.61165641</v>
      </c>
      <c r="E109" s="5">
        <v>1041.7898933900001</v>
      </c>
      <c r="F109" s="5">
        <v>1031.60646105</v>
      </c>
      <c r="G109" s="5">
        <v>1104.8525869</v>
      </c>
      <c r="H109" s="5">
        <v>1166.77601338</v>
      </c>
      <c r="I109" s="5">
        <v>1182.8007308599999</v>
      </c>
      <c r="J109" s="5">
        <v>1079.6621742699999</v>
      </c>
      <c r="K109" s="5">
        <v>1117.60969479</v>
      </c>
      <c r="L109" s="5">
        <v>1084.6401292099999</v>
      </c>
      <c r="M109" s="5">
        <v>1119.6120109999999</v>
      </c>
      <c r="N109" s="5">
        <v>1172.8910159899999</v>
      </c>
      <c r="O109" s="5">
        <v>1251.20116166</v>
      </c>
      <c r="P109" s="5">
        <v>1273.52512325</v>
      </c>
      <c r="Q109" s="5">
        <v>1318.9154335200001</v>
      </c>
    </row>
    <row r="110" spans="1:17" ht="12" customHeight="1" x14ac:dyDescent="0.25">
      <c r="A110" s="5" t="s">
        <v>120</v>
      </c>
      <c r="B110" s="5">
        <v>1083.9970043599999</v>
      </c>
      <c r="C110" s="5">
        <v>1135.25437012</v>
      </c>
      <c r="D110" s="5">
        <v>1224.59917505</v>
      </c>
      <c r="E110" s="5">
        <v>1289.8167044700001</v>
      </c>
      <c r="F110" s="5">
        <v>1333.3801634199999</v>
      </c>
      <c r="G110" s="5">
        <v>1496.4558004600001</v>
      </c>
      <c r="H110" s="5">
        <v>1663.08245502</v>
      </c>
      <c r="I110" s="5">
        <v>1664.97112186</v>
      </c>
      <c r="J110" s="5">
        <v>1687.1012008499999</v>
      </c>
      <c r="K110" s="5">
        <v>1802.19245112</v>
      </c>
      <c r="L110" s="5">
        <v>1917.2284146699999</v>
      </c>
      <c r="M110" s="5">
        <v>2087.1001080400001</v>
      </c>
      <c r="N110" s="5">
        <v>2120.1726237299999</v>
      </c>
      <c r="O110" s="5">
        <v>2332.2927598000001</v>
      </c>
      <c r="P110" s="5">
        <v>2391.8794356600001</v>
      </c>
      <c r="Q110" s="5">
        <v>2345.3590471900002</v>
      </c>
    </row>
    <row r="111" spans="1:17" ht="12" customHeight="1" x14ac:dyDescent="0.25">
      <c r="A111" s="5" t="s">
        <v>121</v>
      </c>
      <c r="B111" s="5">
        <v>122.25895274</v>
      </c>
      <c r="C111" s="5">
        <v>160.93888282</v>
      </c>
      <c r="D111" s="5">
        <v>191.60479230000001</v>
      </c>
      <c r="E111" s="5">
        <v>166.49754669000001</v>
      </c>
      <c r="F111" s="5">
        <v>133.91969205999999</v>
      </c>
      <c r="G111" s="5">
        <v>167.08928304</v>
      </c>
      <c r="H111" s="5">
        <v>132.04164202000001</v>
      </c>
      <c r="I111" s="5">
        <v>170.00836280999999</v>
      </c>
      <c r="J111" s="5">
        <v>149.48941572000001</v>
      </c>
      <c r="K111" s="5">
        <v>183.04301276000001</v>
      </c>
      <c r="L111" s="5">
        <v>139.01040133999999</v>
      </c>
      <c r="M111" s="5">
        <v>168.37890729</v>
      </c>
      <c r="N111" s="5">
        <v>192.18674827000001</v>
      </c>
      <c r="O111" s="5">
        <v>221.17036858</v>
      </c>
      <c r="P111" s="5">
        <v>210.03901378</v>
      </c>
      <c r="Q111" s="5">
        <v>198.85310092</v>
      </c>
    </row>
    <row r="112" spans="1:17" ht="12" customHeight="1" x14ac:dyDescent="0.25">
      <c r="A112" s="5" t="s">
        <v>122</v>
      </c>
      <c r="B112" s="5">
        <v>1278.7501614</v>
      </c>
      <c r="C112" s="5">
        <v>1364.62667188</v>
      </c>
      <c r="D112" s="5">
        <v>1377.45188472</v>
      </c>
      <c r="E112" s="5">
        <v>1403.24104085</v>
      </c>
      <c r="F112" s="5">
        <v>1477.77093141</v>
      </c>
      <c r="G112" s="5">
        <v>1594.9538707300001</v>
      </c>
      <c r="H112" s="5">
        <v>1688.13315625</v>
      </c>
      <c r="I112" s="5">
        <v>1738.86754563</v>
      </c>
      <c r="J112" s="5">
        <v>1796.4974973000001</v>
      </c>
      <c r="K112" s="5">
        <v>1893.80484443</v>
      </c>
      <c r="L112" s="5">
        <v>2031.8856069599999</v>
      </c>
      <c r="M112" s="5">
        <v>2072.7861392200002</v>
      </c>
      <c r="N112" s="5">
        <v>2210.09782412</v>
      </c>
      <c r="O112" s="5">
        <v>2324.5743958600001</v>
      </c>
      <c r="P112" s="5">
        <v>2506.7246002400002</v>
      </c>
      <c r="Q112" s="5">
        <v>2643.9553110000002</v>
      </c>
    </row>
    <row r="113" spans="1:17" ht="12" customHeight="1" x14ac:dyDescent="0.25">
      <c r="A113" s="5" t="s">
        <v>123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2" customHeight="1" x14ac:dyDescent="0.25">
      <c r="A114" s="5" t="s">
        <v>124</v>
      </c>
      <c r="B114" s="5">
        <v>140.19904961</v>
      </c>
      <c r="C114" s="5">
        <v>141.58916783000001</v>
      </c>
      <c r="D114" s="5">
        <v>153.52032865000001</v>
      </c>
      <c r="E114" s="5">
        <v>154.67998811000001</v>
      </c>
      <c r="F114" s="5">
        <v>150.55798795000001</v>
      </c>
      <c r="G114" s="5">
        <v>146.56117304</v>
      </c>
      <c r="H114" s="5">
        <v>160.13289789999999</v>
      </c>
      <c r="I114" s="5">
        <v>171.28043158</v>
      </c>
      <c r="J114" s="5">
        <v>169.33210514999999</v>
      </c>
      <c r="K114" s="5">
        <v>197.04964369999999</v>
      </c>
      <c r="L114" s="5">
        <v>202.03744922000001</v>
      </c>
      <c r="M114" s="5">
        <v>199.90127545000001</v>
      </c>
      <c r="N114" s="5">
        <v>247.79114422000001</v>
      </c>
      <c r="O114" s="5">
        <v>288.56647664000002</v>
      </c>
      <c r="P114" s="5">
        <v>346.71613216999998</v>
      </c>
      <c r="Q114" s="5">
        <v>303.41333835</v>
      </c>
    </row>
    <row r="115" spans="1:17" ht="12" customHeight="1" x14ac:dyDescent="0.25">
      <c r="A115" s="5" t="s">
        <v>125</v>
      </c>
      <c r="B115" s="5">
        <v>107.27397999999999</v>
      </c>
      <c r="C115" s="5">
        <v>103.88916297999999</v>
      </c>
      <c r="D115" s="5">
        <v>118.92246512</v>
      </c>
      <c r="E115" s="5">
        <v>123.6155777</v>
      </c>
      <c r="F115" s="5">
        <v>96.785211540000006</v>
      </c>
      <c r="G115" s="5">
        <v>101.05179416</v>
      </c>
      <c r="H115" s="5">
        <v>109.22872189</v>
      </c>
      <c r="I115" s="5">
        <v>119.82352666</v>
      </c>
      <c r="J115" s="5">
        <v>138.87481797000001</v>
      </c>
      <c r="K115" s="5">
        <v>177.18687453999999</v>
      </c>
      <c r="L115" s="5">
        <v>218.99320084999999</v>
      </c>
      <c r="M115" s="5">
        <v>226.78543382000001</v>
      </c>
      <c r="N115" s="5">
        <v>194.64012185999999</v>
      </c>
      <c r="O115" s="5">
        <v>257.55266546000001</v>
      </c>
      <c r="P115" s="5">
        <v>304.6087867</v>
      </c>
      <c r="Q115" s="5">
        <v>321.00622744999998</v>
      </c>
    </row>
    <row r="116" spans="1:17" ht="12" customHeight="1" x14ac:dyDescent="0.25">
      <c r="A116" s="5" t="s">
        <v>127</v>
      </c>
      <c r="B116" s="5">
        <v>21.120684700000002</v>
      </c>
      <c r="C116" s="5">
        <v>18.324412410000001</v>
      </c>
      <c r="D116" s="5">
        <v>17.580336819999999</v>
      </c>
      <c r="E116" s="5">
        <v>22.384623829999999</v>
      </c>
      <c r="F116" s="5">
        <v>18.988515069999998</v>
      </c>
      <c r="G116" s="5">
        <v>24.645876609999998</v>
      </c>
      <c r="H116" s="5">
        <v>24.317163999999998</v>
      </c>
      <c r="I116" s="5">
        <v>22.75120978</v>
      </c>
      <c r="J116" s="5">
        <v>23.133755669999999</v>
      </c>
      <c r="K116" s="5">
        <v>22.664589360000001</v>
      </c>
      <c r="L116" s="5">
        <v>24.784635720000001</v>
      </c>
      <c r="M116" s="5">
        <v>26.85495294</v>
      </c>
      <c r="N116" s="5">
        <v>29.0580897</v>
      </c>
      <c r="O116" s="5">
        <v>26.243490449999999</v>
      </c>
      <c r="P116" s="5">
        <v>32.640794980000003</v>
      </c>
      <c r="Q116" s="5">
        <v>34.430596389999998</v>
      </c>
    </row>
    <row r="117" spans="1:17" ht="12" customHeight="1" x14ac:dyDescent="0.25">
      <c r="A117" s="5" t="s">
        <v>128</v>
      </c>
      <c r="B117" s="5">
        <v>138.36971638</v>
      </c>
      <c r="C117" s="5">
        <v>144.22249489999999</v>
      </c>
      <c r="D117" s="5">
        <v>155.77486489</v>
      </c>
      <c r="E117" s="5">
        <v>127.70417251000001</v>
      </c>
      <c r="F117" s="5">
        <v>163.77811560999999</v>
      </c>
      <c r="G117" s="5">
        <v>156.61611341</v>
      </c>
      <c r="H117" s="5">
        <v>170.64044905</v>
      </c>
      <c r="I117" s="5">
        <v>179.63123325999999</v>
      </c>
      <c r="J117" s="5">
        <v>205.89268405999999</v>
      </c>
      <c r="K117" s="5">
        <v>227.07782775000001</v>
      </c>
      <c r="L117" s="5">
        <v>215.80357420999999</v>
      </c>
      <c r="M117" s="5">
        <v>216.42270485</v>
      </c>
      <c r="N117" s="5">
        <v>270.33532444999997</v>
      </c>
      <c r="O117" s="5">
        <v>257.71560882</v>
      </c>
      <c r="P117" s="5">
        <v>249.23463652999999</v>
      </c>
      <c r="Q117" s="5">
        <v>212.03414466000001</v>
      </c>
    </row>
    <row r="118" spans="1:17" ht="12" customHeight="1" x14ac:dyDescent="0.25">
      <c r="A118" s="5" t="s">
        <v>129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2" customHeight="1" x14ac:dyDescent="0.25">
      <c r="A119" s="5" t="s">
        <v>130</v>
      </c>
      <c r="B119" s="5">
        <v>184.81969214</v>
      </c>
      <c r="C119" s="5">
        <v>226.64241440999999</v>
      </c>
      <c r="D119" s="5">
        <v>257.12339367999999</v>
      </c>
      <c r="E119" s="5">
        <v>277.74155903000002</v>
      </c>
      <c r="F119" s="5">
        <v>333.81961281999997</v>
      </c>
      <c r="G119" s="5">
        <v>374.78606853000002</v>
      </c>
      <c r="H119" s="5">
        <v>504.12621727999999</v>
      </c>
      <c r="I119" s="5">
        <v>518.89029733999996</v>
      </c>
      <c r="J119" s="5">
        <v>548.21034662</v>
      </c>
      <c r="K119" s="5">
        <v>597.26105093000001</v>
      </c>
      <c r="L119" s="5">
        <v>682.90268606999996</v>
      </c>
      <c r="M119" s="5">
        <v>812.36953559000005</v>
      </c>
      <c r="N119" s="5">
        <v>921.26988439000002</v>
      </c>
      <c r="O119" s="5">
        <v>970.99583843000005</v>
      </c>
      <c r="P119" s="5">
        <v>1093.28645317</v>
      </c>
      <c r="Q119" s="5">
        <v>1192.9495419899999</v>
      </c>
    </row>
    <row r="120" spans="1:17" ht="48" customHeight="1" x14ac:dyDescent="0.25">
      <c r="A120" s="5" t="s">
        <v>131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2" customHeight="1" x14ac:dyDescent="0.25">
      <c r="A121" s="5" t="s">
        <v>132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2" customHeight="1" x14ac:dyDescent="0.25">
      <c r="A122" s="5" t="s">
        <v>133</v>
      </c>
      <c r="B122" s="5">
        <v>872.59966672999997</v>
      </c>
      <c r="C122" s="5">
        <v>798.83440014999996</v>
      </c>
      <c r="D122" s="5">
        <v>865.52878591000001</v>
      </c>
      <c r="E122" s="5">
        <v>1023.57134157</v>
      </c>
      <c r="F122" s="5">
        <v>802.13456008000003</v>
      </c>
      <c r="G122" s="5">
        <v>535.32502703</v>
      </c>
      <c r="H122" s="5">
        <v>814.67486039999994</v>
      </c>
      <c r="I122" s="5">
        <v>801.00314753999999</v>
      </c>
      <c r="J122" s="5">
        <v>850.86748641999998</v>
      </c>
      <c r="K122" s="5">
        <v>795.37492049000002</v>
      </c>
      <c r="L122" s="5">
        <v>758.35004563999996</v>
      </c>
      <c r="M122" s="5">
        <v>763.44430600999999</v>
      </c>
      <c r="N122" s="5">
        <v>721.56392576999997</v>
      </c>
      <c r="O122" s="5">
        <v>823.05918171999997</v>
      </c>
      <c r="P122" s="5">
        <v>1427.90495173</v>
      </c>
      <c r="Q122" s="5">
        <v>910.19790827999998</v>
      </c>
    </row>
    <row r="123" spans="1:17" ht="24" customHeight="1" x14ac:dyDescent="0.25">
      <c r="A123" s="5" t="s">
        <v>134</v>
      </c>
      <c r="B123" s="5">
        <v>39.374551920000002</v>
      </c>
      <c r="C123" s="5">
        <v>33.523722229999997</v>
      </c>
      <c r="D123" s="5">
        <v>33.744101039999997</v>
      </c>
      <c r="E123" s="5">
        <v>42.238730029999999</v>
      </c>
      <c r="F123" s="5">
        <v>35.991449160000002</v>
      </c>
      <c r="G123" s="5">
        <v>27.344720809999998</v>
      </c>
      <c r="H123" s="5">
        <v>27.817980859999999</v>
      </c>
      <c r="I123" s="5">
        <v>30.762502810000001</v>
      </c>
      <c r="J123" s="5">
        <v>32.14619562</v>
      </c>
      <c r="K123" s="5">
        <v>39.057724</v>
      </c>
      <c r="L123" s="5">
        <v>41.955122539999998</v>
      </c>
      <c r="M123" s="5">
        <v>55.160806440000002</v>
      </c>
      <c r="N123" s="5">
        <v>66.475127299999997</v>
      </c>
      <c r="O123" s="5">
        <v>62.099658830000003</v>
      </c>
      <c r="P123" s="5">
        <v>78.404376009999993</v>
      </c>
      <c r="Q123" s="5">
        <v>78.803684160000003</v>
      </c>
    </row>
    <row r="124" spans="1:17" ht="12" customHeight="1" x14ac:dyDescent="0.25">
      <c r="A124" s="5" t="s">
        <v>136</v>
      </c>
      <c r="B124" s="5">
        <v>22.433166060000001</v>
      </c>
      <c r="C124" s="5">
        <v>25.731176269999999</v>
      </c>
      <c r="D124" s="5">
        <v>37.51571379</v>
      </c>
      <c r="E124" s="5">
        <v>29.504600239999998</v>
      </c>
      <c r="F124" s="5">
        <v>13.05077479</v>
      </c>
      <c r="G124" s="5">
        <v>13.992470709999999</v>
      </c>
      <c r="H124" s="5">
        <v>14.234603119999999</v>
      </c>
      <c r="I124" s="5">
        <v>14.08012078</v>
      </c>
      <c r="J124" s="5">
        <v>17.293770120000001</v>
      </c>
      <c r="K124" s="5">
        <v>11.830542940000001</v>
      </c>
      <c r="L124" s="5">
        <v>9.21184637</v>
      </c>
      <c r="M124" s="5">
        <v>9.7188262299999995</v>
      </c>
      <c r="N124" s="5">
        <v>9.3761359899999999</v>
      </c>
      <c r="O124" s="5">
        <v>23.095222329999999</v>
      </c>
      <c r="P124" s="5">
        <v>26.142131679999999</v>
      </c>
      <c r="Q124" s="5">
        <v>32.338029300000002</v>
      </c>
    </row>
    <row r="125" spans="1:17" ht="12" customHeight="1" x14ac:dyDescent="0.25">
      <c r="A125" s="5" t="s">
        <v>137</v>
      </c>
      <c r="B125" s="5">
        <v>209.51838789000001</v>
      </c>
      <c r="C125" s="5">
        <v>206.33482136999999</v>
      </c>
      <c r="D125" s="5">
        <v>227.79283233000001</v>
      </c>
      <c r="E125" s="5">
        <v>262.70051889000001</v>
      </c>
      <c r="F125" s="5">
        <v>278.39095943000001</v>
      </c>
      <c r="G125" s="5">
        <v>260.545118</v>
      </c>
      <c r="H125" s="5">
        <v>278.44226415999998</v>
      </c>
      <c r="I125" s="5">
        <v>320.44101670999999</v>
      </c>
      <c r="J125" s="5">
        <v>343.82945802</v>
      </c>
      <c r="K125" s="5">
        <v>431.58331361</v>
      </c>
      <c r="L125" s="5">
        <v>471.67470942</v>
      </c>
      <c r="M125" s="5">
        <v>650.43745774000001</v>
      </c>
      <c r="N125" s="5">
        <v>727.39628755000001</v>
      </c>
      <c r="O125" s="5">
        <v>741.94835734000003</v>
      </c>
      <c r="P125" s="5">
        <v>657.40152083999999</v>
      </c>
      <c r="Q125" s="5">
        <v>667.98942755999997</v>
      </c>
    </row>
    <row r="126" spans="1:17" ht="12" customHeight="1" x14ac:dyDescent="0.25">
      <c r="A126" s="5" t="s">
        <v>138</v>
      </c>
      <c r="B126" s="5">
        <v>213.03852717999999</v>
      </c>
      <c r="C126" s="5">
        <v>234.40996478</v>
      </c>
      <c r="D126" s="5">
        <v>250.59851520999999</v>
      </c>
      <c r="E126" s="5">
        <v>236.50423852</v>
      </c>
      <c r="F126" s="5">
        <v>226.29236818999999</v>
      </c>
      <c r="G126" s="5">
        <v>245.78756139999999</v>
      </c>
      <c r="H126" s="5">
        <v>278.29127495</v>
      </c>
      <c r="I126" s="5">
        <v>309.86324962999998</v>
      </c>
      <c r="J126" s="5">
        <v>285.55011966000001</v>
      </c>
      <c r="K126" s="5">
        <v>332.17826239999999</v>
      </c>
      <c r="L126" s="5">
        <v>352.51985639999998</v>
      </c>
      <c r="M126" s="5">
        <v>341.68857428000001</v>
      </c>
      <c r="N126" s="5">
        <v>378.28497293999999</v>
      </c>
      <c r="O126" s="5">
        <v>399.47842028000002</v>
      </c>
      <c r="P126" s="5">
        <v>404.27211635999998</v>
      </c>
      <c r="Q126" s="5">
        <v>383.94853401</v>
      </c>
    </row>
    <row r="127" spans="1:17" ht="12" customHeight="1" x14ac:dyDescent="0.25">
      <c r="A127" s="5" t="s">
        <v>139</v>
      </c>
      <c r="B127" s="5">
        <v>30.15019474</v>
      </c>
      <c r="C127" s="5">
        <v>32.487902300000002</v>
      </c>
      <c r="D127" s="5">
        <v>27.73937488</v>
      </c>
      <c r="E127" s="5">
        <v>30.490106900000001</v>
      </c>
      <c r="F127" s="5">
        <v>30.192847560000001</v>
      </c>
      <c r="G127" s="5">
        <v>34.77996203</v>
      </c>
      <c r="H127" s="5">
        <v>45.819099520000002</v>
      </c>
      <c r="I127" s="5">
        <v>40.780560309999998</v>
      </c>
      <c r="J127" s="5">
        <v>45.122547349999998</v>
      </c>
      <c r="K127" s="5">
        <v>44.854994730000001</v>
      </c>
      <c r="L127" s="5">
        <v>39.946337219999997</v>
      </c>
      <c r="M127" s="5">
        <v>53.971586950000003</v>
      </c>
      <c r="N127" s="5">
        <v>77.072318580000001</v>
      </c>
      <c r="O127" s="5">
        <v>89.075828619999996</v>
      </c>
      <c r="P127" s="5">
        <v>103.45937152</v>
      </c>
      <c r="Q127" s="5">
        <v>129.59190727000001</v>
      </c>
    </row>
    <row r="128" spans="1:17" ht="12" customHeight="1" x14ac:dyDescent="0.25">
      <c r="A128" s="5" t="s">
        <v>140</v>
      </c>
      <c r="B128" s="7"/>
      <c r="C128" s="7"/>
      <c r="D128" s="7"/>
      <c r="E128" s="5">
        <v>4.2468063699999998</v>
      </c>
      <c r="F128" s="5">
        <v>5.2791314399999996</v>
      </c>
      <c r="G128" s="5">
        <v>5.6575476599999996</v>
      </c>
      <c r="H128" s="5">
        <v>6.6752460100000004</v>
      </c>
      <c r="I128" s="5">
        <v>4.5808019800000004</v>
      </c>
      <c r="J128" s="5">
        <v>3.5768277999999998</v>
      </c>
      <c r="K128" s="5">
        <v>4.2047168599999996</v>
      </c>
      <c r="L128" s="5">
        <v>5.4142602599999998</v>
      </c>
      <c r="M128" s="5">
        <v>6.9708968200000001</v>
      </c>
      <c r="N128" s="5">
        <v>10.800995350000001</v>
      </c>
      <c r="O128" s="5">
        <v>15.8906996</v>
      </c>
      <c r="P128" s="5">
        <v>17.125835500000001</v>
      </c>
      <c r="Q128" s="5">
        <v>16.026066180000001</v>
      </c>
    </row>
    <row r="129" spans="1:17" ht="12" customHeight="1" x14ac:dyDescent="0.25">
      <c r="A129" s="5" t="s">
        <v>141</v>
      </c>
      <c r="B129" s="5">
        <v>110.59142000999999</v>
      </c>
      <c r="C129" s="5">
        <v>104.07344439000001</v>
      </c>
      <c r="D129" s="5">
        <v>99.709582269999999</v>
      </c>
      <c r="E129" s="5">
        <v>137.27165008</v>
      </c>
      <c r="F129" s="5">
        <v>195.96194781</v>
      </c>
      <c r="G129" s="5">
        <v>213.7258698</v>
      </c>
      <c r="H129" s="5">
        <v>288.73392187000002</v>
      </c>
      <c r="I129" s="5">
        <v>341.60760009000001</v>
      </c>
      <c r="J129" s="5">
        <v>337.87581925000001</v>
      </c>
      <c r="K129" s="5">
        <v>275.13271444999998</v>
      </c>
      <c r="L129" s="5">
        <v>245.42595509</v>
      </c>
      <c r="M129" s="5">
        <v>236.83737532000001</v>
      </c>
      <c r="N129" s="5">
        <v>312.05800046000002</v>
      </c>
      <c r="O129" s="5">
        <v>362.08158615999997</v>
      </c>
      <c r="P129" s="5">
        <v>477.66327360000002</v>
      </c>
      <c r="Q129" s="5">
        <v>490.14184655999998</v>
      </c>
    </row>
    <row r="130" spans="1:17" ht="24" customHeight="1" x14ac:dyDescent="0.25">
      <c r="A130" s="5" t="s">
        <v>142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2" customHeight="1" x14ac:dyDescent="0.25">
      <c r="A131" s="5" t="s">
        <v>143</v>
      </c>
      <c r="B131" s="5">
        <v>247.35647434000001</v>
      </c>
      <c r="C131" s="5">
        <v>262.13272746000001</v>
      </c>
      <c r="D131" s="5">
        <v>304.53050997999998</v>
      </c>
      <c r="E131" s="5">
        <v>369.67316252000001</v>
      </c>
      <c r="F131" s="5">
        <v>372.42664228000001</v>
      </c>
      <c r="G131" s="5">
        <v>390.00752120999999</v>
      </c>
      <c r="H131" s="5">
        <v>436.61879417</v>
      </c>
      <c r="I131" s="5">
        <v>509.10999368</v>
      </c>
      <c r="J131" s="5">
        <v>595.78377192000005</v>
      </c>
      <c r="K131" s="5">
        <v>499.54110513000001</v>
      </c>
      <c r="L131" s="5">
        <v>564.50949879999996</v>
      </c>
      <c r="M131" s="5">
        <v>694.74233656000001</v>
      </c>
      <c r="N131" s="5">
        <v>830.07810520999999</v>
      </c>
      <c r="O131" s="5">
        <v>941.14458261000004</v>
      </c>
      <c r="P131" s="5">
        <v>948.56557697999995</v>
      </c>
      <c r="Q131" s="5">
        <v>954.92990048000001</v>
      </c>
    </row>
    <row r="132" spans="1:17" ht="12" customHeight="1" x14ac:dyDescent="0.25">
      <c r="A132" s="5" t="s">
        <v>144</v>
      </c>
      <c r="B132" s="5">
        <v>2002.5836985599999</v>
      </c>
      <c r="C132" s="5">
        <v>2111.3824305399999</v>
      </c>
      <c r="D132" s="5">
        <v>2114.87103987</v>
      </c>
      <c r="E132" s="5">
        <v>2265.8483416200002</v>
      </c>
      <c r="F132" s="5">
        <v>2567.2717626899998</v>
      </c>
      <c r="G132" s="5">
        <v>3412.2065206500001</v>
      </c>
      <c r="H132" s="5">
        <v>3363.0952646400001</v>
      </c>
      <c r="I132" s="5">
        <v>4068.1152380499998</v>
      </c>
      <c r="J132" s="5">
        <v>3919.4743411200002</v>
      </c>
      <c r="K132" s="5">
        <v>4522.5239719600004</v>
      </c>
      <c r="L132" s="5">
        <v>4611.5796211099996</v>
      </c>
      <c r="M132" s="5">
        <v>5179.54936963</v>
      </c>
      <c r="N132" s="5">
        <v>5072.8419290499996</v>
      </c>
      <c r="O132" s="5">
        <v>5106.6987470900003</v>
      </c>
      <c r="P132" s="5">
        <v>5538.4162970099997</v>
      </c>
      <c r="Q132" s="5">
        <v>5691.6727110499996</v>
      </c>
    </row>
    <row r="133" spans="1:17" ht="24" customHeight="1" x14ac:dyDescent="0.25">
      <c r="A133" s="5" t="s">
        <v>145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24" customHeight="1" x14ac:dyDescent="0.25">
      <c r="A134" s="5" t="s">
        <v>146</v>
      </c>
      <c r="B134" s="5">
        <v>247.56944644999999</v>
      </c>
      <c r="C134" s="5">
        <v>261.02796004999999</v>
      </c>
      <c r="D134" s="5">
        <v>289.00724816000002</v>
      </c>
      <c r="E134" s="5">
        <v>353.16720165999999</v>
      </c>
      <c r="F134" s="5">
        <v>296.78668352</v>
      </c>
      <c r="G134" s="5">
        <v>299.22449820999998</v>
      </c>
      <c r="H134" s="5">
        <v>291.66351844000002</v>
      </c>
      <c r="I134" s="5">
        <v>332.20408588999999</v>
      </c>
      <c r="J134" s="5">
        <v>349.69466068000003</v>
      </c>
      <c r="K134" s="5">
        <v>364.69739456000002</v>
      </c>
      <c r="L134" s="5">
        <v>393.89394364999998</v>
      </c>
      <c r="M134" s="5">
        <v>447.37172843000002</v>
      </c>
      <c r="N134" s="5">
        <v>418.74266319999998</v>
      </c>
      <c r="O134" s="5">
        <v>506.60881103999998</v>
      </c>
      <c r="P134" s="5">
        <v>507.58516868999999</v>
      </c>
      <c r="Q134" s="5">
        <v>504.25646670999998</v>
      </c>
    </row>
    <row r="135" spans="1:17" ht="12" customHeight="1" x14ac:dyDescent="0.25">
      <c r="A135" s="5" t="s">
        <v>147</v>
      </c>
      <c r="B135" s="5">
        <v>10.683842569999999</v>
      </c>
      <c r="C135" s="5">
        <v>13.38683702</v>
      </c>
      <c r="D135" s="5">
        <v>15.206162880000001</v>
      </c>
      <c r="E135" s="5">
        <v>14.424649820000001</v>
      </c>
      <c r="F135" s="5">
        <v>15.10748602</v>
      </c>
      <c r="G135" s="5">
        <v>19.78176358</v>
      </c>
      <c r="H135" s="5">
        <v>22.33850421</v>
      </c>
      <c r="I135" s="5">
        <v>18.724956479999999</v>
      </c>
      <c r="J135" s="5">
        <v>17.819168080000001</v>
      </c>
      <c r="K135" s="5">
        <v>19.738084059999998</v>
      </c>
      <c r="L135" s="5">
        <v>21.33394148</v>
      </c>
      <c r="M135" s="5">
        <v>24.21028879</v>
      </c>
      <c r="N135" s="5">
        <v>26.598058479999999</v>
      </c>
      <c r="O135" s="5">
        <v>31.91821904</v>
      </c>
      <c r="P135" s="5">
        <v>26.218480079999999</v>
      </c>
      <c r="Q135" s="5">
        <v>21.8903341</v>
      </c>
    </row>
    <row r="136" spans="1:17" ht="12" customHeight="1" x14ac:dyDescent="0.25">
      <c r="A136" s="5" t="s">
        <v>148</v>
      </c>
      <c r="B136" s="5">
        <v>9.4891521500000007</v>
      </c>
      <c r="C136" s="5">
        <v>6.8893542400000003</v>
      </c>
      <c r="D136" s="5">
        <v>9.0104977300000009</v>
      </c>
      <c r="E136" s="5">
        <v>10.849525529999999</v>
      </c>
      <c r="F136" s="5">
        <v>13.32823192</v>
      </c>
      <c r="G136" s="5">
        <v>16.433139019999999</v>
      </c>
      <c r="H136" s="5">
        <v>12.399164900000001</v>
      </c>
      <c r="I136" s="5">
        <v>16.41729312</v>
      </c>
      <c r="J136" s="5">
        <v>27.099906900000001</v>
      </c>
      <c r="K136" s="5">
        <v>35.746517079999997</v>
      </c>
      <c r="L136" s="5">
        <v>39.118159030000001</v>
      </c>
      <c r="M136" s="5">
        <v>43.165360339999999</v>
      </c>
      <c r="N136" s="5">
        <v>36.775243099999997</v>
      </c>
      <c r="O136" s="5">
        <v>36.165054349999998</v>
      </c>
      <c r="P136" s="5">
        <v>42.166957060000001</v>
      </c>
      <c r="Q136" s="5">
        <v>39.338770660000002</v>
      </c>
    </row>
    <row r="137" spans="1:17" ht="12" customHeight="1" x14ac:dyDescent="0.25">
      <c r="A137" s="5" t="s">
        <v>149</v>
      </c>
      <c r="B137" s="5">
        <v>129.28003315999999</v>
      </c>
      <c r="C137" s="5">
        <v>143.71495064000001</v>
      </c>
      <c r="D137" s="5">
        <v>137.10714712000001</v>
      </c>
      <c r="E137" s="5">
        <v>139.19693663999999</v>
      </c>
      <c r="F137" s="5">
        <v>151.45664210999999</v>
      </c>
      <c r="G137" s="5">
        <v>165.91919104999999</v>
      </c>
      <c r="H137" s="5">
        <v>197.88833807</v>
      </c>
      <c r="I137" s="5">
        <v>206.62313849</v>
      </c>
      <c r="J137" s="5">
        <v>260.95819093</v>
      </c>
      <c r="K137" s="5">
        <v>240.58778641000001</v>
      </c>
      <c r="L137" s="5">
        <v>213.90545965999999</v>
      </c>
      <c r="M137" s="5">
        <v>270.60993289999999</v>
      </c>
      <c r="N137" s="5">
        <v>276.89038223</v>
      </c>
      <c r="O137" s="5">
        <v>294.05017499000002</v>
      </c>
      <c r="P137" s="5">
        <v>350.27780940999997</v>
      </c>
      <c r="Q137" s="5">
        <v>355.91515048000002</v>
      </c>
    </row>
    <row r="138" spans="1:17" ht="12" customHeight="1" x14ac:dyDescent="0.25">
      <c r="A138" s="5" t="s">
        <v>152</v>
      </c>
      <c r="B138" s="5">
        <v>76.12021738</v>
      </c>
      <c r="C138" s="5">
        <v>81.413284070000003</v>
      </c>
      <c r="D138" s="5">
        <v>88.36241674</v>
      </c>
      <c r="E138" s="5">
        <v>96.00964003</v>
      </c>
      <c r="F138" s="5">
        <v>108.75428653</v>
      </c>
      <c r="G138" s="5">
        <v>127.17772549999999</v>
      </c>
      <c r="H138" s="5">
        <v>125.45065624</v>
      </c>
      <c r="I138" s="5">
        <v>131.31602318</v>
      </c>
      <c r="J138" s="5">
        <v>168.22833722999999</v>
      </c>
      <c r="K138" s="5">
        <v>204.94604172999999</v>
      </c>
      <c r="L138" s="5">
        <v>273.59008060000002</v>
      </c>
      <c r="M138" s="5">
        <v>324.46917251999997</v>
      </c>
      <c r="N138" s="5">
        <v>333.87699214999998</v>
      </c>
      <c r="O138" s="5">
        <v>431.12966072</v>
      </c>
      <c r="P138" s="5">
        <v>277.43560580000002</v>
      </c>
      <c r="Q138" s="5">
        <v>280.68601559000001</v>
      </c>
    </row>
    <row r="139" spans="1:17" ht="12" customHeight="1" x14ac:dyDescent="0.25">
      <c r="A139" s="5" t="s">
        <v>153</v>
      </c>
      <c r="B139" s="5">
        <v>16.534719320000001</v>
      </c>
      <c r="C139" s="5">
        <v>18.548416410000002</v>
      </c>
      <c r="D139" s="5">
        <v>16.463872739999999</v>
      </c>
      <c r="E139" s="5">
        <v>14.99582064</v>
      </c>
      <c r="F139" s="5">
        <v>13.66437445</v>
      </c>
      <c r="G139" s="5">
        <v>15.261670049999999</v>
      </c>
      <c r="H139" s="5">
        <v>24.664921530000001</v>
      </c>
      <c r="I139" s="5">
        <v>18.605178280000001</v>
      </c>
      <c r="J139" s="5">
        <v>21.807658719999999</v>
      </c>
      <c r="K139" s="5">
        <v>26.310608030000001</v>
      </c>
      <c r="L139" s="5">
        <v>25.588029890000001</v>
      </c>
      <c r="M139" s="5">
        <v>27.613364409999999</v>
      </c>
      <c r="N139" s="5">
        <v>27.068660779999998</v>
      </c>
      <c r="O139" s="5">
        <v>26.115496449999998</v>
      </c>
      <c r="P139" s="5">
        <v>26.8415593</v>
      </c>
      <c r="Q139" s="5">
        <v>25.887608960000001</v>
      </c>
    </row>
    <row r="140" spans="1:17" ht="12" customHeight="1" x14ac:dyDescent="0.25">
      <c r="A140" s="5" t="s">
        <v>154</v>
      </c>
      <c r="B140" s="5">
        <v>591.91447794999999</v>
      </c>
      <c r="C140" s="5">
        <v>611.49527389000002</v>
      </c>
      <c r="D140" s="5">
        <v>695.50586774999999</v>
      </c>
      <c r="E140" s="5">
        <v>739.59448110999995</v>
      </c>
      <c r="F140" s="5">
        <v>767.29564024000001</v>
      </c>
      <c r="G140" s="5">
        <v>904.29668103999995</v>
      </c>
      <c r="H140" s="5">
        <v>915.48316505000003</v>
      </c>
      <c r="I140" s="5">
        <v>1091.38728618</v>
      </c>
      <c r="J140" s="5">
        <v>1154.01074503</v>
      </c>
      <c r="K140" s="5">
        <v>1208.0273405800001</v>
      </c>
      <c r="L140" s="5">
        <v>1350.22297862</v>
      </c>
      <c r="M140" s="5">
        <v>1426.11350954</v>
      </c>
      <c r="N140" s="5">
        <v>1360.0172755200001</v>
      </c>
      <c r="O140" s="5">
        <v>1359.9461621299999</v>
      </c>
      <c r="P140" s="5">
        <v>1387.04404189</v>
      </c>
      <c r="Q140" s="5">
        <v>1480.7296395400001</v>
      </c>
    </row>
    <row r="141" spans="1:17" ht="24" customHeight="1" x14ac:dyDescent="0.25">
      <c r="A141" s="5" t="s">
        <v>155</v>
      </c>
      <c r="B141" s="5">
        <v>269.10872683999997</v>
      </c>
      <c r="C141" s="5">
        <v>336.14683914</v>
      </c>
      <c r="D141" s="5">
        <v>345.11467885000002</v>
      </c>
      <c r="E141" s="5">
        <v>237.96387288</v>
      </c>
      <c r="F141" s="5">
        <v>228.51679605999999</v>
      </c>
      <c r="G141" s="5">
        <v>292.54799118</v>
      </c>
      <c r="H141" s="5">
        <v>260.69457937999999</v>
      </c>
      <c r="I141" s="5">
        <v>256.23167274999997</v>
      </c>
      <c r="J141" s="5">
        <v>235.58963510999999</v>
      </c>
      <c r="K141" s="5">
        <v>259.83394511</v>
      </c>
      <c r="L141" s="5">
        <v>257.06835181999998</v>
      </c>
      <c r="M141" s="5">
        <v>284.31682991999998</v>
      </c>
      <c r="N141" s="5">
        <v>309.86720044999998</v>
      </c>
      <c r="O141" s="5">
        <v>279.17088235</v>
      </c>
      <c r="P141" s="5">
        <v>328.77046555999999</v>
      </c>
      <c r="Q141" s="5">
        <v>313.86366075000001</v>
      </c>
    </row>
    <row r="142" spans="1:17" ht="12" customHeight="1" x14ac:dyDescent="0.25">
      <c r="A142" s="5" t="s">
        <v>158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2" customHeight="1" x14ac:dyDescent="0.25">
      <c r="A143" s="5" t="s">
        <v>159</v>
      </c>
      <c r="B143" s="5">
        <v>32.453521469999998</v>
      </c>
      <c r="C143" s="5">
        <v>22.490070429999999</v>
      </c>
      <c r="D143" s="5">
        <v>23.242551710000001</v>
      </c>
      <c r="E143" s="5">
        <v>33.514745179999998</v>
      </c>
      <c r="F143" s="5">
        <v>48.793709110000002</v>
      </c>
      <c r="G143" s="5">
        <v>48.36299022</v>
      </c>
      <c r="H143" s="5">
        <v>36.667576199999999</v>
      </c>
      <c r="I143" s="5">
        <v>49.24958264</v>
      </c>
      <c r="J143" s="5">
        <v>44.380489230000002</v>
      </c>
      <c r="K143" s="5">
        <v>53.236407720000003</v>
      </c>
      <c r="L143" s="5">
        <v>47.848839509999998</v>
      </c>
      <c r="M143" s="5">
        <v>44.34199667</v>
      </c>
      <c r="N143" s="5">
        <v>48.966096219999997</v>
      </c>
      <c r="O143" s="5">
        <v>48.628355759999998</v>
      </c>
      <c r="P143" s="5">
        <v>41.644844020000001</v>
      </c>
      <c r="Q143" s="5">
        <v>41.95678539</v>
      </c>
    </row>
    <row r="144" spans="1:17" ht="12" customHeight="1" x14ac:dyDescent="0.25">
      <c r="A144" s="5" t="s">
        <v>160</v>
      </c>
      <c r="B144" s="5">
        <v>116.08558532000001</v>
      </c>
      <c r="C144" s="5">
        <v>118.67274807</v>
      </c>
      <c r="D144" s="5">
        <v>126.94728196</v>
      </c>
      <c r="E144" s="5">
        <v>138.30960893</v>
      </c>
      <c r="F144" s="5">
        <v>137.43194799</v>
      </c>
      <c r="G144" s="5">
        <v>158.58189324</v>
      </c>
      <c r="H144" s="5">
        <v>167.56347830000001</v>
      </c>
      <c r="I144" s="5">
        <v>187.22465793000001</v>
      </c>
      <c r="J144" s="5">
        <v>196.91429923000001</v>
      </c>
      <c r="K144" s="5">
        <v>227.63917278</v>
      </c>
      <c r="L144" s="5">
        <v>222.55952569999999</v>
      </c>
      <c r="M144" s="5">
        <v>226.64016769</v>
      </c>
      <c r="N144" s="5">
        <v>216.88697920999999</v>
      </c>
      <c r="O144" s="5">
        <v>221.1899373</v>
      </c>
      <c r="P144" s="5">
        <v>265.17686631999999</v>
      </c>
      <c r="Q144" s="5">
        <v>334.73956575</v>
      </c>
    </row>
    <row r="145" spans="1:17" ht="12" customHeight="1" x14ac:dyDescent="0.25">
      <c r="A145" s="5" t="s">
        <v>161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2" customHeight="1" x14ac:dyDescent="0.25">
      <c r="A146" s="5" t="s">
        <v>162</v>
      </c>
      <c r="B146" s="5">
        <v>162.59091717000001</v>
      </c>
      <c r="C146" s="5">
        <v>153.16613015999999</v>
      </c>
      <c r="D146" s="5">
        <v>181.86317413</v>
      </c>
      <c r="E146" s="5">
        <v>199.7649428</v>
      </c>
      <c r="F146" s="5">
        <v>224.72121779</v>
      </c>
      <c r="G146" s="5">
        <v>236.73643942999999</v>
      </c>
      <c r="H146" s="5">
        <v>247.32681385999999</v>
      </c>
      <c r="I146" s="5">
        <v>255.91646739999999</v>
      </c>
      <c r="J146" s="5">
        <v>277.79361376999998</v>
      </c>
      <c r="K146" s="5">
        <v>310.89067840000001</v>
      </c>
      <c r="L146" s="5">
        <v>328.95175798000002</v>
      </c>
      <c r="M146" s="5">
        <v>351.01039236000003</v>
      </c>
      <c r="N146" s="5">
        <v>382.07493684999997</v>
      </c>
      <c r="O146" s="5">
        <v>418.40717899999999</v>
      </c>
      <c r="P146" s="5">
        <v>444.80659406000001</v>
      </c>
      <c r="Q146" s="7"/>
    </row>
    <row r="147" spans="1:17" ht="24" customHeight="1" x14ac:dyDescent="0.25">
      <c r="A147" s="5" t="s">
        <v>163</v>
      </c>
      <c r="B147" s="5">
        <v>212.3107794</v>
      </c>
      <c r="C147" s="5">
        <v>195.65990058</v>
      </c>
      <c r="D147" s="5">
        <v>169.25907294999999</v>
      </c>
      <c r="E147" s="5">
        <v>158.42223267</v>
      </c>
      <c r="F147" s="5">
        <v>179.98181876999999</v>
      </c>
      <c r="G147" s="5">
        <v>199.83303179000001</v>
      </c>
      <c r="H147" s="5">
        <v>226.51950031999999</v>
      </c>
      <c r="I147" s="5">
        <v>212.29115361999999</v>
      </c>
      <c r="J147" s="5">
        <v>265.33022539000001</v>
      </c>
      <c r="K147" s="5">
        <v>286.9238555</v>
      </c>
      <c r="L147" s="5">
        <v>345.37831104999998</v>
      </c>
      <c r="M147" s="5">
        <v>345.66718128000002</v>
      </c>
      <c r="N147" s="5">
        <v>349.23550670999998</v>
      </c>
      <c r="O147" s="5">
        <v>363.48989746000001</v>
      </c>
      <c r="P147" s="5">
        <v>384.29104365000001</v>
      </c>
      <c r="Q147" s="5">
        <v>410.86006942</v>
      </c>
    </row>
    <row r="148" spans="1:17" ht="12" customHeight="1" x14ac:dyDescent="0.25">
      <c r="A148" s="5" t="s">
        <v>164</v>
      </c>
      <c r="B148" s="5">
        <v>73.998190489999999</v>
      </c>
      <c r="C148" s="5">
        <v>82.960742010000004</v>
      </c>
      <c r="D148" s="5">
        <v>78.498000779999998</v>
      </c>
      <c r="E148" s="5">
        <v>55.495758799999997</v>
      </c>
      <c r="F148" s="5">
        <v>35.695305419999997</v>
      </c>
      <c r="G148" s="5">
        <v>47.439240030000001</v>
      </c>
      <c r="H148" s="5">
        <v>51.247498239999999</v>
      </c>
      <c r="I148" s="5">
        <v>70.877831670000006</v>
      </c>
      <c r="J148" s="5">
        <v>75.991418730000007</v>
      </c>
      <c r="K148" s="5">
        <v>88.710159709999999</v>
      </c>
      <c r="L148" s="5">
        <v>98.64369044</v>
      </c>
      <c r="M148" s="5">
        <v>120.89189324</v>
      </c>
      <c r="N148" s="5">
        <v>134.06834499000001</v>
      </c>
      <c r="O148" s="5">
        <v>162.04996839</v>
      </c>
      <c r="P148" s="5">
        <v>173.04948970000001</v>
      </c>
      <c r="Q148" s="5">
        <v>165.04522016999999</v>
      </c>
    </row>
    <row r="149" spans="1:17" ht="12" customHeight="1" x14ac:dyDescent="0.25">
      <c r="A149" s="5" t="s">
        <v>165</v>
      </c>
      <c r="B149" s="5">
        <v>2012.4551046700001</v>
      </c>
      <c r="C149" s="5">
        <v>1993.3602822099999</v>
      </c>
      <c r="D149" s="5">
        <v>2171.0678370800001</v>
      </c>
      <c r="E149" s="5">
        <v>2181.0942121799999</v>
      </c>
      <c r="F149" s="5">
        <v>2438.0927015399998</v>
      </c>
      <c r="G149" s="5">
        <v>2459.0144873600002</v>
      </c>
      <c r="H149" s="5">
        <v>2601.8580492599999</v>
      </c>
      <c r="I149" s="5">
        <v>2702.7420901800001</v>
      </c>
      <c r="J149" s="5">
        <v>3264.8147780600002</v>
      </c>
      <c r="K149" s="5">
        <v>3535.3264495200001</v>
      </c>
      <c r="L149" s="5">
        <v>3689.2625435</v>
      </c>
      <c r="M149" s="5">
        <v>3810.7995462200001</v>
      </c>
      <c r="N149" s="5">
        <v>3941.7812859599999</v>
      </c>
      <c r="O149" s="5">
        <v>4775.0355037999998</v>
      </c>
      <c r="P149" s="5">
        <v>5219.0444953400001</v>
      </c>
      <c r="Q149" s="5">
        <v>5238.1494761100003</v>
      </c>
    </row>
    <row r="150" spans="1:17" ht="12" customHeight="1" x14ac:dyDescent="0.25">
      <c r="A150" s="5" t="s">
        <v>166</v>
      </c>
      <c r="B150" s="5">
        <v>40.181147580000001</v>
      </c>
      <c r="C150" s="5">
        <v>51.347965520000002</v>
      </c>
      <c r="D150" s="5">
        <v>54.43244207</v>
      </c>
      <c r="E150" s="5">
        <v>58.625909049999997</v>
      </c>
      <c r="F150" s="5">
        <v>63.690012369999998</v>
      </c>
      <c r="G150" s="5">
        <v>73.580503829999998</v>
      </c>
      <c r="H150" s="5">
        <v>78.059544160000002</v>
      </c>
      <c r="I150" s="5">
        <v>81.404173779999994</v>
      </c>
      <c r="J150" s="5">
        <v>78.945881069999999</v>
      </c>
      <c r="K150" s="5">
        <v>85.937091719999998</v>
      </c>
      <c r="L150" s="5">
        <v>75.948390149999994</v>
      </c>
      <c r="M150" s="5">
        <v>80.993719170000006</v>
      </c>
      <c r="N150" s="5">
        <v>106.3010204</v>
      </c>
      <c r="O150" s="5">
        <v>124.89835361999999</v>
      </c>
      <c r="P150" s="5">
        <v>118.75900738999999</v>
      </c>
      <c r="Q150" s="5">
        <v>119.83755223</v>
      </c>
    </row>
    <row r="151" spans="1:17" ht="12" customHeight="1" x14ac:dyDescent="0.25">
      <c r="A151" s="5" t="s">
        <v>167</v>
      </c>
      <c r="B151" s="5">
        <v>312.18078498</v>
      </c>
      <c r="C151" s="5">
        <v>296.95680443999998</v>
      </c>
      <c r="D151" s="5">
        <v>305.27086716000002</v>
      </c>
      <c r="E151" s="5">
        <v>325.90118781000001</v>
      </c>
      <c r="F151" s="5">
        <v>302.28874287000002</v>
      </c>
      <c r="G151" s="5">
        <v>327.58292626999997</v>
      </c>
      <c r="H151" s="5">
        <v>389.69802879999997</v>
      </c>
      <c r="I151" s="5">
        <v>399.49161342999997</v>
      </c>
      <c r="J151" s="5">
        <v>474.73869846000002</v>
      </c>
      <c r="K151" s="5">
        <v>477.16581167999999</v>
      </c>
      <c r="L151" s="5">
        <v>496.66336852000001</v>
      </c>
      <c r="M151" s="5">
        <v>579.26926987000002</v>
      </c>
      <c r="N151" s="5">
        <v>664.70203919999994</v>
      </c>
      <c r="O151" s="5">
        <v>771.94784090999997</v>
      </c>
      <c r="P151" s="5">
        <v>866.19353420000004</v>
      </c>
      <c r="Q151" s="5">
        <v>776.01345984</v>
      </c>
    </row>
    <row r="152" spans="1:17" ht="12" customHeight="1" x14ac:dyDescent="0.25">
      <c r="A152" s="5" t="s">
        <v>168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2" customHeight="1" x14ac:dyDescent="0.25">
      <c r="A153" s="5" t="s">
        <v>169</v>
      </c>
      <c r="B153" s="5">
        <v>26.741459970000001</v>
      </c>
      <c r="C153" s="5">
        <v>29.27795923</v>
      </c>
      <c r="D153" s="5">
        <v>26.872993350000002</v>
      </c>
      <c r="E153" s="5">
        <v>28.573946320000001</v>
      </c>
      <c r="F153" s="5">
        <v>29.271489160000002</v>
      </c>
      <c r="G153" s="5">
        <v>32.11798546</v>
      </c>
      <c r="H153" s="5">
        <v>40.542168089999997</v>
      </c>
      <c r="I153" s="5">
        <v>40.654429290000003</v>
      </c>
      <c r="J153" s="5">
        <v>44.197753859999999</v>
      </c>
      <c r="K153" s="5">
        <v>48.306248050000001</v>
      </c>
      <c r="L153" s="5">
        <v>51.027918100000001</v>
      </c>
      <c r="M153" s="5">
        <v>67.206966129999998</v>
      </c>
      <c r="N153" s="5">
        <v>77.067829250000003</v>
      </c>
      <c r="O153" s="5">
        <v>83.932381640000003</v>
      </c>
      <c r="P153" s="5">
        <v>93.430611369999994</v>
      </c>
      <c r="Q153" s="5">
        <v>93.375229169999997</v>
      </c>
    </row>
    <row r="154" spans="1:17" ht="12" customHeight="1" x14ac:dyDescent="0.25">
      <c r="A154" s="5" t="s">
        <v>170</v>
      </c>
      <c r="B154" s="5">
        <v>11.13465684</v>
      </c>
      <c r="C154" s="5">
        <v>9.0380998600000009</v>
      </c>
      <c r="D154" s="5">
        <v>11.24529341</v>
      </c>
      <c r="E154" s="5">
        <v>12.36901845</v>
      </c>
      <c r="F154" s="5">
        <v>15.896031750000001</v>
      </c>
      <c r="G154" s="5">
        <v>19.343696770000001</v>
      </c>
      <c r="H154" s="5">
        <v>19.833791699999999</v>
      </c>
      <c r="I154" s="5">
        <v>24.157467860000001</v>
      </c>
      <c r="J154" s="5">
        <v>23.31352716</v>
      </c>
      <c r="K154" s="5">
        <v>21.597892730000002</v>
      </c>
      <c r="L154" s="5">
        <v>28.83058114</v>
      </c>
      <c r="M154" s="5">
        <v>28.958374760000002</v>
      </c>
      <c r="N154" s="5">
        <v>27.78554845</v>
      </c>
      <c r="O154" s="5">
        <v>24.53171188</v>
      </c>
      <c r="P154" s="5">
        <v>34.626405810000001</v>
      </c>
      <c r="Q154" s="5">
        <v>34.925795290000003</v>
      </c>
    </row>
    <row r="155" spans="1:17" ht="12" customHeight="1" x14ac:dyDescent="0.25">
      <c r="A155" s="5" t="s">
        <v>173</v>
      </c>
      <c r="B155" s="5">
        <v>1.8948929699999999</v>
      </c>
      <c r="C155" s="5">
        <v>1.56088022</v>
      </c>
      <c r="D155" s="5">
        <v>1.2996304999999999</v>
      </c>
      <c r="E155" s="5">
        <v>0.96825731000000004</v>
      </c>
      <c r="F155" s="5">
        <v>1.09899887</v>
      </c>
      <c r="G155" s="5">
        <v>1.90042084</v>
      </c>
      <c r="H155" s="5">
        <v>1.84825857</v>
      </c>
      <c r="I155" s="5">
        <v>3.0884386500000001</v>
      </c>
      <c r="J155" s="5">
        <v>2.7728071600000002</v>
      </c>
      <c r="K155" s="5">
        <v>3.5351729500000002</v>
      </c>
      <c r="L155" s="5">
        <v>2.5470087000000001</v>
      </c>
      <c r="M155" s="5">
        <v>4.5896164199999996</v>
      </c>
      <c r="N155" s="5">
        <v>4.0616278100000001</v>
      </c>
      <c r="O155" s="5">
        <v>4.4520159000000001</v>
      </c>
      <c r="P155" s="5">
        <v>4.0332685599999998</v>
      </c>
      <c r="Q155" s="5">
        <v>4.1905427900000003</v>
      </c>
    </row>
    <row r="156" spans="1:17" ht="12" customHeight="1" x14ac:dyDescent="0.25">
      <c r="A156" s="5" t="s">
        <v>177</v>
      </c>
      <c r="B156" s="5">
        <v>155.71978443</v>
      </c>
      <c r="C156" s="5">
        <v>170.85469835000001</v>
      </c>
      <c r="D156" s="5">
        <v>182.55544891</v>
      </c>
      <c r="E156" s="5">
        <v>186.89817142000001</v>
      </c>
      <c r="F156" s="5">
        <v>197.03528954999999</v>
      </c>
      <c r="G156" s="5">
        <v>167.67705072999999</v>
      </c>
      <c r="H156" s="5">
        <v>140.07791635000001</v>
      </c>
      <c r="I156" s="5">
        <v>150.66584506999999</v>
      </c>
      <c r="J156" s="5">
        <v>164.05391119000001</v>
      </c>
      <c r="K156" s="5">
        <v>160.38850264000001</v>
      </c>
      <c r="L156" s="5">
        <v>186.33396156000001</v>
      </c>
      <c r="M156" s="5">
        <v>176.78755054999999</v>
      </c>
      <c r="N156" s="5">
        <v>226.99047135999999</v>
      </c>
      <c r="O156" s="5">
        <v>232.00979239</v>
      </c>
      <c r="P156" s="5">
        <v>246.32753932</v>
      </c>
      <c r="Q156" s="5">
        <v>254.29958440999999</v>
      </c>
    </row>
    <row r="157" spans="1:17" ht="12" customHeight="1" x14ac:dyDescent="0.25">
      <c r="A157" s="5" t="s">
        <v>178</v>
      </c>
      <c r="B157" s="5">
        <v>908.97693078999998</v>
      </c>
      <c r="C157" s="5">
        <v>778.68035483000006</v>
      </c>
      <c r="D157" s="5">
        <v>723.07886983000003</v>
      </c>
      <c r="E157" s="5">
        <v>701.95142496000005</v>
      </c>
      <c r="F157" s="5">
        <v>668.35414236999998</v>
      </c>
      <c r="G157" s="5">
        <v>407.02684212000003</v>
      </c>
      <c r="H157" s="5">
        <v>406.46360077000003</v>
      </c>
      <c r="I157" s="5">
        <v>402.46783807999998</v>
      </c>
      <c r="J157" s="5">
        <v>393.87136161000001</v>
      </c>
      <c r="K157" s="5">
        <v>269.57484004000003</v>
      </c>
      <c r="L157" s="5">
        <v>286.58796961000002</v>
      </c>
      <c r="M157" s="5">
        <v>219.11409359000001</v>
      </c>
      <c r="N157" s="5">
        <v>326.10382885000001</v>
      </c>
      <c r="O157" s="5">
        <v>289.97813371000001</v>
      </c>
      <c r="P157" s="5">
        <v>175.47292697</v>
      </c>
      <c r="Q157" s="5">
        <v>180.57396888</v>
      </c>
    </row>
    <row r="158" spans="1:17" ht="12" customHeight="1" x14ac:dyDescent="0.25">
      <c r="A158" s="5" t="s">
        <v>180</v>
      </c>
      <c r="B158" s="5">
        <v>5.3613935399999999</v>
      </c>
      <c r="C158" s="5">
        <v>5.7886103699999998</v>
      </c>
      <c r="D158" s="5">
        <v>7.5029947699999999</v>
      </c>
      <c r="E158" s="5">
        <v>8.8634969199999993</v>
      </c>
      <c r="F158" s="5">
        <v>7.5515620999999999</v>
      </c>
      <c r="G158" s="5">
        <v>9.0588330700000004</v>
      </c>
      <c r="H158" s="5">
        <v>12.63397878</v>
      </c>
      <c r="I158" s="5">
        <v>12.93800588</v>
      </c>
      <c r="J158" s="5">
        <v>12.36433604</v>
      </c>
      <c r="K158" s="5">
        <v>15.854252710000001</v>
      </c>
      <c r="L158" s="5">
        <v>18.052143510000001</v>
      </c>
      <c r="M158" s="5">
        <v>21.700463289999998</v>
      </c>
      <c r="N158" s="5">
        <v>18.771297000000001</v>
      </c>
      <c r="O158" s="5">
        <v>24.397847299999999</v>
      </c>
      <c r="P158" s="5">
        <v>25.501144180000001</v>
      </c>
      <c r="Q158" s="5">
        <v>21.77185579</v>
      </c>
    </row>
    <row r="159" spans="1:17" ht="12" customHeight="1" x14ac:dyDescent="0.25">
      <c r="A159" s="5" t="s">
        <v>181</v>
      </c>
      <c r="B159" s="5">
        <v>1274.5765608500001</v>
      </c>
      <c r="C159" s="5">
        <v>1230.2930715699999</v>
      </c>
      <c r="D159" s="5">
        <v>1298.7266344899999</v>
      </c>
      <c r="E159" s="5">
        <v>1317.5285165600001</v>
      </c>
      <c r="F159" s="5">
        <v>1366.1348142700001</v>
      </c>
      <c r="G159" s="5">
        <v>1476.1169170000001</v>
      </c>
      <c r="H159" s="5">
        <v>1604.5152405599999</v>
      </c>
      <c r="I159" s="5">
        <v>1769.66871163</v>
      </c>
      <c r="J159" s="5">
        <v>1895.2520300799999</v>
      </c>
      <c r="K159" s="5">
        <v>1980.61605925</v>
      </c>
      <c r="L159" s="5">
        <v>2087.8405004000001</v>
      </c>
      <c r="M159" s="5">
        <v>2798.8508937400002</v>
      </c>
      <c r="N159" s="5">
        <v>2966.25729662</v>
      </c>
      <c r="O159" s="5">
        <v>3183.53834555</v>
      </c>
      <c r="P159" s="5">
        <v>3857.8186349500002</v>
      </c>
      <c r="Q159" s="5">
        <v>3991.2376579299998</v>
      </c>
    </row>
    <row r="160" spans="1:17" ht="24" customHeight="1" x14ac:dyDescent="0.25">
      <c r="A160" s="5" t="s">
        <v>182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24" customHeight="1" x14ac:dyDescent="0.25">
      <c r="A161" s="5" t="s">
        <v>183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24" customHeight="1" x14ac:dyDescent="0.25">
      <c r="A162" s="5" t="s">
        <v>184</v>
      </c>
      <c r="B162" s="5">
        <v>956.37443844999996</v>
      </c>
      <c r="C162" s="5">
        <v>968.82939735000002</v>
      </c>
      <c r="D162" s="5">
        <v>1042.2747054700001</v>
      </c>
      <c r="E162" s="5">
        <v>1115.4054804899999</v>
      </c>
      <c r="F162" s="5">
        <v>1177.0961488200001</v>
      </c>
      <c r="G162" s="5">
        <v>1250.42419728</v>
      </c>
      <c r="H162" s="5">
        <v>1299.76195527</v>
      </c>
      <c r="I162" s="5">
        <v>1426.56314473</v>
      </c>
      <c r="J162" s="5">
        <v>1442.52526633</v>
      </c>
      <c r="K162" s="5">
        <v>1566.4993001400001</v>
      </c>
      <c r="L162" s="5">
        <v>1686.90707395</v>
      </c>
      <c r="M162" s="5">
        <v>1904.9617468399999</v>
      </c>
      <c r="N162" s="5">
        <v>2007.9448709599999</v>
      </c>
      <c r="O162" s="5">
        <v>2229.8049912299998</v>
      </c>
      <c r="P162" s="5">
        <v>2413.5015120500002</v>
      </c>
      <c r="Q162" s="5">
        <v>2513.3163996500002</v>
      </c>
    </row>
    <row r="163" spans="1:17" ht="24" customHeight="1" x14ac:dyDescent="0.25">
      <c r="A163" s="5" t="s">
        <v>185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2" customHeight="1" x14ac:dyDescent="0.25">
      <c r="A164" s="5" t="s">
        <v>186</v>
      </c>
      <c r="B164" s="5">
        <v>80.618115579999994</v>
      </c>
      <c r="C164" s="5">
        <v>77.689896849999997</v>
      </c>
      <c r="D164" s="5">
        <v>54.851001310000001</v>
      </c>
      <c r="E164" s="5">
        <v>60.949547899999999</v>
      </c>
      <c r="F164" s="5">
        <v>57.149846099999998</v>
      </c>
      <c r="G164" s="5">
        <v>70.836551540000002</v>
      </c>
      <c r="H164" s="5">
        <v>72.34999612</v>
      </c>
      <c r="I164" s="5">
        <v>77.174788100000001</v>
      </c>
      <c r="J164" s="5">
        <v>92.216270969999997</v>
      </c>
      <c r="K164" s="5">
        <v>96.533223759999998</v>
      </c>
      <c r="L164" s="5">
        <v>104.56473086</v>
      </c>
      <c r="M164" s="5">
        <v>111.75562701</v>
      </c>
      <c r="N164" s="5">
        <v>130.51048315</v>
      </c>
      <c r="O164" s="5">
        <v>138.21859476</v>
      </c>
      <c r="P164" s="5">
        <v>139.12614597000001</v>
      </c>
      <c r="Q164" s="7"/>
    </row>
    <row r="165" spans="1:17" ht="12" customHeight="1" x14ac:dyDescent="0.25">
      <c r="A165" s="5" t="s">
        <v>187</v>
      </c>
      <c r="B165" s="5">
        <v>6.8856968199999997</v>
      </c>
      <c r="C165" s="5">
        <v>6.2018853299999996</v>
      </c>
      <c r="D165" s="5">
        <v>8.1610255499999997</v>
      </c>
      <c r="E165" s="5">
        <v>9.01246714</v>
      </c>
      <c r="F165" s="5">
        <v>8.7607703600000004</v>
      </c>
      <c r="G165" s="5">
        <v>7.4648595599999998</v>
      </c>
      <c r="H165" s="5">
        <v>9.74394779</v>
      </c>
      <c r="I165" s="5">
        <v>10.28528335</v>
      </c>
      <c r="J165" s="5">
        <v>9.5542969200000005</v>
      </c>
      <c r="K165" s="5">
        <v>10.2444539</v>
      </c>
      <c r="L165" s="5">
        <v>17.971294390000001</v>
      </c>
      <c r="M165" s="5">
        <v>20.431122040000002</v>
      </c>
      <c r="N165" s="5">
        <v>17.565184599999998</v>
      </c>
      <c r="O165" s="5">
        <v>19.211476170000001</v>
      </c>
      <c r="P165" s="5">
        <v>18.536886089999999</v>
      </c>
      <c r="Q165" s="5">
        <v>18.79452203</v>
      </c>
    </row>
    <row r="166" spans="1:17" ht="12" customHeight="1" x14ac:dyDescent="0.25">
      <c r="A166" s="5" t="s">
        <v>188</v>
      </c>
      <c r="B166" s="5">
        <v>13.09198818</v>
      </c>
      <c r="C166" s="5">
        <v>11.112778629999999</v>
      </c>
      <c r="D166" s="5">
        <v>13.17571306</v>
      </c>
      <c r="E166" s="5">
        <v>17.941807699999998</v>
      </c>
      <c r="F166" s="5">
        <v>20.207376379999999</v>
      </c>
      <c r="G166" s="5">
        <v>20.053812319999999</v>
      </c>
      <c r="H166" s="5">
        <v>20.171850079999999</v>
      </c>
      <c r="I166" s="5">
        <v>13.502892190000001</v>
      </c>
      <c r="J166" s="5">
        <v>25.088052179999998</v>
      </c>
      <c r="K166" s="5">
        <v>37.464152509999998</v>
      </c>
      <c r="L166" s="5">
        <v>33.697581839999998</v>
      </c>
      <c r="M166" s="5">
        <v>36.250037220000003</v>
      </c>
      <c r="N166" s="5">
        <v>47.525521140000002</v>
      </c>
      <c r="O166" s="5">
        <v>50.183105189999999</v>
      </c>
      <c r="P166" s="5">
        <v>47.658128789999999</v>
      </c>
      <c r="Q166" s="5">
        <v>45.982647829999998</v>
      </c>
    </row>
    <row r="167" spans="1:17" ht="12" customHeight="1" x14ac:dyDescent="0.25">
      <c r="A167" s="5" t="s">
        <v>189</v>
      </c>
      <c r="B167" s="5">
        <v>245.71809153000001</v>
      </c>
      <c r="C167" s="5">
        <v>321.75557293000003</v>
      </c>
      <c r="D167" s="5">
        <v>303.60065427000001</v>
      </c>
      <c r="E167" s="5">
        <v>292.48194337000001</v>
      </c>
      <c r="F167" s="5">
        <v>306.34439236999998</v>
      </c>
      <c r="G167" s="5">
        <v>801.71358628999997</v>
      </c>
      <c r="H167" s="5">
        <v>4130.99482162</v>
      </c>
      <c r="I167" s="5">
        <v>1245.53043503</v>
      </c>
      <c r="J167" s="5">
        <v>1564.61185873</v>
      </c>
      <c r="K167" s="5">
        <v>1999.2334054800001</v>
      </c>
      <c r="L167" s="5">
        <v>2014.9823689</v>
      </c>
      <c r="M167" s="5">
        <v>2562.70621777</v>
      </c>
      <c r="N167" s="5">
        <v>2780.9105238500001</v>
      </c>
      <c r="O167" s="5">
        <v>3017.9990796900001</v>
      </c>
      <c r="P167" s="5">
        <v>3257.4192795499998</v>
      </c>
      <c r="Q167" s="5">
        <v>3548.8708903000002</v>
      </c>
    </row>
    <row r="168" spans="1:17" ht="24" customHeight="1" x14ac:dyDescent="0.25">
      <c r="A168" s="5" t="s">
        <v>190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24" customHeight="1" x14ac:dyDescent="0.25">
      <c r="A169" s="5" t="s">
        <v>191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36" customHeight="1" x14ac:dyDescent="0.25">
      <c r="A170" s="5" t="s">
        <v>192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2" customHeight="1" x14ac:dyDescent="0.25">
      <c r="A171" s="5" t="s">
        <v>193</v>
      </c>
      <c r="B171" s="5">
        <v>1730.33221174</v>
      </c>
      <c r="C171" s="5">
        <v>1832.7597933300001</v>
      </c>
      <c r="D171" s="5">
        <v>1909.4875296600001</v>
      </c>
      <c r="E171" s="5">
        <v>2084.5290938600001</v>
      </c>
      <c r="F171" s="5">
        <v>2295.0280658500001</v>
      </c>
      <c r="G171" s="5">
        <v>2509.4999000600001</v>
      </c>
      <c r="H171" s="5">
        <v>2727.7326897200001</v>
      </c>
      <c r="I171" s="5">
        <v>3028.3414735299998</v>
      </c>
      <c r="J171" s="5">
        <v>3209.7903032200002</v>
      </c>
      <c r="K171" s="5">
        <v>3408.11725019</v>
      </c>
      <c r="L171" s="5">
        <v>3594.0287518999999</v>
      </c>
      <c r="M171" s="5">
        <v>3860.8109143299998</v>
      </c>
      <c r="N171" s="5">
        <v>4110.5131623500001</v>
      </c>
      <c r="O171" s="5">
        <v>4407.6293007100003</v>
      </c>
      <c r="P171" s="5">
        <v>4501.6651592400003</v>
      </c>
      <c r="Q171" s="5">
        <v>4552.3456095800002</v>
      </c>
    </row>
    <row r="172" spans="1:17" ht="12" customHeight="1" x14ac:dyDescent="0.25">
      <c r="A172" s="5" t="s">
        <v>194</v>
      </c>
      <c r="B172" s="5">
        <v>394.83705203</v>
      </c>
      <c r="C172" s="5">
        <v>398.82032434000001</v>
      </c>
      <c r="D172" s="5">
        <v>400.21479255000003</v>
      </c>
      <c r="E172" s="5">
        <v>450.73424279</v>
      </c>
      <c r="F172" s="5">
        <v>436.52155340000002</v>
      </c>
      <c r="G172" s="5">
        <v>536.9342259</v>
      </c>
      <c r="H172" s="5">
        <v>580.26949171000001</v>
      </c>
      <c r="I172" s="5">
        <v>626.03165727999999</v>
      </c>
      <c r="J172" s="5">
        <v>626.27499522000005</v>
      </c>
      <c r="K172" s="5">
        <v>606.60799084999996</v>
      </c>
      <c r="L172" s="5">
        <v>562.74286859999995</v>
      </c>
      <c r="M172" s="5">
        <v>529.04597787</v>
      </c>
      <c r="N172" s="5">
        <v>599.84608134999996</v>
      </c>
      <c r="O172" s="5">
        <v>478.80665651999999</v>
      </c>
      <c r="P172" s="5">
        <v>650.77062903000001</v>
      </c>
      <c r="Q172" s="5">
        <v>478.86806945000001</v>
      </c>
    </row>
    <row r="173" spans="1:17" ht="12" customHeight="1" x14ac:dyDescent="0.25">
      <c r="A173" s="5" t="s">
        <v>195</v>
      </c>
      <c r="B173" s="5">
        <v>12.13457953</v>
      </c>
      <c r="C173" s="5">
        <v>13.66367063</v>
      </c>
      <c r="D173" s="5">
        <v>12.63695792</v>
      </c>
      <c r="E173" s="5">
        <v>11.0867471</v>
      </c>
      <c r="F173" s="5">
        <v>11.099097710000001</v>
      </c>
      <c r="G173" s="5">
        <v>10.476726019999999</v>
      </c>
      <c r="H173" s="5">
        <v>9.6778928400000002</v>
      </c>
      <c r="I173" s="5">
        <v>14.4483116</v>
      </c>
      <c r="J173" s="5">
        <v>11.988596060000001</v>
      </c>
      <c r="K173" s="5">
        <v>13.657454380000001</v>
      </c>
      <c r="L173" s="5">
        <v>14.99170674</v>
      </c>
      <c r="M173" s="5">
        <v>18.82479485</v>
      </c>
      <c r="N173" s="5">
        <v>19.665040820000002</v>
      </c>
      <c r="O173" s="5">
        <v>21.39393492</v>
      </c>
      <c r="P173" s="5">
        <v>19.767660580000001</v>
      </c>
      <c r="Q173" s="5">
        <v>22.593110329999998</v>
      </c>
    </row>
    <row r="174" spans="1:17" ht="12" customHeight="1" x14ac:dyDescent="0.25">
      <c r="A174" s="5" t="s">
        <v>196</v>
      </c>
      <c r="B174" s="5">
        <v>991.25043127000004</v>
      </c>
      <c r="C174" s="5">
        <v>1144.97245881</v>
      </c>
      <c r="D174" s="5">
        <v>1124.32148661</v>
      </c>
      <c r="E174" s="5">
        <v>913.02119487000004</v>
      </c>
      <c r="F174" s="5">
        <v>926.80797902999996</v>
      </c>
      <c r="G174" s="5">
        <v>946.27737094999998</v>
      </c>
      <c r="H174" s="5">
        <v>949.53768477999995</v>
      </c>
      <c r="I174" s="5">
        <v>931.91117272999998</v>
      </c>
      <c r="J174" s="5">
        <v>958.56788873999994</v>
      </c>
      <c r="K174" s="5">
        <v>1116.5373274399999</v>
      </c>
      <c r="L174" s="5">
        <v>1078.1955242500001</v>
      </c>
      <c r="M174" s="5">
        <v>1155.9800071</v>
      </c>
      <c r="N174" s="5">
        <v>1208.69066649</v>
      </c>
      <c r="O174" s="5">
        <v>1091.8237657300001</v>
      </c>
      <c r="P174" s="5">
        <v>1115.2958407900001</v>
      </c>
      <c r="Q174" s="5">
        <v>1088.9707307399999</v>
      </c>
    </row>
    <row r="175" spans="1:17" ht="12" customHeight="1" x14ac:dyDescent="0.25">
      <c r="A175" s="5" t="s">
        <v>197</v>
      </c>
      <c r="B175" s="5">
        <v>305.39540495</v>
      </c>
      <c r="C175" s="5">
        <v>276.26045155999998</v>
      </c>
      <c r="D175" s="5">
        <v>309.43921406999999</v>
      </c>
      <c r="E175" s="5">
        <v>320.17111704000001</v>
      </c>
      <c r="F175" s="5">
        <v>318.15352967000001</v>
      </c>
      <c r="G175" s="5">
        <v>380.91424411999998</v>
      </c>
      <c r="H175" s="5">
        <v>376.80954119</v>
      </c>
      <c r="I175" s="5">
        <v>411.29326392000002</v>
      </c>
      <c r="J175" s="5">
        <v>391.34789015000001</v>
      </c>
      <c r="K175" s="5">
        <v>479.10298610000001</v>
      </c>
      <c r="L175" s="5">
        <v>477.15659943000003</v>
      </c>
      <c r="M175" s="5">
        <v>476.62973837999999</v>
      </c>
      <c r="N175" s="5">
        <v>495.00905743999999</v>
      </c>
      <c r="O175" s="5">
        <v>640.12936377999995</v>
      </c>
      <c r="P175" s="5">
        <v>788.04189656000005</v>
      </c>
      <c r="Q175" s="5">
        <v>843.71959785000001</v>
      </c>
    </row>
    <row r="176" spans="1:17" ht="24" customHeight="1" x14ac:dyDescent="0.25">
      <c r="A176" s="5" t="s">
        <v>198</v>
      </c>
      <c r="B176" s="5">
        <v>55.206424249999998</v>
      </c>
      <c r="C176" s="5">
        <v>61.315153410000001</v>
      </c>
      <c r="D176" s="5">
        <v>51.066432640000002</v>
      </c>
      <c r="E176" s="5">
        <v>56.04783827</v>
      </c>
      <c r="F176" s="5">
        <v>60.103614270000001</v>
      </c>
      <c r="G176" s="5">
        <v>56.29756974</v>
      </c>
      <c r="H176" s="5">
        <v>64.635958880000004</v>
      </c>
      <c r="I176" s="5">
        <v>61.78364938</v>
      </c>
      <c r="J176" s="5">
        <v>56.797149740000002</v>
      </c>
      <c r="K176" s="5">
        <v>67.346004210000004</v>
      </c>
      <c r="L176" s="5">
        <v>57.023324840000001</v>
      </c>
      <c r="M176" s="5">
        <v>50.899406759999998</v>
      </c>
      <c r="N176" s="5">
        <v>48.552394730000003</v>
      </c>
      <c r="O176" s="5">
        <v>54.480460770000001</v>
      </c>
      <c r="P176" s="5">
        <v>60.052619190000001</v>
      </c>
      <c r="Q176" s="5">
        <v>62.75820684</v>
      </c>
    </row>
    <row r="177" spans="1:17" ht="12" customHeight="1" x14ac:dyDescent="0.25">
      <c r="A177" s="5" t="s">
        <v>199</v>
      </c>
      <c r="B177" s="5">
        <v>83.039116890000003</v>
      </c>
      <c r="C177" s="5">
        <v>98.333652740000005</v>
      </c>
      <c r="D177" s="5">
        <v>97.067853830000004</v>
      </c>
      <c r="E177" s="5">
        <v>114.27039542999999</v>
      </c>
      <c r="F177" s="5">
        <v>121.28916477999999</v>
      </c>
      <c r="G177" s="5">
        <v>125.91565896</v>
      </c>
      <c r="H177" s="5">
        <v>108.50473684000001</v>
      </c>
      <c r="I177" s="5">
        <v>98.301221339999998</v>
      </c>
      <c r="J177" s="5">
        <v>84.415649169999995</v>
      </c>
      <c r="K177" s="5">
        <v>86.408806940000005</v>
      </c>
      <c r="L177" s="5">
        <v>95.933624390000006</v>
      </c>
      <c r="M177" s="5">
        <v>111.09626347</v>
      </c>
      <c r="N177" s="5">
        <v>109.54777247</v>
      </c>
      <c r="O177" s="5">
        <v>115.75979916999999</v>
      </c>
      <c r="P177" s="5">
        <v>115.21081854000001</v>
      </c>
      <c r="Q177" s="5">
        <v>110.07495822999999</v>
      </c>
    </row>
    <row r="178" spans="1:17" ht="12" customHeight="1" x14ac:dyDescent="0.25">
      <c r="A178" s="5" t="s">
        <v>200</v>
      </c>
      <c r="B178" s="5">
        <v>105.3189406</v>
      </c>
      <c r="C178" s="5">
        <v>109.25494447</v>
      </c>
      <c r="D178" s="5">
        <v>107.45494108</v>
      </c>
      <c r="E178" s="5">
        <v>118.58611783000001</v>
      </c>
      <c r="F178" s="5">
        <v>130.42700081000001</v>
      </c>
      <c r="G178" s="5">
        <v>135.3763969</v>
      </c>
      <c r="H178" s="5">
        <v>134.58408993</v>
      </c>
      <c r="I178" s="5">
        <v>145.04198410999999</v>
      </c>
      <c r="J178" s="5">
        <v>145.29566011</v>
      </c>
      <c r="K178" s="5">
        <v>150.30347288999999</v>
      </c>
      <c r="L178" s="5">
        <v>169.2618114</v>
      </c>
      <c r="M178" s="5">
        <v>178.72974196999999</v>
      </c>
      <c r="N178" s="5">
        <v>231.7936502</v>
      </c>
      <c r="O178" s="5">
        <v>309.92954481999999</v>
      </c>
      <c r="P178" s="5">
        <v>268.66507695000001</v>
      </c>
      <c r="Q178" s="5">
        <v>259.86661111000001</v>
      </c>
    </row>
    <row r="179" spans="1:17" ht="12" customHeight="1" x14ac:dyDescent="0.25">
      <c r="A179" s="5" t="s">
        <v>201</v>
      </c>
      <c r="B179" s="5">
        <v>28.01662911</v>
      </c>
      <c r="C179" s="5">
        <v>31.40754394</v>
      </c>
      <c r="D179" s="5">
        <v>35.351500889999997</v>
      </c>
      <c r="E179" s="5">
        <v>30.72741594</v>
      </c>
      <c r="F179" s="5">
        <v>32.709783229999999</v>
      </c>
      <c r="G179" s="5">
        <v>36.504092929999999</v>
      </c>
      <c r="H179" s="5">
        <v>32.623760599999997</v>
      </c>
      <c r="I179" s="5">
        <v>28.37252685</v>
      </c>
      <c r="J179" s="5">
        <v>34.870044419999999</v>
      </c>
      <c r="K179" s="5">
        <v>36.891920540000001</v>
      </c>
      <c r="L179" s="5">
        <v>41.822234399999999</v>
      </c>
      <c r="M179" s="5">
        <v>39.750577389999997</v>
      </c>
      <c r="N179" s="5">
        <v>41.50414516</v>
      </c>
      <c r="O179" s="5">
        <v>39.821651369999998</v>
      </c>
      <c r="P179" s="5">
        <v>46.643131250000003</v>
      </c>
      <c r="Q179" s="5">
        <v>50.313041609999999</v>
      </c>
    </row>
    <row r="180" spans="1:17" ht="12" customHeight="1" x14ac:dyDescent="0.25">
      <c r="A180" s="5" t="s">
        <v>202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2" customHeight="1" x14ac:dyDescent="0.25">
      <c r="A181" s="5" t="s">
        <v>203</v>
      </c>
      <c r="B181" s="5">
        <v>298.57256294000001</v>
      </c>
      <c r="C181" s="5">
        <v>350.16625656999997</v>
      </c>
      <c r="D181" s="5">
        <v>357.77048858000001</v>
      </c>
      <c r="E181" s="5">
        <v>365.58805933000002</v>
      </c>
      <c r="F181" s="5">
        <v>407.74359435999997</v>
      </c>
      <c r="G181" s="5">
        <v>408.56778992</v>
      </c>
      <c r="H181" s="5">
        <v>461.30088667000001</v>
      </c>
      <c r="I181" s="5">
        <v>521.37615698000002</v>
      </c>
      <c r="J181" s="5">
        <v>523.04935743999999</v>
      </c>
      <c r="K181" s="5">
        <v>553.73236254000005</v>
      </c>
      <c r="L181" s="5">
        <v>593.61112614000001</v>
      </c>
      <c r="M181" s="5">
        <v>653.06491557000004</v>
      </c>
      <c r="N181" s="5">
        <v>763.52358305999996</v>
      </c>
      <c r="O181" s="5">
        <v>913.57901345000005</v>
      </c>
      <c r="P181" s="5">
        <v>1005.84330578</v>
      </c>
      <c r="Q181" s="5">
        <v>1071.9356340100001</v>
      </c>
    </row>
    <row r="182" spans="1:17" ht="12" customHeight="1" x14ac:dyDescent="0.25">
      <c r="A182" s="5" t="s">
        <v>204</v>
      </c>
      <c r="B182" s="5">
        <v>634.84635007999998</v>
      </c>
      <c r="C182" s="5">
        <v>713.34654069999999</v>
      </c>
      <c r="D182" s="5">
        <v>762.23131474000002</v>
      </c>
      <c r="E182" s="5">
        <v>812.05770774999996</v>
      </c>
      <c r="F182" s="5">
        <v>897.77181607</v>
      </c>
      <c r="G182" s="5">
        <v>1091.9657745500001</v>
      </c>
      <c r="H182" s="5">
        <v>1133.4772744300001</v>
      </c>
      <c r="I182" s="5">
        <v>1207.2833293599999</v>
      </c>
      <c r="J182" s="5">
        <v>1287.0807218499999</v>
      </c>
      <c r="K182" s="5">
        <v>1339.5222082600001</v>
      </c>
      <c r="L182" s="5">
        <v>1483.91670821</v>
      </c>
      <c r="M182" s="5">
        <v>1522.3800084</v>
      </c>
      <c r="N182" s="5">
        <v>1590.5061483500001</v>
      </c>
      <c r="O182" s="5">
        <v>1632.8128779199999</v>
      </c>
      <c r="P182" s="5">
        <v>1824.7953553499999</v>
      </c>
      <c r="Q182" s="5">
        <v>1920.7376786699999</v>
      </c>
    </row>
    <row r="183" spans="1:17" ht="12" customHeight="1" x14ac:dyDescent="0.25">
      <c r="A183" s="5" t="s">
        <v>205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2" customHeight="1" x14ac:dyDescent="0.25">
      <c r="A184" s="5" t="s">
        <v>206</v>
      </c>
      <c r="B184" s="5">
        <v>976.93866643000001</v>
      </c>
      <c r="C184" s="5">
        <v>1067.1173225499999</v>
      </c>
      <c r="D184" s="5">
        <v>1226.25178031</v>
      </c>
      <c r="E184" s="5">
        <v>1382.7095263000001</v>
      </c>
      <c r="F184" s="5">
        <v>495.48204304000001</v>
      </c>
      <c r="G184" s="5">
        <v>1043.55685595</v>
      </c>
      <c r="H184" s="5">
        <v>1305.6052022700001</v>
      </c>
      <c r="I184" s="5">
        <v>1465.5159774700001</v>
      </c>
      <c r="J184" s="5">
        <v>2535.0482031800002</v>
      </c>
      <c r="K184" s="5">
        <v>2508.5971973699998</v>
      </c>
      <c r="L184" s="5">
        <v>2093.3197874299999</v>
      </c>
      <c r="M184" s="5">
        <v>1829.14446662</v>
      </c>
      <c r="N184" s="5">
        <v>1572.6672773099999</v>
      </c>
      <c r="O184" s="5">
        <v>1236.4902244100001</v>
      </c>
      <c r="P184" s="5">
        <v>1540.7259508100001</v>
      </c>
      <c r="Q184" s="5">
        <v>1256.64568867</v>
      </c>
    </row>
    <row r="185" spans="1:17" ht="12" customHeight="1" x14ac:dyDescent="0.25">
      <c r="A185" s="5" t="s">
        <v>207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2" customHeight="1" x14ac:dyDescent="0.25">
      <c r="A186" s="5" t="s">
        <v>208</v>
      </c>
      <c r="B186" s="5">
        <v>136.94148704</v>
      </c>
      <c r="C186" s="5">
        <v>141.90700344000001</v>
      </c>
      <c r="D186" s="5">
        <v>185.07455365999999</v>
      </c>
      <c r="E186" s="5">
        <v>150.92510619000001</v>
      </c>
      <c r="F186" s="5">
        <v>181.67505775999999</v>
      </c>
      <c r="G186" s="5">
        <v>201.1999083</v>
      </c>
      <c r="H186" s="5">
        <v>227.0009182</v>
      </c>
      <c r="I186" s="5">
        <v>265.65105179</v>
      </c>
      <c r="J186" s="5">
        <v>347.20446986000002</v>
      </c>
      <c r="K186" s="5">
        <v>359.79577239000002</v>
      </c>
      <c r="L186" s="5">
        <v>417.80674277999998</v>
      </c>
      <c r="M186" s="5">
        <v>453.38998099999998</v>
      </c>
      <c r="N186" s="5">
        <v>551.38130581999997</v>
      </c>
      <c r="O186" s="5">
        <v>668.41002671000001</v>
      </c>
      <c r="P186" s="5">
        <v>646.37290296000003</v>
      </c>
      <c r="Q186" s="5">
        <v>633.67785795999998</v>
      </c>
    </row>
    <row r="187" spans="1:17" ht="12" customHeight="1" x14ac:dyDescent="0.25">
      <c r="A187" s="5" t="s">
        <v>209</v>
      </c>
      <c r="B187" s="5">
        <v>221.58254962999999</v>
      </c>
      <c r="C187" s="5">
        <v>218.20524280000001</v>
      </c>
      <c r="D187" s="5">
        <v>285.99098101999999</v>
      </c>
      <c r="E187" s="5">
        <v>235.30409847000001</v>
      </c>
      <c r="F187" s="5">
        <v>211.94963838000001</v>
      </c>
      <c r="G187" s="5">
        <v>221.16022308999999</v>
      </c>
      <c r="H187" s="5">
        <v>244.67357095</v>
      </c>
      <c r="I187" s="5">
        <v>283.07262739999999</v>
      </c>
      <c r="J187" s="5">
        <v>304.12223433000003</v>
      </c>
      <c r="K187" s="5">
        <v>315.69736117000002</v>
      </c>
      <c r="L187" s="5">
        <v>381.05783716000002</v>
      </c>
      <c r="M187" s="5">
        <v>499.86916452999998</v>
      </c>
      <c r="N187" s="5">
        <v>575.30735776999995</v>
      </c>
      <c r="O187" s="5">
        <v>624.87831784000002</v>
      </c>
      <c r="P187" s="5">
        <v>660.86742975000004</v>
      </c>
      <c r="Q187" s="5">
        <v>619.73289523000005</v>
      </c>
    </row>
    <row r="188" spans="1:17" ht="12" customHeight="1" x14ac:dyDescent="0.25">
      <c r="A188" s="5" t="s">
        <v>210</v>
      </c>
      <c r="B188" s="5">
        <v>7.8133461300000002</v>
      </c>
      <c r="C188" s="5">
        <v>9.8483111300000008</v>
      </c>
      <c r="D188" s="5">
        <v>10.37427989</v>
      </c>
      <c r="E188" s="5">
        <v>14.413973540000001</v>
      </c>
      <c r="F188" s="5">
        <v>11.243507510000001</v>
      </c>
      <c r="G188" s="5">
        <v>9.6845565199999992</v>
      </c>
      <c r="H188" s="5">
        <v>13.27957835</v>
      </c>
      <c r="I188" s="5">
        <v>15.20737624</v>
      </c>
      <c r="J188" s="5">
        <v>23.40948053</v>
      </c>
      <c r="K188" s="5">
        <v>25.325081470000001</v>
      </c>
      <c r="L188" s="5">
        <v>30.966181379999998</v>
      </c>
      <c r="M188" s="5">
        <v>46.195286840000001</v>
      </c>
      <c r="N188" s="5">
        <v>43.439625200000002</v>
      </c>
      <c r="O188" s="5">
        <v>47.698663779999997</v>
      </c>
      <c r="P188" s="5">
        <v>53.822315500000002</v>
      </c>
      <c r="Q188" s="5">
        <v>60.594042709999997</v>
      </c>
    </row>
    <row r="189" spans="1:17" ht="24" customHeight="1" x14ac:dyDescent="0.25">
      <c r="A189" s="5" t="s">
        <v>211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2" customHeight="1" x14ac:dyDescent="0.25">
      <c r="A190" s="5" t="s">
        <v>212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24" customHeight="1" x14ac:dyDescent="0.25">
      <c r="A191" s="5" t="s">
        <v>213</v>
      </c>
      <c r="B191" s="5">
        <v>260.88747112999999</v>
      </c>
      <c r="C191" s="5">
        <v>275.32088419000002</v>
      </c>
      <c r="D191" s="5">
        <v>276.75155749999999</v>
      </c>
      <c r="E191" s="5">
        <v>286.50403310000002</v>
      </c>
      <c r="F191" s="5">
        <v>302.52462415999997</v>
      </c>
      <c r="G191" s="5">
        <v>341.80696003999998</v>
      </c>
      <c r="H191" s="5">
        <v>322.97932739999999</v>
      </c>
      <c r="I191" s="5">
        <v>308.29146107000003</v>
      </c>
      <c r="J191" s="5">
        <v>290.98524283</v>
      </c>
      <c r="K191" s="5">
        <v>279.67165756000003</v>
      </c>
      <c r="L191" s="5">
        <v>305.65654800999999</v>
      </c>
      <c r="M191" s="5">
        <v>421.42657094999998</v>
      </c>
      <c r="N191" s="5">
        <v>410.92190562000002</v>
      </c>
      <c r="O191" s="5">
        <v>366.11613</v>
      </c>
      <c r="P191" s="5">
        <v>339.06272367000003</v>
      </c>
      <c r="Q191" s="5">
        <v>525.47805369000002</v>
      </c>
    </row>
    <row r="192" spans="1:17" ht="12" customHeight="1" x14ac:dyDescent="0.25">
      <c r="A192" s="5" t="s">
        <v>214</v>
      </c>
      <c r="B192" s="5">
        <v>189.98203902</v>
      </c>
      <c r="C192" s="5">
        <v>233.91870591</v>
      </c>
      <c r="D192" s="5">
        <v>200.86774864</v>
      </c>
      <c r="E192" s="5">
        <v>219.22207753999999</v>
      </c>
      <c r="F192" s="5">
        <v>224.41723684999999</v>
      </c>
      <c r="G192" s="5">
        <v>232.87898971000001</v>
      </c>
      <c r="H192" s="5">
        <v>245.61244135000001</v>
      </c>
      <c r="I192" s="5">
        <v>251.19176123</v>
      </c>
      <c r="J192" s="5">
        <v>242.28541688999999</v>
      </c>
      <c r="K192" s="5">
        <v>264.84010977000003</v>
      </c>
      <c r="L192" s="5">
        <v>273.26526275999998</v>
      </c>
      <c r="M192" s="5">
        <v>332.02302106000002</v>
      </c>
      <c r="N192" s="5">
        <v>335.39969479000001</v>
      </c>
      <c r="O192" s="5">
        <v>410.46608042999998</v>
      </c>
      <c r="P192" s="5">
        <v>502.20375630000001</v>
      </c>
      <c r="Q192" s="5">
        <v>486.36895948</v>
      </c>
    </row>
    <row r="193" spans="1:17" ht="12" customHeight="1" x14ac:dyDescent="0.25">
      <c r="A193" s="5" t="s">
        <v>215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36" customHeight="1" x14ac:dyDescent="0.25">
      <c r="A194" s="5" t="s">
        <v>216</v>
      </c>
      <c r="B194" s="5">
        <v>144.72514013</v>
      </c>
      <c r="C194" s="5">
        <v>148.61779301000001</v>
      </c>
      <c r="D194" s="5">
        <v>178.19501925</v>
      </c>
      <c r="E194" s="5">
        <v>164.56402888</v>
      </c>
      <c r="F194" s="5">
        <v>178.55030239999999</v>
      </c>
      <c r="G194" s="5">
        <v>192.40000989999999</v>
      </c>
      <c r="H194" s="5">
        <v>203.52079418</v>
      </c>
      <c r="I194" s="5">
        <v>238.21579037000001</v>
      </c>
      <c r="J194" s="5">
        <v>247.73590591999999</v>
      </c>
      <c r="K194" s="5">
        <v>254.67840612000001</v>
      </c>
      <c r="L194" s="5">
        <v>261.60358466999998</v>
      </c>
      <c r="M194" s="5">
        <v>315.43431597</v>
      </c>
      <c r="N194" s="5">
        <v>357.59266029000003</v>
      </c>
      <c r="O194" s="5">
        <v>438.11538503999998</v>
      </c>
      <c r="P194" s="5">
        <v>410.95288407999999</v>
      </c>
      <c r="Q194" s="5">
        <v>402.65285409000001</v>
      </c>
    </row>
    <row r="195" spans="1:17" ht="24" customHeight="1" x14ac:dyDescent="0.25">
      <c r="A195" s="5" t="s">
        <v>217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2" customHeight="1" x14ac:dyDescent="0.25">
      <c r="A196" s="5" t="s">
        <v>218</v>
      </c>
      <c r="B196" s="5">
        <v>71.680286809999998</v>
      </c>
      <c r="C196" s="5">
        <v>90.468766079999995</v>
      </c>
      <c r="D196" s="5">
        <v>93.827312660000004</v>
      </c>
      <c r="E196" s="5">
        <v>101.91113932</v>
      </c>
      <c r="F196" s="5">
        <v>119.77419587</v>
      </c>
      <c r="G196" s="5">
        <v>125.25227257</v>
      </c>
      <c r="H196" s="5">
        <v>127.46756839</v>
      </c>
      <c r="I196" s="5">
        <v>137.86268414</v>
      </c>
      <c r="J196" s="5">
        <v>136.13457847999999</v>
      </c>
      <c r="K196" s="5">
        <v>144.13816628999999</v>
      </c>
      <c r="L196" s="5">
        <v>154.27175210999999</v>
      </c>
      <c r="M196" s="5">
        <v>182.09692663999999</v>
      </c>
      <c r="N196" s="5">
        <v>213.10324043</v>
      </c>
      <c r="O196" s="5">
        <v>213.14992896999999</v>
      </c>
      <c r="P196" s="5">
        <v>199.73566378999999</v>
      </c>
      <c r="Q196" s="5">
        <v>247.69722100000001</v>
      </c>
    </row>
    <row r="197" spans="1:17" ht="12" customHeight="1" x14ac:dyDescent="0.25">
      <c r="A197" s="5" t="s">
        <v>219</v>
      </c>
      <c r="B197" s="5">
        <v>1672.1384720200001</v>
      </c>
      <c r="C197" s="5">
        <v>1701.94437285</v>
      </c>
      <c r="D197" s="5">
        <v>1732.86049209</v>
      </c>
      <c r="E197" s="5">
        <v>1842.62300013</v>
      </c>
      <c r="F197" s="5">
        <v>2042.75618005</v>
      </c>
      <c r="G197" s="5">
        <v>2119.77208948</v>
      </c>
      <c r="H197" s="5">
        <v>2196.3569735400001</v>
      </c>
      <c r="I197" s="5">
        <v>2851.06555432</v>
      </c>
      <c r="J197" s="5">
        <v>2236.0455550199999</v>
      </c>
      <c r="K197" s="5">
        <v>2452.3723733900001</v>
      </c>
      <c r="L197" s="5">
        <v>2486.0417435200002</v>
      </c>
      <c r="M197" s="5">
        <v>2517.2542476100002</v>
      </c>
      <c r="N197" s="5">
        <v>2626.7306747500002</v>
      </c>
      <c r="O197" s="5">
        <v>2554.0085694999998</v>
      </c>
      <c r="P197" s="5">
        <v>2417.1776296500002</v>
      </c>
      <c r="Q197" s="5">
        <v>2435.4186115399998</v>
      </c>
    </row>
    <row r="198" spans="1:17" ht="24" customHeight="1" x14ac:dyDescent="0.25">
      <c r="A198" s="5" t="s">
        <v>220</v>
      </c>
      <c r="B198" s="5">
        <v>34.557135199999998</v>
      </c>
      <c r="C198" s="5">
        <v>32.140365369999998</v>
      </c>
      <c r="D198" s="5">
        <v>84.418007119999999</v>
      </c>
      <c r="E198" s="5">
        <v>85.043190859999996</v>
      </c>
      <c r="F198" s="5">
        <v>115.38033368000001</v>
      </c>
      <c r="G198" s="5">
        <v>115.80142385000001</v>
      </c>
      <c r="H198" s="5">
        <v>36.935721890000003</v>
      </c>
      <c r="I198" s="5">
        <v>39.532964679999999</v>
      </c>
      <c r="J198" s="5">
        <v>73.566218660000004</v>
      </c>
      <c r="K198" s="5">
        <v>68.581897650000002</v>
      </c>
      <c r="L198" s="5">
        <v>82.207347139999996</v>
      </c>
      <c r="M198" s="5">
        <v>61.96078696</v>
      </c>
      <c r="N198" s="5">
        <v>59.725497519999998</v>
      </c>
      <c r="O198" s="5">
        <v>58.457788700000002</v>
      </c>
      <c r="P198" s="5">
        <v>57.896841129999999</v>
      </c>
      <c r="Q198" s="5">
        <v>54.439016789999997</v>
      </c>
    </row>
    <row r="199" spans="1:17" ht="12" customHeight="1" x14ac:dyDescent="0.25">
      <c r="A199" s="5" t="s">
        <v>221</v>
      </c>
      <c r="B199" s="5">
        <v>243.42003081999999</v>
      </c>
      <c r="C199" s="5">
        <v>264.20063904</v>
      </c>
      <c r="D199" s="5">
        <v>295.7242316</v>
      </c>
      <c r="E199" s="5">
        <v>338.16955810000002</v>
      </c>
      <c r="F199" s="5">
        <v>482.56465505</v>
      </c>
      <c r="G199" s="5">
        <v>549.70968200000004</v>
      </c>
      <c r="H199" s="5">
        <v>584.59439337000003</v>
      </c>
      <c r="I199" s="5">
        <v>543.90777304000005</v>
      </c>
      <c r="J199" s="5">
        <v>538.82290509999996</v>
      </c>
      <c r="K199" s="5">
        <v>513.01777727000001</v>
      </c>
      <c r="L199" s="5">
        <v>526.37045255999999</v>
      </c>
      <c r="M199" s="5">
        <v>588.17951783000001</v>
      </c>
      <c r="N199" s="5">
        <v>582.96891125000002</v>
      </c>
      <c r="O199" s="5">
        <v>460.51536356999998</v>
      </c>
      <c r="P199" s="5">
        <v>601.50432178000005</v>
      </c>
      <c r="Q199" s="5">
        <v>608.20904596000003</v>
      </c>
    </row>
    <row r="200" spans="1:17" ht="12" customHeight="1" x14ac:dyDescent="0.25">
      <c r="A200" s="5" t="s">
        <v>222</v>
      </c>
      <c r="B200" s="5">
        <v>14.74098944</v>
      </c>
      <c r="C200" s="5">
        <v>17.285155169999999</v>
      </c>
      <c r="D200" s="5">
        <v>17.02184136</v>
      </c>
      <c r="E200" s="5">
        <v>18.106139750000001</v>
      </c>
      <c r="F200" s="5">
        <v>21.237140400000001</v>
      </c>
      <c r="G200" s="5">
        <v>21.559445090000001</v>
      </c>
      <c r="H200" s="5">
        <v>23.68450756</v>
      </c>
      <c r="I200" s="5">
        <v>27.358621029999998</v>
      </c>
      <c r="J200" s="5">
        <v>31.1143295</v>
      </c>
      <c r="K200" s="5">
        <v>33.699438430000001</v>
      </c>
      <c r="L200" s="5">
        <v>50.061501149999998</v>
      </c>
      <c r="M200" s="5">
        <v>57.540194370000002</v>
      </c>
      <c r="N200" s="5">
        <v>58.224569940000002</v>
      </c>
      <c r="O200" s="5">
        <v>58.713813620000003</v>
      </c>
      <c r="P200" s="5">
        <v>57.734682450000001</v>
      </c>
      <c r="Q200" s="5">
        <v>60.249061709999999</v>
      </c>
    </row>
    <row r="201" spans="1:17" ht="12" customHeight="1" x14ac:dyDescent="0.25">
      <c r="A201" s="5" t="s">
        <v>223</v>
      </c>
      <c r="B201" s="5">
        <v>186.58790701999999</v>
      </c>
      <c r="C201" s="5">
        <v>129.75131919</v>
      </c>
      <c r="D201" s="5">
        <v>213.98019522000001</v>
      </c>
      <c r="E201" s="5">
        <v>229.08004156000001</v>
      </c>
      <c r="F201" s="5">
        <v>207.28682275</v>
      </c>
      <c r="G201" s="5">
        <v>302.15782781000001</v>
      </c>
      <c r="H201" s="5">
        <v>326.87783671</v>
      </c>
      <c r="I201" s="5">
        <v>428.92888850000003</v>
      </c>
      <c r="J201" s="5">
        <v>433.31620242000002</v>
      </c>
      <c r="K201" s="5">
        <v>463.30300652</v>
      </c>
      <c r="L201" s="5">
        <v>509.30012221999999</v>
      </c>
      <c r="M201" s="5">
        <v>560.17139112999996</v>
      </c>
      <c r="N201" s="5">
        <v>642.92535296000005</v>
      </c>
      <c r="O201" s="5">
        <v>737.74643474000004</v>
      </c>
      <c r="P201" s="5">
        <v>719.05629862000001</v>
      </c>
      <c r="Q201" s="5">
        <v>723.31293585000003</v>
      </c>
    </row>
    <row r="202" spans="1:17" ht="24" customHeight="1" x14ac:dyDescent="0.25">
      <c r="A202" s="5" t="s">
        <v>224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36" customHeight="1" x14ac:dyDescent="0.25">
      <c r="A203" s="5" t="s">
        <v>225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2" customHeight="1" x14ac:dyDescent="0.25">
      <c r="A204" s="5" t="s">
        <v>226</v>
      </c>
      <c r="B204" s="5">
        <v>525.89209630000005</v>
      </c>
      <c r="C204" s="5">
        <v>588.13443643999994</v>
      </c>
      <c r="D204" s="5">
        <v>716.88448588000006</v>
      </c>
      <c r="E204" s="5">
        <v>681.61580360999994</v>
      </c>
      <c r="F204" s="5">
        <v>703.89745056000004</v>
      </c>
      <c r="G204" s="5">
        <v>664.37286587999995</v>
      </c>
      <c r="H204" s="5">
        <v>650.47141838000005</v>
      </c>
      <c r="I204" s="5">
        <v>638.77861413999995</v>
      </c>
      <c r="J204" s="5">
        <v>685.32224021000002</v>
      </c>
      <c r="K204" s="5">
        <v>741.44657760999996</v>
      </c>
      <c r="L204" s="5">
        <v>668.37570991999996</v>
      </c>
      <c r="M204" s="5">
        <v>711.70439764000002</v>
      </c>
      <c r="N204" s="5">
        <v>678.91948509999997</v>
      </c>
      <c r="O204" s="5">
        <v>659.99890463999998</v>
      </c>
      <c r="P204" s="5">
        <v>660.21428015000004</v>
      </c>
      <c r="Q204" s="5">
        <v>721.48447541999997</v>
      </c>
    </row>
    <row r="205" spans="1:17" ht="12" customHeight="1" x14ac:dyDescent="0.25">
      <c r="A205" s="5" t="s">
        <v>227</v>
      </c>
      <c r="B205" s="5">
        <v>5.9839234299999999</v>
      </c>
      <c r="C205" s="5">
        <v>6.2355819099999996</v>
      </c>
      <c r="D205" s="5">
        <v>6.0850693800000002</v>
      </c>
      <c r="E205" s="5">
        <v>4.9519873700000003</v>
      </c>
      <c r="F205" s="5">
        <v>6.7015353500000003</v>
      </c>
      <c r="G205" s="5">
        <v>7.7817529199999997</v>
      </c>
      <c r="H205" s="5">
        <v>9.3359527700000005</v>
      </c>
      <c r="I205" s="5">
        <v>11.673147459999999</v>
      </c>
      <c r="J205" s="5">
        <v>12.998259389999999</v>
      </c>
      <c r="K205" s="5">
        <v>8.78320145</v>
      </c>
      <c r="L205" s="5">
        <v>11.78357362</v>
      </c>
      <c r="M205" s="5">
        <v>10.40748758</v>
      </c>
      <c r="N205" s="5">
        <v>6.8614762100000002</v>
      </c>
      <c r="O205" s="5">
        <v>10.228976810000001</v>
      </c>
      <c r="P205" s="5">
        <v>11.538643609999999</v>
      </c>
      <c r="Q205" s="5">
        <v>12.14592096</v>
      </c>
    </row>
    <row r="206" spans="1:17" ht="12" customHeight="1" x14ac:dyDescent="0.25">
      <c r="A206" s="5" t="s">
        <v>228</v>
      </c>
      <c r="B206" s="5">
        <v>386.60707482999999</v>
      </c>
      <c r="C206" s="5">
        <v>394.21041564000001</v>
      </c>
      <c r="D206" s="5">
        <v>411.07300963</v>
      </c>
      <c r="E206" s="5">
        <v>494.25982791000001</v>
      </c>
      <c r="F206" s="5">
        <v>469.17409493000002</v>
      </c>
      <c r="G206" s="5">
        <v>421.88512295999999</v>
      </c>
      <c r="H206" s="5">
        <v>417.28619106000002</v>
      </c>
      <c r="I206" s="5">
        <v>379.38154846999998</v>
      </c>
      <c r="J206" s="5">
        <v>503.03381903000002</v>
      </c>
      <c r="K206" s="5">
        <v>426.28627840000001</v>
      </c>
      <c r="L206" s="5">
        <v>465.53848541000002</v>
      </c>
      <c r="M206" s="5">
        <v>482.53347996000002</v>
      </c>
      <c r="N206" s="5">
        <v>502.94422175</v>
      </c>
      <c r="O206" s="5">
        <v>609.68077966999999</v>
      </c>
      <c r="P206" s="5">
        <v>762.41027828000006</v>
      </c>
      <c r="Q206" s="5">
        <v>824.98255743000004</v>
      </c>
    </row>
    <row r="207" spans="1:17" ht="24" customHeight="1" x14ac:dyDescent="0.25">
      <c r="A207" s="5" t="s">
        <v>229</v>
      </c>
      <c r="B207" s="5">
        <v>446.02461154999997</v>
      </c>
      <c r="C207" s="5">
        <v>515.42937672999994</v>
      </c>
      <c r="D207" s="5">
        <v>516.71601537000004</v>
      </c>
      <c r="E207" s="5">
        <v>534.67634744999998</v>
      </c>
      <c r="F207" s="5">
        <v>536.78623648999996</v>
      </c>
      <c r="G207" s="5">
        <v>539.70145687000002</v>
      </c>
      <c r="H207" s="5">
        <v>593.26334886999996</v>
      </c>
      <c r="I207" s="5">
        <v>650.06598670999995</v>
      </c>
      <c r="J207" s="5">
        <v>698.80313607999994</v>
      </c>
      <c r="K207" s="5">
        <v>779.82323736000001</v>
      </c>
      <c r="L207" s="5">
        <v>847.71612150999999</v>
      </c>
      <c r="M207" s="5">
        <v>922.28717088999997</v>
      </c>
      <c r="N207" s="5">
        <v>1082.51532294</v>
      </c>
      <c r="O207" s="5">
        <v>1260.1109962099999</v>
      </c>
      <c r="P207" s="5">
        <v>1369.11533403</v>
      </c>
      <c r="Q207" s="5">
        <v>1356.76528575</v>
      </c>
    </row>
    <row r="208" spans="1:17" ht="12" customHeight="1" x14ac:dyDescent="0.25">
      <c r="A208" s="5" t="s">
        <v>230</v>
      </c>
      <c r="B208" s="5">
        <v>754.65924067000003</v>
      </c>
      <c r="C208" s="5">
        <v>803.90267848999997</v>
      </c>
      <c r="D208" s="5">
        <v>863.60705416999997</v>
      </c>
      <c r="E208" s="5">
        <v>925.19811529000003</v>
      </c>
      <c r="F208" s="5">
        <v>985.81041613000002</v>
      </c>
      <c r="G208" s="5">
        <v>1073.3457538299999</v>
      </c>
      <c r="H208" s="5">
        <v>1158.1668110799999</v>
      </c>
      <c r="I208" s="5">
        <v>1249.69767766</v>
      </c>
      <c r="J208" s="5">
        <v>1269.3714706599999</v>
      </c>
      <c r="K208" s="5">
        <v>1358.0249766500001</v>
      </c>
      <c r="L208" s="5">
        <v>1424.08202512</v>
      </c>
      <c r="M208" s="5">
        <v>1520.5029862900001</v>
      </c>
      <c r="N208" s="5">
        <v>1531.7655891300001</v>
      </c>
      <c r="O208" s="5">
        <v>1793.88350937</v>
      </c>
      <c r="P208" s="5">
        <v>1872.70332852</v>
      </c>
      <c r="Q208" s="5">
        <v>1879.4859027099999</v>
      </c>
    </row>
    <row r="209" spans="1:17" ht="24" customHeight="1" x14ac:dyDescent="0.25">
      <c r="A209" s="5" t="s">
        <v>231</v>
      </c>
      <c r="B209" s="5">
        <v>73.060428540000004</v>
      </c>
      <c r="C209" s="5">
        <v>67.904268740000006</v>
      </c>
      <c r="D209" s="5">
        <v>72.642191890000007</v>
      </c>
      <c r="E209" s="5">
        <v>78.475255989999994</v>
      </c>
      <c r="F209" s="5">
        <v>83.398482680000001</v>
      </c>
      <c r="G209" s="5">
        <v>86.192319600000005</v>
      </c>
      <c r="H209" s="5">
        <v>113.07604895</v>
      </c>
      <c r="I209" s="5">
        <v>102.60755481</v>
      </c>
      <c r="J209" s="5">
        <v>105.09144625</v>
      </c>
      <c r="K209" s="5">
        <v>101.53361703</v>
      </c>
      <c r="L209" s="5">
        <v>159.94958653</v>
      </c>
      <c r="M209" s="5">
        <v>138.82834550000001</v>
      </c>
      <c r="N209" s="5">
        <v>133.5388595</v>
      </c>
      <c r="O209" s="5">
        <v>136.97562144</v>
      </c>
      <c r="P209" s="5">
        <v>212.68182465000001</v>
      </c>
      <c r="Q209" s="5">
        <v>212.29535404999999</v>
      </c>
    </row>
    <row r="210" spans="1:17" ht="12" customHeight="1" x14ac:dyDescent="0.25">
      <c r="A210" s="5" t="s">
        <v>232</v>
      </c>
      <c r="B210" s="5">
        <v>7.2198717300000004</v>
      </c>
      <c r="C210" s="5">
        <v>7.4288293000000003</v>
      </c>
      <c r="D210" s="5">
        <v>7.4564531399999998</v>
      </c>
      <c r="E210" s="5">
        <v>7.7751390000000002</v>
      </c>
      <c r="F210" s="5">
        <v>7.4787299100000002</v>
      </c>
      <c r="G210" s="5">
        <v>7.5598704100000003</v>
      </c>
      <c r="H210" s="5">
        <v>7.68091101</v>
      </c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2" customHeight="1" x14ac:dyDescent="0.25">
      <c r="A211" s="5" t="s">
        <v>233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2" customHeight="1" x14ac:dyDescent="0.25">
      <c r="A212" s="5" t="s">
        <v>234</v>
      </c>
      <c r="B212" s="5">
        <v>169.29717192999999</v>
      </c>
      <c r="C212" s="5">
        <v>171.36965190999999</v>
      </c>
      <c r="D212" s="5">
        <v>197.61327456000001</v>
      </c>
      <c r="E212" s="5">
        <v>209.29142895000001</v>
      </c>
      <c r="F212" s="5">
        <v>226.11981377999999</v>
      </c>
      <c r="G212" s="5">
        <v>228.14670165999999</v>
      </c>
      <c r="H212" s="5">
        <v>239.12143696000001</v>
      </c>
      <c r="I212" s="5">
        <v>241.82578088</v>
      </c>
      <c r="J212" s="5">
        <v>260.01959841000001</v>
      </c>
      <c r="K212" s="5">
        <v>257.19115436999999</v>
      </c>
      <c r="L212" s="5">
        <v>286.62139107000002</v>
      </c>
      <c r="M212" s="5">
        <v>311.75952384999999</v>
      </c>
      <c r="N212" s="5">
        <v>339.70039753999998</v>
      </c>
      <c r="O212" s="5">
        <v>375.33124728000001</v>
      </c>
      <c r="P212" s="5">
        <v>406.96716320000002</v>
      </c>
      <c r="Q212" s="5">
        <v>412.33715590999998</v>
      </c>
    </row>
    <row r="213" spans="1:17" ht="24" customHeight="1" x14ac:dyDescent="0.25">
      <c r="A213" s="5" t="s">
        <v>236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2" customHeight="1" x14ac:dyDescent="0.25">
      <c r="A214" s="5" t="s">
        <v>237</v>
      </c>
      <c r="B214" s="5">
        <v>858.86118925999995</v>
      </c>
      <c r="C214" s="5">
        <v>901.98941821999995</v>
      </c>
      <c r="D214" s="5">
        <v>940.32358643999999</v>
      </c>
      <c r="E214" s="5">
        <v>998.24153869999998</v>
      </c>
      <c r="F214" s="5">
        <v>1044.6885122399999</v>
      </c>
      <c r="G214" s="5">
        <v>1101.0836696700001</v>
      </c>
      <c r="H214" s="5">
        <v>1164.2719276400001</v>
      </c>
      <c r="I214" s="5">
        <v>1244.07073182</v>
      </c>
      <c r="J214" s="5">
        <v>1421.08943469</v>
      </c>
      <c r="K214" s="5">
        <v>1500.0946239499999</v>
      </c>
      <c r="L214" s="5">
        <v>1600.9449128799999</v>
      </c>
      <c r="M214" s="5">
        <v>1808.3711147199999</v>
      </c>
      <c r="N214" s="5">
        <v>1954.8568137899999</v>
      </c>
      <c r="O214" s="5">
        <v>2157.4131059800002</v>
      </c>
      <c r="P214" s="5">
        <v>2258.07264055</v>
      </c>
      <c r="Q214" s="5">
        <v>2204.27759483</v>
      </c>
    </row>
    <row r="215" spans="1:17" ht="12" customHeight="1" x14ac:dyDescent="0.25">
      <c r="A215" s="5" t="s">
        <v>238</v>
      </c>
      <c r="B215" s="5">
        <v>32.107413659999999</v>
      </c>
      <c r="C215" s="5">
        <v>33.6450496</v>
      </c>
      <c r="D215" s="5">
        <v>34.183249760000002</v>
      </c>
      <c r="E215" s="5">
        <v>44.403183490000004</v>
      </c>
      <c r="F215" s="5">
        <v>43.377099569999999</v>
      </c>
      <c r="G215" s="5">
        <v>49.140921120000002</v>
      </c>
      <c r="H215" s="5">
        <v>46.68444298</v>
      </c>
      <c r="I215" s="5">
        <v>46.698036180000003</v>
      </c>
      <c r="J215" s="5">
        <v>49.76506603</v>
      </c>
      <c r="K215" s="5">
        <v>63.426158440000002</v>
      </c>
      <c r="L215" s="5">
        <v>66.78220614</v>
      </c>
      <c r="M215" s="5">
        <v>76.374031000000002</v>
      </c>
      <c r="N215" s="5">
        <v>77.350610799999998</v>
      </c>
      <c r="O215" s="5">
        <v>71.795188569999993</v>
      </c>
      <c r="P215" s="5">
        <v>68.935820660000005</v>
      </c>
      <c r="Q215" s="5">
        <v>66.427225480000004</v>
      </c>
    </row>
    <row r="216" spans="1:17" ht="12" customHeight="1" x14ac:dyDescent="0.25">
      <c r="A216" s="5" t="s">
        <v>239</v>
      </c>
      <c r="B216" s="5">
        <v>4.27684482</v>
      </c>
      <c r="C216" s="5">
        <v>9.4143169499999999</v>
      </c>
      <c r="D216" s="5">
        <v>9.1458390499999993</v>
      </c>
      <c r="E216" s="5">
        <v>10.46918786</v>
      </c>
      <c r="F216" s="5">
        <v>8.5785209099999999</v>
      </c>
      <c r="G216" s="5">
        <v>11.36800506</v>
      </c>
      <c r="H216" s="5">
        <v>12.784634519999999</v>
      </c>
      <c r="I216" s="5">
        <v>13.876065909999999</v>
      </c>
      <c r="J216" s="5">
        <v>16.792658169999999</v>
      </c>
      <c r="K216" s="5">
        <v>19.74020599</v>
      </c>
      <c r="L216" s="5">
        <v>22.106842140000001</v>
      </c>
      <c r="M216" s="5">
        <v>29.133422960000001</v>
      </c>
      <c r="N216" s="5">
        <v>40.026267169999997</v>
      </c>
      <c r="O216" s="5">
        <v>48.667756240000003</v>
      </c>
      <c r="P216" s="5">
        <v>43.895709680000003</v>
      </c>
      <c r="Q216" s="5">
        <v>42.161811780000001</v>
      </c>
    </row>
    <row r="217" spans="1:17" ht="12" customHeight="1" x14ac:dyDescent="0.25">
      <c r="A217" s="5" t="s">
        <v>240</v>
      </c>
      <c r="B217" s="5">
        <v>107.51124398</v>
      </c>
      <c r="C217" s="5">
        <v>128.24129486000001</v>
      </c>
      <c r="D217" s="5">
        <v>145.09970114000001</v>
      </c>
      <c r="E217" s="5">
        <v>201.92160648000001</v>
      </c>
      <c r="F217" s="5">
        <v>170.67880521999999</v>
      </c>
      <c r="G217" s="5">
        <v>170.70490297000001</v>
      </c>
      <c r="H217" s="5">
        <v>179.85330594000001</v>
      </c>
      <c r="I217" s="5">
        <v>173.02241219000001</v>
      </c>
      <c r="J217" s="5">
        <v>174.68967408</v>
      </c>
      <c r="K217" s="5">
        <v>189.80539117999999</v>
      </c>
      <c r="L217" s="5">
        <v>212.62200467</v>
      </c>
      <c r="M217" s="5">
        <v>254.13328842999999</v>
      </c>
      <c r="N217" s="5">
        <v>251.44094629</v>
      </c>
      <c r="O217" s="5">
        <v>230.14597018000001</v>
      </c>
      <c r="P217" s="5">
        <v>289.35306206000001</v>
      </c>
      <c r="Q217" s="5">
        <v>250.16554167000001</v>
      </c>
    </row>
    <row r="218" spans="1:17" ht="12" customHeight="1" x14ac:dyDescent="0.25">
      <c r="A218" s="5" t="s">
        <v>241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2" customHeight="1" x14ac:dyDescent="0.25">
      <c r="A219" s="5" t="s">
        <v>242</v>
      </c>
      <c r="B219" s="5">
        <v>82.665826100000004</v>
      </c>
      <c r="C219" s="5">
        <v>92.097442419999993</v>
      </c>
      <c r="D219" s="5">
        <v>87.618500670000003</v>
      </c>
      <c r="E219" s="5">
        <v>92.349385870000006</v>
      </c>
      <c r="F219" s="5">
        <v>99.161697520000004</v>
      </c>
      <c r="G219" s="5">
        <v>109.82974615000001</v>
      </c>
      <c r="H219" s="5">
        <v>112.9095238</v>
      </c>
      <c r="I219" s="5">
        <v>121.27910061</v>
      </c>
      <c r="J219" s="5">
        <v>155.12261687</v>
      </c>
      <c r="K219" s="5">
        <v>139.41494772999999</v>
      </c>
      <c r="L219" s="5">
        <v>158.36620443000001</v>
      </c>
      <c r="M219" s="5">
        <v>189.32587203</v>
      </c>
      <c r="N219" s="5">
        <v>183.0384401</v>
      </c>
      <c r="O219" s="5">
        <v>212.12366470000001</v>
      </c>
      <c r="P219" s="5">
        <v>223.48660749999999</v>
      </c>
      <c r="Q219" s="5">
        <v>211.73627329999999</v>
      </c>
    </row>
    <row r="220" spans="1:17" ht="12" customHeight="1" x14ac:dyDescent="0.25">
      <c r="A220" s="5" t="s">
        <v>243</v>
      </c>
      <c r="B220" s="5">
        <v>1508.42873375</v>
      </c>
      <c r="C220" s="5">
        <v>1614.71181133</v>
      </c>
      <c r="D220" s="5">
        <v>1617.9312235499999</v>
      </c>
      <c r="E220" s="5">
        <v>1700.08272683</v>
      </c>
      <c r="F220" s="5">
        <v>1825.50030904</v>
      </c>
      <c r="G220" s="5">
        <v>1940.6577233999999</v>
      </c>
      <c r="H220" s="5">
        <v>2029.34056117</v>
      </c>
      <c r="I220" s="5">
        <v>2199.9156371099998</v>
      </c>
      <c r="J220" s="5">
        <v>2322.3746927100001</v>
      </c>
      <c r="K220" s="5">
        <v>2403.8564599800002</v>
      </c>
      <c r="L220" s="5">
        <v>2404.91251564</v>
      </c>
      <c r="M220" s="5">
        <v>2590.2083282899998</v>
      </c>
      <c r="N220" s="5">
        <v>2792.1038285999998</v>
      </c>
      <c r="O220" s="5">
        <v>2969.12512737</v>
      </c>
      <c r="P220" s="5">
        <v>3032.7176922600001</v>
      </c>
      <c r="Q220" s="5">
        <v>3046.7795200300002</v>
      </c>
    </row>
    <row r="221" spans="1:17" ht="12" customHeight="1" x14ac:dyDescent="0.25">
      <c r="A221" s="5" t="s">
        <v>244</v>
      </c>
      <c r="B221" s="5">
        <v>1364.3143991699999</v>
      </c>
      <c r="C221" s="5">
        <v>1480.20870386</v>
      </c>
      <c r="D221" s="5">
        <v>1557.4456094300001</v>
      </c>
      <c r="E221" s="5">
        <v>1624.1140869799999</v>
      </c>
      <c r="F221" s="5">
        <v>1689.19071543</v>
      </c>
      <c r="G221" s="5">
        <v>1779.0847817199999</v>
      </c>
      <c r="H221" s="5">
        <v>1935.4303384299999</v>
      </c>
      <c r="I221" s="5">
        <v>2103.7674614500002</v>
      </c>
      <c r="J221" s="5">
        <v>2184.55188645</v>
      </c>
      <c r="K221" s="5">
        <v>2278.8774345800002</v>
      </c>
      <c r="L221" s="5">
        <v>2367.1982121599999</v>
      </c>
      <c r="M221" s="5">
        <v>2488.0926368300002</v>
      </c>
      <c r="N221" s="5">
        <v>2690.8780539300001</v>
      </c>
      <c r="O221" s="5">
        <v>2908.8630212200001</v>
      </c>
      <c r="P221" s="5">
        <v>3048.7115485499999</v>
      </c>
      <c r="Q221" s="5">
        <v>3183.5629971600001</v>
      </c>
    </row>
    <row r="222" spans="1:17" ht="12" customHeight="1" x14ac:dyDescent="0.25">
      <c r="A222" s="5" t="s">
        <v>245</v>
      </c>
      <c r="B222" s="5">
        <v>68.379081670000005</v>
      </c>
      <c r="C222" s="5">
        <v>63.295993320000001</v>
      </c>
      <c r="D222" s="5">
        <v>61.677383880000001</v>
      </c>
      <c r="E222" s="5">
        <v>67.882229690000003</v>
      </c>
      <c r="F222" s="5">
        <v>66.609543189999997</v>
      </c>
      <c r="G222" s="5">
        <v>65.912767090000003</v>
      </c>
      <c r="H222" s="5">
        <v>73.077683609999994</v>
      </c>
      <c r="I222" s="5">
        <v>78.910992379999996</v>
      </c>
      <c r="J222" s="5">
        <v>87.734590729999994</v>
      </c>
      <c r="K222" s="5">
        <v>83.075518540000004</v>
      </c>
      <c r="L222" s="5">
        <v>85.792493590000007</v>
      </c>
      <c r="M222" s="5">
        <v>81.315077840000001</v>
      </c>
      <c r="N222" s="5">
        <v>86.943844679999998</v>
      </c>
      <c r="O222" s="5">
        <v>76.679713149999998</v>
      </c>
      <c r="P222" s="5">
        <v>83.812103579999999</v>
      </c>
      <c r="Q222" s="5">
        <v>80.132596120000002</v>
      </c>
    </row>
    <row r="223" spans="1:17" ht="12" customHeight="1" x14ac:dyDescent="0.25">
      <c r="A223" s="5" t="s">
        <v>246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2" customHeight="1" x14ac:dyDescent="0.25">
      <c r="A224" s="5" t="s">
        <v>247</v>
      </c>
      <c r="B224" s="5">
        <v>10.832910160000001</v>
      </c>
      <c r="C224" s="5">
        <v>9.1016784099999999</v>
      </c>
      <c r="D224" s="5">
        <v>11.484092970000001</v>
      </c>
      <c r="E224" s="5">
        <v>8.6202903699999993</v>
      </c>
      <c r="F224" s="5">
        <v>8.1685299600000008</v>
      </c>
      <c r="G224" s="5">
        <v>8.1273202900000001</v>
      </c>
      <c r="H224" s="5">
        <v>9.1030554200000005</v>
      </c>
      <c r="I224" s="5">
        <v>9.5523141500000008</v>
      </c>
      <c r="J224" s="5">
        <v>10.713935680000001</v>
      </c>
      <c r="K224" s="5">
        <v>12.516648139999999</v>
      </c>
      <c r="L224" s="5">
        <v>17.16050942</v>
      </c>
      <c r="M224" s="5">
        <v>18.457563629999999</v>
      </c>
      <c r="N224" s="5">
        <v>21.07563021</v>
      </c>
      <c r="O224" s="5">
        <v>26.529529100000001</v>
      </c>
      <c r="P224" s="5">
        <v>30.724202049999999</v>
      </c>
      <c r="Q224" s="5">
        <v>34.237735979999997</v>
      </c>
    </row>
    <row r="225" spans="1:17" ht="12" customHeight="1" x14ac:dyDescent="0.25">
      <c r="A225" s="5" t="s">
        <v>249</v>
      </c>
      <c r="B225" s="5">
        <v>9.6772454299999993</v>
      </c>
      <c r="C225" s="5">
        <v>8.8568168600000003</v>
      </c>
      <c r="D225" s="5">
        <v>10.660339130000001</v>
      </c>
      <c r="E225" s="5">
        <v>9.7001633399999996</v>
      </c>
      <c r="F225" s="5">
        <v>9.3816404500000008</v>
      </c>
      <c r="G225" s="5">
        <v>10.94766699</v>
      </c>
      <c r="H225" s="5">
        <v>12.67883855</v>
      </c>
      <c r="I225" s="5">
        <v>12.811155530000001</v>
      </c>
      <c r="J225" s="5">
        <v>16.53971451</v>
      </c>
      <c r="K225" s="5">
        <v>14.69799875</v>
      </c>
      <c r="L225" s="5">
        <v>19.607834270000001</v>
      </c>
      <c r="M225" s="5">
        <v>42.816181319999998</v>
      </c>
      <c r="N225" s="5">
        <v>43.627861439999997</v>
      </c>
      <c r="O225" s="5">
        <v>42.918193979999998</v>
      </c>
      <c r="P225" s="5">
        <v>48.365056490000001</v>
      </c>
      <c r="Q225" s="5">
        <v>56.165542989999999</v>
      </c>
    </row>
    <row r="226" spans="1:17" ht="12" customHeight="1" x14ac:dyDescent="0.25">
      <c r="A226" s="5" t="s">
        <v>250</v>
      </c>
      <c r="B226" s="5">
        <v>76.796702179999997</v>
      </c>
      <c r="C226" s="5">
        <v>89.434830000000005</v>
      </c>
      <c r="D226" s="5">
        <v>105.78405961</v>
      </c>
      <c r="E226" s="5">
        <v>90.104078610000002</v>
      </c>
      <c r="F226" s="5">
        <v>88.410507339999995</v>
      </c>
      <c r="G226" s="5">
        <v>92.884270270000002</v>
      </c>
      <c r="H226" s="5">
        <v>94.059206459999999</v>
      </c>
      <c r="I226" s="5">
        <v>125.10476288</v>
      </c>
      <c r="J226" s="5">
        <v>131.64553828999999</v>
      </c>
      <c r="K226" s="5">
        <v>142.21566641999999</v>
      </c>
      <c r="L226" s="5">
        <v>152.51969507999999</v>
      </c>
      <c r="M226" s="5">
        <v>182.37146605000001</v>
      </c>
      <c r="N226" s="5">
        <v>209.61346806</v>
      </c>
      <c r="O226" s="5">
        <v>242.10500383999999</v>
      </c>
      <c r="P226" s="5">
        <v>244.22871296</v>
      </c>
      <c r="Q226" s="5">
        <v>247.41870567000001</v>
      </c>
    </row>
    <row r="227" spans="1:17" ht="12" customHeight="1" x14ac:dyDescent="0.25">
      <c r="A227" s="5" t="s">
        <v>251</v>
      </c>
      <c r="B227" s="5">
        <v>91.305824310000006</v>
      </c>
      <c r="C227" s="5">
        <v>66.504306880000001</v>
      </c>
      <c r="D227" s="5">
        <v>123.69097705999999</v>
      </c>
      <c r="E227" s="5">
        <v>52.458907289999999</v>
      </c>
      <c r="F227" s="5">
        <v>44.733493439999997</v>
      </c>
      <c r="G227" s="5">
        <v>47.701963220000003</v>
      </c>
      <c r="H227" s="5">
        <v>51.991650620000001</v>
      </c>
      <c r="I227" s="5">
        <v>50.533538749999998</v>
      </c>
      <c r="J227" s="5">
        <v>52.70952844</v>
      </c>
      <c r="K227" s="5">
        <v>58.579243169999998</v>
      </c>
      <c r="L227" s="5">
        <v>83.922648570000007</v>
      </c>
      <c r="M227" s="5">
        <v>93.090533100000002</v>
      </c>
      <c r="N227" s="5">
        <v>82.552135980000003</v>
      </c>
      <c r="O227" s="5">
        <v>78.697751269999998</v>
      </c>
      <c r="P227" s="5">
        <v>68.065605059999996</v>
      </c>
      <c r="Q227" s="5">
        <v>46.884503649999999</v>
      </c>
    </row>
    <row r="228" spans="1:17" ht="12" customHeight="1" x14ac:dyDescent="0.25">
      <c r="A228" s="5" t="s">
        <v>252</v>
      </c>
      <c r="B228" s="5">
        <v>12.54407556</v>
      </c>
      <c r="C228" s="5">
        <v>12.33055547</v>
      </c>
      <c r="D228" s="5">
        <v>12.392800279999999</v>
      </c>
      <c r="E228" s="5">
        <v>13.275350420000001</v>
      </c>
      <c r="F228" s="5">
        <v>11.58731933</v>
      </c>
      <c r="G228" s="5">
        <v>11.339986489999999</v>
      </c>
      <c r="H228" s="5">
        <v>9.4716070899999991</v>
      </c>
      <c r="I228" s="5">
        <v>7.15064644</v>
      </c>
      <c r="J228" s="5">
        <v>11.1059202</v>
      </c>
      <c r="K228" s="5">
        <v>13.26922302</v>
      </c>
      <c r="L228" s="5">
        <v>16.268873859999999</v>
      </c>
      <c r="M228" s="5">
        <v>20.34556323</v>
      </c>
      <c r="N228" s="5">
        <v>20.016274159999998</v>
      </c>
      <c r="O228" s="5">
        <v>22.948168769999999</v>
      </c>
      <c r="P228" s="5">
        <v>31.84890596</v>
      </c>
      <c r="Q228" s="5">
        <v>34.01179905</v>
      </c>
    </row>
    <row r="229" spans="1:17" ht="12" customHeight="1" x14ac:dyDescent="0.25">
      <c r="A229" s="5" t="s">
        <v>254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2" customHeight="1" x14ac:dyDescent="0.25">
      <c r="A230" s="5" t="s">
        <v>255</v>
      </c>
      <c r="B230" s="5">
        <v>78.065733129999998</v>
      </c>
      <c r="C230" s="5">
        <v>82.862744919999997</v>
      </c>
      <c r="D230" s="5">
        <v>90.808718859999999</v>
      </c>
      <c r="E230" s="5">
        <v>99.884037599999999</v>
      </c>
      <c r="F230" s="5">
        <v>123.10307655</v>
      </c>
      <c r="G230" s="5">
        <v>114.87847933</v>
      </c>
      <c r="H230" s="5">
        <v>155.6398179</v>
      </c>
      <c r="I230" s="5">
        <v>144.74108824000001</v>
      </c>
      <c r="J230" s="5">
        <v>166.79306505</v>
      </c>
      <c r="K230" s="5">
        <v>162.77560456</v>
      </c>
      <c r="L230" s="5">
        <v>234.84434469000001</v>
      </c>
      <c r="M230" s="5">
        <v>204.2574726</v>
      </c>
      <c r="N230" s="5">
        <v>247.63554360000001</v>
      </c>
      <c r="O230" s="5">
        <v>238.22678379000001</v>
      </c>
      <c r="P230" s="5">
        <v>167.18798104999999</v>
      </c>
      <c r="Q230" s="5">
        <v>186.78064839999999</v>
      </c>
    </row>
    <row r="231" spans="1:17" ht="12" customHeight="1" x14ac:dyDescent="0.25">
      <c r="A231" s="5" t="s">
        <v>256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24" customHeight="1" x14ac:dyDescent="0.25">
      <c r="A232" s="5" t="s">
        <v>257</v>
      </c>
      <c r="B232" s="5">
        <v>202.62357650000001</v>
      </c>
      <c r="C232" s="5">
        <v>189.56617489000001</v>
      </c>
      <c r="D232" s="5">
        <v>191.58438408000001</v>
      </c>
      <c r="E232" s="5">
        <v>157.18954859999999</v>
      </c>
      <c r="F232" s="5">
        <v>215.68436882</v>
      </c>
      <c r="G232" s="5">
        <v>205.94266256</v>
      </c>
      <c r="H232" s="5">
        <v>256.13698145000001</v>
      </c>
      <c r="I232" s="5">
        <v>347.90387485999997</v>
      </c>
      <c r="J232" s="5">
        <v>402.59852468999998</v>
      </c>
      <c r="K232" s="5">
        <v>436.73993788000001</v>
      </c>
      <c r="L232" s="5">
        <v>600.46012249</v>
      </c>
      <c r="M232" s="5">
        <v>622.59529533</v>
      </c>
      <c r="N232" s="5">
        <v>594.96053792999999</v>
      </c>
      <c r="O232" s="5">
        <v>569.13493284000003</v>
      </c>
      <c r="P232" s="5">
        <v>887.74469870999997</v>
      </c>
      <c r="Q232" s="5">
        <v>868.06938723999997</v>
      </c>
    </row>
    <row r="233" spans="1:17" ht="12" customHeight="1" x14ac:dyDescent="0.25">
      <c r="A233" s="5" t="s">
        <v>258</v>
      </c>
      <c r="B233" s="5">
        <v>114.51225746</v>
      </c>
      <c r="C233" s="5">
        <v>116.94815342</v>
      </c>
      <c r="D233" s="5">
        <v>122.07346621000001</v>
      </c>
      <c r="E233" s="5">
        <v>129.46759671999999</v>
      </c>
      <c r="F233" s="5">
        <v>137.38785955</v>
      </c>
      <c r="G233" s="5">
        <v>159.63412041000001</v>
      </c>
      <c r="H233" s="5">
        <v>162.31948542000001</v>
      </c>
      <c r="I233" s="5">
        <v>163.56070095999999</v>
      </c>
      <c r="J233" s="5">
        <v>176.60888356000001</v>
      </c>
      <c r="K233" s="5">
        <v>197.98924787999999</v>
      </c>
      <c r="L233" s="5">
        <v>208.27661968999999</v>
      </c>
      <c r="M233" s="5">
        <v>230.94870283</v>
      </c>
      <c r="N233" s="5">
        <v>245.79819487</v>
      </c>
      <c r="O233" s="5">
        <v>269.03729018000001</v>
      </c>
      <c r="P233" s="5">
        <v>262.66732803999997</v>
      </c>
      <c r="Q233" s="5">
        <v>262.20727916999999</v>
      </c>
    </row>
    <row r="234" spans="1:17" ht="12" customHeight="1" x14ac:dyDescent="0.25">
      <c r="A234" s="5" t="s">
        <v>259</v>
      </c>
      <c r="B234" s="5">
        <v>125.58576386999999</v>
      </c>
      <c r="C234" s="5">
        <v>154.04763285000001</v>
      </c>
      <c r="D234" s="5">
        <v>186.13907229</v>
      </c>
      <c r="E234" s="5">
        <v>221.53463346999999</v>
      </c>
      <c r="F234" s="5">
        <v>238.02799727999999</v>
      </c>
      <c r="G234" s="5">
        <v>285.59809203999998</v>
      </c>
      <c r="H234" s="5">
        <v>302.55297773000001</v>
      </c>
      <c r="I234" s="5">
        <v>328.15805153000002</v>
      </c>
      <c r="J234" s="5">
        <v>337.50591742</v>
      </c>
      <c r="K234" s="5">
        <v>389.02523135000001</v>
      </c>
      <c r="L234" s="5">
        <v>421.16714901</v>
      </c>
      <c r="M234" s="5">
        <v>511.92452493000002</v>
      </c>
      <c r="N234" s="5">
        <v>569.46050582999999</v>
      </c>
      <c r="O234" s="5">
        <v>663.48144706000005</v>
      </c>
      <c r="P234" s="5">
        <v>719.20074924999994</v>
      </c>
      <c r="Q234" s="5">
        <v>773.94831341999998</v>
      </c>
    </row>
    <row r="235" spans="1:17" ht="24" customHeight="1" x14ac:dyDescent="0.25">
      <c r="A235" s="5" t="s">
        <v>260</v>
      </c>
      <c r="B235" s="5">
        <v>30.877537319999998</v>
      </c>
      <c r="C235" s="5">
        <v>35.06014665</v>
      </c>
      <c r="D235" s="5">
        <v>47.998746820000001</v>
      </c>
      <c r="E235" s="5">
        <v>51.558155659999997</v>
      </c>
      <c r="F235" s="5">
        <v>41.008687620000003</v>
      </c>
      <c r="G235" s="5">
        <v>66.172631839999994</v>
      </c>
      <c r="H235" s="5">
        <v>70.649087829999999</v>
      </c>
      <c r="I235" s="5">
        <v>70.984977000000001</v>
      </c>
      <c r="J235" s="5">
        <v>93.617245269999998</v>
      </c>
      <c r="K235" s="5">
        <v>99.820663350000004</v>
      </c>
      <c r="L235" s="5">
        <v>96.239472250000006</v>
      </c>
      <c r="M235" s="5">
        <v>83.701252150000002</v>
      </c>
      <c r="N235" s="5">
        <v>85.504997520000003</v>
      </c>
      <c r="O235" s="5">
        <v>73.669823100000002</v>
      </c>
      <c r="P235" s="5">
        <v>107.08486521</v>
      </c>
      <c r="Q235" s="5">
        <v>118.03476256</v>
      </c>
    </row>
    <row r="236" spans="1:17" ht="36" customHeight="1" x14ac:dyDescent="0.25">
      <c r="A236" s="5" t="s">
        <v>261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2" customHeight="1" x14ac:dyDescent="0.25">
      <c r="A237" s="5" t="s">
        <v>262</v>
      </c>
      <c r="B237" s="5">
        <v>77.501116519999997</v>
      </c>
      <c r="C237" s="5">
        <v>173.48260547999999</v>
      </c>
      <c r="D237" s="5">
        <v>140.19912116</v>
      </c>
      <c r="E237" s="5">
        <v>170.26845021</v>
      </c>
      <c r="F237" s="5">
        <v>187.63906245000001</v>
      </c>
      <c r="G237" s="5">
        <v>324.54725227</v>
      </c>
      <c r="H237" s="5">
        <v>379.26301340999999</v>
      </c>
      <c r="I237" s="5">
        <v>347.44083012999999</v>
      </c>
      <c r="J237" s="5">
        <v>493.93463243000002</v>
      </c>
      <c r="K237" s="5">
        <v>393.39508443</v>
      </c>
      <c r="L237" s="5">
        <v>414.70782723000002</v>
      </c>
      <c r="M237" s="5">
        <v>463.75886652999998</v>
      </c>
      <c r="N237" s="5">
        <v>443.38884099000001</v>
      </c>
      <c r="O237" s="5">
        <v>567.19348502000003</v>
      </c>
      <c r="P237" s="5">
        <v>387.84827610999997</v>
      </c>
      <c r="Q237" s="5">
        <v>472.22323137000001</v>
      </c>
    </row>
    <row r="238" spans="1:17" ht="12" customHeight="1" x14ac:dyDescent="0.25">
      <c r="A238" s="5" t="s">
        <v>263</v>
      </c>
      <c r="B238" s="5">
        <v>9.1709810399999991</v>
      </c>
      <c r="C238" s="5">
        <v>10.019033329999999</v>
      </c>
      <c r="D238" s="5">
        <v>11.01924618</v>
      </c>
      <c r="E238" s="5">
        <v>10.03210732</v>
      </c>
      <c r="F238" s="5">
        <v>13.759008550000001</v>
      </c>
      <c r="G238" s="5">
        <v>12.22184448</v>
      </c>
      <c r="H238" s="5">
        <v>14.13822351</v>
      </c>
      <c r="I238" s="5">
        <v>17.015990510000002</v>
      </c>
      <c r="J238" s="5">
        <v>17.877696019999998</v>
      </c>
      <c r="K238" s="5">
        <v>16.454228780000001</v>
      </c>
      <c r="L238" s="5">
        <v>20.8540937</v>
      </c>
      <c r="M238" s="5">
        <v>20.909672830000002</v>
      </c>
      <c r="N238" s="5">
        <v>19.703904810000001</v>
      </c>
      <c r="O238" s="5">
        <v>20.08055826</v>
      </c>
      <c r="P238" s="5">
        <v>25.703788469999999</v>
      </c>
      <c r="Q238" s="5">
        <v>27.04301607</v>
      </c>
    </row>
    <row r="239" spans="1:17" ht="12" customHeight="1" x14ac:dyDescent="0.25">
      <c r="A239" s="5" t="s">
        <v>264</v>
      </c>
      <c r="B239" s="5">
        <v>132.44210479</v>
      </c>
      <c r="C239" s="5">
        <v>114.96193387</v>
      </c>
      <c r="D239" s="5">
        <v>100.38232286</v>
      </c>
      <c r="E239" s="5">
        <v>104.4209266</v>
      </c>
      <c r="F239" s="5">
        <v>88.756061849999995</v>
      </c>
      <c r="G239" s="5">
        <v>95.419021560000004</v>
      </c>
      <c r="H239" s="5">
        <v>114.09732486</v>
      </c>
      <c r="I239" s="5">
        <v>140.73335897999999</v>
      </c>
      <c r="J239" s="5">
        <v>182.41643454000001</v>
      </c>
      <c r="K239" s="5">
        <v>202.86136427</v>
      </c>
      <c r="L239" s="5">
        <v>213.64657013999999</v>
      </c>
      <c r="M239" s="5">
        <v>242.94104039000001</v>
      </c>
      <c r="N239" s="5">
        <v>274.85695106999998</v>
      </c>
      <c r="O239" s="5">
        <v>280.25383907000003</v>
      </c>
      <c r="P239" s="5">
        <v>272.60295754999999</v>
      </c>
      <c r="Q239" s="5">
        <v>293.84200179999999</v>
      </c>
    </row>
    <row r="240" spans="1:17" ht="24" customHeight="1" x14ac:dyDescent="0.25">
      <c r="A240" s="5" t="s">
        <v>265</v>
      </c>
      <c r="B240" s="5">
        <v>752.53521781999996</v>
      </c>
      <c r="C240" s="5">
        <v>719.24385027000005</v>
      </c>
      <c r="D240" s="5">
        <v>756.05225194000002</v>
      </c>
      <c r="E240" s="5">
        <v>784.88775895000003</v>
      </c>
      <c r="F240" s="5">
        <v>720.02835109</v>
      </c>
      <c r="G240" s="5">
        <v>664.09137389</v>
      </c>
      <c r="H240" s="5">
        <v>776.57644349999998</v>
      </c>
      <c r="I240" s="5">
        <v>683.71674642999994</v>
      </c>
      <c r="J240" s="5">
        <v>700.29906870000002</v>
      </c>
      <c r="K240" s="5">
        <v>633.71696321000002</v>
      </c>
      <c r="L240" s="5">
        <v>550.14950249000003</v>
      </c>
      <c r="M240" s="5">
        <v>553.58466978000001</v>
      </c>
      <c r="N240" s="5">
        <v>563.56664708000005</v>
      </c>
      <c r="O240" s="5">
        <v>612.96653604999995</v>
      </c>
      <c r="P240" s="5">
        <v>1504.8908970499999</v>
      </c>
      <c r="Q240" s="5">
        <v>1147.93413846</v>
      </c>
    </row>
    <row r="241" spans="1:17" ht="24" customHeight="1" x14ac:dyDescent="0.25">
      <c r="A241" s="5" t="s">
        <v>266</v>
      </c>
      <c r="B241" s="5">
        <v>1128.97063854</v>
      </c>
      <c r="C241" s="5">
        <v>1188.54198122</v>
      </c>
      <c r="D241" s="5">
        <v>1190.0025141599999</v>
      </c>
      <c r="E241" s="5">
        <v>1246.21568252</v>
      </c>
      <c r="F241" s="5">
        <v>1347.1972375400001</v>
      </c>
      <c r="G241" s="5">
        <v>1447.3546737900001</v>
      </c>
      <c r="H241" s="5">
        <v>1594.0103531899999</v>
      </c>
      <c r="I241" s="5">
        <v>1742.8729516599999</v>
      </c>
      <c r="J241" s="5">
        <v>1854.66094445</v>
      </c>
      <c r="K241" s="5">
        <v>2066.3085412300002</v>
      </c>
      <c r="L241" s="5">
        <v>2208.04861132</v>
      </c>
      <c r="M241" s="5">
        <v>2408.8118373399998</v>
      </c>
      <c r="N241" s="5">
        <v>2446.1411657499998</v>
      </c>
      <c r="O241" s="5">
        <v>2662.9549569300002</v>
      </c>
      <c r="P241" s="5">
        <v>2893.0526152799998</v>
      </c>
      <c r="Q241" s="5">
        <v>2918.8908857299998</v>
      </c>
    </row>
    <row r="242" spans="1:17" ht="24" customHeight="1" x14ac:dyDescent="0.25">
      <c r="A242" s="5" t="s">
        <v>267</v>
      </c>
      <c r="B242" s="5">
        <v>1683.12440382</v>
      </c>
      <c r="C242" s="5">
        <v>1753.8401003700001</v>
      </c>
      <c r="D242" s="5">
        <v>1811.2284382400001</v>
      </c>
      <c r="E242" s="5">
        <v>1843.05828445</v>
      </c>
      <c r="F242" s="5">
        <v>1916.39191514</v>
      </c>
      <c r="G242" s="5">
        <v>2031.7653812599999</v>
      </c>
      <c r="H242" s="5">
        <v>2231.1828334100001</v>
      </c>
      <c r="I242" s="5">
        <v>2404.8206246899999</v>
      </c>
      <c r="J242" s="5">
        <v>2608.07098</v>
      </c>
      <c r="K242" s="5">
        <v>2785.6029496000001</v>
      </c>
      <c r="L242" s="5">
        <v>2953.5824043500002</v>
      </c>
      <c r="M242" s="5">
        <v>3174.4344939100001</v>
      </c>
      <c r="N242" s="5">
        <v>3356.07026825</v>
      </c>
      <c r="O242" s="5">
        <v>3554.2387435800001</v>
      </c>
      <c r="P242" s="5">
        <v>3794.85208685</v>
      </c>
      <c r="Q242" s="5">
        <v>4436.6070492600002</v>
      </c>
    </row>
    <row r="243" spans="1:17" ht="12" customHeight="1" x14ac:dyDescent="0.25">
      <c r="A243" s="5" t="s">
        <v>268</v>
      </c>
      <c r="B243" s="5">
        <v>475.83328172</v>
      </c>
      <c r="C243" s="5">
        <v>424.01077170000002</v>
      </c>
      <c r="D243" s="5">
        <v>286.86888054000002</v>
      </c>
      <c r="E243" s="5">
        <v>320.03732494000002</v>
      </c>
      <c r="F243" s="5">
        <v>539.11190079999994</v>
      </c>
      <c r="G243" s="5">
        <v>519.90858111</v>
      </c>
      <c r="H243" s="5">
        <v>502.36502730000001</v>
      </c>
      <c r="I243" s="5">
        <v>455.11458558999999</v>
      </c>
      <c r="J243" s="5">
        <v>395.25670685</v>
      </c>
      <c r="K243" s="5">
        <v>362.94513376999998</v>
      </c>
      <c r="L243" s="5">
        <v>403.96793843</v>
      </c>
      <c r="M243" s="5">
        <v>456.10209868999999</v>
      </c>
      <c r="N243" s="5">
        <v>489.74094923000001</v>
      </c>
      <c r="O243" s="5">
        <v>623.22533668999995</v>
      </c>
      <c r="P243" s="5">
        <v>718.14162696999995</v>
      </c>
      <c r="Q243" s="5">
        <v>796.70650551000006</v>
      </c>
    </row>
    <row r="244" spans="1:17" ht="12" customHeight="1" x14ac:dyDescent="0.25">
      <c r="A244" s="5" t="s">
        <v>269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2" customHeight="1" x14ac:dyDescent="0.25">
      <c r="A245" s="5" t="s">
        <v>271</v>
      </c>
      <c r="B245" s="5">
        <v>42.525257140000001</v>
      </c>
      <c r="C245" s="5">
        <v>44.407600199999997</v>
      </c>
      <c r="D245" s="5">
        <v>41.746536429999999</v>
      </c>
      <c r="E245" s="5">
        <v>38.784747619999997</v>
      </c>
      <c r="F245" s="5">
        <v>38.547365550000002</v>
      </c>
      <c r="G245" s="5">
        <v>36.214041659999999</v>
      </c>
      <c r="H245" s="5">
        <v>38.701624070000001</v>
      </c>
      <c r="I245" s="5">
        <v>38.523951789999998</v>
      </c>
      <c r="J245" s="5">
        <v>39.908281889999998</v>
      </c>
      <c r="K245" s="5">
        <v>41.675455679999999</v>
      </c>
      <c r="L245" s="5">
        <v>45.98818928</v>
      </c>
      <c r="M245" s="5">
        <v>54.322763070000001</v>
      </c>
      <c r="N245" s="5">
        <v>56.711082529999999</v>
      </c>
      <c r="O245" s="5">
        <v>68.715683979999994</v>
      </c>
      <c r="P245" s="5">
        <v>80.260216240000005</v>
      </c>
      <c r="Q245" s="5">
        <v>87.394775839999994</v>
      </c>
    </row>
    <row r="246" spans="1:17" ht="24" customHeight="1" x14ac:dyDescent="0.25">
      <c r="A246" s="5" t="s">
        <v>272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2" customHeight="1" x14ac:dyDescent="0.25">
      <c r="A247" s="5" t="s">
        <v>273</v>
      </c>
      <c r="B247" s="5">
        <v>27.794389769999999</v>
      </c>
      <c r="C247" s="5">
        <v>23.19146868</v>
      </c>
      <c r="D247" s="5">
        <v>31.96693823</v>
      </c>
      <c r="E247" s="5">
        <v>96.371722599999998</v>
      </c>
      <c r="F247" s="5">
        <v>83.780883329999995</v>
      </c>
      <c r="G247" s="5">
        <v>92.045651539999994</v>
      </c>
      <c r="H247" s="5">
        <v>90.271496010000007</v>
      </c>
      <c r="I247" s="5">
        <v>89.338250970000004</v>
      </c>
      <c r="J247" s="5">
        <v>87.59834558</v>
      </c>
      <c r="K247" s="5">
        <v>85.471611089999996</v>
      </c>
      <c r="L247" s="5">
        <v>83.389058360000007</v>
      </c>
      <c r="M247" s="5">
        <v>95.237945749999994</v>
      </c>
      <c r="N247" s="5">
        <v>132.17249686</v>
      </c>
      <c r="O247" s="5">
        <v>159.63137617000001</v>
      </c>
      <c r="P247" s="5">
        <v>188.46085034000001</v>
      </c>
      <c r="Q247" s="5">
        <v>217.44513425</v>
      </c>
    </row>
    <row r="248" spans="1:17" ht="12" customHeight="1" x14ac:dyDescent="0.25">
      <c r="A248" s="5" t="s">
        <v>274</v>
      </c>
      <c r="B248" s="5">
        <v>148.99876309999999</v>
      </c>
      <c r="C248" s="5">
        <v>121.85487644</v>
      </c>
      <c r="D248" s="5">
        <v>121.16875077</v>
      </c>
      <c r="E248" s="5">
        <v>127.62975661999999</v>
      </c>
      <c r="F248" s="5">
        <v>170.41916875999999</v>
      </c>
      <c r="G248" s="5">
        <v>199.80663471</v>
      </c>
      <c r="H248" s="5">
        <v>212.91216928</v>
      </c>
      <c r="I248" s="5">
        <v>177.4545842</v>
      </c>
      <c r="J248" s="5">
        <v>165.02228285000001</v>
      </c>
      <c r="K248" s="5">
        <v>203.71091636</v>
      </c>
      <c r="L248" s="5">
        <v>232.42898743000001</v>
      </c>
      <c r="M248" s="5">
        <v>263.50737025000001</v>
      </c>
      <c r="N248" s="5">
        <v>325.98904591000002</v>
      </c>
      <c r="O248" s="5">
        <v>308.28973251999997</v>
      </c>
      <c r="P248" s="5">
        <v>294.07233473000002</v>
      </c>
      <c r="Q248" s="5">
        <v>205.50313643999999</v>
      </c>
    </row>
    <row r="249" spans="1:17" ht="24" customHeight="1" x14ac:dyDescent="0.25">
      <c r="A249" s="5" t="s">
        <v>275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24" customHeight="1" x14ac:dyDescent="0.25">
      <c r="A250" s="5" t="s">
        <v>276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24" customHeight="1" x14ac:dyDescent="0.25">
      <c r="A251" s="5" t="s">
        <v>278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2" customHeight="1" x14ac:dyDescent="0.25">
      <c r="A252" s="5" t="s">
        <v>279</v>
      </c>
      <c r="B252" s="5">
        <v>17.108083870000002</v>
      </c>
      <c r="C252" s="5">
        <v>17.415836049999999</v>
      </c>
      <c r="D252" s="5">
        <v>18.62727709</v>
      </c>
      <c r="E252" s="5">
        <v>21.302495610000001</v>
      </c>
      <c r="F252" s="5">
        <v>22.20742989</v>
      </c>
      <c r="G252" s="5">
        <v>22.797776720000002</v>
      </c>
      <c r="H252" s="5">
        <v>26.514764079999999</v>
      </c>
      <c r="I252" s="5">
        <v>25.45096118</v>
      </c>
      <c r="J252" s="5">
        <v>29.526449379999999</v>
      </c>
      <c r="K252" s="5">
        <v>29.290408249999999</v>
      </c>
      <c r="L252" s="5">
        <v>33.106569530000002</v>
      </c>
      <c r="M252" s="5">
        <v>50.157450439999998</v>
      </c>
      <c r="N252" s="5">
        <v>73.037059999999997</v>
      </c>
      <c r="O252" s="5">
        <v>63.059599599999999</v>
      </c>
      <c r="P252" s="5">
        <v>76.414272710000006</v>
      </c>
      <c r="Q252" s="5">
        <v>81.48723828</v>
      </c>
    </row>
    <row r="253" spans="1:17" ht="36" customHeight="1" x14ac:dyDescent="0.25">
      <c r="A253" s="5" t="s">
        <v>280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36" customHeight="1" x14ac:dyDescent="0.25">
      <c r="A254" s="5" t="s">
        <v>281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36" customHeight="1" x14ac:dyDescent="0.25">
      <c r="A255" s="5" t="s">
        <v>282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2" customHeight="1" x14ac:dyDescent="0.25">
      <c r="A256" s="5" t="s">
        <v>283</v>
      </c>
      <c r="B256" s="5">
        <v>22.942877339999999</v>
      </c>
      <c r="C256" s="5">
        <v>34.982267499999999</v>
      </c>
      <c r="D256" s="5">
        <v>37.66764963</v>
      </c>
      <c r="E256" s="5">
        <v>47.938940080000002</v>
      </c>
      <c r="F256" s="5">
        <v>45.270650619999998</v>
      </c>
      <c r="G256" s="5">
        <v>47.886793439999998</v>
      </c>
      <c r="H256" s="5">
        <v>53.827875769999999</v>
      </c>
      <c r="I256" s="5">
        <v>53.837906310000001</v>
      </c>
      <c r="J256" s="5">
        <v>59.812939180000001</v>
      </c>
      <c r="K256" s="5">
        <v>44.061717029999997</v>
      </c>
      <c r="L256" s="5">
        <v>39.419692120000001</v>
      </c>
      <c r="M256" s="5">
        <v>41.998962380000002</v>
      </c>
      <c r="N256" s="5">
        <v>41.232270370000002</v>
      </c>
      <c r="O256" s="5">
        <v>43.46283828</v>
      </c>
      <c r="P256" s="5">
        <v>36.920709809999998</v>
      </c>
      <c r="Q256" s="5">
        <v>29.524172180000001</v>
      </c>
    </row>
    <row r="257" spans="1:17" ht="12" customHeight="1" x14ac:dyDescent="0.25">
      <c r="A257" s="5" t="s">
        <v>285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2" customHeight="1" x14ac:dyDescent="0.25">
      <c r="A258" s="5" t="s">
        <v>286</v>
      </c>
      <c r="B258" s="5">
        <v>28.288649939999999</v>
      </c>
      <c r="C258" s="5">
        <v>32.256715460000002</v>
      </c>
      <c r="D258" s="5">
        <v>36.657789899999997</v>
      </c>
      <c r="E258" s="5">
        <v>35.529862399999999</v>
      </c>
      <c r="F258" s="5">
        <v>25.319973900000001</v>
      </c>
      <c r="G258" s="5">
        <v>26.509018910000002</v>
      </c>
      <c r="H258" s="5">
        <v>32.184210100000001</v>
      </c>
      <c r="I258" s="5">
        <v>41.476068120000001</v>
      </c>
      <c r="J258" s="5">
        <v>41.700086749999997</v>
      </c>
      <c r="K258" s="5">
        <v>41.251524119999999</v>
      </c>
      <c r="L258" s="5">
        <v>44.452276779999998</v>
      </c>
      <c r="M258" s="5">
        <v>47.633066589999999</v>
      </c>
      <c r="N258" s="5">
        <v>42.878487130000003</v>
      </c>
      <c r="O258" s="5">
        <v>50.676499749999998</v>
      </c>
      <c r="P258" s="5">
        <v>52.82164555</v>
      </c>
      <c r="Q258" s="5">
        <v>54.372565889999997</v>
      </c>
    </row>
    <row r="259" spans="1:17" ht="12" customHeight="1" x14ac:dyDescent="0.25">
      <c r="A259" s="5" t="s">
        <v>287</v>
      </c>
      <c r="B259" s="5">
        <v>31.459015489999999</v>
      </c>
      <c r="C259" s="5">
        <v>29.593618840000001</v>
      </c>
      <c r="D259" s="5">
        <v>31.86007437</v>
      </c>
      <c r="E259" s="5">
        <v>46.191690350000002</v>
      </c>
      <c r="F259" s="5">
        <v>27.03307976</v>
      </c>
      <c r="G259" s="5">
        <v>36.697558399999998</v>
      </c>
      <c r="H259" s="5">
        <v>21.474435719999999</v>
      </c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2" customHeight="1" x14ac:dyDescent="0.25">
      <c r="A260" s="5" t="s">
        <v>288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24" customHeight="1" x14ac:dyDescent="0.25">
      <c r="A261" s="5" t="s">
        <v>289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2" customHeight="1" x14ac:dyDescent="0.25">
      <c r="A262" s="5" t="s">
        <v>290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2" customHeight="1" x14ac:dyDescent="0.25">
      <c r="A263" s="5" t="s">
        <v>292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53125" defaultRowHeight="12.75" customHeight="1" x14ac:dyDescent="0.25"/>
  <cols>
    <col min="1" max="1" width="1.08984375" customWidth="1"/>
    <col min="2" max="2" width="44.54296875" customWidth="1"/>
    <col min="3" max="3" width="91.26953125" customWidth="1"/>
    <col min="4" max="4" width="2.26953125" customWidth="1"/>
    <col min="5" max="5" width="4965" customWidth="1"/>
    <col min="6" max="6" width="9.26953125" customWidth="1"/>
  </cols>
  <sheetData>
    <row r="1" spans="1:6" ht="39" customHeight="1" x14ac:dyDescent="0.25">
      <c r="A1" s="1"/>
      <c r="B1" s="74" t="str">
        <f>C4</f>
        <v>Per capita government expenditure on health (PPP int. $)</v>
      </c>
      <c r="C1" s="75"/>
      <c r="D1" s="6"/>
      <c r="E1" s="8"/>
      <c r="F1" s="7"/>
    </row>
    <row r="2" spans="1:6" ht="12" customHeight="1" x14ac:dyDescent="0.25">
      <c r="A2" s="9"/>
      <c r="B2" s="10"/>
      <c r="C2" s="10"/>
      <c r="D2" s="11"/>
      <c r="E2" s="8"/>
      <c r="F2" s="13"/>
    </row>
    <row r="3" spans="1:6" ht="12" customHeight="1" x14ac:dyDescent="0.25">
      <c r="A3" s="9"/>
      <c r="B3" s="15" t="s">
        <v>28</v>
      </c>
      <c r="C3" s="16"/>
      <c r="D3" s="11"/>
      <c r="E3" s="8"/>
      <c r="F3" s="7"/>
    </row>
    <row r="4" spans="1:6" ht="12" customHeight="1" x14ac:dyDescent="0.3">
      <c r="A4" s="9"/>
      <c r="B4" s="18" t="s">
        <v>46</v>
      </c>
      <c r="C4" s="20" t="s">
        <v>0</v>
      </c>
      <c r="D4" s="22"/>
      <c r="E4" s="8"/>
      <c r="F4" s="7"/>
    </row>
    <row r="5" spans="1:6" ht="12" customHeight="1" x14ac:dyDescent="0.25">
      <c r="A5" s="9"/>
      <c r="B5" s="24" t="s">
        <v>71</v>
      </c>
      <c r="C5" s="25" t="s">
        <v>0</v>
      </c>
      <c r="D5" s="22"/>
      <c r="E5" s="8"/>
      <c r="F5" s="7"/>
    </row>
    <row r="6" spans="1:6" ht="12" customHeight="1" x14ac:dyDescent="0.25">
      <c r="A6" s="9"/>
      <c r="B6" s="24" t="s">
        <v>91</v>
      </c>
      <c r="C6" s="26"/>
      <c r="D6" s="22"/>
      <c r="E6" s="8"/>
      <c r="F6" s="7"/>
    </row>
    <row r="7" spans="1:6" ht="12" customHeight="1" x14ac:dyDescent="0.25">
      <c r="A7" s="9"/>
      <c r="B7" s="10"/>
      <c r="C7" s="27"/>
      <c r="D7" s="28"/>
      <c r="E7" s="8"/>
      <c r="F7" s="7"/>
    </row>
    <row r="8" spans="1:6" ht="12" customHeight="1" x14ac:dyDescent="0.25">
      <c r="A8" s="9"/>
      <c r="B8" s="29" t="s">
        <v>106</v>
      </c>
      <c r="C8" s="30"/>
      <c r="D8" s="31"/>
      <c r="E8" s="32"/>
      <c r="F8" s="13"/>
    </row>
    <row r="9" spans="1:6" ht="12" customHeight="1" x14ac:dyDescent="0.3">
      <c r="A9" s="9"/>
      <c r="B9" s="33" t="s">
        <v>117</v>
      </c>
      <c r="C9" s="34" t="s">
        <v>126</v>
      </c>
      <c r="D9" s="35"/>
      <c r="E9" s="32"/>
      <c r="F9" s="13"/>
    </row>
    <row r="10" spans="1:6" ht="12" customHeight="1" x14ac:dyDescent="0.25">
      <c r="A10" s="9"/>
      <c r="B10" s="36" t="s">
        <v>135</v>
      </c>
      <c r="C10" s="37" t="str">
        <f>HYPERLINK("http://www.who.int/","http://www.who.int")</f>
        <v>http://www.who.int</v>
      </c>
      <c r="D10" s="35"/>
      <c r="E10" s="32"/>
      <c r="F10" s="13"/>
    </row>
    <row r="11" spans="1:6" ht="12" customHeight="1" x14ac:dyDescent="0.3">
      <c r="A11" s="9"/>
      <c r="B11" s="36" t="s">
        <v>150</v>
      </c>
      <c r="C11" s="38" t="s">
        <v>151</v>
      </c>
      <c r="D11" s="39"/>
      <c r="E11" s="32"/>
      <c r="F11" s="13"/>
    </row>
    <row r="12" spans="1:6" ht="12" customHeight="1" x14ac:dyDescent="0.25">
      <c r="A12" s="9"/>
      <c r="B12" s="36" t="s">
        <v>156</v>
      </c>
      <c r="C12" s="40" t="s">
        <v>157</v>
      </c>
      <c r="D12" s="39"/>
      <c r="E12" s="32"/>
      <c r="F12" s="13"/>
    </row>
    <row r="13" spans="1:6" ht="12" customHeight="1" x14ac:dyDescent="0.25">
      <c r="A13" s="9"/>
      <c r="B13" s="41"/>
      <c r="C13" s="42"/>
      <c r="D13" s="31"/>
      <c r="E13" s="32"/>
      <c r="F13" s="13"/>
    </row>
    <row r="14" spans="1:6" ht="12" customHeight="1" x14ac:dyDescent="0.25">
      <c r="A14" s="9"/>
      <c r="B14" s="29" t="s">
        <v>171</v>
      </c>
      <c r="C14" s="30"/>
      <c r="D14" s="31"/>
      <c r="E14" s="32"/>
      <c r="F14" s="13"/>
    </row>
    <row r="15" spans="1:6" ht="12" customHeight="1" x14ac:dyDescent="0.3">
      <c r="A15" s="9"/>
      <c r="B15" s="33" t="s">
        <v>172</v>
      </c>
      <c r="C15" s="20" t="s">
        <v>174</v>
      </c>
      <c r="D15" s="39"/>
      <c r="E15" s="32"/>
      <c r="F15" s="13"/>
    </row>
    <row r="16" spans="1:6" ht="12" customHeight="1" x14ac:dyDescent="0.25">
      <c r="A16" s="9"/>
      <c r="B16" s="36" t="s">
        <v>175</v>
      </c>
      <c r="C16" s="43" t="s">
        <v>176</v>
      </c>
      <c r="D16" s="39"/>
      <c r="E16" s="32"/>
      <c r="F16" s="13"/>
    </row>
    <row r="17" spans="1:6" ht="12" customHeight="1" x14ac:dyDescent="0.25">
      <c r="A17" s="9"/>
      <c r="B17" s="31"/>
      <c r="C17" s="44"/>
      <c r="D17" s="39"/>
      <c r="E17" s="32"/>
      <c r="F17" s="13"/>
    </row>
    <row r="18" spans="1:6" ht="12" customHeight="1" x14ac:dyDescent="0.25">
      <c r="A18" s="9"/>
      <c r="B18" s="31"/>
      <c r="C18" s="44"/>
      <c r="D18" s="39"/>
      <c r="E18" s="32"/>
      <c r="F18" s="13"/>
    </row>
    <row r="19" spans="1:6" ht="12" customHeight="1" x14ac:dyDescent="0.25">
      <c r="A19" s="9"/>
      <c r="B19" s="31"/>
      <c r="C19" s="44"/>
      <c r="D19" s="39"/>
      <c r="E19" s="32"/>
      <c r="F19" s="13"/>
    </row>
    <row r="20" spans="1:6" ht="12" customHeight="1" x14ac:dyDescent="0.25">
      <c r="A20" s="9"/>
      <c r="B20" s="31"/>
      <c r="C20" s="44"/>
      <c r="D20" s="39"/>
      <c r="E20" s="32"/>
      <c r="F20" s="13"/>
    </row>
    <row r="21" spans="1:6" ht="12" customHeight="1" x14ac:dyDescent="0.25">
      <c r="A21" s="9"/>
      <c r="B21" s="31"/>
      <c r="C21" s="44"/>
      <c r="D21" s="39"/>
      <c r="E21" s="32"/>
      <c r="F21" s="13"/>
    </row>
    <row r="22" spans="1:6" ht="12" customHeight="1" x14ac:dyDescent="0.25">
      <c r="A22" s="9"/>
      <c r="B22" s="31"/>
      <c r="C22" s="45"/>
      <c r="D22" s="39"/>
      <c r="E22" s="32"/>
      <c r="F22" s="13"/>
    </row>
    <row r="23" spans="1:6" ht="12" customHeight="1" x14ac:dyDescent="0.25">
      <c r="A23" s="9"/>
      <c r="B23" s="41"/>
      <c r="C23" s="46"/>
      <c r="D23" s="31"/>
      <c r="E23" s="32"/>
      <c r="F23" s="13"/>
    </row>
    <row r="24" spans="1:6" ht="12" customHeight="1" x14ac:dyDescent="0.25">
      <c r="A24" s="47"/>
      <c r="B24" s="30"/>
      <c r="C24" s="30"/>
      <c r="D24" s="48"/>
      <c r="E24" s="32"/>
      <c r="F24" s="13"/>
    </row>
    <row r="25" spans="1:6" ht="12" customHeight="1" x14ac:dyDescent="0.25">
      <c r="A25" s="49"/>
      <c r="B25" s="49"/>
      <c r="C25" s="49"/>
      <c r="D25" s="49"/>
      <c r="E25" s="7"/>
      <c r="F25" s="13"/>
    </row>
  </sheetData>
  <mergeCells count="1">
    <mergeCell ref="B1:C1"/>
  </mergeCells>
  <hyperlinks>
    <hyperlink ref="C10" r:id="rId1" display="http://www.who.int/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53125" defaultRowHeight="12.75" customHeight="1" x14ac:dyDescent="0.25"/>
  <cols>
    <col min="1" max="1" width="18.54296875" customWidth="1"/>
    <col min="2" max="2" width="20.7265625" customWidth="1"/>
    <col min="3" max="3" width="91.26953125" customWidth="1"/>
    <col min="4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25">
      <c r="A1" s="2" t="s">
        <v>1</v>
      </c>
      <c r="B1" s="2" t="s">
        <v>2</v>
      </c>
      <c r="C1" s="2" t="s">
        <v>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4"/>
      <c r="V1" s="14"/>
      <c r="W1" s="14"/>
      <c r="X1" s="14"/>
      <c r="Y1" s="7"/>
    </row>
    <row r="2" spans="1:25" ht="12.75" customHeight="1" x14ac:dyDescent="0.25">
      <c r="A2" s="17" t="s">
        <v>31</v>
      </c>
      <c r="B2" s="17" t="s">
        <v>50</v>
      </c>
      <c r="C2" s="19" t="s">
        <v>52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4"/>
      <c r="V2" s="12"/>
      <c r="W2" s="14"/>
      <c r="X2" s="14"/>
      <c r="Y2" s="7"/>
    </row>
    <row r="3" spans="1:25" ht="12.75" customHeight="1" x14ac:dyDescent="0.25">
      <c r="A3" s="21" t="s">
        <v>58</v>
      </c>
      <c r="B3" s="21">
        <v>1997</v>
      </c>
      <c r="C3" s="23" t="s">
        <v>52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4"/>
      <c r="V3" s="14"/>
      <c r="W3" s="14"/>
      <c r="X3" s="14"/>
      <c r="Y3" s="7"/>
    </row>
    <row r="4" spans="1:25" ht="12.75" customHeight="1" x14ac:dyDescent="0.25">
      <c r="A4" s="14"/>
      <c r="B4" s="14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4"/>
      <c r="V4" s="12"/>
      <c r="W4" s="14"/>
      <c r="X4" s="14"/>
      <c r="Y4" s="7"/>
    </row>
    <row r="5" spans="1:25" ht="12.75" customHeight="1" x14ac:dyDescent="0.25">
      <c r="A5" s="14"/>
      <c r="B5" s="14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4"/>
      <c r="V5" s="14"/>
      <c r="W5" s="14"/>
      <c r="X5" s="14"/>
      <c r="Y5" s="7"/>
    </row>
    <row r="6" spans="1:25" ht="12.75" customHeight="1" x14ac:dyDescent="0.25">
      <c r="A6" s="14"/>
      <c r="B6" s="14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4"/>
      <c r="V6" s="14"/>
      <c r="W6" s="14"/>
      <c r="X6" s="14"/>
      <c r="Y6" s="7"/>
    </row>
    <row r="7" spans="1:25" ht="12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4"/>
      <c r="V7" s="14"/>
      <c r="W7" s="14"/>
      <c r="X7" s="14"/>
      <c r="Y7" s="7"/>
    </row>
    <row r="8" spans="1:25" ht="12.7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4"/>
      <c r="V8" s="14"/>
      <c r="W8" s="14"/>
      <c r="X8" s="14"/>
      <c r="Y8" s="7"/>
    </row>
    <row r="9" spans="1:25" ht="12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4"/>
      <c r="V9" s="14"/>
      <c r="W9" s="14"/>
      <c r="X9" s="14"/>
      <c r="Y9" s="7"/>
    </row>
    <row r="10" spans="1:25" ht="12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4"/>
      <c r="V10" s="12"/>
      <c r="W10" s="14"/>
      <c r="X10" s="14"/>
      <c r="Y10" s="7"/>
    </row>
    <row r="11" spans="1:25" ht="12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4"/>
      <c r="V11" s="12"/>
      <c r="W11" s="14"/>
      <c r="X11" s="14"/>
      <c r="Y11" s="7"/>
    </row>
    <row r="12" spans="1:25" ht="12.7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4"/>
      <c r="V12" s="12"/>
      <c r="W12" s="14"/>
      <c r="X12" s="14"/>
      <c r="Y12" s="7"/>
    </row>
    <row r="13" spans="1:25" ht="12.7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4"/>
      <c r="V13" s="12"/>
      <c r="W13" s="14"/>
      <c r="X13" s="14"/>
      <c r="Y13" s="7"/>
    </row>
    <row r="14" spans="1:25" ht="12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4"/>
      <c r="V14" s="14"/>
      <c r="W14" s="14"/>
      <c r="X14" s="14"/>
      <c r="Y14" s="7"/>
    </row>
    <row r="15" spans="1:25" ht="12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4"/>
      <c r="V15" s="12"/>
      <c r="W15" s="14"/>
      <c r="X15" s="14"/>
      <c r="Y15" s="7"/>
    </row>
    <row r="16" spans="1:25" ht="12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4"/>
      <c r="V16" s="12"/>
      <c r="W16" s="14"/>
      <c r="X16" s="14"/>
      <c r="Y16" s="7"/>
    </row>
    <row r="17" spans="1:25" ht="12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4"/>
      <c r="V17" s="14"/>
      <c r="W17" s="14"/>
      <c r="X17" s="14"/>
      <c r="Y17" s="7"/>
    </row>
    <row r="18" spans="1:25" ht="12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4"/>
      <c r="V18" s="12"/>
      <c r="W18" s="14"/>
      <c r="X18" s="14"/>
      <c r="Y18" s="7"/>
    </row>
    <row r="19" spans="1:25" ht="12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4"/>
      <c r="V19" s="12"/>
      <c r="W19" s="14"/>
      <c r="X19" s="14"/>
      <c r="Y19" s="7"/>
    </row>
    <row r="20" spans="1:25" ht="12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4"/>
      <c r="V20" s="14"/>
      <c r="W20" s="14"/>
      <c r="X20" s="14"/>
      <c r="Y20" s="7"/>
    </row>
    <row r="21" spans="1:25" ht="12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4"/>
      <c r="V21" s="12"/>
      <c r="W21" s="14"/>
      <c r="X21" s="14"/>
      <c r="Y21" s="7"/>
    </row>
    <row r="22" spans="1:25" ht="12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4"/>
      <c r="V22" s="14"/>
      <c r="W22" s="14"/>
      <c r="X22" s="14"/>
      <c r="Y22" s="7"/>
    </row>
    <row r="23" spans="1:25" ht="12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4"/>
      <c r="V23" s="12"/>
      <c r="W23" s="14"/>
      <c r="X23" s="14"/>
      <c r="Y23" s="7"/>
    </row>
    <row r="24" spans="1:25" ht="12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4"/>
      <c r="V24" s="12"/>
      <c r="W24" s="14"/>
      <c r="X24" s="14"/>
      <c r="Y24" s="7"/>
    </row>
    <row r="25" spans="1:25" ht="12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4"/>
      <c r="V25" s="12"/>
      <c r="W25" s="14"/>
      <c r="X25" s="14"/>
      <c r="Y25" s="7"/>
    </row>
    <row r="26" spans="1:25" ht="12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4"/>
      <c r="V26" s="12"/>
      <c r="W26" s="14"/>
      <c r="X26" s="14"/>
      <c r="Y26" s="7"/>
    </row>
    <row r="27" spans="1:25" ht="12.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4"/>
      <c r="V27" s="12"/>
      <c r="W27" s="14"/>
      <c r="X27" s="14"/>
      <c r="Y27" s="7"/>
    </row>
    <row r="28" spans="1:25" ht="12.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4"/>
      <c r="V28" s="14"/>
      <c r="W28" s="14"/>
      <c r="X28" s="14"/>
      <c r="Y28" s="7"/>
    </row>
    <row r="29" spans="1:25" ht="12.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2"/>
      <c r="W29" s="14"/>
      <c r="X29" s="14"/>
      <c r="Y29" s="7"/>
    </row>
    <row r="30" spans="1:25" ht="12.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4"/>
      <c r="W30" s="14"/>
      <c r="X30" s="14"/>
      <c r="Y30" s="7"/>
    </row>
    <row r="31" spans="1:25" ht="12.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4"/>
      <c r="W31" s="14"/>
      <c r="X31" s="14"/>
      <c r="Y31" s="7"/>
    </row>
    <row r="32" spans="1:25" ht="12.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4"/>
      <c r="W32" s="14"/>
      <c r="X32" s="14"/>
      <c r="Y32" s="7"/>
    </row>
    <row r="33" spans="1:25" ht="12.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4"/>
      <c r="V33" s="12"/>
      <c r="W33" s="14"/>
      <c r="X33" s="14"/>
      <c r="Y33" s="7"/>
    </row>
    <row r="34" spans="1:25" ht="12.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4"/>
      <c r="V34" s="14"/>
      <c r="W34" s="14"/>
      <c r="X34" s="14"/>
      <c r="Y34" s="7"/>
    </row>
    <row r="35" spans="1:25" ht="12.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4"/>
      <c r="V35" s="12"/>
      <c r="W35" s="14"/>
      <c r="X35" s="14"/>
      <c r="Y35" s="7"/>
    </row>
    <row r="36" spans="1:25" ht="12.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4"/>
      <c r="V36" s="12"/>
      <c r="W36" s="14"/>
      <c r="X36" s="14"/>
      <c r="Y36" s="7"/>
    </row>
    <row r="37" spans="1:25" ht="12.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4"/>
      <c r="V37" s="14"/>
      <c r="W37" s="14"/>
      <c r="X37" s="14"/>
      <c r="Y37" s="7"/>
    </row>
    <row r="38" spans="1:25" ht="12.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4"/>
      <c r="V38" s="14"/>
      <c r="W38" s="14"/>
      <c r="X38" s="14"/>
      <c r="Y38" s="7"/>
    </row>
    <row r="39" spans="1:25" ht="12.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4"/>
      <c r="V39" s="14"/>
      <c r="W39" s="14"/>
      <c r="X39" s="14"/>
      <c r="Y39" s="7"/>
    </row>
    <row r="40" spans="1:25" ht="12.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4"/>
      <c r="V40" s="14"/>
      <c r="W40" s="14"/>
      <c r="X40" s="14"/>
      <c r="Y40" s="7"/>
    </row>
    <row r="41" spans="1:25" ht="12.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4"/>
      <c r="V41" s="14"/>
      <c r="W41" s="14"/>
      <c r="X41" s="14"/>
      <c r="Y41" s="7"/>
    </row>
    <row r="42" spans="1:25" ht="12.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4"/>
      <c r="V42" s="12"/>
      <c r="W42" s="14"/>
      <c r="X42" s="14"/>
      <c r="Y42" s="7"/>
    </row>
    <row r="43" spans="1:25" ht="12.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2"/>
      <c r="W43" s="14"/>
      <c r="X43" s="14"/>
      <c r="Y43" s="7"/>
    </row>
    <row r="44" spans="1:25" ht="12.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4"/>
      <c r="V44" s="12"/>
      <c r="W44" s="14"/>
      <c r="X44" s="14"/>
      <c r="Y44" s="7"/>
    </row>
    <row r="45" spans="1:25" ht="12.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4"/>
      <c r="V45" s="12"/>
      <c r="W45" s="14"/>
      <c r="X45" s="14"/>
      <c r="Y45" s="7"/>
    </row>
    <row r="46" spans="1:25" ht="12.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4"/>
      <c r="V46" s="14"/>
      <c r="W46" s="14"/>
      <c r="X46" s="14"/>
      <c r="Y46" s="7"/>
    </row>
    <row r="47" spans="1:25" ht="12.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4"/>
      <c r="V47" s="12"/>
      <c r="W47" s="14"/>
      <c r="X47" s="14"/>
      <c r="Y47" s="7"/>
    </row>
    <row r="48" spans="1:25" ht="12.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4"/>
      <c r="V48" s="12"/>
      <c r="W48" s="14"/>
      <c r="X48" s="14"/>
      <c r="Y48" s="7"/>
    </row>
    <row r="49" spans="1:25" ht="12.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4"/>
      <c r="V49" s="14"/>
      <c r="W49" s="14"/>
      <c r="X49" s="14"/>
      <c r="Y49" s="7"/>
    </row>
    <row r="50" spans="1:25" ht="12.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4"/>
      <c r="V50" s="12"/>
      <c r="W50" s="14"/>
      <c r="X50" s="14"/>
      <c r="Y50" s="7"/>
    </row>
    <row r="51" spans="1:25" ht="12.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4"/>
      <c r="V51" s="12"/>
      <c r="W51" s="14"/>
      <c r="X51" s="14"/>
      <c r="Y51" s="7"/>
    </row>
    <row r="52" spans="1:25" ht="12.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4"/>
      <c r="V52" s="14"/>
      <c r="W52" s="14"/>
      <c r="X52" s="14"/>
      <c r="Y52" s="7"/>
    </row>
    <row r="53" spans="1:25" ht="12.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4"/>
      <c r="V53" s="12"/>
      <c r="W53" s="14"/>
      <c r="X53" s="14"/>
      <c r="Y53" s="7"/>
    </row>
    <row r="54" spans="1:25" ht="12.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4"/>
      <c r="V54" s="14"/>
      <c r="W54" s="14"/>
      <c r="X54" s="14"/>
      <c r="Y54" s="7"/>
    </row>
    <row r="55" spans="1:25" ht="12.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4"/>
      <c r="V55" s="12"/>
      <c r="W55" s="14"/>
      <c r="X55" s="14"/>
      <c r="Y55" s="7"/>
    </row>
    <row r="56" spans="1:25" ht="12.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4"/>
      <c r="V56" s="12"/>
      <c r="W56" s="14"/>
      <c r="X56" s="14"/>
      <c r="Y56" s="7"/>
    </row>
    <row r="57" spans="1:25" ht="12.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4"/>
      <c r="V57" s="12"/>
      <c r="W57" s="14"/>
      <c r="X57" s="14"/>
      <c r="Y57" s="7"/>
    </row>
    <row r="58" spans="1:25" ht="12.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4"/>
      <c r="V58" s="12"/>
      <c r="W58" s="14"/>
      <c r="X58" s="14"/>
      <c r="Y58" s="7"/>
    </row>
    <row r="59" spans="1:25" ht="12.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4"/>
      <c r="V59" s="12"/>
      <c r="W59" s="14"/>
      <c r="X59" s="14"/>
      <c r="Y59" s="7"/>
    </row>
    <row r="60" spans="1:25" ht="12.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4"/>
      <c r="V60" s="14"/>
      <c r="W60" s="14"/>
      <c r="X60" s="14"/>
      <c r="Y60" s="7"/>
    </row>
    <row r="61" spans="1:25" ht="12.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4"/>
      <c r="V61" s="12"/>
      <c r="W61" s="14"/>
      <c r="X61" s="14"/>
      <c r="Y61" s="7"/>
    </row>
    <row r="62" spans="1:25" ht="12.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4"/>
      <c r="V62" s="14"/>
      <c r="W62" s="14"/>
      <c r="X62" s="14"/>
      <c r="Y62" s="7"/>
    </row>
    <row r="63" spans="1:25" ht="12.5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4"/>
      <c r="V63" s="14"/>
      <c r="W63" s="14"/>
      <c r="X63" s="14"/>
      <c r="Y63" s="7"/>
    </row>
    <row r="64" spans="1:25" ht="12.5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4"/>
      <c r="V64" s="14"/>
      <c r="W64" s="14"/>
      <c r="X64" s="14"/>
      <c r="Y64" s="7"/>
    </row>
    <row r="65" spans="1:25" ht="12.5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4"/>
      <c r="V65" s="12"/>
      <c r="W65" s="14"/>
      <c r="X65" s="14"/>
      <c r="Y65" s="7"/>
    </row>
    <row r="66" spans="1:25" ht="12.5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4"/>
      <c r="V66" s="14"/>
      <c r="W66" s="14"/>
      <c r="X66" s="14"/>
      <c r="Y66" s="7"/>
    </row>
    <row r="67" spans="1:25" ht="12.5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4"/>
      <c r="V67" s="12"/>
      <c r="W67" s="14"/>
      <c r="X67" s="14"/>
      <c r="Y67" s="7"/>
    </row>
    <row r="68" spans="1:25" ht="12.5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4"/>
      <c r="V68" s="12"/>
      <c r="W68" s="14"/>
      <c r="X68" s="14"/>
      <c r="Y68" s="7"/>
    </row>
    <row r="69" spans="1:25" ht="12.5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4"/>
      <c r="V69" s="14"/>
      <c r="W69" s="14"/>
      <c r="X69" s="14"/>
      <c r="Y69" s="7"/>
    </row>
    <row r="70" spans="1:25" ht="12.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4"/>
      <c r="V70" s="14"/>
      <c r="W70" s="14"/>
      <c r="X70" s="14"/>
      <c r="Y70" s="7"/>
    </row>
    <row r="71" spans="1:25" ht="12.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4"/>
      <c r="V71" s="14"/>
      <c r="W71" s="14"/>
      <c r="X71" s="14"/>
      <c r="Y71" s="7"/>
    </row>
    <row r="72" spans="1:25" ht="12.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4"/>
      <c r="V72" s="14"/>
      <c r="W72" s="14"/>
      <c r="X72" s="14"/>
      <c r="Y72" s="7"/>
    </row>
    <row r="73" spans="1:25" ht="12.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4"/>
      <c r="V73" s="14"/>
      <c r="W73" s="14"/>
      <c r="X73" s="14"/>
      <c r="Y73" s="7"/>
    </row>
    <row r="74" spans="1:25" ht="12.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4"/>
      <c r="V74" s="12"/>
      <c r="W74" s="14"/>
      <c r="X74" s="14"/>
      <c r="Y74" s="7"/>
    </row>
    <row r="75" spans="1:25" ht="12.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4"/>
      <c r="V75" s="12"/>
      <c r="W75" s="14"/>
      <c r="X75" s="14"/>
      <c r="Y75" s="7"/>
    </row>
    <row r="76" spans="1:25" ht="12.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4"/>
      <c r="V76" s="12"/>
      <c r="W76" s="14"/>
      <c r="X76" s="14"/>
      <c r="Y76" s="7"/>
    </row>
    <row r="77" spans="1:25" ht="12.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4"/>
      <c r="V77" s="12"/>
      <c r="W77" s="14"/>
      <c r="X77" s="14"/>
      <c r="Y77" s="7"/>
    </row>
    <row r="78" spans="1:25" ht="12.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4"/>
      <c r="V78" s="14"/>
      <c r="W78" s="14"/>
      <c r="X78" s="14"/>
      <c r="Y78" s="7"/>
    </row>
    <row r="79" spans="1:25" ht="12.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4"/>
      <c r="V79" s="12"/>
      <c r="W79" s="14"/>
      <c r="X79" s="14"/>
      <c r="Y79" s="7"/>
    </row>
    <row r="80" spans="1:25" ht="12.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4"/>
      <c r="V80" s="12"/>
      <c r="W80" s="14"/>
      <c r="X80" s="14"/>
      <c r="Y80" s="7"/>
    </row>
    <row r="81" spans="1:25" ht="12.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4"/>
      <c r="V81" s="14"/>
      <c r="W81" s="14"/>
      <c r="X81" s="14"/>
      <c r="Y81" s="7"/>
    </row>
    <row r="82" spans="1:25" ht="12.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4"/>
      <c r="V82" s="12"/>
      <c r="W82" s="14"/>
      <c r="X82" s="14"/>
      <c r="Y82" s="7"/>
    </row>
    <row r="83" spans="1:25" ht="12.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4"/>
      <c r="V83" s="12"/>
      <c r="W83" s="14"/>
      <c r="X83" s="14"/>
      <c r="Y83" s="7"/>
    </row>
    <row r="84" spans="1:25" ht="12.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4"/>
      <c r="V84" s="14"/>
      <c r="W84" s="14"/>
      <c r="X84" s="14"/>
      <c r="Y84" s="7"/>
    </row>
    <row r="85" spans="1:25" ht="12.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4"/>
      <c r="V85" s="12"/>
      <c r="W85" s="14"/>
      <c r="X85" s="14"/>
      <c r="Y85" s="7"/>
    </row>
    <row r="86" spans="1:25" ht="12.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4"/>
      <c r="V86" s="14"/>
      <c r="W86" s="14"/>
      <c r="X86" s="14"/>
      <c r="Y86" s="7"/>
    </row>
    <row r="87" spans="1:25" ht="12.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4"/>
      <c r="V87" s="12"/>
      <c r="W87" s="14"/>
      <c r="X87" s="14"/>
      <c r="Y87" s="7"/>
    </row>
    <row r="88" spans="1:25" ht="12.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4"/>
      <c r="V88" s="12"/>
      <c r="W88" s="14"/>
      <c r="X88" s="14"/>
      <c r="Y88" s="7"/>
    </row>
    <row r="89" spans="1:25" ht="12.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4"/>
      <c r="V89" s="12"/>
      <c r="W89" s="14"/>
      <c r="X89" s="14"/>
      <c r="Y89" s="7"/>
    </row>
    <row r="90" spans="1:25" ht="12.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4"/>
      <c r="V90" s="12"/>
      <c r="W90" s="14"/>
      <c r="X90" s="14"/>
      <c r="Y90" s="7"/>
    </row>
    <row r="91" spans="1:25" ht="12.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4"/>
      <c r="V91" s="12"/>
      <c r="W91" s="14"/>
      <c r="X91" s="14"/>
      <c r="Y91" s="7"/>
    </row>
    <row r="92" spans="1:25" ht="12.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4"/>
      <c r="V92" s="14"/>
      <c r="W92" s="14"/>
      <c r="X92" s="14"/>
      <c r="Y92" s="7"/>
    </row>
    <row r="93" spans="1:25" ht="12.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4"/>
      <c r="V93" s="12"/>
      <c r="W93" s="14"/>
      <c r="X93" s="14"/>
      <c r="Y93" s="7"/>
    </row>
    <row r="94" spans="1:25" ht="12.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4"/>
      <c r="V94" s="14"/>
      <c r="W94" s="14"/>
      <c r="X94" s="14"/>
      <c r="Y94" s="7"/>
    </row>
    <row r="95" spans="1:25" ht="12.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4"/>
      <c r="V95" s="14"/>
      <c r="W95" s="14"/>
      <c r="X95" s="14"/>
      <c r="Y95" s="7"/>
    </row>
    <row r="96" spans="1:25" ht="12.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4"/>
      <c r="V96" s="14"/>
      <c r="W96" s="14"/>
      <c r="X96" s="14"/>
      <c r="Y96" s="7"/>
    </row>
    <row r="97" spans="1:25" ht="12.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4"/>
      <c r="V97" s="12"/>
      <c r="W97" s="14"/>
      <c r="X97" s="14"/>
      <c r="Y97" s="7"/>
    </row>
    <row r="98" spans="1:25" ht="12.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4"/>
      <c r="V98" s="14"/>
      <c r="W98" s="14"/>
      <c r="X98" s="14"/>
      <c r="Y98" s="7"/>
    </row>
    <row r="99" spans="1:25" ht="12.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4"/>
      <c r="V99" s="12"/>
      <c r="W99" s="14"/>
      <c r="X99" s="14"/>
      <c r="Y99" s="7"/>
    </row>
    <row r="100" spans="1:25" ht="12.5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2"/>
      <c r="V100" s="12"/>
      <c r="W100" s="14"/>
      <c r="X100" s="14"/>
      <c r="Y100" s="7"/>
    </row>
    <row r="101" spans="1:25" ht="12.5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2"/>
      <c r="W101" s="14"/>
      <c r="X101" s="14"/>
      <c r="Y101" s="7"/>
    </row>
    <row r="102" spans="1:25" ht="12.5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2"/>
      <c r="X102" s="14"/>
      <c r="Y102" s="7"/>
    </row>
    <row r="103" spans="1:25" ht="12.5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7"/>
    </row>
    <row r="104" spans="1:25" ht="12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53125" defaultRowHeight="12.75" customHeight="1" x14ac:dyDescent="0.25"/>
  <cols>
    <col min="1" max="1" width="16.26953125" customWidth="1"/>
    <col min="2" max="2" width="54.26953125" customWidth="1"/>
    <col min="3" max="3" width="1.08984375" customWidth="1"/>
    <col min="4" max="4" width="56.54296875" customWidth="1"/>
    <col min="5" max="6" width="9.26953125" customWidth="1"/>
  </cols>
  <sheetData>
    <row r="1" spans="1:6" ht="39" customHeight="1" x14ac:dyDescent="0.55000000000000004">
      <c r="A1" s="76" t="s">
        <v>179</v>
      </c>
      <c r="B1" s="77"/>
      <c r="C1" s="77"/>
      <c r="D1" s="78"/>
      <c r="E1" s="32"/>
      <c r="F1" s="7"/>
    </row>
    <row r="2" spans="1:6" ht="12" customHeight="1" x14ac:dyDescent="0.25">
      <c r="A2" s="9"/>
      <c r="B2" s="30"/>
      <c r="C2" s="50"/>
      <c r="D2" s="51"/>
      <c r="E2" s="32"/>
      <c r="F2" s="7"/>
    </row>
    <row r="3" spans="1:6" ht="45.75" customHeight="1" x14ac:dyDescent="0.3">
      <c r="A3" s="52" t="s">
        <v>253</v>
      </c>
      <c r="B3" s="20" t="s">
        <v>151</v>
      </c>
      <c r="C3" s="53"/>
      <c r="D3" s="55" t="s">
        <v>270</v>
      </c>
      <c r="E3" s="32"/>
      <c r="F3" s="7"/>
    </row>
    <row r="4" spans="1:6" ht="61.5" customHeight="1" x14ac:dyDescent="0.25">
      <c r="A4" s="52" t="s">
        <v>284</v>
      </c>
      <c r="B4" s="40" t="s">
        <v>157</v>
      </c>
      <c r="C4" s="53"/>
      <c r="D4" s="55" t="s">
        <v>291</v>
      </c>
      <c r="E4" s="32"/>
      <c r="F4" s="7"/>
    </row>
    <row r="5" spans="1:6" ht="31.5" customHeight="1" x14ac:dyDescent="0.25">
      <c r="A5" s="52" t="s">
        <v>293</v>
      </c>
      <c r="B5" s="57" t="s">
        <v>294</v>
      </c>
      <c r="C5" s="59"/>
      <c r="D5" s="55" t="s">
        <v>297</v>
      </c>
      <c r="E5" s="32"/>
      <c r="F5" s="7"/>
    </row>
    <row r="6" spans="1:6" ht="31.5" customHeight="1" x14ac:dyDescent="0.25">
      <c r="A6" s="61"/>
      <c r="B6" s="62"/>
      <c r="C6" s="63"/>
      <c r="D6" s="65"/>
      <c r="E6" s="32"/>
      <c r="F6" s="7"/>
    </row>
    <row r="7" spans="1:6" ht="12" customHeight="1" x14ac:dyDescent="0.25">
      <c r="A7" s="49"/>
      <c r="B7" s="49"/>
      <c r="C7" s="49"/>
      <c r="D7" s="67"/>
      <c r="E7" s="13"/>
      <c r="F7" s="7"/>
    </row>
    <row r="8" spans="1:6" ht="12" customHeight="1" x14ac:dyDescent="0.25">
      <c r="A8" s="7"/>
      <c r="B8" s="7"/>
      <c r="C8" s="7"/>
      <c r="D8" s="7"/>
      <c r="E8" s="13"/>
      <c r="F8" s="7"/>
    </row>
    <row r="9" spans="1:6" ht="12" customHeight="1" x14ac:dyDescent="0.25">
      <c r="A9" s="7"/>
      <c r="B9" s="7"/>
      <c r="C9" s="7"/>
      <c r="D9" s="7"/>
      <c r="E9" s="13"/>
      <c r="F9" s="7"/>
    </row>
    <row r="10" spans="1:6" ht="12" customHeight="1" x14ac:dyDescent="0.25">
      <c r="A10" s="7"/>
      <c r="B10" s="7"/>
      <c r="C10" s="7"/>
      <c r="D10" s="7"/>
      <c r="E10" s="13"/>
      <c r="F10" s="7"/>
    </row>
    <row r="11" spans="1:6" ht="12.5" x14ac:dyDescent="0.25">
      <c r="A11" s="7"/>
      <c r="B11" s="7"/>
      <c r="C11" s="7"/>
      <c r="D11" s="7"/>
      <c r="E11" s="7"/>
      <c r="F11" s="7"/>
    </row>
    <row r="12" spans="1:6" ht="12.5" x14ac:dyDescent="0.25">
      <c r="A12" s="7"/>
      <c r="B12" s="7"/>
      <c r="C12" s="7"/>
      <c r="D12" s="7"/>
      <c r="E12" s="7"/>
      <c r="F12" s="7"/>
    </row>
    <row r="13" spans="1:6" ht="12.5" x14ac:dyDescent="0.25">
      <c r="A13" s="7"/>
      <c r="B13" s="7"/>
      <c r="C13" s="7"/>
      <c r="D13" s="7"/>
      <c r="E13" s="7"/>
      <c r="F13" s="7"/>
    </row>
    <row r="14" spans="1:6" ht="12.5" x14ac:dyDescent="0.25">
      <c r="A14" s="7"/>
      <c r="B14" s="7"/>
      <c r="C14" s="7"/>
      <c r="D14" s="7"/>
      <c r="E14" s="7"/>
      <c r="F14" s="7"/>
    </row>
    <row r="15" spans="1:6" ht="12.5" x14ac:dyDescent="0.25">
      <c r="A15" s="7"/>
      <c r="B15" s="7"/>
      <c r="C15" s="7"/>
      <c r="D15" s="7"/>
      <c r="E15" s="7"/>
      <c r="F15" s="7"/>
    </row>
    <row r="16" spans="1:6" ht="12.5" x14ac:dyDescent="0.25">
      <c r="A16" s="7"/>
      <c r="B16" s="7"/>
      <c r="C16" s="7"/>
      <c r="D16" s="7"/>
      <c r="E16" s="7"/>
      <c r="F16" s="7"/>
    </row>
    <row r="17" spans="1:6" ht="12.5" x14ac:dyDescent="0.25">
      <c r="A17" s="7"/>
      <c r="B17" s="7"/>
      <c r="C17" s="7"/>
      <c r="D17" s="7"/>
      <c r="E17" s="7"/>
      <c r="F17" s="7"/>
    </row>
    <row r="18" spans="1:6" ht="12.5" x14ac:dyDescent="0.25">
      <c r="A18" s="7"/>
      <c r="B18" s="7"/>
      <c r="C18" s="7"/>
      <c r="D18" s="7"/>
      <c r="E18" s="7"/>
      <c r="F18" s="7"/>
    </row>
    <row r="19" spans="1:6" ht="12.5" x14ac:dyDescent="0.25">
      <c r="A19" s="7"/>
      <c r="B19" s="7"/>
      <c r="C19" s="7"/>
      <c r="D19" s="7"/>
      <c r="E19" s="7"/>
      <c r="F19" s="7"/>
    </row>
    <row r="20" spans="1:6" ht="12.5" x14ac:dyDescent="0.25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53125" defaultRowHeight="12.75" customHeight="1" x14ac:dyDescent="0.25"/>
  <cols>
    <col min="1" max="1" width="1.08984375" customWidth="1"/>
    <col min="2" max="2" width="29.26953125" customWidth="1"/>
    <col min="3" max="3" width="91.26953125" customWidth="1"/>
    <col min="4" max="4" width="2.26953125" customWidth="1"/>
    <col min="5" max="5" width="4965" customWidth="1"/>
    <col min="6" max="6" width="9.26953125" customWidth="1"/>
  </cols>
  <sheetData>
    <row r="1" spans="1:6" ht="39" customHeight="1" x14ac:dyDescent="0.25">
      <c r="A1" s="1"/>
      <c r="B1" s="74" t="s">
        <v>235</v>
      </c>
      <c r="C1" s="75"/>
      <c r="D1" s="6"/>
      <c r="E1" s="8"/>
      <c r="F1" s="7"/>
    </row>
    <row r="2" spans="1:6" ht="12" customHeight="1" x14ac:dyDescent="0.25">
      <c r="A2" s="9"/>
      <c r="B2" s="10"/>
      <c r="C2" s="10"/>
      <c r="D2" s="11"/>
      <c r="E2" s="8"/>
      <c r="F2" s="13"/>
    </row>
    <row r="3" spans="1:6" ht="12" customHeight="1" x14ac:dyDescent="0.25">
      <c r="A3" s="9"/>
      <c r="B3" s="79" t="s">
        <v>248</v>
      </c>
      <c r="C3" s="80"/>
      <c r="D3" s="11"/>
      <c r="E3" s="8"/>
      <c r="F3" s="7"/>
    </row>
    <row r="4" spans="1:6" ht="24" customHeight="1" x14ac:dyDescent="0.25">
      <c r="A4" s="54"/>
      <c r="B4" s="56" t="s">
        <v>277</v>
      </c>
      <c r="C4" s="58" t="s">
        <v>295</v>
      </c>
      <c r="D4" s="60"/>
      <c r="E4" s="64"/>
      <c r="F4" s="7"/>
    </row>
    <row r="5" spans="1:6" ht="24" customHeight="1" x14ac:dyDescent="0.25">
      <c r="A5" s="54"/>
      <c r="B5" s="66" t="s">
        <v>299</v>
      </c>
      <c r="C5" s="68" t="s">
        <v>300</v>
      </c>
      <c r="D5" s="60"/>
      <c r="E5" s="64"/>
      <c r="F5" s="7"/>
    </row>
    <row r="6" spans="1:6" ht="24" customHeight="1" x14ac:dyDescent="0.25">
      <c r="A6" s="54"/>
      <c r="B6" s="66" t="s">
        <v>301</v>
      </c>
      <c r="C6" s="68" t="s">
        <v>302</v>
      </c>
      <c r="D6" s="60"/>
      <c r="E6" s="64"/>
      <c r="F6" s="7"/>
    </row>
    <row r="7" spans="1:6" ht="18" customHeight="1" x14ac:dyDescent="0.25">
      <c r="A7" s="54"/>
      <c r="B7" s="69"/>
      <c r="C7" s="70"/>
      <c r="D7" s="60"/>
      <c r="E7" s="64"/>
      <c r="F7" s="7"/>
    </row>
    <row r="8" spans="1:6" ht="13.5" customHeight="1" x14ac:dyDescent="0.25">
      <c r="A8" s="47"/>
      <c r="B8" s="71"/>
      <c r="C8" s="71"/>
      <c r="D8" s="72"/>
      <c r="E8" s="8"/>
      <c r="F8" s="7"/>
    </row>
    <row r="9" spans="1:6" ht="15" customHeight="1" x14ac:dyDescent="0.25">
      <c r="A9" s="49"/>
      <c r="B9" s="73"/>
      <c r="C9" s="73"/>
      <c r="D9" s="73"/>
      <c r="E9" s="14"/>
      <c r="F9" s="7"/>
    </row>
    <row r="10" spans="1:6" ht="13.5" customHeight="1" x14ac:dyDescent="0.25">
      <c r="A10" s="7"/>
      <c r="B10" s="7"/>
      <c r="C10" s="7"/>
      <c r="D10" s="7"/>
      <c r="E10" s="7"/>
      <c r="F10" s="7"/>
    </row>
    <row r="11" spans="1:6" ht="12" customHeight="1" x14ac:dyDescent="0.25">
      <c r="A11" s="7"/>
      <c r="B11" s="7"/>
      <c r="C11" s="7"/>
      <c r="D11" s="7"/>
      <c r="E11" s="7"/>
      <c r="F11" s="13"/>
    </row>
    <row r="12" spans="1:6" ht="12.5" x14ac:dyDescent="0.25">
      <c r="A12" s="7"/>
      <c r="B12" s="7"/>
      <c r="C12" s="7"/>
      <c r="D12" s="7"/>
      <c r="E12" s="7"/>
      <c r="F12" s="7"/>
    </row>
    <row r="13" spans="1:6" ht="12.5" x14ac:dyDescent="0.25">
      <c r="A13" s="7"/>
      <c r="B13" s="7"/>
      <c r="C13" s="7"/>
      <c r="D13" s="7"/>
      <c r="E13" s="7"/>
      <c r="F13" s="7"/>
    </row>
    <row r="14" spans="1:6" ht="12.5" x14ac:dyDescent="0.25">
      <c r="A14" s="7"/>
      <c r="B14" s="7"/>
      <c r="C14" s="7"/>
      <c r="D14" s="7"/>
      <c r="E14" s="7"/>
      <c r="F14" s="7"/>
    </row>
    <row r="15" spans="1:6" ht="12.5" x14ac:dyDescent="0.25">
      <c r="A15" s="7"/>
      <c r="B15" s="7"/>
      <c r="C15" s="7"/>
      <c r="D15" s="7"/>
      <c r="E15" s="7"/>
      <c r="F15" s="7"/>
    </row>
    <row r="16" spans="1:6" ht="12.5" x14ac:dyDescent="0.25">
      <c r="A16" s="7"/>
      <c r="B16" s="7"/>
      <c r="C16" s="7"/>
      <c r="D16" s="7"/>
      <c r="E16" s="7"/>
      <c r="F16" s="7"/>
    </row>
    <row r="17" spans="1:6" ht="12.5" x14ac:dyDescent="0.25">
      <c r="A17" s="7"/>
      <c r="B17" s="7"/>
      <c r="C17" s="7"/>
      <c r="D17" s="7"/>
      <c r="E17" s="7"/>
      <c r="F17" s="7"/>
    </row>
    <row r="18" spans="1:6" ht="12.5" x14ac:dyDescent="0.25">
      <c r="A18" s="7"/>
      <c r="B18" s="7"/>
      <c r="C18" s="7"/>
      <c r="D18" s="7"/>
      <c r="E18" s="7"/>
      <c r="F18" s="7"/>
    </row>
    <row r="19" spans="1:6" ht="12.5" x14ac:dyDescent="0.25">
      <c r="A19" s="7"/>
      <c r="B19" s="7"/>
      <c r="C19" s="7"/>
      <c r="D19" s="7"/>
      <c r="E19" s="7"/>
      <c r="F19" s="7"/>
    </row>
    <row r="20" spans="1:6" ht="12.5" x14ac:dyDescent="0.25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53125" defaultRowHeight="12.75" customHeight="1" x14ac:dyDescent="0.25"/>
  <cols>
    <col min="1" max="2" width="16.26953125" customWidth="1"/>
    <col min="3" max="21" width="5.54296875" customWidth="1"/>
    <col min="22" max="22" width="6.54296875" customWidth="1"/>
    <col min="23" max="23" width="7.7265625" customWidth="1"/>
    <col min="24" max="24" width="8.7265625" customWidth="1"/>
    <col min="25" max="25" width="9.26953125" customWidth="1"/>
  </cols>
  <sheetData>
    <row r="1" spans="1:25" ht="12.75" customHeight="1" x14ac:dyDescent="0.25">
      <c r="A1" s="21" t="s">
        <v>296</v>
      </c>
      <c r="B1" s="21" t="s">
        <v>298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4"/>
      <c r="V1" s="14"/>
      <c r="W1" s="14"/>
      <c r="X1" s="14"/>
      <c r="Y1" s="7"/>
    </row>
    <row r="2" spans="1:25" ht="12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4"/>
      <c r="V2" s="12"/>
      <c r="W2" s="14"/>
      <c r="X2" s="14"/>
      <c r="Y2" s="7"/>
    </row>
    <row r="3" spans="1:25" ht="12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4"/>
      <c r="V3" s="14"/>
      <c r="W3" s="14"/>
      <c r="X3" s="14"/>
      <c r="Y3" s="7"/>
    </row>
    <row r="4" spans="1:25" ht="12.7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4"/>
      <c r="V4" s="12"/>
      <c r="W4" s="14"/>
      <c r="X4" s="14"/>
      <c r="Y4" s="7"/>
    </row>
    <row r="5" spans="1:25" ht="12.7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4"/>
      <c r="V5" s="12"/>
      <c r="W5" s="14"/>
      <c r="X5" s="14"/>
      <c r="Y5" s="7"/>
    </row>
    <row r="6" spans="1:25" ht="12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4"/>
      <c r="V6" s="14"/>
      <c r="W6" s="14"/>
      <c r="X6" s="14"/>
      <c r="Y6" s="7"/>
    </row>
    <row r="7" spans="1:25" ht="12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4"/>
      <c r="V7" s="14"/>
      <c r="W7" s="14"/>
      <c r="X7" s="14"/>
      <c r="Y7" s="7"/>
    </row>
    <row r="8" spans="1:25" ht="12.7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4"/>
      <c r="V8" s="14"/>
      <c r="W8" s="14"/>
      <c r="X8" s="14"/>
      <c r="Y8" s="7"/>
    </row>
    <row r="9" spans="1:25" ht="12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4"/>
      <c r="V9" s="14"/>
      <c r="W9" s="14"/>
      <c r="X9" s="14"/>
      <c r="Y9" s="7"/>
    </row>
    <row r="10" spans="1:25" ht="12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4"/>
      <c r="V10" s="14"/>
      <c r="W10" s="14"/>
      <c r="X10" s="14"/>
      <c r="Y10" s="7"/>
    </row>
    <row r="11" spans="1:25" ht="12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4"/>
      <c r="V11" s="12"/>
      <c r="W11" s="14"/>
      <c r="X11" s="14"/>
      <c r="Y11" s="7"/>
    </row>
    <row r="12" spans="1:25" ht="12.7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4"/>
      <c r="V12" s="12"/>
      <c r="W12" s="14"/>
      <c r="X12" s="14"/>
      <c r="Y12" s="7"/>
    </row>
    <row r="13" spans="1:25" ht="12.7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4"/>
      <c r="V13" s="12"/>
      <c r="W13" s="14"/>
      <c r="X13" s="14"/>
      <c r="Y13" s="7"/>
    </row>
    <row r="14" spans="1:25" ht="12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4"/>
      <c r="V14" s="12"/>
      <c r="W14" s="14"/>
      <c r="X14" s="14"/>
      <c r="Y14" s="7"/>
    </row>
    <row r="15" spans="1:25" ht="12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4"/>
      <c r="V15" s="14"/>
      <c r="W15" s="14"/>
      <c r="X15" s="14"/>
      <c r="Y15" s="7"/>
    </row>
    <row r="16" spans="1:25" ht="12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4"/>
      <c r="V16" s="12"/>
      <c r="W16" s="14"/>
      <c r="X16" s="14"/>
      <c r="Y16" s="7"/>
    </row>
    <row r="17" spans="1:25" ht="12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4"/>
      <c r="V17" s="12"/>
      <c r="W17" s="14"/>
      <c r="X17" s="14"/>
      <c r="Y17" s="7"/>
    </row>
    <row r="18" spans="1:25" ht="12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4"/>
      <c r="V18" s="14"/>
      <c r="W18" s="14"/>
      <c r="X18" s="14"/>
      <c r="Y18" s="7"/>
    </row>
    <row r="19" spans="1:25" ht="12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4"/>
      <c r="V19" s="12"/>
      <c r="W19" s="14"/>
      <c r="X19" s="14"/>
      <c r="Y19" s="7"/>
    </row>
    <row r="20" spans="1:25" ht="12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4"/>
      <c r="V20" s="12"/>
      <c r="W20" s="14"/>
      <c r="X20" s="14"/>
      <c r="Y20" s="7"/>
    </row>
    <row r="21" spans="1:25" ht="12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4"/>
      <c r="V21" s="14"/>
      <c r="W21" s="14"/>
      <c r="X21" s="14"/>
      <c r="Y21" s="7"/>
    </row>
    <row r="22" spans="1:25" ht="12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4"/>
      <c r="V22" s="12"/>
      <c r="W22" s="14"/>
      <c r="X22" s="14"/>
      <c r="Y22" s="7"/>
    </row>
    <row r="23" spans="1:25" ht="12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4"/>
      <c r="V23" s="14"/>
      <c r="W23" s="14"/>
      <c r="X23" s="14"/>
      <c r="Y23" s="7"/>
    </row>
    <row r="24" spans="1:25" ht="12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4"/>
      <c r="V24" s="12"/>
      <c r="W24" s="14"/>
      <c r="X24" s="14"/>
      <c r="Y24" s="7"/>
    </row>
    <row r="25" spans="1:25" ht="12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4"/>
      <c r="V25" s="12"/>
      <c r="W25" s="14"/>
      <c r="X25" s="14"/>
      <c r="Y25" s="7"/>
    </row>
    <row r="26" spans="1:25" ht="12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4"/>
      <c r="V26" s="12"/>
      <c r="W26" s="14"/>
      <c r="X26" s="14"/>
      <c r="Y26" s="7"/>
    </row>
    <row r="27" spans="1:25" ht="12.5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4"/>
      <c r="V27" s="12"/>
      <c r="W27" s="14"/>
      <c r="X27" s="14"/>
      <c r="Y27" s="7"/>
    </row>
    <row r="28" spans="1:25" ht="12.5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4"/>
      <c r="V28" s="12"/>
      <c r="W28" s="14"/>
      <c r="X28" s="14"/>
      <c r="Y28" s="7"/>
    </row>
    <row r="29" spans="1:25" ht="12.5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4"/>
      <c r="V29" s="14"/>
      <c r="W29" s="14"/>
      <c r="X29" s="14"/>
      <c r="Y29" s="7"/>
    </row>
    <row r="30" spans="1:25" ht="12.5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4"/>
      <c r="V30" s="12"/>
      <c r="W30" s="14"/>
      <c r="X30" s="14"/>
      <c r="Y30" s="7"/>
    </row>
    <row r="31" spans="1:25" ht="12.5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4"/>
      <c r="V31" s="14"/>
      <c r="W31" s="14"/>
      <c r="X31" s="14"/>
      <c r="Y31" s="7"/>
    </row>
    <row r="32" spans="1:25" ht="12.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4"/>
      <c r="V32" s="14"/>
      <c r="W32" s="14"/>
      <c r="X32" s="14"/>
      <c r="Y32" s="7"/>
    </row>
    <row r="33" spans="1:25" ht="12.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4"/>
      <c r="V33" s="14"/>
      <c r="W33" s="14"/>
      <c r="X33" s="14"/>
      <c r="Y33" s="7"/>
    </row>
    <row r="34" spans="1:25" ht="12.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4"/>
      <c r="V34" s="12"/>
      <c r="W34" s="14"/>
      <c r="X34" s="14"/>
      <c r="Y34" s="7"/>
    </row>
    <row r="35" spans="1:25" ht="12.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4"/>
      <c r="V35" s="14"/>
      <c r="W35" s="14"/>
      <c r="X35" s="14"/>
      <c r="Y35" s="7"/>
    </row>
    <row r="36" spans="1:25" ht="12.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4"/>
      <c r="V36" s="12"/>
      <c r="W36" s="14"/>
      <c r="X36" s="14"/>
      <c r="Y36" s="7"/>
    </row>
    <row r="37" spans="1:25" ht="12.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4"/>
      <c r="V37" s="12"/>
      <c r="W37" s="14"/>
      <c r="X37" s="14"/>
      <c r="Y37" s="7"/>
    </row>
    <row r="38" spans="1:25" ht="12.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4"/>
      <c r="V38" s="14"/>
      <c r="W38" s="14"/>
      <c r="X38" s="14"/>
      <c r="Y38" s="7"/>
    </row>
    <row r="39" spans="1:25" ht="12.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4"/>
      <c r="V39" s="14"/>
      <c r="W39" s="14"/>
      <c r="X39" s="14"/>
      <c r="Y39" s="7"/>
    </row>
    <row r="40" spans="1:25" ht="12.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4"/>
      <c r="V40" s="14"/>
      <c r="W40" s="14"/>
      <c r="X40" s="14"/>
      <c r="Y40" s="7"/>
    </row>
    <row r="41" spans="1:25" ht="12.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4"/>
      <c r="V41" s="14"/>
      <c r="W41" s="14"/>
      <c r="X41" s="14"/>
      <c r="Y41" s="7"/>
    </row>
    <row r="42" spans="1:25" ht="12.5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4"/>
      <c r="V42" s="14"/>
      <c r="W42" s="14"/>
      <c r="X42" s="14"/>
      <c r="Y42" s="7"/>
    </row>
    <row r="43" spans="1:25" ht="12.5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2"/>
      <c r="W43" s="14"/>
      <c r="X43" s="14"/>
      <c r="Y43" s="7"/>
    </row>
    <row r="44" spans="1:25" ht="12.5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4"/>
      <c r="V44" s="12"/>
      <c r="W44" s="14"/>
      <c r="X44" s="14"/>
      <c r="Y44" s="7"/>
    </row>
    <row r="45" spans="1:25" ht="12.5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4"/>
      <c r="V45" s="12"/>
      <c r="W45" s="14"/>
      <c r="X45" s="14"/>
      <c r="Y45" s="7"/>
    </row>
    <row r="46" spans="1:25" ht="12.5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4"/>
      <c r="V46" s="12"/>
      <c r="W46" s="14"/>
      <c r="X46" s="14"/>
      <c r="Y46" s="7"/>
    </row>
    <row r="47" spans="1:25" ht="12.5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4"/>
      <c r="V47" s="14"/>
      <c r="W47" s="14"/>
      <c r="X47" s="14"/>
      <c r="Y47" s="7"/>
    </row>
    <row r="48" spans="1:25" ht="12.5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4"/>
      <c r="V48" s="12"/>
      <c r="W48" s="14"/>
      <c r="X48" s="14"/>
      <c r="Y48" s="7"/>
    </row>
    <row r="49" spans="1:25" ht="12.5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4"/>
      <c r="V49" s="12"/>
      <c r="W49" s="14"/>
      <c r="X49" s="14"/>
      <c r="Y49" s="7"/>
    </row>
    <row r="50" spans="1:25" ht="12.5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4"/>
      <c r="V50" s="14"/>
      <c r="W50" s="14"/>
      <c r="X50" s="14"/>
      <c r="Y50" s="7"/>
    </row>
    <row r="51" spans="1:25" ht="12.5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4"/>
      <c r="V51" s="12"/>
      <c r="W51" s="14"/>
      <c r="X51" s="14"/>
      <c r="Y51" s="7"/>
    </row>
    <row r="52" spans="1:25" ht="12.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4"/>
      <c r="V52" s="12"/>
      <c r="W52" s="14"/>
      <c r="X52" s="14"/>
      <c r="Y52" s="7"/>
    </row>
    <row r="53" spans="1:25" ht="12.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4"/>
      <c r="V53" s="14"/>
      <c r="W53" s="14"/>
      <c r="X53" s="14"/>
      <c r="Y53" s="7"/>
    </row>
    <row r="54" spans="1:25" ht="12.5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4"/>
      <c r="V54" s="12"/>
      <c r="W54" s="14"/>
      <c r="X54" s="14"/>
      <c r="Y54" s="7"/>
    </row>
    <row r="55" spans="1:25" ht="12.5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4"/>
      <c r="V55" s="14"/>
      <c r="W55" s="14"/>
      <c r="X55" s="14"/>
      <c r="Y55" s="7"/>
    </row>
    <row r="56" spans="1:25" ht="12.5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4"/>
      <c r="V56" s="12"/>
      <c r="W56" s="14"/>
      <c r="X56" s="14"/>
      <c r="Y56" s="7"/>
    </row>
    <row r="57" spans="1:25" ht="12.5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4"/>
      <c r="V57" s="12"/>
      <c r="W57" s="14"/>
      <c r="X57" s="14"/>
      <c r="Y57" s="7"/>
    </row>
    <row r="58" spans="1:25" ht="12.5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4"/>
      <c r="V58" s="12"/>
      <c r="W58" s="14"/>
      <c r="X58" s="14"/>
      <c r="Y58" s="7"/>
    </row>
    <row r="59" spans="1:25" ht="12.5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4"/>
      <c r="V59" s="12"/>
      <c r="W59" s="14"/>
      <c r="X59" s="14"/>
      <c r="Y59" s="7"/>
    </row>
    <row r="60" spans="1:25" ht="12.5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4"/>
      <c r="V60" s="12"/>
      <c r="W60" s="14"/>
      <c r="X60" s="14"/>
      <c r="Y60" s="7"/>
    </row>
    <row r="61" spans="1:25" ht="12.5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4"/>
      <c r="V61" s="14"/>
      <c r="W61" s="14"/>
      <c r="X61" s="14"/>
      <c r="Y61" s="7"/>
    </row>
    <row r="62" spans="1:25" ht="12.5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4"/>
      <c r="V62" s="12"/>
      <c r="W62" s="14"/>
      <c r="X62" s="14"/>
      <c r="Y62" s="7"/>
    </row>
    <row r="63" spans="1:25" ht="12.5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4"/>
      <c r="V63" s="14"/>
      <c r="W63" s="14"/>
      <c r="X63" s="14"/>
      <c r="Y63" s="7"/>
    </row>
    <row r="64" spans="1:25" ht="12.5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4"/>
      <c r="V64" s="14"/>
      <c r="W64" s="14"/>
      <c r="X64" s="14"/>
      <c r="Y64" s="7"/>
    </row>
    <row r="65" spans="1:25" ht="12.5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4"/>
      <c r="V65" s="14"/>
      <c r="W65" s="14"/>
      <c r="X65" s="14"/>
      <c r="Y65" s="7"/>
    </row>
    <row r="66" spans="1:25" ht="12.5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4"/>
      <c r="V66" s="12"/>
      <c r="W66" s="14"/>
      <c r="X66" s="14"/>
      <c r="Y66" s="7"/>
    </row>
    <row r="67" spans="1:25" ht="12.5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4"/>
      <c r="V67" s="14"/>
      <c r="W67" s="14"/>
      <c r="X67" s="14"/>
      <c r="Y67" s="7"/>
    </row>
    <row r="68" spans="1:25" ht="12.5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4"/>
      <c r="V68" s="12"/>
      <c r="W68" s="14"/>
      <c r="X68" s="14"/>
      <c r="Y68" s="7"/>
    </row>
    <row r="69" spans="1:25" ht="12.5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4"/>
      <c r="V69" s="12"/>
      <c r="W69" s="14"/>
      <c r="X69" s="14"/>
      <c r="Y69" s="7"/>
    </row>
    <row r="70" spans="1:25" ht="12.5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4"/>
      <c r="V70" s="14"/>
      <c r="W70" s="14"/>
      <c r="X70" s="14"/>
      <c r="Y70" s="7"/>
    </row>
    <row r="71" spans="1:25" ht="12.5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4"/>
      <c r="V71" s="14"/>
      <c r="W71" s="14"/>
      <c r="X71" s="14"/>
      <c r="Y71" s="7"/>
    </row>
    <row r="72" spans="1:25" ht="12.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4"/>
      <c r="V72" s="14"/>
      <c r="W72" s="14"/>
      <c r="X72" s="14"/>
      <c r="Y72" s="7"/>
    </row>
    <row r="73" spans="1:25" ht="12.5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4"/>
      <c r="V73" s="14"/>
      <c r="W73" s="14"/>
      <c r="X73" s="14"/>
      <c r="Y73" s="7"/>
    </row>
    <row r="74" spans="1:25" ht="12.5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4"/>
      <c r="V74" s="14"/>
      <c r="W74" s="14"/>
      <c r="X74" s="14"/>
      <c r="Y74" s="7"/>
    </row>
    <row r="75" spans="1:25" ht="12.5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4"/>
      <c r="V75" s="12"/>
      <c r="W75" s="14"/>
      <c r="X75" s="14"/>
      <c r="Y75" s="7"/>
    </row>
    <row r="76" spans="1:25" ht="12.5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4"/>
      <c r="V76" s="12"/>
      <c r="W76" s="14"/>
      <c r="X76" s="14"/>
      <c r="Y76" s="7"/>
    </row>
    <row r="77" spans="1:25" ht="12.5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4"/>
      <c r="V77" s="12"/>
      <c r="W77" s="14"/>
      <c r="X77" s="14"/>
      <c r="Y77" s="7"/>
    </row>
    <row r="78" spans="1:25" ht="12.5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4"/>
      <c r="V78" s="12"/>
      <c r="W78" s="14"/>
      <c r="X78" s="14"/>
      <c r="Y78" s="7"/>
    </row>
    <row r="79" spans="1:25" ht="12.5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4"/>
      <c r="V79" s="14"/>
      <c r="W79" s="14"/>
      <c r="X79" s="14"/>
      <c r="Y79" s="7"/>
    </row>
    <row r="80" spans="1:25" ht="12.5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4"/>
      <c r="V80" s="12"/>
      <c r="W80" s="14"/>
      <c r="X80" s="14"/>
      <c r="Y80" s="7"/>
    </row>
    <row r="81" spans="1:25" ht="12.5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4"/>
      <c r="V81" s="12"/>
      <c r="W81" s="14"/>
      <c r="X81" s="14"/>
      <c r="Y81" s="7"/>
    </row>
    <row r="82" spans="1:25" ht="12.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4"/>
      <c r="V82" s="14"/>
      <c r="W82" s="14"/>
      <c r="X82" s="14"/>
      <c r="Y82" s="7"/>
    </row>
    <row r="83" spans="1:25" ht="12.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4"/>
      <c r="V83" s="12"/>
      <c r="W83" s="14"/>
      <c r="X83" s="14"/>
      <c r="Y83" s="7"/>
    </row>
    <row r="84" spans="1:25" ht="12.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4"/>
      <c r="V84" s="12"/>
      <c r="W84" s="14"/>
      <c r="X84" s="14"/>
      <c r="Y84" s="7"/>
    </row>
    <row r="85" spans="1:25" ht="12.5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4"/>
      <c r="V85" s="14"/>
      <c r="W85" s="14"/>
      <c r="X85" s="14"/>
      <c r="Y85" s="7"/>
    </row>
    <row r="86" spans="1:25" ht="12.5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4"/>
      <c r="V86" s="12"/>
      <c r="W86" s="14"/>
      <c r="X86" s="14"/>
      <c r="Y86" s="7"/>
    </row>
    <row r="87" spans="1:25" ht="12.5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4"/>
      <c r="V87" s="14"/>
      <c r="W87" s="14"/>
      <c r="X87" s="14"/>
      <c r="Y87" s="7"/>
    </row>
    <row r="88" spans="1:25" ht="12.5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4"/>
      <c r="V88" s="12"/>
      <c r="W88" s="14"/>
      <c r="X88" s="14"/>
      <c r="Y88" s="7"/>
    </row>
    <row r="89" spans="1:25" ht="12.5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4"/>
      <c r="V89" s="12"/>
      <c r="W89" s="14"/>
      <c r="X89" s="14"/>
      <c r="Y89" s="7"/>
    </row>
    <row r="90" spans="1:25" ht="12.5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4"/>
      <c r="V90" s="12"/>
      <c r="W90" s="14"/>
      <c r="X90" s="14"/>
      <c r="Y90" s="7"/>
    </row>
    <row r="91" spans="1:25" ht="12.5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4"/>
      <c r="V91" s="12"/>
      <c r="W91" s="14"/>
      <c r="X91" s="14"/>
      <c r="Y91" s="7"/>
    </row>
    <row r="92" spans="1:25" ht="12.5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4"/>
      <c r="V92" s="12"/>
      <c r="W92" s="14"/>
      <c r="X92" s="14"/>
      <c r="Y92" s="7"/>
    </row>
    <row r="93" spans="1:25" ht="12.5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4"/>
      <c r="V93" s="14"/>
      <c r="W93" s="14"/>
      <c r="X93" s="14"/>
      <c r="Y93" s="7"/>
    </row>
    <row r="94" spans="1:25" ht="12.5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4"/>
      <c r="V94" s="12"/>
      <c r="W94" s="14"/>
      <c r="X94" s="14"/>
      <c r="Y94" s="7"/>
    </row>
    <row r="95" spans="1:25" ht="12.5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4"/>
      <c r="V95" s="14"/>
      <c r="W95" s="14"/>
      <c r="X95" s="14"/>
      <c r="Y95" s="7"/>
    </row>
    <row r="96" spans="1:25" ht="12.5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4"/>
      <c r="V96" s="14"/>
      <c r="W96" s="14"/>
      <c r="X96" s="14"/>
      <c r="Y96" s="7"/>
    </row>
    <row r="97" spans="1:25" ht="12.5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4"/>
      <c r="V97" s="14"/>
      <c r="W97" s="14"/>
      <c r="X97" s="14"/>
      <c r="Y97" s="7"/>
    </row>
    <row r="98" spans="1:25" ht="12.5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4"/>
      <c r="V98" s="12"/>
      <c r="W98" s="14"/>
      <c r="X98" s="14"/>
      <c r="Y98" s="7"/>
    </row>
    <row r="99" spans="1:25" ht="12.5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4"/>
      <c r="V99" s="14"/>
      <c r="W99" s="14"/>
      <c r="X99" s="14"/>
      <c r="Y99" s="7"/>
    </row>
    <row r="100" spans="1:25" ht="12.5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4"/>
      <c r="V100" s="12"/>
      <c r="W100" s="14"/>
      <c r="X100" s="14"/>
      <c r="Y100" s="7"/>
    </row>
    <row r="101" spans="1:25" ht="12.5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2"/>
      <c r="V101" s="12"/>
      <c r="W101" s="14"/>
      <c r="X101" s="14"/>
      <c r="Y101" s="7"/>
    </row>
    <row r="102" spans="1:25" ht="12.5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2"/>
      <c r="W102" s="14"/>
      <c r="X102" s="14"/>
      <c r="Y102" s="7"/>
    </row>
    <row r="103" spans="1:25" ht="12.5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2"/>
      <c r="X103" s="14"/>
      <c r="Y103" s="7"/>
    </row>
    <row r="104" spans="1:25" ht="12.5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7"/>
    </row>
    <row r="105" spans="1:25" ht="12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modified xsi:type="dcterms:W3CDTF">2016-11-29T17:40:43Z</dcterms:modified>
</cp:coreProperties>
</file>