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itsynchllc-my.sharepoint.com/personal/lforni_itsynch_com/Documents/Desktop/CoNaIISI/data/"/>
    </mc:Choice>
  </mc:AlternateContent>
  <xr:revisionPtr revIDLastSave="101" documentId="11_CB7AD5A3B70FF2BF1C348F2AB3BF5002393280BF" xr6:coauthVersionLast="47" xr6:coauthVersionMax="47" xr10:uidLastSave="{239B32FA-AD53-4215-A9BD-B5BFC15152E1}"/>
  <bookViews>
    <workbookView xWindow="-110" yWindow="-110" windowWidth="25820" windowHeight="13900" xr2:uid="{00000000-000D-0000-FFFF-FFFF00000000}"/>
  </bookViews>
  <sheets>
    <sheet name="Evaluadores" sheetId="1" r:id="rId1"/>
    <sheet name="Evaluadores 2024" sheetId="2" r:id="rId2"/>
    <sheet name="Trabajos" sheetId="6" r:id="rId3"/>
    <sheet name="Filiación-Provincia" sheetId="4" r:id="rId4"/>
    <sheet name="Ejes temáticos" sheetId="5" r:id="rId5"/>
  </sheets>
  <definedNames>
    <definedName name="_xlnm._FilterDatabase" localSheetId="0" hidden="1">Evaluadores!$A$1:$P$29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Lia5nLoipfYyWu3x3or8A8xTjhKr/HT+UzGkEUTefj0="/>
    </ext>
  </extLst>
</workbook>
</file>

<file path=xl/calcChain.xml><?xml version="1.0" encoding="utf-8"?>
<calcChain xmlns="http://schemas.openxmlformats.org/spreadsheetml/2006/main">
  <c r="D91" i="2" l="1"/>
  <c r="D90" i="2"/>
  <c r="D89" i="2"/>
  <c r="D87" i="2"/>
  <c r="D86" i="2"/>
  <c r="D85" i="2"/>
  <c r="D84" i="2"/>
  <c r="D83" i="2"/>
  <c r="D82" i="2"/>
  <c r="D81" i="2"/>
  <c r="D80" i="2"/>
  <c r="D79" i="2"/>
  <c r="D78" i="2"/>
  <c r="D77" i="2"/>
  <c r="D76" i="2"/>
  <c r="D75" i="2"/>
  <c r="D74" i="2"/>
  <c r="D73" i="2"/>
  <c r="D72" i="2"/>
  <c r="D71" i="2"/>
  <c r="D69" i="2"/>
  <c r="D68" i="2"/>
  <c r="D67" i="2"/>
  <c r="D66" i="2"/>
  <c r="D65" i="2"/>
  <c r="D64" i="2"/>
  <c r="D63" i="2"/>
  <c r="D62" i="2"/>
  <c r="D61" i="2"/>
  <c r="D60" i="2"/>
  <c r="D59" i="2"/>
  <c r="D58" i="2"/>
  <c r="D57" i="2"/>
  <c r="D56" i="2"/>
  <c r="D54" i="2"/>
  <c r="D53" i="2"/>
  <c r="D50" i="2"/>
  <c r="D49" i="2"/>
  <c r="D48" i="2"/>
  <c r="D47" i="2"/>
  <c r="D46" i="2"/>
  <c r="D45" i="2"/>
  <c r="D44" i="2"/>
  <c r="D43" i="2"/>
  <c r="D42" i="2"/>
  <c r="D41"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D2" i="2"/>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<sst xmlns="http://schemas.openxmlformats.org/spreadsheetml/2006/main" count="1756" uniqueCount="1033">
  <si>
    <t>Id</t>
  </si>
  <si>
    <t>Nombres</t>
  </si>
  <si>
    <t>Filiación</t>
  </si>
  <si>
    <t>Provincia</t>
  </si>
  <si>
    <t>Teléfono</t>
  </si>
  <si>
    <t>Correo electrónico</t>
  </si>
  <si>
    <t>¿Cuántos trabajos está dispuesto a evaluar?</t>
  </si>
  <si>
    <t>Incorporación</t>
  </si>
  <si>
    <t>Aplicaciones Informáticas y de Sistemas de Información</t>
  </si>
  <si>
    <t>Bases de Datos</t>
  </si>
  <si>
    <t>Educación en Ingeniería</t>
  </si>
  <si>
    <t>Informática Forense y Seguridad Informática</t>
  </si>
  <si>
    <t>Ingeniería de Sistemas, Ingeniería de Software y Gestión de Proyectos</t>
  </si>
  <si>
    <t>Sistemas de Computación y Comunicación de Datos</t>
  </si>
  <si>
    <t>Tecnologías Básicas de Ingenierías en Informática/Sistemas de Información</t>
  </si>
  <si>
    <t>Trabajos Estudiantiles</t>
  </si>
  <si>
    <t>Universidad Católica de Salta</t>
  </si>
  <si>
    <t>Anterior</t>
  </si>
  <si>
    <t>Administración y Gestión de Recursos,Aplicaciones Móviles,Aplicaciones con Tecnologías Blockchain,Ciudades Inteligentes,Gobierno electrónico y Sistemas de Gestión en la Administración Pública,Juegos y Entretenimiento,Simulación,Sistemas de Banca Electrónica y Comercio Electrónico,Sistemas de Gestión Administrativa, Comercial, Marketing,Sistemas de Gestión y de Control Industrial,Sistemas de Información Geográfica,Sistemas de Tiempo Real y Embebidos,Sistemas Inteligentes Artificiales y procesamiento de Imágenes,Software y Sistemas de automatización y sistemas ciberfísicos</t>
  </si>
  <si>
    <t>Administración de recursos de proyectos,Economía de ingeniería de SW,Estimaciones de proyectos,Gerenciamiento de proyectos: conceptos, herramientas y técnicas,Gestión de Configuración,Gestión de la Organización de Sistemas de Información,Gestión de Riesgos,Oficina de Gestión de proyectos,Proyectos y procesos,Administración de Sistemas,Metodologías de Análisis y Diseño,Arquitectura de Sistemas,Métricas del Software,Calidad de Software,Modelado, evaluación y Simulación,Comercio electrónico,Modelos de proceso de Negocio,Desarrollo de Software,Patrones y arquitecturas de Software,Diseño de Sistemas de Información y de Software,Evolución del Software (Mantenimiento),Sistemas de integración web,Gestión de Requerimientos,Sistemas Distribuidos,Ingeniería Reversa,Teoría de la Decisión,Integración de Sistemas,Verificación y Validación de Software,Interacción Hombre-Máquina,Visualización y Gráfica</t>
  </si>
  <si>
    <t>Universidad Nacional de San Luis</t>
  </si>
  <si>
    <t>Aplicación y desarrollos de TICs orientadas a la Educación,Competencias del profesional docente del área Informática / Sistemas de Información,Cursos en línea abiertos masivos (MOOC),Experiencias de Cátedra,Experiencias y metodologías Innovadoras,Juegos serios aplicados a la educación,Laboratorios Virtuales,Modelos y Estrategias Educativas,Procesos Colaborativos,Retención y Motivación,Aportes y experiencias en Formación por Competencias</t>
  </si>
  <si>
    <t>Complejidad Computacional,Estructuras Discretas,Lógica simbólica,Matemática Discreta,Paradigmas y lenguajes de programación,Teoría de la Computación y Computabilidad,Teoría General de Sistemas,Autómatas, Gramáticas y lenguajes formales</t>
  </si>
  <si>
    <t>Universidad Nacional del Este</t>
  </si>
  <si>
    <t>Trabajo final de carrera</t>
  </si>
  <si>
    <t xml:space="preserve">Universidad Nacional del Chaco Austral </t>
  </si>
  <si>
    <t>Trabajo de cátedra de 1er a 3er nivel</t>
  </si>
  <si>
    <t xml:space="preserve">Antonelli, Leandro </t>
  </si>
  <si>
    <t>Universidad Nacional de La Plata</t>
  </si>
  <si>
    <t>221 556 9954</t>
  </si>
  <si>
    <t>lanto@lifia.info.unlp.edu.ar</t>
  </si>
  <si>
    <t>Universidad Nacional de Jujuy</t>
  </si>
  <si>
    <t>Pericias Informáticas,Contratos,Patentes y licencias,Ejercicio y Ética Profesional,Gestión Ambiental, Protección Ambiental,Legislación laboral y comercial,Delitos Informáticos,Auditoría Informática,Análisis Forense Digital,Metodologías y herramientas forenses digitales,Seguridad y aspectos legales en: criptomonedas, criptografía, robots, IoT, drones,Ciberseguridad,Blockchain,Ethical Hacking,Pentesting,Análisis de técnicas de ataques y detección de intrusiones,Análisis y detección de vulnerabilidades,Cifrado de datos,Gestión de incidentes y Planes de Contingencia,Implementación y Gestión de la Seguridad en los Sistemas de Información,Firma Digital,Seguridad en Bases de Datos,Seguridad en redes sociales y en Internet,Seguridad en los Sistemas de Software,Técnicas de control de acceso y autenticación</t>
  </si>
  <si>
    <t>UTN Facultad Regional Resistencia</t>
  </si>
  <si>
    <t>Universidad de Mendoza</t>
  </si>
  <si>
    <t>Aubin Verónica Inés</t>
  </si>
  <si>
    <t>Universidad Nacional de la Matanza</t>
  </si>
  <si>
    <t>vaubin@unlam.edu.ar</t>
  </si>
  <si>
    <t>Universidad Gastón Dachary, Misiones</t>
  </si>
  <si>
    <t xml:space="preserve">Berdun, Luis </t>
  </si>
  <si>
    <t>Universidad Nacional del Centro de la Provincia de Buenos Aires</t>
  </si>
  <si>
    <t>2494609487</t>
  </si>
  <si>
    <t>luis.berdun@isistan.unicen.edu.ar</t>
  </si>
  <si>
    <t>Bianchini Germán</t>
  </si>
  <si>
    <t>UTN Facultad Regional Mendoza</t>
  </si>
  <si>
    <t>54 261 5244579</t>
  </si>
  <si>
    <t>gbianchini@frm.utn.edu.ar</t>
  </si>
  <si>
    <t>Administración y monitoreo de redes y servicios,Configuración y Empleo de Redes,Dispositivos y Enlaces,Principios y Diseño Basados en Redes,Protocolos y Servicios,Redes móviles e inalámbricas,Sistemas Operativos,Teoría de la información y la comunicación,Tratamiento Digital de Señales,Computación de Altas Prestaciones,Plataformas Tecnológicas,Principios y Diseño de Sistemas Operativos,Sistemas Distribuidos,Middleware,Análisis y diseño de algoritmos en la Comunicación de Datos,Tecnologías básicas de la Informática</t>
  </si>
  <si>
    <t>UTN-Facultad Regional Buenos Aires</t>
  </si>
  <si>
    <t>UTN Facultad Regional Buenos Aires</t>
  </si>
  <si>
    <t>Universidad de Buenos Aires</t>
  </si>
  <si>
    <t>Base de Datos y XML,Bases de Datos en la nube,Bases de Datos Temporales, Espaciales y Espacio-Temporales,Bases de Datos Textuales y Multimedia,Data Mining,Data Warehouse  DataLake,Diseño, administración y gestión de bases de datos,Modelos de bases de datos,Práctica de Gestión de la Información,Teoría de Gestión de la Información,Data Science,NoSQL,Business Intelligence,Big Data.</t>
  </si>
  <si>
    <t>Caliusco, María Laura</t>
  </si>
  <si>
    <t>UTN Facultad Regional Santa Fé</t>
  </si>
  <si>
    <t>mcaliusco@frsf.utn.edu.ar</t>
  </si>
  <si>
    <t>UTN Facultad Regional San Francisco</t>
  </si>
  <si>
    <t>Canali Luis Rafael</t>
  </si>
  <si>
    <t>UTN Facultad Regional Córdoba</t>
  </si>
  <si>
    <t>luis.canal@gmail.com</t>
  </si>
  <si>
    <t>UTN Facultad Regional Delta</t>
  </si>
  <si>
    <t>Universidad Nacional del Sur</t>
  </si>
  <si>
    <t>UTN-Facultad Regional San Francisco</t>
  </si>
  <si>
    <t>Trabajo final de carrera,Trabajo de cátedra de 4to nivel en adelante</t>
  </si>
  <si>
    <t>Chiodi Gustavo Alberto</t>
  </si>
  <si>
    <t>Universidad Católica de Córdoba</t>
  </si>
  <si>
    <t>gchiodi@gmail.com</t>
  </si>
  <si>
    <t>CIPRIANO Marcelo</t>
  </si>
  <si>
    <t>Cipriano1.618@gmail.com</t>
  </si>
  <si>
    <t>Cocconi, Diego</t>
  </si>
  <si>
    <t>dcocconi@sanfrancisco.utn.edu.ar</t>
  </si>
  <si>
    <t>Universidad de la Marina Mercante</t>
  </si>
  <si>
    <t>Universidad Nacional de La Pampa</t>
  </si>
  <si>
    <t>UTN Facultad Regional Concepción del Uruguay</t>
  </si>
  <si>
    <t>UNDEF - Instituto Universitario Aeronáutico</t>
  </si>
  <si>
    <t>UTN Facultad Regional Rosario</t>
  </si>
  <si>
    <t>Daniela López De Luise</t>
  </si>
  <si>
    <t>1144275130</t>
  </si>
  <si>
    <t>mdldl.ci2s@gmail.com</t>
  </si>
  <si>
    <t xml:space="preserve">Universidad Abierta Interamericana </t>
  </si>
  <si>
    <t>Universidad Nacional de la Patagonia Austral</t>
  </si>
  <si>
    <t>De Vincenzi Marcelo</t>
  </si>
  <si>
    <t>Universidad Abierta Interamericana - Sede CABA</t>
  </si>
  <si>
    <t>medevincenzi@uai.edu.ar</t>
  </si>
  <si>
    <t>Universidad Nacional del Oeste</t>
  </si>
  <si>
    <t>Escudero Federico Nicolás</t>
  </si>
  <si>
    <t>Universidad Atlántida Argentina</t>
  </si>
  <si>
    <t>2236855299</t>
  </si>
  <si>
    <t>federiconicolasescudero@gmail.com</t>
  </si>
  <si>
    <t>Eterovic, Jorge</t>
  </si>
  <si>
    <t>eterovic@unlam.edu.ar</t>
  </si>
  <si>
    <t>UTN Facultad Regional Tucumán</t>
  </si>
  <si>
    <t>FERRETTI EDGARDO </t>
  </si>
  <si>
    <t>edgardo.ferretti@gmail.com </t>
  </si>
  <si>
    <t>Fillottrani Pablo</t>
  </si>
  <si>
    <t>02914427892</t>
  </si>
  <si>
    <t>prf@cs.uns.edu.ar</t>
  </si>
  <si>
    <t>Universidad Nacional de San Juan</t>
  </si>
  <si>
    <t>Universidad Católica de Santiago del Estero - Sede San Salvador de Jujuy</t>
  </si>
  <si>
    <t>Garbarini, Ramiro</t>
  </si>
  <si>
    <t>ramiro.garbarini@gmail.com</t>
  </si>
  <si>
    <t>Trabajo de Investigación de Estudiantes extra-cátedra</t>
  </si>
  <si>
    <t>Universidad del Aconcagua</t>
  </si>
  <si>
    <t>Universidad Nacional del Litoral</t>
  </si>
  <si>
    <t>Universidad Nacional de Hurlingham</t>
  </si>
  <si>
    <t>Golobisky, María Fernanda</t>
  </si>
  <si>
    <t>342-4791025</t>
  </si>
  <si>
    <t>mfgolo@santafe-conicet.gov.ar</t>
  </si>
  <si>
    <t>Guzmán Analía</t>
  </si>
  <si>
    <t>analia.guzman@the-group.com.ar</t>
  </si>
  <si>
    <t>TecNM-Campus Delicias-UACH</t>
  </si>
  <si>
    <t>Universidad CAECE</t>
  </si>
  <si>
    <t>Universidad Nacional de Mar del Plata</t>
  </si>
  <si>
    <t>Nadal Jorgelina Cecilia</t>
  </si>
  <si>
    <t>03442459311</t>
  </si>
  <si>
    <t>nadalj@frcu.utn.edu.ar</t>
  </si>
  <si>
    <t xml:space="preserve">Olsina, Luis </t>
  </si>
  <si>
    <t>2302487216</t>
  </si>
  <si>
    <t>olsinal@ing.unlpam.edu.ar</t>
  </si>
  <si>
    <t>Pacchiotti, Mauro</t>
  </si>
  <si>
    <t>mpacchiotti@frsf.utn.edu.ar</t>
  </si>
  <si>
    <t>Papa, María Fernanda</t>
  </si>
  <si>
    <t>2302-469110</t>
  </si>
  <si>
    <t>pmfer@ing.unlpam.edu.ar</t>
  </si>
  <si>
    <t>Pascal, Andrés</t>
  </si>
  <si>
    <t>andrespascal2003@yahoo.com.ar</t>
  </si>
  <si>
    <t>PAZ MENVIELLE, MARIA ALEJANDRA</t>
  </si>
  <si>
    <t>3513701694</t>
  </si>
  <si>
    <t>pazmalejandra@gmail.com</t>
  </si>
  <si>
    <t>Robiolo, Gabriela</t>
  </si>
  <si>
    <t>Universidad Austral</t>
  </si>
  <si>
    <t>grobiolo@austral.edu.ar</t>
  </si>
  <si>
    <t>Universidad Nacional de Tres de Febrero</t>
  </si>
  <si>
    <t>Universidad Champagnat</t>
  </si>
  <si>
    <t>Rottoli Giovanni</t>
  </si>
  <si>
    <t>3442654873</t>
  </si>
  <si>
    <t>gd.rottoli@gmail.com</t>
  </si>
  <si>
    <t>Schab Esteban Alejandro</t>
  </si>
  <si>
    <t>esteban.schabgmail.com</t>
  </si>
  <si>
    <t>Trabajo final de carrera,Trabajo de cátedra de 1er a 3er nivel,Trabajo de Investigación de Estudiantes extra-cátedra</t>
  </si>
  <si>
    <t>UTN Facultad Regional Villa María</t>
  </si>
  <si>
    <t>Universidad FASTA</t>
  </si>
  <si>
    <t>Acuña, Cesar Javier</t>
  </si>
  <si>
    <t>csr.acn@gmail.com</t>
  </si>
  <si>
    <t>Alaniz, Mario José</t>
  </si>
  <si>
    <t>Universidad Nacional de Catamarca</t>
  </si>
  <si>
    <t>malaniz@tecno.unca.edu.ar</t>
  </si>
  <si>
    <t>Alfonso, Eugenia Patricia</t>
  </si>
  <si>
    <t>eugeniapatriciaalfonso@yahoo.com.ar</t>
  </si>
  <si>
    <t>Teoría General de Sistemas.</t>
  </si>
  <si>
    <t>Álvarez Ferrando, Agustín</t>
  </si>
  <si>
    <t>UTN Facultad Regional La Plata</t>
  </si>
  <si>
    <t>aaferrando@frlp.utn.edu.ar</t>
  </si>
  <si>
    <t>Amiconi, Diego Federico</t>
  </si>
  <si>
    <t>diegoamiconi@gmail.com</t>
  </si>
  <si>
    <t>Antonini, Sergio</t>
  </si>
  <si>
    <t>antonini@frlp.utn.edu.ar</t>
  </si>
  <si>
    <t>Aportes y experiencias en Formación por Competencias.</t>
  </si>
  <si>
    <t>Tecnologías básicas de la Informática</t>
  </si>
  <si>
    <t>Aranda , Marcos Darío</t>
  </si>
  <si>
    <t>maranda@tecno.unca.edu.ar</t>
  </si>
  <si>
    <t>Seguridad y aspectos legales en: criptomonedas, criptografía, robots, IoT, drones, Análisis de técnicas de ataques y detección de intrusiones.</t>
  </si>
  <si>
    <t>Arquitectura de Sistemas.</t>
  </si>
  <si>
    <t>Teoría de la Computación y Computabilidad.</t>
  </si>
  <si>
    <t>Araujo, Pedro Bernabé</t>
  </si>
  <si>
    <t>pedrobernabearaujo@gmail.com</t>
  </si>
  <si>
    <t>Blockchain.</t>
  </si>
  <si>
    <t>Asteasuain, Fernando</t>
  </si>
  <si>
    <t>Universidad Nacional de Avellaneda</t>
  </si>
  <si>
    <t>fasteasuain@undav.edu.ar</t>
  </si>
  <si>
    <t>Auquer, Marcelo Javier</t>
  </si>
  <si>
    <t>marcelo.auquer@gmail.com</t>
  </si>
  <si>
    <t>Avellaneda, Pablo Fernando</t>
  </si>
  <si>
    <t>Pablo.avellaneda@udemm.edu.ar</t>
  </si>
  <si>
    <t>Sistemas Inteligentes Artificiales y procesamiento de Imágenes</t>
  </si>
  <si>
    <t>Laboratorios Virtuales.</t>
  </si>
  <si>
    <t>Baigorria, Lorena</t>
  </si>
  <si>
    <t>lorenabaigorria@gmail.com</t>
  </si>
  <si>
    <t>Teoría de la información y la comunicación.</t>
  </si>
  <si>
    <t>Barrera, María Alejandra</t>
  </si>
  <si>
    <t>mbarrera@tecno.unca.edu.ar</t>
  </si>
  <si>
    <t>BENEDETTO, MARCELO GABRIEL</t>
  </si>
  <si>
    <t>Universidad Nacional de Entre Ríos</t>
  </si>
  <si>
    <t>marcelo.benedetto@uner.edu.ar</t>
  </si>
  <si>
    <t>Teoría de Gestión de la Información.</t>
  </si>
  <si>
    <t>Aplicación y desarrollos de TICs orientadas a la Educación.</t>
  </si>
  <si>
    <t>Bertossi, Valeria</t>
  </si>
  <si>
    <t>Valeriabertossi@live.com.ar</t>
  </si>
  <si>
    <t>Boggio, Maria Alejandra</t>
  </si>
  <si>
    <t>maboggio@iua.edu.ar</t>
  </si>
  <si>
    <t>Paradigmas y lenguajes de programación.</t>
  </si>
  <si>
    <t>Bolatti , Diego Angelo</t>
  </si>
  <si>
    <t>dbolatti@gfe.frre.utn.edu.ar</t>
  </si>
  <si>
    <t>Bollati, Verónica andrea</t>
  </si>
  <si>
    <t>vbollati@gmail.com</t>
  </si>
  <si>
    <t>Botto Tobar, Miguel</t>
  </si>
  <si>
    <t>UAI - Sede Buenos Aires</t>
  </si>
  <si>
    <t>mbotto@ieee.org</t>
  </si>
  <si>
    <t>BRESSANO, MARIO OSVALDO</t>
  </si>
  <si>
    <t>mbressano@frro.utn.edu.ar</t>
  </si>
  <si>
    <t>Seguridad en redes sociales y en Internet.</t>
  </si>
  <si>
    <t>Caceres, Ruben Andres</t>
  </si>
  <si>
    <t>Universidad Nacional del Chaco Austral</t>
  </si>
  <si>
    <t>rubencaceres@uncaus.edu.ar</t>
  </si>
  <si>
    <t>Carbonari, Daniela Beatriz</t>
  </si>
  <si>
    <t>dcarbonari@yahoo.com</t>
  </si>
  <si>
    <t>Carrizo, Claudio</t>
  </si>
  <si>
    <t>cjcarrizo77@gmail.com</t>
  </si>
  <si>
    <t>Casanova, Carlos</t>
  </si>
  <si>
    <t>casanovac@frcu.utn.edu.ar</t>
  </si>
  <si>
    <t>Administración y Gestión de Recursos,Simulación,Sistemas de Tiempo Real y Embebidos,Sistemas Inteligentes Artificiales y procesamiento de Imágenes</t>
  </si>
  <si>
    <t>Administración de recursos de proyectos,Estimaciones de proyectos,Modelado, evaluación y Simulación,Gestión de Requerimientos,Teoría de la Decisión,Verificación y Validación de Software,Visualización y Gráfica.</t>
  </si>
  <si>
    <t>Complejidad Computacional,Estructuras Discretas,Lógica simbólica,Matemática Discreta.</t>
  </si>
  <si>
    <t>Castiñeiras , Jose Ramón</t>
  </si>
  <si>
    <t>Jose.castineiras@docentes.udemm.edu.ar</t>
  </si>
  <si>
    <t>Cena, Norberto Gaspar</t>
  </si>
  <si>
    <t>ngcena@frvm.utn.edu.ar</t>
  </si>
  <si>
    <t>CESARI, MATILDE INES</t>
  </si>
  <si>
    <t>matilde.cesari@frm.utn.edu.ar</t>
  </si>
  <si>
    <t>Chayle, Facundo Leonardo</t>
  </si>
  <si>
    <t>flchayle@outlook.com</t>
  </si>
  <si>
    <t>Chayle , Carolina Irene</t>
  </si>
  <si>
    <t>cchayle@tecno.unca.edu.ar</t>
  </si>
  <si>
    <t>Cleva, Mario Sergio</t>
  </si>
  <si>
    <t>clevamario@hotmail.com</t>
  </si>
  <si>
    <t>CORDOBA, Fernando Martín</t>
  </si>
  <si>
    <t>mcordoba@frvm.utn.edu.ar</t>
  </si>
  <si>
    <t>Cornejo, Hernan</t>
  </si>
  <si>
    <t>h_cornejo@fibertel.com.ar</t>
  </si>
  <si>
    <t>Competencias del profesional docente del área Informática / Sistemas de Información.</t>
  </si>
  <si>
    <t>Cortizo, Andrea Cecilia</t>
  </si>
  <si>
    <t>acortizo@frlp.utn.edu.ar</t>
  </si>
  <si>
    <t>Cuenca, Julio Hector</t>
  </si>
  <si>
    <t>jhcuenca@frm.utn.edu.ar</t>
  </si>
  <si>
    <t>Díaz, Daniela Elisabet</t>
  </si>
  <si>
    <t>danyelisabet@gmail.com</t>
  </si>
  <si>
    <t>Sistemas Operativos.</t>
  </si>
  <si>
    <t>Franco, Lorena Gisela</t>
  </si>
  <si>
    <t>Universidad Tecnológica Nacional</t>
  </si>
  <si>
    <t>francol.edu.ar@gmail.com</t>
  </si>
  <si>
    <t>Modelado, evaluación y Simulación.</t>
  </si>
  <si>
    <t>Garcia, Daniel Omar</t>
  </si>
  <si>
    <t>danielomargarcia66@gmail.com</t>
  </si>
  <si>
    <t>GIBELLINI, Fabian Alejandro</t>
  </si>
  <si>
    <t>fgibellini@bbs.frc.utn.edu.ar</t>
  </si>
  <si>
    <t>Gestión de Riesgos.</t>
  </si>
  <si>
    <t>Gil, Adrian Federico|</t>
  </si>
  <si>
    <t>UPATECO</t>
  </si>
  <si>
    <t>Salta</t>
  </si>
  <si>
    <t>afgil79@gmail.com</t>
  </si>
  <si>
    <t>Godoy, Diego Alberto</t>
  </si>
  <si>
    <t>Universidad Gastón Dachary</t>
  </si>
  <si>
    <t>diegodoy@citic.ugd.edu.ar</t>
  </si>
  <si>
    <t>Middleware.</t>
  </si>
  <si>
    <t>Gómez, Sergio Alejandro</t>
  </si>
  <si>
    <t>sag@cs.uns.edu.ar</t>
  </si>
  <si>
    <t>Gonçalves, Ricardo</t>
  </si>
  <si>
    <t>ricardo.goncalves@alumnos.uai.edu.ar</t>
  </si>
  <si>
    <t>Práctica de Gestión de la Información.</t>
  </si>
  <si>
    <t>Gramajo, SERGIO DANIEL</t>
  </si>
  <si>
    <t>sergiogramajo@gfe.frre.utn.edu.ar</t>
  </si>
  <si>
    <t>Gramajo, Guadalupe</t>
  </si>
  <si>
    <t>gramajoguadalupe@gmail.com</t>
  </si>
  <si>
    <t>Guillen, Gabriel Bernardo</t>
  </si>
  <si>
    <t>Universidad Nacional de La Matanza</t>
  </si>
  <si>
    <t>ing.guillen.92@gmail.com</t>
  </si>
  <si>
    <t>Hadad Salomón, Rosana</t>
  </si>
  <si>
    <t>rosanahadad@yahoo.com.ar</t>
  </si>
  <si>
    <t>Haustein, María Carolina</t>
  </si>
  <si>
    <t>caro-h@tecno.unca.edu.ar</t>
  </si>
  <si>
    <t>Herrera, Claudia Mabel</t>
  </si>
  <si>
    <t>cm_herrera@tecno.unca.edu.ar</t>
  </si>
  <si>
    <t>Big Data.</t>
  </si>
  <si>
    <t>Hoferek , Silvia Rosana</t>
  </si>
  <si>
    <t>Universidad de la Cuenca del Plata</t>
  </si>
  <si>
    <t>Hofereksilviarosana_for@ucp.edu.ar</t>
  </si>
  <si>
    <t>Calidad de Software.</t>
  </si>
  <si>
    <t>HURTADO ROCHA, XIBIA CECILIA</t>
  </si>
  <si>
    <t>Universidad del Sinú</t>
  </si>
  <si>
    <t>Colombia</t>
  </si>
  <si>
    <t>ingenieriasistemas@unisinucartagena.edu.co</t>
  </si>
  <si>
    <t>Iannantuoni , Gabriela Fernanda</t>
  </si>
  <si>
    <t>UADE - Sede CABA</t>
  </si>
  <si>
    <t>Buenos Aires</t>
  </si>
  <si>
    <t>gaby.iannantuoni@gmail.com</t>
  </si>
  <si>
    <t>Gestión de Requerimientos.</t>
  </si>
  <si>
    <t>Istvan, Romina</t>
  </si>
  <si>
    <t>romina.istvan@gmail.com</t>
  </si>
  <si>
    <t>Jachesky , Tamara Lía</t>
  </si>
  <si>
    <t>tamara_jachesky@uncaus.edu.ar</t>
  </si>
  <si>
    <t>Business Intelligence.</t>
  </si>
  <si>
    <t>Gestión Ambiental, Protección Ambiental.</t>
  </si>
  <si>
    <t>Kornuta, Carlos Antonio</t>
  </si>
  <si>
    <t>Universidad Gastón Dachary - UGD</t>
  </si>
  <si>
    <t>Misiones</t>
  </si>
  <si>
    <t>c_kornuta@hotmail.com</t>
  </si>
  <si>
    <t>Korzeniewski, María Isabel</t>
  </si>
  <si>
    <t>marisa.kor@gmail.com</t>
  </si>
  <si>
    <t>Implementación y Gestión de la Seguridad en los Sistemas de Información.</t>
  </si>
  <si>
    <t>Lapertosa, Sergio Federico</t>
  </si>
  <si>
    <t>slapertosa@gmail.com</t>
  </si>
  <si>
    <t>Maldonado Duarte , Charles Roy</t>
  </si>
  <si>
    <t>CHARLESROYMALDONADO@GMAIL.COM</t>
  </si>
  <si>
    <t>Plataformas Tecnológicas, Tecnologías básicas de la Informática</t>
  </si>
  <si>
    <t>Medina, Jose Luis</t>
  </si>
  <si>
    <t>esp.ing.jlmedina@gmail.com</t>
  </si>
  <si>
    <t>Milio, Claudio</t>
  </si>
  <si>
    <t>claudio.milio@uai.edu.ar</t>
  </si>
  <si>
    <t>Moreno, Juan Pablo</t>
  </si>
  <si>
    <t>jpmoreno@tecno.unca.edu.ar</t>
  </si>
  <si>
    <t>Mussetta, Sebastian Norberto</t>
  </si>
  <si>
    <t>smussetta@frvm.utn.edu.ar</t>
  </si>
  <si>
    <t>Desarrollo de Software.</t>
  </si>
  <si>
    <t>NAHUEL, Leopoldo Eduardo</t>
  </si>
  <si>
    <t>lnahuel@frlp.utn.edu.ar</t>
  </si>
  <si>
    <t>Nasrallah, Augusto José</t>
  </si>
  <si>
    <t>augustonasrallah@gmail.com</t>
  </si>
  <si>
    <t>Olmedo, Paula Beatriz</t>
  </si>
  <si>
    <t>paulabeatrizolmedo@gmail.com</t>
  </si>
  <si>
    <t>Pazos, Fernando</t>
  </si>
  <si>
    <t>quini.coppe@gmail.com</t>
  </si>
  <si>
    <t>Tratamiento Digital de Señales.</t>
  </si>
  <si>
    <t>Matemática Discreta.</t>
  </si>
  <si>
    <t>PEÑALVA, MIRTA</t>
  </si>
  <si>
    <t>penalvam@frlp.utn.edu.ar</t>
  </si>
  <si>
    <t>Modelos de bases de datos.</t>
  </si>
  <si>
    <t>Perez, Marisa</t>
  </si>
  <si>
    <t>Mperez@sanfrancisco.utn.edu.ar</t>
  </si>
  <si>
    <t>Pinto , Noelia</t>
  </si>
  <si>
    <t>ns.pinto@ca.frre.utn.edu.ar</t>
  </si>
  <si>
    <t>Pizarro Vásquez, Guillermo Pizarro</t>
  </si>
  <si>
    <t>Universidad Politécnica Salesiana</t>
  </si>
  <si>
    <t>Ecuador</t>
  </si>
  <si>
    <t>gpizarro@ups.edu.ec</t>
  </si>
  <si>
    <t>Seguridad en Bases de Datos.</t>
  </si>
  <si>
    <t>Podjarny , Jorge Rubén</t>
  </si>
  <si>
    <t>podjarny@frlp.utn.edu.ar</t>
  </si>
  <si>
    <t>Cursos en línea abiertos masivos (MOOC).</t>
  </si>
  <si>
    <t>Quinteros, Sergio</t>
  </si>
  <si>
    <t>ser.quinteros@gmail.om</t>
  </si>
  <si>
    <t>Firma Digital.</t>
  </si>
  <si>
    <t>Ramirez Amador, Pablo Jose</t>
  </si>
  <si>
    <t>Pablo.RamirezAmador@alumnos.uai.edu.ar</t>
  </si>
  <si>
    <t>Repetti, Nicolas</t>
  </si>
  <si>
    <t>nicolasrepetti@gmail.com</t>
  </si>
  <si>
    <t>Ricardone, Manuel Alejandro</t>
  </si>
  <si>
    <t>manuelricardone@uncaus.edu.ar</t>
  </si>
  <si>
    <t>Rivas, Mario Augusto</t>
  </si>
  <si>
    <t>mariorivas@hotmail.com</t>
  </si>
  <si>
    <t>Seguridad y aspectos legales en: criptomonedas, criptografía, robots, IoT, drones</t>
  </si>
  <si>
    <t>Roa, Jorge Alejandro</t>
  </si>
  <si>
    <t>roajorge@gfe.frre.utn.edu.ar</t>
  </si>
  <si>
    <t>ROBERTI FERRI, BRUNO ALEJANDRO</t>
  </si>
  <si>
    <t>broberti@frm.utn.edu.ar</t>
  </si>
  <si>
    <t>ROJAS, CRISTINA</t>
  </si>
  <si>
    <t>Universidad Nacional de Tucumán</t>
  </si>
  <si>
    <t>cristinarojas3@gmail.com</t>
  </si>
  <si>
    <t>Romero, Gilda R.</t>
  </si>
  <si>
    <t>gilda.romero@gmail.com</t>
  </si>
  <si>
    <t>Ejercicio y Ética Profesional.</t>
  </si>
  <si>
    <t>Rottigni, Gisela Vanina</t>
  </si>
  <si>
    <t>grottigni@ucasal.edu.ar</t>
  </si>
  <si>
    <t>saldrini, javier</t>
  </si>
  <si>
    <t>saldarinijavier@gmail.com</t>
  </si>
  <si>
    <t>Sandobal Verón, Valeria Celeste</t>
  </si>
  <si>
    <t>valesandobal@gmail.com</t>
  </si>
  <si>
    <t>Soria, Mercedes</t>
  </si>
  <si>
    <t>msoria@frvm.utn.edu.ar</t>
  </si>
  <si>
    <t>Tomaselli, Gabriela Patricia</t>
  </si>
  <si>
    <t>gabriela.tomaselli@gmail.com</t>
  </si>
  <si>
    <t>Autómatas, Gramáticas y lenguajes formales.</t>
  </si>
  <si>
    <t>Tortosa, Nicolás Gabriel</t>
  </si>
  <si>
    <t>nicotortosa@gmail.com</t>
  </si>
  <si>
    <t>Bases de Datos en la nube.</t>
  </si>
  <si>
    <t>Toselli, Paula Andrea</t>
  </si>
  <si>
    <t>paula.toselli@gmail.com</t>
  </si>
  <si>
    <t>Interacción Hombre-Máquina.</t>
  </si>
  <si>
    <t>Tozzi, Adrian Horacio</t>
  </si>
  <si>
    <t>adrianhtozzi@gmail.com</t>
  </si>
  <si>
    <t>Vega, Silvia</t>
  </si>
  <si>
    <t>silvialuvega@gmail.com</t>
  </si>
  <si>
    <t>Juegos serios aplicados a la educación.</t>
  </si>
  <si>
    <t>Verino, Claudia Mariela</t>
  </si>
  <si>
    <t>cverino@facultad.sanfrancisco.utn.edu.ar</t>
  </si>
  <si>
    <t>Proyectos y procesos.</t>
  </si>
  <si>
    <t>Vilallonga , Gabriel Domingo</t>
  </si>
  <si>
    <t>gvilat</t>
  </si>
  <si>
    <t>Aplicación y desarrollos de TICs orientadas a la Educación., Competencias del profesional docente del área Informática / Sistemas de Información., Experiencias de Cátedra., Aportes y experiencias en Formación por Competencias.</t>
  </si>
  <si>
    <t>Administración de recursos de proyectos., Economía de Ingeniería de SW., Estimaciones de proyectos., Formulación y evaluación de proyectos., Gerenciamiento de proyectos: conceptos, herramientas y técnicas., Gestión de la Organización de Sistemas de Información., Proyectos y procesos., Administración de Sistemas., Metodologías de Análisis y Diseño., Arquitectura de Sistemas., Métricas del Software., Calidad de Software., Modelos de proceso de Negocio., Desarrollo de Software., Diseño de Sistemas de Información y de Software., Sistemas de integración web., Gestión de Requerimientos., Ingeniería Reversa., Integración de Sistemas., Verificación y Validación de Software.</t>
  </si>
  <si>
    <t>Trabajos de Cátedra de 4to. en adelante, Trabajos de Final de Carrera, Trabajos de Investigación de Estudiantes extra-cátedra</t>
  </si>
  <si>
    <t>Ciberseguridad., Análisis de técnicas de ataques y detección de intrusiones., Seguridad en los Sistemas de Software.</t>
  </si>
  <si>
    <t>Ciudades Inteligentes., Juegos y Entretenimiento., Simulación.</t>
  </si>
  <si>
    <t>Aplicación y desarrollos de TICs orientadas a la Educación., Competencias del profesional docente del área Informática / Sistemas de Información., Cursos en línea abiertos masivos (MOOC)., Experiencias de Cátedra., Experiencias y metodologías Innovadoras., Juegos serios aplicados a la educación., Laboratorios Virtuales., Modelos y Estrategias Educativas., Procesos Colaborativos., Retención y Motivación., Aportes y experiencias en Formación por Competencias.</t>
  </si>
  <si>
    <t>Ingeniería Reversa., Teoría de la Decisión., Integración de Sistemas.</t>
  </si>
  <si>
    <t>Trabajos de Cátedra de 1ro. a 3er. año, Trabajos de Cátedra de 4to. en adelante</t>
  </si>
  <si>
    <t>Aplicaciones Móviles., Sistemas de Gestión Administrativa, Comercial, Marketing.</t>
  </si>
  <si>
    <t>Base de Datos y XML., Bases de Datos en la nube., Data Warehouse, Diseño, administración y gestión de bases de datos., Modelos de bases de datos., Práctica de Gestión de la Información., Teoría de Gestión de la Información., Business Intelligence.</t>
  </si>
  <si>
    <t>Aplicación y desarrollos de TICs orientadas a la Educación., Competencias del profesional docente del área Informática / Sistemas de Información., Cursos en línea abiertos masivos (MOOC)., Experiencias de Cátedra., Experiencias y metodologías Innovadoras., Laboratorios Virtuales., Modelos y Estrategias Educativas., Aportes y experiencias en Formación por Competencias.</t>
  </si>
  <si>
    <t>Formulación y evaluación de proyectos., Gerenciamiento de proyectos: conceptos, herramientas y técnicas., Administración de Sistemas., Desarrollo de Software., Diseño de Sistemas de Información y de Software., Evolución del Software (Mantenimiento)., Sistemas de integración web., Gestión de Requerimientos., Verificación y Validación de Software.</t>
  </si>
  <si>
    <t>Trabajos de Final de Carrera, Trabajos de Investigación de Estudiantes extra-cátedra</t>
  </si>
  <si>
    <t>Aplicación y desarrollos de TICs orientadas a la Educación., Experiencias de Cátedra., Experiencias y metodologías Innovadoras., Modelos y Estrategias Educativas., Aportes y experiencias en Formación por Competencias.</t>
  </si>
  <si>
    <t>Trabajos de Investigación de Estudiantes extra-cátedra</t>
  </si>
  <si>
    <t>Ejercicio y Ética Profesional., Auditoría Informática.</t>
  </si>
  <si>
    <t>Administración y Gestión de Recursos.</t>
  </si>
  <si>
    <t>Práctica de Gestión de la Información., Teoría de Gestión de la Información.</t>
  </si>
  <si>
    <t>Administración de recursos de proyectos., Economía de Ingeniería de SW., Estimaciones de proyectos., Formulación y evaluación de proyectos., Gerenciamiento de proyectos: conceptos, herramientas y técnicas., Gestión de Configuración., Gestión de la Organización de Sistemas de Información., Gestión de Riesgos., Oficina de Gestión de proyectos., Proyectos y procesos., Administración de Sistemas., Metodologías de Análisis y Diseño., Métricas del Software., Calidad de Software., Modelado, evaluación y Simulación., Modelos de proceso de Negocio., Desarrollo de Software., Diseño de Sistemas de Información y de Software., Gestión de Requerimientos.</t>
  </si>
  <si>
    <t>Ciudades Inteligentes., Sistemas de Tiempo Real y Embebidos., Sistemas Inteligentes Artificiales y procesamiento de Imágenes.</t>
  </si>
  <si>
    <t>Sistemas Operativos., Computación de Altas Prestaciones.</t>
  </si>
  <si>
    <t>Trabajos de Cátedra de 1ro. a 3er. año</t>
  </si>
  <si>
    <t>Complejidad Computacional., Teoría General de Sistemas.</t>
  </si>
  <si>
    <t>Sistemas Inteligentes Artificiales y procesamiento de Imágenes., Software y Sistemas de automatización y sistemas ciberfísicos</t>
  </si>
  <si>
    <t>Data Mining., Data Science., Business Intelligence., Big Data.</t>
  </si>
  <si>
    <t>Métricas del Software., Patrones y arquitecturas de Software.</t>
  </si>
  <si>
    <t>Complejidad Computacional., Lógica simbólica., Paradigmas y lenguajes de programación., Teoría de la Computación y Computabilidad., Teoría General de Sistemas., Autómatas, Gramáticas y lenguajes formales.</t>
  </si>
  <si>
    <t>Aspectos Legales, Profesionales, Éticos, y Sociales., Seguridad en Bases de Datos., Seguridad en redes sociales y en Internet., Seguridad en los Sistemas de Software., Técnicas de control de acceso y autenticación.</t>
  </si>
  <si>
    <t>Aplicaciones Móviles., Aplicaciones con Tecnologías Blockchain., Ciudades Inteligentes., Simulación., Sistemas de Gestión Administrativa, Comercial, Marketing., Sistemas de Gestión y de Control Industrial., Sistemas de Información Geográfica., Sistemas de Tiempo Real y Embebidos., Sistemas Inteligentes Artificiales y procesamiento de Imágenes., Software y Sistemas de automatización y sistemas ciberfísicos</t>
  </si>
  <si>
    <t>Base de Datos y XML., Bases de Datos Temporales, Espaciales y Espacio-Temporales., Data Mining., Diseño, administración y gestión de bases de datos., Modelos de bases de datos., Práctica de Gestión de la Información., Teoría de Gestión de la Información., Data Science., NoSQL., Big Data.</t>
  </si>
  <si>
    <t>Aplicación y desarrollos de TICs orientadas a la Educación., Experiencias de Cátedra., Experiencias y metodologías Innovadoras., Juegos serios aplicados a la educación.</t>
  </si>
  <si>
    <t>Administración de recursos de proyectos., Economía de Ingeniería de SW., Estimaciones de proyectos., Formulación y evaluación de proyectos., Gerenciamiento de proyectos: conceptos, herramientas y técnicas., Gestión de Configuración., Gestión de la Organización de Sistemas de Información., Gestión de Riesgos., Oficina de Gestión de proyectos., Proyectos y procesos., Administración de Sistemas., Metodologías de Análisis y Diseño., Arquitectura de Sistemas., Métricas del Software., Calidad de Software., Modelado, evaluación y Simulación., Comercio electrónico., Modelos de proceso de Negocio., Desarrollo de Software., Patrones y arquitecturas de Software., Diseño de Sistemas de Información y de Software., Evolución del Software (Mantenimiento)., Sistemas de integración web., Gestión de Requerimientos., Sistemas Distribuidos., Ingeniería Reversa., Teoría de la Decisión., Integración de Sistemas., Verificación y Validación de Software., Interacción Hombre-Máquina., Visualización y Gráfica.</t>
  </si>
  <si>
    <t>Trabajos de Cátedra de 1ro. a 3er. año, Trabajos de Cátedra de 4to. en adelante, Trabajos de Final de Carrera, Trabajos de Investigación de Estudiantes extra-cátedra</t>
  </si>
  <si>
    <t>Ciberseguridad., Ethical Hacking., Pentesting., Análisis y detección de vulnerabilidades., Implementación y Gestión de la Seguridad en los Sistemas de Información.</t>
  </si>
  <si>
    <t>Paradigmas y lenguajes de programación., Teoría de la Computación y Computabilidad., Autómatas, Gramáticas y lenguajes formales.</t>
  </si>
  <si>
    <t>Sistemas Inteligentes Artificiales y procesamiento de Imágenes.</t>
  </si>
  <si>
    <t>Arquitectura de Sistemas., Métricas del Software., Calidad de Software., Patrones y arquitecturas de Software.</t>
  </si>
  <si>
    <t>Sistemas Operativos., Principios y Diseño de Sistemas Operativos.</t>
  </si>
  <si>
    <t>Trabajos de Cátedra de 1ro. a 3er. año, Trabajos de Cátedra de 4to. en adelante, Trabajos de Final de Carrera</t>
  </si>
  <si>
    <t>Paradigmas y lenguajes de programación., Teoría General de Sistemas.</t>
  </si>
  <si>
    <t>Contratos., Delitos Informáticos., Blockchain., Firma Digital.</t>
  </si>
  <si>
    <t>Aplicaciones con Tecnologías Blockchain., Ciudades Inteligentes., Gobierno electrónico y Sistemas de Gestión en la Administración Pública.</t>
  </si>
  <si>
    <t>Aplicación y desarrollos de TICs orientadas a la Educación., Competencias del profesional docente del área Informática / Sistemas de Información., Experiencias de Cátedra.</t>
  </si>
  <si>
    <t>Gerenciamiento de proyectos: conceptos, herramientas y técnicas., Metodologías de Análisis y Diseño., Métricas del Software., Desarrollo de Software., Sistemas de integración web.</t>
  </si>
  <si>
    <t>Aspectos Legales, Profesionales, Éticos, y Sociales., Contratos., Auditoría Informática.</t>
  </si>
  <si>
    <t>Sistemas de Información Geográfica.</t>
  </si>
  <si>
    <t>Ciudades Inteligentes., Gobierno electrónico y Sistemas de Gestión en la Administración Pública.</t>
  </si>
  <si>
    <t>Administración de recursos de proyectos., Estimaciones de proyectos., Gerenciamiento de proyectos: conceptos, herramientas y técnicas., Administración de Sistemas., Metodologías de Análisis y Diseño.</t>
  </si>
  <si>
    <t>Trabajos de Cátedra de 4to. en adelante, Trabajos de Final de Carrera</t>
  </si>
  <si>
    <t>Estructuras Discretas., Lógica simbólica., Matemática Discreta.</t>
  </si>
  <si>
    <t>Aplicación y desarrollos de TICs orientadas a la Educación., Modelos y Estrategias Educativas., Aportes y experiencias en Formación por Competencias.</t>
  </si>
  <si>
    <t>Administración y Gestión de Recursos., Sistemas de Tiempo Real y Embebidos.</t>
  </si>
  <si>
    <t>Aplicación y desarrollos de TICs orientadas a la Educación., Competencias del profesional docente del área Informática / Sistemas de Información., Experiencias de Cátedra., Experiencias y metodologías Innovadoras., Juegos serios aplicados a la educación., Laboratorios Virtuales., Modelos y Estrategias Educativas., Procesos Colaborativos., Retención y Motivación., Aportes y experiencias en Formación por Competencias.</t>
  </si>
  <si>
    <t>Teoría de la Computación y Computabilidad., Teoría General de Sistemas.</t>
  </si>
  <si>
    <t>Delitos Informáticos., Seguridad y aspectos legales en: criptomonedas, criptografía, robots, IoT, drones, Ciberseguridad., Ethical Hacking., Pentesting., Análisis de técnicas de ataques y detección de intrusiones., Análisis y detección de vulnerabilidades., Gestión de incidentes y Planes de Contingencia., Implementación y Gestión de la Seguridad en los Sistemas de Información., Seguridad en los Sistemas de Software., Técnicas de control de acceso y autenticación.</t>
  </si>
  <si>
    <t>Ciudades Inteligentes., Gobierno electrónico y Sistemas de Gestión en la Administración Pública., Sistemas Inteligentes Artificiales y procesamiento de Imágenes., Software y Sistemas de automatización y sistemas ciberfísicos</t>
  </si>
  <si>
    <t>Gerenciamiento de proyectos: conceptos, herramientas y técnicas., Gestión de la Organización de Sistemas de Información., Gestión de Riesgos.</t>
  </si>
  <si>
    <t>Administración y monitoreo de redes y servicios., Configuración y Empleo de Redes., Principios y Diseño Basados en Redes., Protocolos y Servicios., Teoría de la información y la comunicación.</t>
  </si>
  <si>
    <t>Administración y Gestión de Recursos., Gobierno electrónico y Sistemas de Gestión en la Administración Pública.</t>
  </si>
  <si>
    <t>Aplicación y desarrollos de TICs orientadas a la Educación., Competencias del profesional docente del área Informática / Sistemas de Información., Experiencias y metodologías Innovadoras., Juegos serios aplicados a la educación.</t>
  </si>
  <si>
    <t>Administración de recursos de proyectos., Economía de Ingeniería de SW., Estimaciones de proyectos., Formulación y evaluación de proyectos., Gestión de Riesgos., Metodologías de Análisis y Diseño., Métricas del Software., Calidad de Software.</t>
  </si>
  <si>
    <t>Paradigmas y lenguajes de programación., Teoría de la Computación y Computabilidad., Teoría General de Sistemas.</t>
  </si>
  <si>
    <t>Ciudades Inteligentes., Gobierno electrónico y Sistemas de Gestión en la Administración Pública., Sistemas de Gestión Administrativa, Comercial, Marketing., Sistemas Inteligentes Artificiales y procesamiento de Imágenes., Software y Sistemas de automatización y sistemas ciberfísicos</t>
  </si>
  <si>
    <t>Bases de Datos en la nube., Data Mining., Data Warehouse, Data Science., NoSQL., Business Intelligence., Big Data.</t>
  </si>
  <si>
    <t>Competencias del profesional docente del área Informática / Sistemas de Información., Experiencias y metodologías Innovadoras.</t>
  </si>
  <si>
    <t>Estimaciones de proyectos., Metodologías de Análisis y Diseño., Arquitectura de Sistemas., Métricas del Software., Calidad de Software., Modelado, evaluación y Simulación., Desarrollo de Software., Patrones y arquitecturas de Software., Evolución del Software (Mantenimiento)., Gestión de Requerimientos., Ingeniería Reversa., Interacción Hombre-Máquina.</t>
  </si>
  <si>
    <t>Aplicaciones Móviles.</t>
  </si>
  <si>
    <t>Aplicación y desarrollos de TICs orientadas a la Educación., Cursos en línea abiertos masivos (MOOC)., Experiencias de Cátedra., Procesos Colaborativos.</t>
  </si>
  <si>
    <t>Estructuras Discretas., Matemática Discreta., Paradigmas y lenguajes de programación., Autómatas, Gramáticas y lenguajes formales.</t>
  </si>
  <si>
    <t>Delitos Informáticos., Firma Digital.</t>
  </si>
  <si>
    <t>Simulación.</t>
  </si>
  <si>
    <t>Diseño, administración y gestión de bases de datos., Modelos de bases de datos.</t>
  </si>
  <si>
    <t>Aplicación y desarrollos de TICs orientadas a la Educación., Competencias del profesional docente del área Informática / Sistemas de Información., Experiencias de Cátedra., Experiencias y metodologías Innovadoras., Juegos serios aplicados a la educación.</t>
  </si>
  <si>
    <t>Desarrollo de Software., Diseño de Sistemas de Información y de Software., Ingeniería Reversa.</t>
  </si>
  <si>
    <t>Juegos y Entretenimiento., Sistemas de Gestión Administrativa, Comercial, Marketing., Sistemas de Gestión y de Control Industrial.</t>
  </si>
  <si>
    <t>Data Warehouse, Teoría de Gestión de la Información., Business Intelligence.</t>
  </si>
  <si>
    <t>Formulación y evaluación de proyectos., Gerenciamiento de proyectos: conceptos, herramientas y técnicas., Administración de Sistemas., Modelos de proceso de Negocio.</t>
  </si>
  <si>
    <t>Data Mining., Diseño, administración y gestión de bases de datos., Data Science.</t>
  </si>
  <si>
    <t>Calidad de Software., Gestión de Requerimientos.</t>
  </si>
  <si>
    <t>Complejidad Computacional., Estructuras Discretas., Lógica simbólica., Matemática Discreta.</t>
  </si>
  <si>
    <t>Administración y Gestión de Recursos., Simulación., Sistemas de Tiempo Real y Embebidos., Sistemas Inteligentes Artificiales y procesamiento de Imágenes.</t>
  </si>
  <si>
    <t>Administración de recursos de proyectos., Estimaciones de proyectos., Modelado, evaluación y Simulación., Gestión de Requerimientos., Teoría de la Decisión., Verificación y Validación de Software., Visualización y Gráfica.</t>
  </si>
  <si>
    <t>Auditoría Informática., Ciberseguridad., Gestión de incidentes y Planes de Contingencia., Implementación y Gestión de la Seguridad en los Sistemas de Información., Seguridad en Bases de Datos., Seguridad en los Sistemas de Software., Técnicas de control de acceso y autenticación.</t>
  </si>
  <si>
    <t>Administración y Gestión de Recursos., Sistemas de Gestión Administrativa, Comercial, Marketing.</t>
  </si>
  <si>
    <t>Bases de Datos en la nube., Data Warehouse, Práctica de Gestión de la Información., Teoría de Gestión de la Información., NoSQL., Big Data.</t>
  </si>
  <si>
    <t>Aplicación y desarrollos de TICs orientadas a la Educación., Experiencias de Cátedra., Experiencias y metodologías Innovadoras., Juegos serios aplicados a la educación., Laboratorios Virtuales.</t>
  </si>
  <si>
    <t>Administración de recursos de proyectos., Formulación y evaluación de proyectos., Gerenciamiento de proyectos: conceptos, herramientas y técnicas., Gestión de Configuración., Gestión de Riesgos., Administración de Sistemas., Gestión de Requerimientos.</t>
  </si>
  <si>
    <t>Administración y monitoreo de redes y servicios., Configuración y Empleo de Redes., Tecnologías básicas de la Informática</t>
  </si>
  <si>
    <t>Informática forense., Pericias Informáticas., Delitos Informáticos., Auditoría Informática., Análisis Forense Digital., Ciberseguridad., Blockchain., Ethical Hacking., Pentesting., Análisis y detección de vulnerabilidades.</t>
  </si>
  <si>
    <t>Administración y monitoreo de redes y servicios., Configuración y Empleo de Redes., Dispositivos y Enlaces., Principios y Diseño Basados en Redes., Protocolos y Servicios., Redes móviles e inalámbricas., Teoría de la información y la comunicación.</t>
  </si>
  <si>
    <t>Estructuras Discretas., Lógica simbólica., Matemática Discreta., Paradigmas y lenguajes de programación., Teoría General de Sistemas., Autómatas, Gramáticas y lenguajes formales.</t>
  </si>
  <si>
    <t>Auditoría Informática., Ciberseguridad., Análisis y detección de vulnerabilidades., Seguridad en Bases de Datos., Seguridad en redes sociales y en Internet., Seguridad en los Sistemas de Software., Técnicas de control de acceso y autenticación.</t>
  </si>
  <si>
    <t>Aplicaciones Móviles., Ciudades Inteligentes., Juegos y Entretenimiento., Simulación., Sistemas de Gestión y de Control Industrial., Sistemas Inteligentes Artificiales y procesamiento de Imágenes., Software y Sistemas de automatización y sistemas ciberfísicos</t>
  </si>
  <si>
    <t>Base de Datos y XML., Bases de Datos en la nube., Bases de Datos Temporales, Espaciales y Espacio-Temporales., Bases de Datos Textuales y Multimedia., Data Mining., Data Warehouse, Diseño, administración y gestión de bases de datos., Modelos de bases de datos., Práctica de Gestión de la Información., Teoría de Gestión de la Información., Data Science., NoSQL., Business Intelligence., Big Data.</t>
  </si>
  <si>
    <t>Estimaciones de proyectos., Formulación y evaluación de proyectos., Gestión de la Organización de Sistemas de Información., Gestión de Riesgos., Proyectos y procesos., Administración de Sistemas., Metodologías de Análisis y Diseño., Arquitectura de Sistemas., Métricas del Software., Calidad de Software., Modelado, evaluación y Simulación., Desarrollo de Software., Patrones y arquitecturas de Software., Diseño de Sistemas de Información y de Software., Evolución del Software (Mantenimiento)., Sistemas de integración web., Sistemas Distribuidos., Ingeniería Reversa., Teoría de la Decisión., Integración de Sistemas., Verificación y Validación de Software., Interacción Hombre-Máquina.</t>
  </si>
  <si>
    <t>Administración y monitoreo de redes y servicios., Sistemas Operativos., Teoría de la información y la comunicación., Plataformas Tecnológicas, Sistemas Distribuidos., Middleware., Análisis y diseño de algoritmos en la Comunicación de Datos., Tecnologías básicas de la Informática</t>
  </si>
  <si>
    <t>Complejidad Computacional., Paradigmas y lenguajes de programación., Teoría General de Sistemas.</t>
  </si>
  <si>
    <t>Metodologías y herramientas forenses digitales., Seguridad en Bases de Datos., Seguridad en los Sistemas de Software.</t>
  </si>
  <si>
    <t>Juegos y Entretenimiento., Sistemas de Banca Electrónica y Comercio Electrónico., Sistemas de Gestión Administrativa, Comercial, Marketing., Sistemas Inteligentes Artificiales y procesamiento de Imágenes.</t>
  </si>
  <si>
    <t>Base de Datos y XML., Bases de Datos en la nube., Diseño, administración y gestión de bases de datos., Modelos de bases de datos., Data Science., NoSQL., Big Data.</t>
  </si>
  <si>
    <t>Arquitectura de Sistemas., Calidad de Software., Patrones y arquitecturas de Software., Diseño de Sistemas de Información y de Software., Sistemas de integración web.</t>
  </si>
  <si>
    <t>Sistemas Operativos., Plataformas Tecnológicas, Middleware., Análisis y diseño de algoritmos en la Comunicación de Datos., Tecnologías básicas de la Informática</t>
  </si>
  <si>
    <t>Gestión Ambiental, Protección Ambiental., Legislación laboral y comercial.</t>
  </si>
  <si>
    <t>Administración y Gestión de Recursos., Aplicaciones Móviles., Ciudades Inteligentes., Gobierno electrónico y Sistemas de Gestión en la Administración Pública., Sistemas de Gestión Administrativa, Comercial, Marketing., Sistemas de Información Geográfica., Sistemas Inteligentes Artificiales y procesamiento de Imágenes.</t>
  </si>
  <si>
    <t>Aplicación y desarrollos de TICs orientadas a la Educación., Competencias del profesional docente del área Informática / Sistemas de Información., Experiencias y metodologías Innovadoras., Procesos Colaborativos.</t>
  </si>
  <si>
    <t>Gestión de la Organización de Sistemas de Información., Gestión de Riesgos., Modelos de proceso de Negocio., Sistemas de integración web., Gestión de Requerimientos., Interacción Hombre-Máquina.</t>
  </si>
  <si>
    <t>Aplicación y desarrollos de TICs orientadas a la Educación., Laboratorios Virtuales.</t>
  </si>
  <si>
    <t>Pericias Informáticas., Contratos., Gestión Ambiental, Protección Ambiental., Delitos Informáticos., Auditoría Informática., Análisis Forense Digital., Metodologías y herramientas forenses digitales., Seguridad y aspectos legales en: criptomonedas, criptografía, robots, IoT, drones, Blockchain., Firma Digital.</t>
  </si>
  <si>
    <t>Administración y Gestión de Recursos., Aplicaciones con Tecnologías Blockchain., Juegos y Entretenimiento., Sistemas de Banca Electrónica y Comercio Electrónico., Sistemas de Gestión Administrativa, Comercial, Marketing., Sistemas de Gestión y de Control Industrial., Sistemas Inteligentes Artificiales y procesamiento de Imágenes.</t>
  </si>
  <si>
    <t>Administración de recursos de proyectos., Formulación y evaluación de proyectos., Gerenciamiento de proyectos: conceptos, herramientas y técnicas., Gestión de Riesgos., Oficina de Gestión de proyectos., Métricas del Software., Modelos de proceso de Negocio.</t>
  </si>
  <si>
    <t>Administración y Gestión de Recursos., Sistemas de Gestión y de Control Industrial.</t>
  </si>
  <si>
    <t>Juegos y Entretenimiento.</t>
  </si>
  <si>
    <t>Aplicación y desarrollos de TICs orientadas a la Educación., Experiencias de Cátedra., Juegos serios aplicados a la educación., Modelos y Estrategias Educativas.</t>
  </si>
  <si>
    <t>Gestión de incidentes y Planes de Contingencia., Implementación y Gestión de la Seguridad en los Sistemas de Información.</t>
  </si>
  <si>
    <t>Administración de recursos de proyectos., Administración de Sistemas.</t>
  </si>
  <si>
    <t>Trabajos de Cátedra de 1ro. a 3er. año, Trabajos de Investigación de Estudiantes extra-cátedra</t>
  </si>
  <si>
    <t>Delitos Informáticos., Auditoría Informática., Seguridad y aspectos legales en: criptomonedas, criptografía, robots, IoT, drones, Ciberseguridad., Implementación y Gestión de la Seguridad en los Sistemas de Información., Seguridad en redes sociales y en Internet.</t>
  </si>
  <si>
    <t>Ciudades Inteligentes., Juegos y Entretenimiento., Simulación., Sistemas Inteligentes Artificiales y procesamiento de Imágenes., Software y Sistemas de automatización y sistemas ciberfísicos</t>
  </si>
  <si>
    <t>Aplicación y desarrollos de TICs orientadas a la Educación., Juegos serios aplicados a la educación., Laboratorios Virtuales., Modelos y Estrategias Educativas.</t>
  </si>
  <si>
    <t>Metodologías y herramientas forenses digitales., Análisis de técnicas de ataques y detección de intrusiones., Análisis y detección de vulnerabilidades., Seguridad en redes sociales y en Internet.</t>
  </si>
  <si>
    <t>Simulación., Sistemas Inteligentes Artificiales y procesamiento de Imágenes.</t>
  </si>
  <si>
    <t>Data Science., Big Data.</t>
  </si>
  <si>
    <t>Aplicación y desarrollos de TICs orientadas a la Educación., Competencias del profesional docente del área Informática / Sistemas de Información., Experiencias de Cátedra., Experiencias y metodologías Innovadoras., Juegos serios aplicados a la educación., Laboratorios Virtuales., Procesos Colaborativos., Aportes y experiencias en Formación por Competencias.</t>
  </si>
  <si>
    <t>Administración y monitoreo de redes y servicios., Configuración y Empleo de Redes., Principios y Diseño Basados en Redes., Protocolos y Servicios.</t>
  </si>
  <si>
    <t>Aspectos Legales, Profesionales, Éticos, y Sociales., Ejercicio y Ética Profesional., Gestión Ambiental, Protección Ambiental., Auditoría Informática., Gestión de incidentes y Planes de Contingencia.</t>
  </si>
  <si>
    <t>Administración y Gestión de Recursos., Gobierno electrónico y Sistemas de Gestión en la Administración Pública., Sistemas de Gestión Administrativa, Comercial, Marketing.</t>
  </si>
  <si>
    <t>Diseño, administración y gestión de bases de datos., NoSQL.</t>
  </si>
  <si>
    <t>Aplicación y desarrollos de TICs orientadas a la Educación., Competencias del profesional docente del área Informática / Sistemas de Información., Cursos en línea abiertos masivos (MOOC)., Experiencias de Cátedra., Experiencias y metodologías Innovadoras., Modelos y Estrategias Educativas., Procesos Colaborativos.</t>
  </si>
  <si>
    <t>Administración de recursos de proyectos., Gestión de Riesgos., Administración de Sistemas., Metodologías de Análisis y Diseño., Calidad de Software., Gestión de Requerimientos.</t>
  </si>
  <si>
    <t>Teoría de la información y la comunicación., Tecnologías básicas de la Informática</t>
  </si>
  <si>
    <t>Ciberseguridad., Ethical Hacking., Pentesting., Análisis de técnicas de ataques y detección de intrusiones., Análisis y detección de vulnerabilidades., Gestión de incidentes y Planes de Contingencia., Implementación y Gestión de la Seguridad en los Sistemas de Información., Seguridad en los Sistemas de Software.</t>
  </si>
  <si>
    <t>Aplicación y desarrollos de TICs orientadas a la Educación., Laboratorios Virtuales., Retención y Motivación.</t>
  </si>
  <si>
    <t>Administración y monitoreo de redes y servicios., Configuración y Empleo de Redes., Principios y Diseño Basados en Redes., Protocolos y Servicios., Sistemas Operativos.</t>
  </si>
  <si>
    <t>Desarrollo de Software., Diseño de Sistemas de Información y de Software.</t>
  </si>
  <si>
    <t>Trabajos de Final de Carrera</t>
  </si>
  <si>
    <t>Ciudades Inteligentes., Gobierno electrónico y Sistemas de Gestión en la Administración Pública., Simulación., Sistemas de Información Geográfica., Sistemas Inteligentes Artificiales y procesamiento de Imágenes.</t>
  </si>
  <si>
    <t>Diseño de Sistemas de Información y de Software., Sistemas de integración web.</t>
  </si>
  <si>
    <t>Seguridad y aspectos legales en: criptomonedas, criptografía, robots, IoT, drones, Ciberseguridad., Gestión de incidentes y Planes de Contingencia.</t>
  </si>
  <si>
    <t>Administración y monitoreo de redes y servicios., Configuración y Empleo de Redes., Dispositivos y Enlaces., Principios y Diseño Basados en Redes., Protocolos y Servicios., Redes móviles e inalámbricas.</t>
  </si>
  <si>
    <t>Auditoría Informática., Ciberseguridad.</t>
  </si>
  <si>
    <t>Ciudades Inteligentes.</t>
  </si>
  <si>
    <t>Complejidad Computacional., Teoría de la Computación y Computabilidad.</t>
  </si>
  <si>
    <t>Gestión de incidentes y Planes de Contingencia., Implementación y Gestión de la Seguridad en los Sistemas de Información., Seguridad en Bases de Datos., Técnicas de control de acceso y autenticación.</t>
  </si>
  <si>
    <t>Administración y Gestión de Recursos., Aplicaciones Móviles., Sistemas Inteligentes Artificiales y procesamiento de Imágenes., Software y Sistemas de automatización y sistemas ciberfísicos</t>
  </si>
  <si>
    <t>Data Mining., Data Warehouse, Data Science., Business Intelligence.</t>
  </si>
  <si>
    <t>Experiencias de Cátedra., Experiencias y metodologías Innovadoras., Aportes y experiencias en Formación por Competencias.</t>
  </si>
  <si>
    <t>Administración de recursos de proyectos., Formulación y evaluación de proyectos., Metodologías de Análisis y Diseño., Calidad de Software., Diseño de Sistemas de Información y de Software., Gestión de Requerimientos., Verificación y Validación de Software.</t>
  </si>
  <si>
    <t>Complejidad Computacional., Paradigmas y lenguajes de programación., Autómatas, Gramáticas y lenguajes formales.</t>
  </si>
  <si>
    <t>Aspectos Legales, Profesionales, Éticos, y Sociales., Informática forense., Pericias Informáticas., Contratos., Patentes y licencias., Ejercicio y Ética Profesional., Gestión Ambiental, Protección Ambiental., Delitos Informáticos.</t>
  </si>
  <si>
    <t>Sistemas de Banca Electrónica y Comercio Electrónico., Sistemas de Gestión Administrativa, Comercial, Marketing., Sistemas de Gestión y de Control Industrial., Sistemas Inteligentes Artificiales y procesamiento de Imágenes.</t>
  </si>
  <si>
    <t>Base de Datos y XML., NoSQL.</t>
  </si>
  <si>
    <t>Aplicación y desarrollos de TICs orientadas a la Educación., Competencias del profesional docente del área Informática / Sistemas de Información.</t>
  </si>
  <si>
    <t>Administración de recursos de proyectos., Economía de Ingeniería de SW., Estimaciones de proyectos., Formulación y evaluación de proyectos., Gerenciamiento de proyectos: conceptos, herramientas y técnicas., Oficina de Gestión de proyectos.</t>
  </si>
  <si>
    <t>Aspectos Legales, Profesionales, Éticos, y Sociales., Contratos., Patentes y licencias., Ejercicio y Ética Profesional., Gestión Ambiental, Protección Ambiental., Firma Digital.</t>
  </si>
  <si>
    <t>Administración y Gestión de Recursos., Ciudades Inteligentes., Gobierno electrónico y Sistemas de Gestión en la Administración Pública., Sistemas de Gestión y de Control Industrial.</t>
  </si>
  <si>
    <t>Práctica de Gestión de la Información., Teoría de Gestión de la Información., Big Data.</t>
  </si>
  <si>
    <t>Aplicación y desarrollos de TICs orientadas a la Educación., Competencias del profesional docente del área Informática / Sistemas de Información., Cursos en línea abiertos masivos (MOOC)., Experiencias de Cátedra., Experiencias y metodologías Innovadoras., Modelos y Estrategias Educativas., Procesos Colaborativos., Retención y Motivación., Aportes y experiencias en Formación por Competencias.</t>
  </si>
  <si>
    <t>Formulación y evaluación de proyectos., Gerenciamiento de proyectos: conceptos, herramientas y técnicas., Gestión de la Organización de Sistemas de Información., Oficina de Gestión de proyectos., Proyectos y procesos., Modelos de proceso de Negocio., Ingeniería Reversa., Interacción Hombre-Máquina.</t>
  </si>
  <si>
    <t>Auditoría Informática., Implementación y Gestión de la Seguridad en los Sistemas de Información.</t>
  </si>
  <si>
    <t>Aplicación y desarrollos de TICs orientadas a la Educación., Competencias del profesional docente del área Informática / Sistemas de Información., Experiencias de Cátedra., Modelos y Estrategias Educativas., Retención y Motivación., Aportes y experiencias en Formación por Competencias.</t>
  </si>
  <si>
    <t>Administración de recursos de proyectos., Formulación y evaluación de proyectos., Gerenciamiento de proyectos: conceptos, herramientas y técnicas., Gestión de Configuración., Gestión de la Organización de Sistemas de Información., Gestión de Riesgos., Calidad de Software.</t>
  </si>
  <si>
    <t>Trabajos de Cátedra de 4to. en adelante</t>
  </si>
  <si>
    <t>Aspectos Legales, Profesionales, Éticos, y Sociales., Contratos., Ejercicio y Ética Profesional., Gestión Ambiental, Protección Ambiental., Legislación laboral y comercial., Delitos Informáticos., Auditoría Informática., Análisis y detección de vulnerabilidades., Gestión de incidentes y Planes de Contingencia., Seguridad en redes sociales y en Internet.</t>
  </si>
  <si>
    <t>Gobierno electrónico y Sistemas de Gestión en la Administración Pública.</t>
  </si>
  <si>
    <t>Aplicación y desarrollos de TICs orientadas a la Educación., Competencias del profesional docente del área Informática / Sistemas de Información., Experiencias de Cátedra., Modelos y Estrategias Educativas., Aportes y experiencias en Formación por Competencias.</t>
  </si>
  <si>
    <t>Matemática Discreta., Teoría General de Sistemas.</t>
  </si>
  <si>
    <t>Gestión Ambiental, Protección Ambiental., Delitos Informáticos., Firma Digital.</t>
  </si>
  <si>
    <t>Gobierno electrónico y Sistemas de Gestión en la Administración Pública., Sistemas de Banca Electrónica y Comercio Electrónico.</t>
  </si>
  <si>
    <t>Data Mining., Big Data.</t>
  </si>
  <si>
    <t>Competencias del profesional docente del área Informática / Sistemas de Información., Experiencias de Cátedra.</t>
  </si>
  <si>
    <t>Ejercicio y Ética Profesional., Ethical Hacking., Firma Digital.</t>
  </si>
  <si>
    <t>Administración y Gestión de Recursos., Ciudades Inteligentes.</t>
  </si>
  <si>
    <t>Aplicación y desarrollos de TICs orientadas a la Educación., Modelos y Estrategias Educativas., Procesos Colaborativos., Aportes y experiencias en Formación por Competencias.</t>
  </si>
  <si>
    <t>Aplicaciones con Tecnologías Blockchain.</t>
  </si>
  <si>
    <t>NoSQL., Big Data.</t>
  </si>
  <si>
    <t>Trabajos de Cátedra de 1ro. a 3er. año, Trabajos de Final de Carrera</t>
  </si>
  <si>
    <t>Aplicación y desarrollos de TICs orientadas a la Educación., Experiencias de Cátedra., Experiencias y metodologías Innovadoras., Laboratorios Virtuales., Retención y Motivación.</t>
  </si>
  <si>
    <t>Administración y Gestión de Recursos., Ciudades Inteligentes., Sistemas de Gestión Administrativa, Comercial, Marketing., Sistemas de Gestión y de Control Industrial.</t>
  </si>
  <si>
    <t>Aplicación y desarrollos de TICs orientadas a la Educación., Experiencias de Cátedra., Experiencias y metodologías Innovadoras., Modelos y Estrategias Educativas., Procesos Colaborativos., Retención y Motivación., Aportes y experiencias en Formación por Competencias.</t>
  </si>
  <si>
    <t>Administración de recursos de proyectos., Estimaciones de proyectos., Proyectos y procesos., Ingeniería Reversa.</t>
  </si>
  <si>
    <t>Sistemas Operativos., Teoría de la información y la comunicación., Tecnologías básicas de la Informática</t>
  </si>
  <si>
    <t>Complejidad Computacional., Paradigmas y lenguajes de programación., Teoría de la Computación y Computabilidad., Teoría General de Sistemas., Autómatas, Gramáticas y lenguajes formales.</t>
  </si>
  <si>
    <t>Aspectos Legales, Profesionales, Éticos, y Sociales., Gestión Ambiental, Protección Ambiental., Legislación laboral y comercial., Auditoría Informática., Metodologías y herramientas forenses digitales., Seguridad y aspectos legales en: criptomonedas, criptografía, robots, IoT, drones, Cifrado de datos., Gestión de incidentes y Planes de Contingencia., Implementación y Gestión de la Seguridad en los Sistemas de Información., Firma Digital., Seguridad en Bases de Datos., Seguridad en redes sociales y en Internet., Seguridad en los Sistemas de Software., Técnicas de control de acceso y autenticación.</t>
  </si>
  <si>
    <t>Administración y Gestión de Recursos., Aplicaciones Móviles., Ciudades Inteligentes., Gobierno electrónico y Sistemas de Gestión en la Administración Pública., Juegos y Entretenimiento., Simulación., Sistemas de Banca Electrónica y Comercio Electrónico., Sistemas de Gestión Administrativa, Comercial, Marketing., Sistemas de Gestión y de Control Industrial., Sistemas de Información Geográfica., Sistemas de Tiempo Real y Embebidos., Sistemas Inteligentes Artificiales y procesamiento de Imágenes., Software y Sistemas de automatización y sistemas ciberfísicos</t>
  </si>
  <si>
    <t>Bases de Datos en la nube., Bases de Datos Temporales, Espaciales y Espacio-Temporales., Bases de Datos Textuales y Multimedia., Data Mining., Data Warehouse, DataLake., Diseño, administración y gestión de bases de datos., Modelos de bases de datos., Práctica de Gestión de la Información., Teoría de Gestión de la Información., Data Science., NoSQL., Business Intelligence., Big Data.</t>
  </si>
  <si>
    <t>Administración de recursos de proyectos., Economía de Ingeniería de SW., Estimaciones de proyectos., Formulación y evaluación de proyectos., Gerenciamiento de proyectos: conceptos, herramientas y técnicas., Gestión de Configuración., Gestión de la Organización de Sistemas de Información., Gestión de Riesgos., Oficina de Gestión de proyectos., Proyectos y procesos., Administración de Sistemas., Metodologías de Análisis y Diseño., Arquitectura de Sistemas., Métricas del Software., Calidad de Software., Modelado, evaluación y Simulación., Comercio electrónico., Modelos de proceso de Negocio., Desarrollo de Software., Diseño de Sistemas de Información y de Software., Evolución del Software (Mantenimiento)., Sistemas de integración web., Gestión de Requerimientos., Ingeniería Reversa., Teoría de la Decisión., Integración de Sistemas., Verificación y Validación de Software., Interacción Hombre-Máquina.</t>
  </si>
  <si>
    <t>Administración y monitoreo de redes y servicios., Configuración y Empleo de Redes., Dispositivos y Enlaces., Principios y Diseño Basados en Redes., Protocolos y Servicios., Redes móviles e inalámbricas., Sistemas Operativos., Teoría de la información y la comunicación., Tratamiento Digital de Señales., Computación de Altas Prestaciones., Plataformas Tecnológicas, Principios y Diseño de Sistemas Operativos., Sistemas Distribuidos., Middleware., Análisis y diseño de algoritmos en la Comunicación de Datos., Tecnologías básicas de la Informática</t>
  </si>
  <si>
    <t>Estructuras Discretas., Lógica simbólica., Matemática Discreta., Autómatas, Gramáticas y lenguajes formales.</t>
  </si>
  <si>
    <t>Práctica de Gestión de la Información., Big Data.</t>
  </si>
  <si>
    <t>Teoría de la información y la comunicación., Computación de Altas Prestaciones., Tecnologías básicas de la Informática</t>
  </si>
  <si>
    <t>Patentes y licencias., Ejercicio y Ética Profesional., Ciberseguridad., Gestión de incidentes y Planes de Contingencia., Implementación y Gestión de la Seguridad en los Sistemas de Información.</t>
  </si>
  <si>
    <t>Base de Datos y XML., Bases de Datos en la nube., Diseño, administración y gestión de bases de datos., Data Science.</t>
  </si>
  <si>
    <t>Aplicación y desarrollos de TICs orientadas a la Educación., Competencias del profesional docente del área Informática / Sistemas de Información., Cursos en línea abiertos masivos (MOOC)., Experiencias de Cátedra., Experiencias y metodologías Innovadoras., Modelos y Estrategias Educativas., Aportes y experiencias en Formación por Competencias.</t>
  </si>
  <si>
    <t>Administración de recursos de proyectos., Formulación y evaluación de proyectos., Gerenciamiento de proyectos: conceptos, herramientas y técnicas., Proyectos y procesos.</t>
  </si>
  <si>
    <t>Administración y monitoreo de redes y servicios., Plataformas Tecnológicas</t>
  </si>
  <si>
    <t>Estructuras Discretas., Lógica simbólica., Matemática Discreta., Paradigmas y lenguajes de programación., Teoría de la Computación y Computabilidad., Teoría General de Sistemas.</t>
  </si>
  <si>
    <t>Administración y Gestión de Recursos., Gobierno electrónico y Sistemas de Gestión en la Administración Pública., Sistemas de Banca Electrónica y Comercio Electrónico., Sistemas de Gestión Administrativa, Comercial, Marketing., Sistemas de Gestión y de Control Industrial., Sistemas Inteligentes Artificiales y procesamiento de Imágenes., Software y Sistemas de automatización y sistemas ciberfísicos</t>
  </si>
  <si>
    <t>Base de Datos y XML., Bases de Datos en la nube., Data Warehouse, DataLake., Diseño, administración y gestión de bases de datos., Modelos de bases de datos., Práctica de Gestión de la Información., Teoría de Gestión de la Información., Data Science., Business Intelligence., Big Data.</t>
  </si>
  <si>
    <t>Arquitectura de Sistemas., Comercio electrónico., Desarrollo de Software., Patrones y arquitecturas de Software., Diseño de Sistemas de Información y de Software.</t>
  </si>
  <si>
    <t>Auditoría Informática., Blockchain., Seguridad en Bases de Datos., Seguridad en los Sistemas de Software.</t>
  </si>
  <si>
    <t>Administración y Gestión de Recursos., Aplicaciones con Tecnologías Blockchain.</t>
  </si>
  <si>
    <t>Diseño, administración y gestión de bases de datos., Data Science., NoSQL., Business Intelligence., Big Data.</t>
  </si>
  <si>
    <t>Formulación y evaluación de proyectos., Proyectos y procesos., Calidad de Software., Desarrollo de Software.</t>
  </si>
  <si>
    <t>Ciberseguridad., Ethical Hacking., Pentesting.</t>
  </si>
  <si>
    <t>Gobierno electrónico y Sistemas de Gestión en la Administración Pública., Sistemas de Gestión Administrativa, Comercial, Marketing., Sistemas de Gestión y de Control Industrial.</t>
  </si>
  <si>
    <t>Gestión de la Organización de Sistemas de Información., Proyectos y procesos., Administración de Sistemas., Metodologías de Análisis y Diseño., Arquitectura de Sistemas., Métricas del Software., Calidad de Software., Diseño de Sistemas de Información y de Software.</t>
  </si>
  <si>
    <t>Cifrado de datos., Firma Digital., Seguridad en los Sistemas de Software.</t>
  </si>
  <si>
    <t>Administración y Gestión de Recursos., Sistemas de Gestión Administrativa, Comercial, Marketing., Sistemas de Tiempo Real y Embebidos.</t>
  </si>
  <si>
    <t>Data Mining., Business Intelligence.</t>
  </si>
  <si>
    <t>Administración de recursos de proyectos., Estimaciones de proyectos., Gerenciamiento de proyectos: conceptos, herramientas y técnicas., Arquitectura de Sistemas., Desarrollo de Software., Patrones y arquitecturas de Software., Diseño de Sistemas de Información y de Software., Gestión de Requerimientos., Sistemas Distribuidos.</t>
  </si>
  <si>
    <t>Redes móviles e inalámbricas., Sistemas Operativos., Principios y Diseño de Sistemas Operativos., Sistemas Distribuidos., Middleware.</t>
  </si>
  <si>
    <t>Informática forense., Pericias Informáticas., Patentes y licencias., Delitos Informáticos., Auditoría Informática., Análisis Forense Digital., Metodologías y herramientas forenses digitales., Seguridad y aspectos legales en: criptomonedas, criptografía, robots, IoT, drones, Ciberseguridad., Blockchain., Pentesting., Análisis de técnicas de ataques y detección de intrusiones., Análisis y detección de vulnerabilidades., Gestión de incidentes y Planes de Contingencia., Implementación y Gestión de la Seguridad en los Sistemas de Información., Firma Digital., Seguridad en Bases de Datos., Seguridad en redes sociales y en Internet., Seguridad en los Sistemas de Software., Técnicas de control de acceso y autenticación.</t>
  </si>
  <si>
    <t>Aplicaciones con Tecnologías Blockchain., Ciudades Inteligentes., Gobierno electrónico y Sistemas de Gestión en la Administración Pública., Sistemas de Información Geográfica.</t>
  </si>
  <si>
    <t>Bases de Datos en la nube., Bases de Datos Temporales, Espaciales y Espacio-Temporales., Data Mining., Data Warehouse, Teoría de Gestión de la Información.</t>
  </si>
  <si>
    <t>Pericias Informáticas., Auditoría Informática., Análisis Forense Digital., Metodologías y herramientas forenses digitales., Gestión de incidentes y Planes de Contingencia.</t>
  </si>
  <si>
    <t>Administración y Gestión de Recursos., Gobierno electrónico y Sistemas de Gestión en la Administración Pública., Sistemas Inteligentes Artificiales y procesamiento de Imágenes.</t>
  </si>
  <si>
    <t>Data Warehouse, Modelos de bases de datos., Práctica de Gestión de la Información., Business Intelligence.</t>
  </si>
  <si>
    <t>Aplicación y desarrollos de TICs orientadas a la Educación., Competencias del profesional docente del área Informática / Sistemas de Información., Experiencias de Cátedra., Experiencias y metodologías Innovadoras., Modelos y Estrategias Educativas.</t>
  </si>
  <si>
    <t>Economía de Ingeniería de SW., Estimaciones de proyectos., Formulación y evaluación de proyectos., Gerenciamiento de proyectos: conceptos, herramientas y técnicas., Gestión de Configuración., Gestión de la Organización de Sistemas de Información., Gestión de Riesgos., Oficina de Gestión de proyectos., Proyectos y procesos., Administración de Sistemas., Metodologías de Análisis y Diseño., Arquitectura de Sistemas., Métricas del Software., Calidad de Software., Modelado, evaluación y Simulación., Modelos de proceso de Negocio., Desarrollo de Software., Patrones y arquitecturas de Software., Diseño de Sistemas de Información y de Software., Evolución del Software (Mantenimiento)., Gestión de Requerimientos., Sistemas Distribuidos., Verificación y Validación de Software., Interacción Hombre-Máquina., Visualización y Gráfica.</t>
  </si>
  <si>
    <t>Simulación., Sistemas de Información Geográfica., Sistemas de Tiempo Real y Embebidos., Sistemas Inteligentes Artificiales y procesamiento de Imágenes.</t>
  </si>
  <si>
    <t>Bases de Datos en la nube., Data Science., NoSQL.</t>
  </si>
  <si>
    <t>Tratamiento Digital de Señales., Sistemas Distribuidos.</t>
  </si>
  <si>
    <t>Aplicaciones Móviles., Ciudades Inteligentes., Sistemas de Tiempo Real y Embebidos.</t>
  </si>
  <si>
    <t>Aplicación y desarrollos de TICs orientadas a la Educación., Experiencias de Cátedra.</t>
  </si>
  <si>
    <t>Gobierno electrónico y Sistemas de Gestión en la Administración Pública., Sistemas de Gestión Administrativa, Comercial, Marketing.</t>
  </si>
  <si>
    <t>Competencias del profesional docente del área Informática / Sistemas de Información., Experiencias de Cátedra., Experiencias y metodologías Innovadoras., Aportes y experiencias en Formación por Competencias.</t>
  </si>
  <si>
    <t>Metodologías de Análisis y Diseño., Métricas del Software., Calidad de Software., Modelos de proceso de Negocio., Gestión de Requerimientos., Verificación y Validación de Software.</t>
  </si>
  <si>
    <t>Formulación y evaluación de proyectos., Gerenciamiento de proyectos: conceptos, herramientas y técnicas., Proyectos y procesos., Modelos de proceso de Negocio.</t>
  </si>
  <si>
    <t>Aplicación y desarrollos de TICs orientadas a la Educación., Experiencias de Cátedra., Experiencias y metodologías Innovadoras., Procesos Colaborativos.</t>
  </si>
  <si>
    <t>Economía de Ingeniería de SW., Estimaciones de proyectos., Formulación y evaluación de proyectos., Gestión de Riesgos., Proyectos y procesos., Métricas del Software., Calidad de Software., Modelado, evaluación y Simulación., Modelos de proceso de Negocio., Desarrollo de Software., Diseño de Sistemas de Información y de Software., Gestión de Requerimientos., Verificación y Validación de Software.</t>
  </si>
  <si>
    <t>Paradigmas y lenguajes de programación., Autómatas, Gramáticas y lenguajes formales.</t>
  </si>
  <si>
    <t>Data Mining., Data Warehouse, DataLake., Diseño, administración y gestión de bases de datos., Modelos de bases de datos., Data Science., Business Intelligence., Big Data.</t>
  </si>
  <si>
    <t>Aplicación y desarrollos de TICs orientadas a la Educación., Experiencias y metodologías Innovadoras., Modelos y Estrategias Educativas.</t>
  </si>
  <si>
    <t>Metodologías de Análisis y Diseño., Métricas del Software., Sistemas Distribuidos.</t>
  </si>
  <si>
    <t>Patentes y licencias., Ejercicio y Ética Profesional., Ethical Hacking., Seguridad en Bases de Datos.</t>
  </si>
  <si>
    <t>Diseño, administración y gestión de bases de datos., Modelos de bases de datos., NoSQL.</t>
  </si>
  <si>
    <t>Administración y Gestión de Recursos., Aplicaciones Móviles., Ciudades Inteligentes., Sistemas de Gestión Administrativa, Comercial, Marketing.</t>
  </si>
  <si>
    <t>Diseño, administración y gestión de bases de datos., Modelos de bases de datos., Big Data.</t>
  </si>
  <si>
    <t>Administración de recursos de proyectos., Estimaciones de proyectos., Gerenciamiento de proyectos: conceptos, herramientas y técnicas., Proyectos y procesos., Arquitectura de Sistemas., Desarrollo de Software., Diseño de Sistemas de Información y de Software.</t>
  </si>
  <si>
    <t>Base de Datos y XML., Bases de Datos en la nube., Data Mining., Data Warehouse, DataLake., Diseño, administración y gestión de bases de datos., Modelos de bases de datos., Business Intelligence., Big Data.</t>
  </si>
  <si>
    <t>Proyectos y procesos., Metodologías de Análisis y Diseño.</t>
  </si>
  <si>
    <t>Seguridad en Bases de Datos., Seguridad en los Sistemas de Software.</t>
  </si>
  <si>
    <t>Ciudades Inteligentes., Sistemas de Información Geográfica.</t>
  </si>
  <si>
    <t>Modelos de bases de datos., Business Intelligence.</t>
  </si>
  <si>
    <t>Desarrollo de Software., Visualización y Gráfica.</t>
  </si>
  <si>
    <t>Aspectos Legales, Profesionales, Éticos, y Sociales., Legislación laboral y comercial.</t>
  </si>
  <si>
    <t>Aplicaciones con Tecnologías Blockchain., Sistemas Inteligentes Artificiales y procesamiento de Imágenes.</t>
  </si>
  <si>
    <t>Aplicaciones con Tecnologías Blockchain., Ciudades Inteligentes., Sistemas de Tiempo Real y Embebidos., Sistemas Inteligentes Artificiales y procesamiento de Imágenes.</t>
  </si>
  <si>
    <t>Data Science., Business Intelligence.</t>
  </si>
  <si>
    <t>Aspectos Legales, Profesionales, Éticos, y Sociales., Informática forense., Pericias Informáticas., Patentes y licencias., Ejercicio y Ética Profesional., Delitos Informáticos., Auditoría Informática., Análisis Forense Digital., Metodologías y herramientas forenses digitales., Seguridad y aspectos legales en: criptomonedas, criptografía, robots, IoT, drones, Ciberseguridad., Blockchain., Ethical Hacking., Pentesting., Análisis de técnicas de ataques y detección de intrusiones., Análisis y detección de vulnerabilidades., Cifrado de datos., Gestión de incidentes y Planes de Contingencia., Implementación y Gestión de la Seguridad en los Sistemas de Información., Firma Digital., Seguridad en Bases de Datos., Seguridad en redes sociales y en Internet., Seguridad en los Sistemas de Software., Técnicas de control de acceso y autenticación.</t>
  </si>
  <si>
    <t>Sistemas de Gestión Administrativa, Comercial, Marketing., Sistemas de Gestión y de Control Industrial.</t>
  </si>
  <si>
    <t>Competencias del profesional docente del área Informática / Sistemas de Información., Experiencias de Cátedra., Experiencias y metodologías Innovadoras., Juegos serios aplicados a la educación., Modelos y Estrategias Educativas., Procesos Colaborativos., Retención y Motivación., Aportes y experiencias en Formación por Competencias.</t>
  </si>
  <si>
    <t>Gestión de la Organización de Sistemas de Información., Teoría de la Decisión.</t>
  </si>
  <si>
    <t>Administración y Gestión de Recursos., Sistemas de Gestión y de Control Industrial., Sistemas Inteligentes Artificiales y procesamiento de Imágenes.</t>
  </si>
  <si>
    <t>Práctica de Gestión de la Información., Teoría de Gestión de la Información., Data Science., Business Intelligence., Big Data.</t>
  </si>
  <si>
    <t>Administración de recursos de proyectos., Estimaciones de proyectos., Gerenciamiento de proyectos: conceptos, herramientas y técnicas., Oficina de Gestión de proyectos., Metodologías de Análisis y Diseño., Calidad de Software., Evolución del Software (Mantenimiento)., Gestión de Requerimientos., Teoría de la Decisión.</t>
  </si>
  <si>
    <t>Complejidad Computacional., Teoría de la Computación y Computabilidad., Teoría General de Sistemas.</t>
  </si>
  <si>
    <t>Informática forense., Pericias Informáticas., Auditoría Informática., Ciberseguridad., Blockchain., Gestión de incidentes y Planes de Contingencia., Implementación y Gestión de la Seguridad en los Sistemas de Información.</t>
  </si>
  <si>
    <t>Aplicaciones con Tecnologías Blockchain., Ciudades Inteligentes., Gobierno electrónico y Sistemas de Gestión en la Administración Pública., Sistemas de Información Geográfica., Sistemas Inteligentes Artificiales y procesamiento de Imágenes.</t>
  </si>
  <si>
    <t>Bases de Datos en la nube., Data Mining., Teoría de Gestión de la Información., Data Science., Business Intelligence., Big Data.</t>
  </si>
  <si>
    <t>Cursos en línea abiertos masivos (MOOC)., Modelos y Estrategias Educativas.</t>
  </si>
  <si>
    <t>Administración de recursos de proyectos., Estimaciones de proyectos., Formulación y evaluación de proyectos., Gerenciamiento de proyectos: conceptos, herramientas y técnicas., Gestión de Riesgos., Oficina de Gestión de proyectos., Proyectos y procesos., Métricas del Software., Sistemas de integración web., Gestión de Requerimientos., Sistemas Distribuidos., Ingeniería Reversa.</t>
  </si>
  <si>
    <t>Computación de Altas Prestaciones., Plataformas Tecnológicas</t>
  </si>
  <si>
    <t>Trabajos de Cátedra de 4to. en adelante, Trabajos de Investigación de Estudiantes extra-cátedra</t>
  </si>
  <si>
    <t>Administración y Gestión de Recursos., Juegos y Entretenimiento., Sistemas de Gestión Administrativa, Comercial, Marketing.</t>
  </si>
  <si>
    <t>Aplicación y desarrollos de TICs orientadas a la Educación., Competencias del profesional docente del área Informática / Sistemas de Información., Experiencias de Cátedra., Experiencias y metodologías Innovadoras., Juegos serios aplicados a la educación., Modelos y Estrategias Educativas., Procesos Colaborativos., Retención y Motivación., Aportes y experiencias en Formación por Competencias.</t>
  </si>
  <si>
    <t>Formulación y evaluación de proyectos., Gerenciamiento de proyectos: conceptos, herramientas y técnicas., Proyectos y procesos., Metodologías de Análisis y Diseño., Modelos de proceso de Negocio., Desarrollo de Software., Patrones y arquitecturas de Software., Diseño de Sistemas de Información y de Software.</t>
  </si>
  <si>
    <t>Aspectos Legales, Profesionales, Éticos, y Sociales., Ejercicio y Ética Profesional., Ethical Hacking.</t>
  </si>
  <si>
    <t>Aplicación y desarrollos de TICs orientadas a la Educación., Experiencias de Cátedra., Experiencias y metodologías Innovadoras., Juegos serios aplicados a la educación., Modelos y Estrategias Educativas., Retención y Motivación., Aportes y experiencias en Formación por Competencias.</t>
  </si>
  <si>
    <t>Modelado, evaluación y Simulación., Teoría de la Decisión.</t>
  </si>
  <si>
    <t>Competencias del profesional docente del área Informática / Sistemas de Información., Experiencias de Cátedra., Experiencias y metodologías Innovadoras., Modelos y Estrategias Educativas., Retención y Motivación.</t>
  </si>
  <si>
    <t>Complejidad Computacional., Paradigmas y lenguajes de programación.</t>
  </si>
  <si>
    <t>Economía de Ingeniería de SW., Estimaciones de proyectos., Gerenciamiento de proyectos: conceptos, herramientas y técnicas.</t>
  </si>
  <si>
    <t>Complejidad Computacional., Lógica simbólica., Matemática Discreta., Teoría de la Computación y Computabilidad., Autómatas, Gramáticas y lenguajes formales.</t>
  </si>
  <si>
    <t>Aspectos Legales, Profesionales, Éticos, y Sociales., Ejercicio y Ética Profesional., Auditoría Informática., Implementación y Gestión de la Seguridad en los Sistemas de Información.</t>
  </si>
  <si>
    <t>Administración y Gestión de Recursos., Ciudades Inteligentes., Simulación., Sistemas de Gestión Administrativa, Comercial, Marketing., Sistemas de Gestión y de Control Industrial., Sistemas Inteligentes Artificiales y procesamiento de Imágenes.</t>
  </si>
  <si>
    <t>Aplicación y desarrollos de TICs orientadas a la Educación., Competencias del profesional docente del área Informática / Sistemas de Información., Experiencias de Cátedra., Experiencias y metodologías Innovadoras., Modelos y Estrategias Educativas., Aportes y experiencias en Formación por Competencias.</t>
  </si>
  <si>
    <t>Estructuras Discretas., Paradigmas y lenguajes de programación., Teoría General de Sistemas.</t>
  </si>
  <si>
    <t>Ejercicio y Ética Profesional., Seguridad en Bases de Datos.</t>
  </si>
  <si>
    <t>Ciudades Inteligentes., Sistemas de Gestión Administrativa, Comercial, Marketing., Sistemas Inteligentes Artificiales y procesamiento de Imágenes.</t>
  </si>
  <si>
    <t>Bases de Datos en la nube., Data Mining., Data Warehouse, DataLake., Diseño, administración y gestión de bases de datos., Modelos de bases de datos., Data Science., Business Intelligence., Big Data.</t>
  </si>
  <si>
    <t>Competencias del profesional docente del área Informática / Sistemas de Información., Experiencias y metodologías Innovadoras., Modelos y Estrategias Educativas., Retención y Motivación.</t>
  </si>
  <si>
    <t>Administración de recursos de proyectos., Economía de Ingeniería de SW., Gerenciamiento de proyectos: conceptos, herramientas y técnicas., Proyectos y procesos., Arquitectura de Sistemas., Patrones y arquitecturas de Software., Gestión de Requerimientos., Integración de Sistemas.</t>
  </si>
  <si>
    <t>Principios y Diseño Basados en Redes., Teoría de la información y la comunicación., Principios y Diseño de Sistemas Operativos., Tecnologías básicas de la Informática</t>
  </si>
  <si>
    <t>Gobierno electrónico y Sistemas de Gestión en la Administración Pública., Sistemas de Tiempo Real y Embebidos.</t>
  </si>
  <si>
    <t>Gerenciamiento de proyectos: conceptos, herramientas y técnicas., Verificación y Validación de Software.</t>
  </si>
  <si>
    <t>ID envío</t>
  </si>
  <si>
    <t>Título</t>
  </si>
  <si>
    <t>Resumen</t>
  </si>
  <si>
    <t>Primer nombre (Autor 1)</t>
  </si>
  <si>
    <t>Segundo nombre (Autor 1)</t>
  </si>
  <si>
    <t>Apellidos (Autor 1)</t>
  </si>
  <si>
    <t>País (Autor 1)</t>
  </si>
  <si>
    <t>Institución (Autor 1)</t>
  </si>
  <si>
    <t>Primer nombre (Autor 2)</t>
  </si>
  <si>
    <t>Segundo nombre (Autor 2)</t>
  </si>
  <si>
    <t>Apellidos (Autor 2)</t>
  </si>
  <si>
    <t>Institución (Autor 2)</t>
  </si>
  <si>
    <t>Primer nombre (Autor 3)</t>
  </si>
  <si>
    <t>Segundo nombre (Autor 3)</t>
  </si>
  <si>
    <t>Apellidos (Autor 3)</t>
  </si>
  <si>
    <t>Institución (Autor 3)</t>
  </si>
  <si>
    <t>Email (Autor 3)</t>
  </si>
  <si>
    <t>URL (Autor 3)</t>
  </si>
  <si>
    <t>Breve descripción del curriculum (Autor 3)</t>
  </si>
  <si>
    <t>Primer nombre (Autor 4)</t>
  </si>
  <si>
    <t>Segundo nombre (Autor 4)</t>
  </si>
  <si>
    <t>Apellidos (Autor 4)</t>
  </si>
  <si>
    <t>País (Autor 4)</t>
  </si>
  <si>
    <t>Institución (Autor 4)</t>
  </si>
  <si>
    <t>Primer nombre (Autor 5)</t>
  </si>
  <si>
    <t>Segundo nombre (Autor 5)</t>
  </si>
  <si>
    <t>Apellidos (Autor 5)</t>
  </si>
  <si>
    <t>Institución (Autor 5)</t>
  </si>
  <si>
    <t>Email (Autor 5)</t>
  </si>
  <si>
    <t>URL (Autor 5)</t>
  </si>
  <si>
    <t>Breve descripción del curriculum (Autor 5)</t>
  </si>
  <si>
    <t>Primer nombre (Autor 6)</t>
  </si>
  <si>
    <t>Segundo nombre (Autor 6)</t>
  </si>
  <si>
    <t>Apellidos (Autor 6)</t>
  </si>
  <si>
    <t>Institución (Autor 6)</t>
  </si>
  <si>
    <t>Primer nombre (Autor 7)</t>
  </si>
  <si>
    <t>Segundo nombre (Autor 7)</t>
  </si>
  <si>
    <t>Apellidos (Autor 7)</t>
  </si>
  <si>
    <t>Institución (Autor 7)</t>
  </si>
  <si>
    <t>Primer nombre (Autor 8)</t>
  </si>
  <si>
    <t>Segundo nombre (Autor 8)</t>
  </si>
  <si>
    <t>Apellidos (Autor 8)</t>
  </si>
  <si>
    <t>Institución (Autor 8)</t>
  </si>
  <si>
    <t>Primer nombre (Autor 9)</t>
  </si>
  <si>
    <t>Segundo nombre (Autor 9)</t>
  </si>
  <si>
    <t>Apellidos (Autor 9)</t>
  </si>
  <si>
    <t>Institución (Autor 9)</t>
  </si>
  <si>
    <t>Email (Autor 9)</t>
  </si>
  <si>
    <t>URL (Autor 9)</t>
  </si>
  <si>
    <t>Breve descripción del curriculum (Autor 9)</t>
  </si>
  <si>
    <t>Primer nombre (Autor 10)</t>
  </si>
  <si>
    <t>Segundo nombre (Autor 10)</t>
  </si>
  <si>
    <t>Apellidos (Autor 10)</t>
  </si>
  <si>
    <t>País (Autor 10)</t>
  </si>
  <si>
    <t>Institución (Autor 10)</t>
  </si>
  <si>
    <t>Email (Autor 10)</t>
  </si>
  <si>
    <t>URL (Autor 10)</t>
  </si>
  <si>
    <t>Breve descripción del curriculum (Autor 10)</t>
  </si>
  <si>
    <t>Primer nombre (Autor 11)</t>
  </si>
  <si>
    <t>Segundo nombre (Autor 11)</t>
  </si>
  <si>
    <t>Apellidos (Autor 11)</t>
  </si>
  <si>
    <t>País (Autor 11)</t>
  </si>
  <si>
    <t>Institución (Autor 11)</t>
  </si>
  <si>
    <t>Email (Autor 11)</t>
  </si>
  <si>
    <t>URL (Autor 11)</t>
  </si>
  <si>
    <t>Breve descripción del curriculum (Autor 11)</t>
  </si>
  <si>
    <t>Primer nombre (Autor 12)</t>
  </si>
  <si>
    <t>Segundo nombre (Autor 12)</t>
  </si>
  <si>
    <t>Apellidos (Autor 12)</t>
  </si>
  <si>
    <t>País (Autor 12)</t>
  </si>
  <si>
    <t>Institución (Autor 12)</t>
  </si>
  <si>
    <t>Email (Autor 12)</t>
  </si>
  <si>
    <t>URL (Autor 12)</t>
  </si>
  <si>
    <t>Breve descripción del curriculum (Autor 12)</t>
  </si>
  <si>
    <t>Primer nombre (Autor 13)</t>
  </si>
  <si>
    <t>Segundo nombre (Autor 13)</t>
  </si>
  <si>
    <t>Apellidos (Autor 13)</t>
  </si>
  <si>
    <t>País (Autor 13)</t>
  </si>
  <si>
    <t>Institución (Autor 13)</t>
  </si>
  <si>
    <t>Email (Autor 13)</t>
  </si>
  <si>
    <t>URL (Autor 13)</t>
  </si>
  <si>
    <t>Breve descripción del curriculum (Autor 13)</t>
  </si>
  <si>
    <t>Primer nombre (Autor 14)</t>
  </si>
  <si>
    <t>Segundo nombre (Autor 14)</t>
  </si>
  <si>
    <t>Apellidos (Autor 14)</t>
  </si>
  <si>
    <t>País (Autor 14)</t>
  </si>
  <si>
    <t>Institución (Autor 14)</t>
  </si>
  <si>
    <t>Email (Autor 14)</t>
  </si>
  <si>
    <t>URL (Autor 14)</t>
  </si>
  <si>
    <t>Breve descripción del curriculum (Autor 14)</t>
  </si>
  <si>
    <t>Primer nombre (Autor 15)</t>
  </si>
  <si>
    <t>Segundo nombre (Autor 15)</t>
  </si>
  <si>
    <t>Apellidos (Autor 15)</t>
  </si>
  <si>
    <t>País (Autor 15)</t>
  </si>
  <si>
    <t>Institución (Autor 15)</t>
  </si>
  <si>
    <t>Email (Autor 15)</t>
  </si>
  <si>
    <t>URL (Autor 15)</t>
  </si>
  <si>
    <t>Breve descripción del curriculum (Autor 15)</t>
  </si>
  <si>
    <t>Provincias</t>
  </si>
  <si>
    <t>Catamarca</t>
  </si>
  <si>
    <t>Chaco</t>
  </si>
  <si>
    <t>Córdoba</t>
  </si>
  <si>
    <t>Corrientes</t>
  </si>
  <si>
    <t>Chile</t>
  </si>
  <si>
    <t>Entre Ríos</t>
  </si>
  <si>
    <t>Italia</t>
  </si>
  <si>
    <t>Japón</t>
  </si>
  <si>
    <t>Jujuy</t>
  </si>
  <si>
    <t>La Pampa</t>
  </si>
  <si>
    <t>La Rioja</t>
  </si>
  <si>
    <t>Mendoza</t>
  </si>
  <si>
    <t>México</t>
  </si>
  <si>
    <t>Neuquén</t>
  </si>
  <si>
    <t>Países Bajos</t>
  </si>
  <si>
    <t>Paraguay</t>
  </si>
  <si>
    <t>Río Negro</t>
  </si>
  <si>
    <t>San Juan</t>
  </si>
  <si>
    <t>San Luis</t>
  </si>
  <si>
    <t>Santa Cruz</t>
  </si>
  <si>
    <t>Santa Fe</t>
  </si>
  <si>
    <t>Santiago del Estero</t>
  </si>
  <si>
    <t>Tucumán</t>
  </si>
  <si>
    <t>Título de la categoría</t>
  </si>
  <si>
    <t>Subcategoría</t>
  </si>
  <si>
    <t>Decisión del Director</t>
  </si>
  <si>
    <t>Horario de comienzo</t>
  </si>
  <si>
    <t>Horario de finalización</t>
  </si>
  <si>
    <t>Edificios</t>
  </si>
  <si>
    <t>Sala</t>
  </si>
  <si>
    <t>Estado</t>
  </si>
  <si>
    <t>AR</t>
  </si>
  <si>
    <t>Universidad Abierta Interamericana</t>
  </si>
  <si>
    <t>Sin Decisión</t>
  </si>
  <si>
    <t>En la cola</t>
  </si>
  <si>
    <t>Carlos</t>
  </si>
  <si>
    <t>Alberto</t>
  </si>
  <si>
    <t>Binker</t>
  </si>
  <si>
    <t>Hugo</t>
  </si>
  <si>
    <t>Tantignone</t>
  </si>
  <si>
    <t>Lautaro</t>
  </si>
  <si>
    <t>Lasorsa</t>
  </si>
  <si>
    <t>Guillermo</t>
  </si>
  <si>
    <t>Buranits</t>
  </si>
  <si>
    <t>Eliseo</t>
  </si>
  <si>
    <t>Alfredo</t>
  </si>
  <si>
    <t>Zurdo</t>
  </si>
  <si>
    <t>Maximiliano</t>
  </si>
  <si>
    <t>Frattini</t>
  </si>
  <si>
    <t>Juan</t>
  </si>
  <si>
    <t>Adolfo</t>
  </si>
  <si>
    <t>Estudio de tolerancia a errores en sensores empleados para detección de ocupación de habitantes de un recinto empleando técnicas de aprendizaje automático</t>
  </si>
  <si>
    <t>Dada la creciente adopción de las tecnologías IoT y blockchain en las industrias,en particular en el transporte de activos, observamos que es propicio aplicar Smart Contracts en ciertos escenarios y obtener beneficios considerables entre las organizaciones que se integren a la red. El propósito de este enfoque radica en la optimización de los procesos contractuales entre empresas y/o organizaciones, que a menudo están plagados de trámites burocráticos. Esta optimización se logra capitalizando la infraestructura ofrecida por los dispositivos y plataformas IoT disponibles. En el marco de esta investigación, introducimos un método innovador que busca automatizar los procesos interorganizacionales necesarios para la ejecución de contratos, aprovechando las capacidades de las plataformas IoT. Esto se logra a través de Smart Contracts que operan según agentes definidos en las plataformas IoT de cada organización. Estos contratos automatizan procesos contractuales al establecer condiciones y utilizar datos de la IoT como activadores, asegurando la ejecución precisa de los acuerdos y mejorando la transparencia y seguridad en las transacciones. Al integrar Smart Contracts en las plataformas IoT en entornos organizacionales, se hace posible la trazabilidad de operaciones, fomentando la transparencia y confiabilidad en las transacciones. La eliminación de intermediarios agiliza procesos, reduciendo la complejidad y acelerando operaciones. Esta automatización disminuye la burocracia, lo que se traduce en una ejecución más eficiente de los acuerdos. Además, garantiza un cumplimiento preciso de los términos contractuales, reforzando la seguridad y confianza en todas las partes involucradas.</t>
  </si>
  <si>
    <t>Sergio</t>
  </si>
  <si>
    <t>Federico</t>
  </si>
  <si>
    <t>Sofia</t>
  </si>
  <si>
    <t>Micaela</t>
  </si>
  <si>
    <t>Francisco</t>
  </si>
  <si>
    <t>Universidad Nacional de La Rioja</t>
  </si>
  <si>
    <t>Gabriela</t>
  </si>
  <si>
    <t>Instituto Universitario Aeronáutico</t>
  </si>
  <si>
    <t>UADE</t>
  </si>
  <si>
    <t>Guerrero</t>
  </si>
  <si>
    <t>Universidad Católica del Maule</t>
  </si>
  <si>
    <t>Universidad Nacional de Río Cuarto</t>
  </si>
  <si>
    <t>Universidad Nacional de Rio Cuarto</t>
  </si>
  <si>
    <t>Bruno</t>
  </si>
  <si>
    <t>Universidad Siglo 21</t>
  </si>
  <si>
    <t>UTN Facultad Regional Haedo</t>
  </si>
  <si>
    <t>Tomás</t>
  </si>
  <si>
    <t>Universidad Nacional de Santiago del Estero</t>
  </si>
  <si>
    <t>UTN Facultad Regional San Nicolás</t>
  </si>
  <si>
    <t>Universidad Tecnológica Nacional - F.R. Córdoba</t>
  </si>
  <si>
    <t>Universidad Nacional del Centro de la Pcia de BsAs</t>
  </si>
  <si>
    <t>CONICET - Universidad Tecnológica Nacional, Facultad Regional Resistencia</t>
  </si>
  <si>
    <t>Ojeda</t>
  </si>
  <si>
    <t>Universidad Nacional de Ingeniería</t>
  </si>
  <si>
    <t>Denise</t>
  </si>
  <si>
    <t>Universidad de Belgrano</t>
  </si>
  <si>
    <t>UTN-Facultad Regional Concepción del Uruguay</t>
  </si>
  <si>
    <t>CI2S Labs</t>
  </si>
  <si>
    <t>Magali</t>
  </si>
  <si>
    <t>Universidad Tecnológica Nacional Facultad Regional Córdoba</t>
  </si>
  <si>
    <t>Universidad Tecnológica Nacional - F.R. San Francisco</t>
  </si>
  <si>
    <t>Universidad del Sinú seccional Cartagena</t>
  </si>
  <si>
    <t>No tengo ningún titulo</t>
  </si>
  <si>
    <t xml:space="preserve">El presente trabajo tiene como objetivo presentar un método nuevo e innovador que permite de una manera ágil, ordenada y lo más simple posible la incorporación de eventos o el uso de los mismos en sistemas simples hasta lo más complejos. Este trabajo va dirigido a personas que nunca incorporaron eventos en sus sistemas, y están interesados en migrar a este tipo de arquitectura para poder aprovechar sus ventajas. Es un método que combina identificación de eventos, clasificación de los mismos para poder dar una correcta configuración a cada uno de los mismos. También se encarga de visualizar la conexión de esos eventos y tener en cuenta escenarios de tolerancia a fallos o contingencias. Todo esto antes de empezar a implementarlo, y desde una etapa temprana de diseño, donde con simples configuraciones se está abordando temas complejos como concurrencia, escalamiento, esquema de atención por prioridad, reintentos en caso de fallos de forma automática. Son conceptos muy profundos que se tratan de abordar se manera simple para poder utilizar al máximo el potencial que ofrece incorporar eventos en los sistemas de información. </t>
  </si>
  <si>
    <t>Cipriano</t>
  </si>
  <si>
    <t>Lacava</t>
  </si>
  <si>
    <t>Celeste</t>
  </si>
  <si>
    <t>Blockchain en la economía digital</t>
  </si>
  <si>
    <t>Property Adaptation patterns were proposed as a technique to empower the application of formal verification mechanisms to detect and modify behavior in Self-Adaptive Systems. In this work the graphical and declarative language FVS (Feather weight Visual Scenarios) is proposed as a flexible and expressive formalism to specify all the adaption patterns. FVS distinguishable features allow performing the verification process in Self-Adaptive systems in a simple and straightforward manner. This work provides a full specification of the Adaptation patterns in FVS.</t>
  </si>
  <si>
    <t>Herlein</t>
  </si>
  <si>
    <t>Dylan</t>
  </si>
  <si>
    <t>González</t>
  </si>
  <si>
    <t>Facundo</t>
  </si>
  <si>
    <t>Gomez</t>
  </si>
  <si>
    <t>Inteligencia artificial: su uso en el diseño gráfico y branding de marca.</t>
  </si>
  <si>
    <t>En los proyectos de implementación de ontologías es habitual la consideración de ontologías externas para su incorporación en el mismo. La forma en que la importación de ontologías ocurre en un proyecto es por medio de su inclusión, modificación, o extensión a efecto que responda lo mejor posible al objetivo y requerimientos que la ontología en desarrollo tiene propuestos. En este trabajo se expone un método para evaluar una ontología respecto de un conjunto de categorías de términos con tal de poder responder si una ontología es factible de ser incorporada al proyecto. El método basa sus conclusiones en la cantidad de términos que se puedan reconocer en las categorías derivadas de los términos incluidos en las taxonomías definidas en una ontología. Se propone un algoritmo para definir el método y la aplicación en una ontología concreta para ejemplificar un caso de estudio</t>
  </si>
  <si>
    <t>Cobos Mesquida</t>
  </si>
  <si>
    <t>Estrategias para integrar ChatGPT de manera efectiva en el aula de inglés a través de metodologías activas</t>
  </si>
  <si>
    <t>En este trabajo, se presenta un enfoque basado en Algoritmos Genéticos (AG) para la optimización de rutas geoespaciales. El objetivo principal es encontrar rutas eficientes considerando factores críticos como la distancia y el tiempo de viaje. Los AG, inspirados en los procesos evolutivos de la naturaleza, se utilizan para evolucionar poblaciones de posibles soluciones, representadas como secuencias de nodos en un grafo que describe la red de caminos.</t>
  </si>
  <si>
    <t>Cordoba Mercado</t>
  </si>
  <si>
    <t>UTN - FRBA</t>
  </si>
  <si>
    <t>UTN FRBA</t>
  </si>
  <si>
    <t>Universidad Tecnológica Nacional, Facultad Regional Buenos Aires</t>
  </si>
  <si>
    <t>El Papel de la Inteligencia Artificial en el Apoyo a la Terapia Cognitivo-Conductual a través del Análisis de Emociones y Sentimientos</t>
  </si>
  <si>
    <t>Este breve paper describe el mecanismo de control de concurrencia en sistemas multi-procesos llamado Tie-breaker, explorando cuando son sus caracteristicas, fortalezas y debilidades, Y analizando tambien como resuelve algunos de los problemas clasicos de la concurrencia. Por ultimo tambien se estudian cuales son las aplicaciones en la vida cotidiana.</t>
  </si>
  <si>
    <t>Mocchetti</t>
  </si>
  <si>
    <t>Universidad Tecnológica Nacional - Facultad Regional Mendoza</t>
  </si>
  <si>
    <t>SolarIA: Sistema de dimensionamiento de instalaciones de energía fotovoltaica y gestión inteligente de paneles solares</t>
  </si>
  <si>
    <t>Este trabajo se presenta en el contexto de proyecto de investigación sobre el efecto del viento en los viñedos, reducir el impacto de la erosión eólica y mejorar la eficiencia de las cortinas forestales a través de simulaciones de fluidodinámica computacional (CFD) utilizando el algoritmo SIMPLE de OpenFOAM®. Para el análisis estadístico de la simulación, es necesario extraer los datos, por ello, se muestra en este trabajo una posible solución a través de distintos abordajes comenzando por un procesamiento simple de archivo de texto a formato Excel, pasando por la conversión del formato celda a tabla en Matlab, para a futuro implementar una interfaz diseñada en Python, que permitirá obtener las variables mencionadas y cualquier otro archivo de salida de las simulaciones de OpenFOAM.</t>
  </si>
  <si>
    <t>Amoruso</t>
  </si>
  <si>
    <t>Céspedes</t>
  </si>
  <si>
    <t>Universidad Argentina de la Empresa (UADE)</t>
  </si>
  <si>
    <t>Universidad Nacional Arturo Jauretche</t>
  </si>
  <si>
    <t>Hospital Garrahan</t>
  </si>
  <si>
    <t>Instituto de Ingeniería y Agronomía - Universidad Nacional Arturo Jauretche</t>
  </si>
  <si>
    <t>Instituto Universitario de la Policía Federal Argentina</t>
  </si>
  <si>
    <t>Universidad Católica de Santiago del Estero</t>
  </si>
  <si>
    <t>Universidad del Salvador</t>
  </si>
  <si>
    <t>UTN-FRC</t>
  </si>
  <si>
    <t>Universidad Abierta Interamericana. Centro de Altos Estudios en Tecnología Informática. Rosario, Argentina.</t>
  </si>
  <si>
    <t>Universidad de la Defensa Nacional</t>
  </si>
  <si>
    <t>Universidad del Norte Santo Tomás de Aquino</t>
  </si>
  <si>
    <t>CIDISI - Centro de I&amp;D de Ing. en Sist. de Información (UTN Santa Fe)</t>
  </si>
  <si>
    <t>CIDISI - UTN - FRSF</t>
  </si>
  <si>
    <t>ESTECO SPA</t>
  </si>
  <si>
    <t>FaCENA- UNNE</t>
  </si>
  <si>
    <t>UNIVERSIDAD NACIONAL DE GENERAL SARMIENTO (UNGS)</t>
  </si>
  <si>
    <t>Facultad de Ciencias Exactas y Tecnologías. Universidad Nacional de Santiago del Estero</t>
  </si>
  <si>
    <t>Cuba</t>
  </si>
  <si>
    <t>Facultad de Ciencias Físico - Matemáticas y Naturales Universidad Nacional de San Luis</t>
  </si>
  <si>
    <t>Facultad de Ingeniería - Universidad Nacional de Jujuy</t>
  </si>
  <si>
    <t>España</t>
  </si>
  <si>
    <t>Malaga University</t>
  </si>
  <si>
    <t>Facultad de Ingeniería- UNJU</t>
  </si>
  <si>
    <t>Facultad de Ingeniería, Universidad Nacional de La Pampa</t>
  </si>
  <si>
    <t>Facultad de Ingeniería. Universidad Nacional de Mar del Plata</t>
  </si>
  <si>
    <t>Facultad Regional Buenos Aires</t>
  </si>
  <si>
    <t>Facultad Regional Concepción del Uruguay - UTN</t>
  </si>
  <si>
    <t>University of Amsterdam The Netherlands</t>
  </si>
  <si>
    <t>Instituto Universitario del Ejército</t>
  </si>
  <si>
    <t>Universidad Nacional de Cuyo</t>
  </si>
  <si>
    <t>INTIA-Universidad Nacional del Centro de la Provincia de Buenos Aires</t>
  </si>
  <si>
    <t>Magíster en Ingeniería de Software de Universidad Nacional de La Plata y docente investigador de UTN FRBA</t>
  </si>
  <si>
    <t>UAI-CAETI</t>
  </si>
  <si>
    <t>UNaB, UADER, UTN</t>
  </si>
  <si>
    <t>UNC –ADIAR –AGEIA DENSI</t>
  </si>
  <si>
    <t>IUA</t>
  </si>
  <si>
    <t>United Nations University</t>
  </si>
  <si>
    <t>UNLP</t>
  </si>
  <si>
    <t>Universidad Abierta Interamericana (UAI)</t>
  </si>
  <si>
    <t>Universidad Abierta Interamericana, Buenos Aires, Argentina</t>
  </si>
  <si>
    <t>Universidad Atlantida Argentina</t>
  </si>
  <si>
    <t>Universidad Autonoma de Chihuahua. Mexico</t>
  </si>
  <si>
    <t>Universidad CAECE – Mar del Plata</t>
  </si>
  <si>
    <t>Universidad Católica Nuestra Señora de la Asunción.</t>
  </si>
  <si>
    <t>Universidad de Buenos  -  Conicet</t>
  </si>
  <si>
    <t>Universidad de Holguín</t>
  </si>
  <si>
    <t>Universidad de la Defensa Nacional - Centro Regional Universitario Córdoba - IUA</t>
  </si>
  <si>
    <t>Universidad Nacional de Asunción – Paraguay</t>
  </si>
  <si>
    <t>Universidad Nacional de Córdoba</t>
  </si>
  <si>
    <t>Universidad nacional de La Matanza</t>
  </si>
  <si>
    <t xml:space="preserve">Universidad Nacional de La Pampa </t>
  </si>
  <si>
    <t>Universidad Nacional de La Plata, Buenos Aires, Argentina</t>
  </si>
  <si>
    <t>Universidad Nacional de Rosario</t>
  </si>
  <si>
    <t>Universidad Nacional de Salta</t>
  </si>
  <si>
    <t>Universidad Nacional de San Luis - Departamento de Informática - CONICET</t>
  </si>
  <si>
    <t>Universidad Nacional de San Luis (UNSL), Argentina</t>
  </si>
  <si>
    <t>Universidad Nacional de Santiago del Estero - Universidad Nacional del Chaco Austral</t>
  </si>
  <si>
    <t>Universidad Nacional del Comahue</t>
  </si>
  <si>
    <t>Universidad Nacional del Nordeste de la Pcia de Bs. As.</t>
  </si>
  <si>
    <t>Universidad Nacioonal de Asunción, Paraguay.</t>
  </si>
  <si>
    <t>Universidad Tecnológica Nacional - F.R. Mendoza - Universidad de Mendoza</t>
  </si>
  <si>
    <t>Universidad Tecnológica Nacional - F.R. Santa Fe - CONICET (INGAR)</t>
  </si>
  <si>
    <t>Universidad Tecnológica Nacional - F.R. Tucumán</t>
  </si>
  <si>
    <t>Universidad Tecnologica Nacional - Facultad Regional Buenos Aires</t>
  </si>
  <si>
    <t>Universidad Tecnológica Nacional - Facultad Regional Córdoba</t>
  </si>
  <si>
    <t>Universidad Tecnológica Nacional - Facultad Regional San Francisco</t>
  </si>
  <si>
    <t>Universidad Tecnológica Nacional - Facultad Regional Villa Maria</t>
  </si>
  <si>
    <t>Universidad Tecnológica Nacional - FR Resistencia</t>
  </si>
  <si>
    <t>Universidad Tecnológica Nacional – Facultad Regional Mendoza</t>
  </si>
  <si>
    <t>USAL</t>
  </si>
  <si>
    <t>Universidad Tecnológica Nacional, Facultad Regional Córdoba</t>
  </si>
  <si>
    <t>UNLPam</t>
  </si>
  <si>
    <t>UNLR</t>
  </si>
  <si>
    <t>UNSL</t>
  </si>
  <si>
    <t>UTN - Facultad Regional San Francisco</t>
  </si>
  <si>
    <t>UTN Fac Reg Sta Fe</t>
  </si>
  <si>
    <t>UTN FR San Francisco</t>
  </si>
  <si>
    <t>Utn San Francisco</t>
  </si>
  <si>
    <t>UTN Santa Fe</t>
  </si>
  <si>
    <t>UTN-Facultad Regional Córdoba</t>
  </si>
  <si>
    <t xml:space="preserve">UTN-Facultad Regional Delta </t>
  </si>
  <si>
    <t>UTN-Facultad Regional Mendoza</t>
  </si>
  <si>
    <t>UTN-Facultad Regional Neuquén</t>
  </si>
  <si>
    <t>UTN-Facultad Regional Resistencia</t>
  </si>
  <si>
    <t>UTN-Facultad Regional Rosario</t>
  </si>
  <si>
    <t>UTN-Facultad Regional Santa Fé</t>
  </si>
  <si>
    <t>UTN-Facultad Regional Trenque Lauquén</t>
  </si>
  <si>
    <t>UTN-Facultad Regional Tucumán</t>
  </si>
  <si>
    <t>UTN-Facultad Regional Villa María</t>
  </si>
  <si>
    <t>UTN - FRRe</t>
  </si>
  <si>
    <t>BASE4 Security</t>
  </si>
  <si>
    <t>Universidad Católica Argentina</t>
  </si>
  <si>
    <t>UADER FCyT</t>
  </si>
  <si>
    <t>Universidad Argentina John F Kennedy</t>
  </si>
  <si>
    <t>UTN-Facultad Regional La Rioja</t>
  </si>
  <si>
    <t>Universidad Nacional de Pilar</t>
  </si>
  <si>
    <t>Universidad Nacional de Misiones</t>
  </si>
  <si>
    <t>Universidad CES, Colombia</t>
  </si>
  <si>
    <t>INTIA, Fac. Cs. Exactas Universidad Nacional del Centro de Buenos Aires.</t>
  </si>
  <si>
    <t>Universidad Nacional del Nordeste</t>
  </si>
  <si>
    <t>Universidad de Celaya, México</t>
  </si>
  <si>
    <t>Institut de Recerca del Hospital de la Santa Creu I Sant Pau</t>
  </si>
  <si>
    <t xml:space="preserve">Universidad Nacional del Oeste </t>
  </si>
  <si>
    <t>Universidad Nacional de Río Negro</t>
  </si>
  <si>
    <t>Universidad Nacional de Villa Mercedes</t>
  </si>
  <si>
    <t xml:space="preserve">Universidad Nacional de Catamarca </t>
  </si>
  <si>
    <t xml:space="preserve">Universidad Atlántida Argentina </t>
  </si>
  <si>
    <t>Universidad Nacional de Buenos Aires</t>
  </si>
  <si>
    <t>Perú</t>
  </si>
  <si>
    <t>Ejes temáticos</t>
  </si>
  <si>
    <t>google_scholar_id</t>
  </si>
  <si>
    <t>GXH9tXcAAAAJ</t>
  </si>
  <si>
    <t>pjmnKJIAAAAJ</t>
  </si>
  <si>
    <t>Y0qnVpMAAAAJ</t>
  </si>
  <si>
    <t>wxuNf3QAAAAJ</t>
  </si>
  <si>
    <t>dxJbRW0AAAAJ</t>
  </si>
  <si>
    <t>i_Us6XMAAAAJ</t>
  </si>
  <si>
    <t>OfTn4_AAAAAJ</t>
  </si>
  <si>
    <t>PSBuoZsAAAAJ</t>
  </si>
  <si>
    <t>9WDUSmUAAAAJ</t>
  </si>
  <si>
    <t>4gb-w7EAAAAJ</t>
  </si>
  <si>
    <t>22M_s2EAAAAJ</t>
  </si>
  <si>
    <t>sROPhyMAAAAJ</t>
  </si>
  <si>
    <t>Xc2q6SAAAAAJ</t>
  </si>
  <si>
    <t>605i02MAAAAJ</t>
  </si>
  <si>
    <t>7eB9UvgAAAAJ</t>
  </si>
  <si>
    <t>XR_0gyMAAAAJ</t>
  </si>
  <si>
    <t>v65CjjMAAAAJ</t>
  </si>
  <si>
    <t>DApvcHwAAAAJ</t>
  </si>
  <si>
    <t>dXMNoHkAAAAJ</t>
  </si>
  <si>
    <t>Fa7G9BAAAAAJ</t>
  </si>
  <si>
    <t>Uyy8s6UAAAAJ</t>
  </si>
  <si>
    <t>p9DyyEoAAAAJ</t>
  </si>
  <si>
    <t>vf9I8_oAAAAJ</t>
  </si>
  <si>
    <t>xVvo-yYAAAAJ</t>
  </si>
  <si>
    <t>O6RSE3gAAAAJ</t>
  </si>
  <si>
    <t>_e9WvDwAAAAJ</t>
  </si>
  <si>
    <t>_2CHsnMAAAAJ</t>
  </si>
  <si>
    <t>0u26ZwYAAAAJ</t>
  </si>
  <si>
    <t>Provincia2</t>
  </si>
  <si>
    <t>Provincia3</t>
  </si>
  <si>
    <t>Provincia4</t>
  </si>
  <si>
    <t>Provincia5</t>
  </si>
  <si>
    <t>Provincia6</t>
  </si>
  <si>
    <t>Provincia7</t>
  </si>
  <si>
    <t>Provincia8</t>
  </si>
  <si>
    <t>Provincia9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</si>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</sst>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scheme val="minor"/>
    </font>
    <font>
      <sz val="11"/>
      <color rgb="FF000000"/>
      <name val="Arial"/>
    </font>
    <font>
      <sz val="11"/>
      <color rgb="FF000000"/>
      <name val="Calibri"/>
    </font>
    <font>
      <sz val="11"/>
      <color theme="1"/>
      <name val="Calibri"/>
    </font>
    <font>
      <sz val="11"/>
      <color rgb="FF434343"/>
      <name val="Roboto"/>
    </font>
    <font>
      <sz val="11"/>
      <color theme="1"/>
      <name val="Arial"/>
    </font>
    <font>
      <sz val="11"/>
      <color theme="1"/>
      <name val="Calibri"/>
      <scheme val="minor"/>
    </font>
    <font>
      <b/>
      <sz val="11"/>
      <color rgb="FFFFFFFF"/>
      <name val="Roboto"/>
    </font>
    <font>
      <sz val="11"/>
      <color rgb="FF212121"/>
      <name val="Arial"/>
    </font>
    <font>
      <b/>
      <sz val="11"/>
      <color rgb="FF000000"/>
      <name val="Calibri"/>
    </font>
    <font>
      <b/>
      <sz val="11"/>
      <color theme="1"/>
      <name val="Calibri"/>
    </font>
    <font>
      <sz val="11"/>
      <color rgb="FF31859C"/>
      <name val="Calibri"/>
    </font>
    <font>
      <b/>
      <sz val="11"/>
      <color theme="0"/>
      <name val="Calibri"/>
    </font>
  </fonts>
  <fills count="9">
    <fill>
      <patternFill patternType="none"/>
    </fill>
    <fill>
      <patternFill patternType="gray125"/>
    </fill>
    <fill>
      <patternFill patternType="solid">
        <fgColor rgb="FFFFFFFF"/>
        <bgColor rgb="FFFFFFFF"/>
      </patternFill>
    </fill>
    <fill>
      <patternFill patternType="solid">
        <fgColor rgb="FFF8F9FA"/>
        <bgColor rgb="FFF8F9FA"/>
      </patternFill>
    </fill>
    <fill>
      <patternFill patternType="solid">
        <fgColor rgb="FFF4F6F8"/>
        <bgColor rgb="FFF4F6F8"/>
      </patternFill>
    </fill>
    <fill>
      <patternFill patternType="solid">
        <fgColor rgb="FF5B3F86"/>
        <bgColor rgb="FF5B3F86"/>
      </patternFill>
    </fill>
    <fill>
      <patternFill patternType="solid">
        <fgColor rgb="FFFFFF00"/>
        <bgColor rgb="FFFFFF00"/>
      </patternFill>
    </fill>
    <fill>
      <patternFill patternType="solid">
        <fgColor theme="4"/>
        <bgColor theme="4"/>
      </patternFill>
    </fill>
    <fill>
      <patternFill patternType="solid">
        <fgColor theme="4" tint="0.79998168889431442"/>
        <bgColor theme="4" tint="0.79998168889431442"/>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right/>
      <top/>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thin">
        <color rgb="FFFFFFFF"/>
      </left>
      <right style="thin">
        <color rgb="FFFFFFFF"/>
      </right>
      <top/>
      <bottom/>
      <diagonal/>
    </border>
    <border>
      <left style="thin">
        <color rgb="FF5B3F86"/>
      </left>
      <right style="thin">
        <color rgb="FF5B3F86"/>
      </right>
      <top style="thin">
        <color rgb="FF442F65"/>
      </top>
      <bottom style="thin">
        <color rgb="FF442F65"/>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6">
    <xf numFmtId="0" fontId="0" fillId="0" borderId="0" xfId="0"/>
    <xf numFmtId="0" fontId="1" fillId="0" borderId="0" xfId="0" applyFont="1"/>
    <xf numFmtId="0" fontId="1" fillId="0" borderId="1" xfId="0" applyFont="1" applyBorder="1"/>
    <xf numFmtId="0" fontId="2" fillId="0" borderId="0" xfId="0" applyFont="1"/>
    <xf numFmtId="0" fontId="3" fillId="0" borderId="0" xfId="0" applyFont="1"/>
    <xf numFmtId="0" fontId="2" fillId="0" borderId="2" xfId="0" applyFont="1" applyBorder="1" applyAlignment="1">
      <alignment horizontal="left"/>
    </xf>
    <xf numFmtId="0" fontId="2" fillId="0" borderId="1" xfId="0" applyFont="1" applyBorder="1" applyAlignment="1">
      <alignment horizontal="left"/>
    </xf>
    <xf numFmtId="0" fontId="1" fillId="0" borderId="0" xfId="0" applyFont="1" applyAlignment="1">
      <alignment horizontal="right"/>
    </xf>
    <xf numFmtId="0" fontId="2" fillId="0" borderId="1" xfId="0" applyFont="1" applyBorder="1"/>
    <xf numFmtId="0" fontId="4" fillId="2" borderId="3" xfId="0" applyFont="1" applyFill="1" applyBorder="1"/>
    <xf numFmtId="0" fontId="2" fillId="0" borderId="0" xfId="0" applyFont="1" applyAlignment="1">
      <alignment horizontal="left"/>
    </xf>
    <xf numFmtId="0" fontId="4" fillId="2" borderId="4" xfId="0" applyFont="1" applyFill="1" applyBorder="1"/>
    <xf numFmtId="0" fontId="5" fillId="2" borderId="3" xfId="0" applyFont="1" applyFill="1" applyBorder="1"/>
    <xf numFmtId="0" fontId="4" fillId="3" borderId="6" xfId="0" applyFont="1" applyFill="1" applyBorder="1"/>
    <xf numFmtId="0" fontId="4" fillId="3" borderId="7" xfId="0" applyFont="1" applyFill="1" applyBorder="1" applyAlignment="1">
      <alignment horizontal="right"/>
    </xf>
    <xf numFmtId="0" fontId="5" fillId="3" borderId="6" xfId="0" applyFont="1" applyFill="1" applyBorder="1"/>
    <xf numFmtId="0" fontId="4" fillId="2" borderId="4" xfId="0" applyFont="1" applyFill="1" applyBorder="1" applyAlignment="1">
      <alignment horizontal="right"/>
    </xf>
    <xf numFmtId="0" fontId="4" fillId="3" borderId="7" xfId="0" applyFont="1" applyFill="1" applyBorder="1"/>
    <xf numFmtId="0" fontId="4" fillId="3" borderId="8" xfId="0" applyFont="1" applyFill="1" applyBorder="1"/>
    <xf numFmtId="0" fontId="4" fillId="3" borderId="9" xfId="0" applyFont="1" applyFill="1" applyBorder="1" applyAlignment="1">
      <alignment horizontal="right"/>
    </xf>
    <xf numFmtId="0" fontId="5" fillId="3" borderId="8" xfId="0" applyFont="1" applyFill="1" applyBorder="1"/>
    <xf numFmtId="0" fontId="3" fillId="4" borderId="10" xfId="0" applyFont="1" applyFill="1" applyBorder="1"/>
    <xf numFmtId="0" fontId="6" fillId="0" borderId="0" xfId="0" applyFont="1"/>
    <xf numFmtId="0" fontId="7" fillId="5" borderId="11" xfId="0" applyFont="1" applyFill="1" applyBorder="1"/>
    <xf numFmtId="0" fontId="2" fillId="6" borderId="5" xfId="0" applyFont="1" applyFill="1" applyBorder="1"/>
    <xf numFmtId="0" fontId="8" fillId="0" borderId="0" xfId="0" applyFont="1"/>
    <xf numFmtId="0" fontId="9" fillId="0" borderId="0" xfId="0" applyFont="1"/>
    <xf numFmtId="0" fontId="3" fillId="0" borderId="1" xfId="0" applyFont="1" applyBorder="1"/>
    <xf numFmtId="0" fontId="2" fillId="6" borderId="1" xfId="0" applyFont="1" applyFill="1" applyBorder="1"/>
    <xf numFmtId="0" fontId="11" fillId="0" borderId="1" xfId="0" applyFont="1" applyBorder="1"/>
    <xf numFmtId="0" fontId="2" fillId="0" borderId="0" xfId="0" applyFont="1" applyAlignment="1">
      <alignment wrapText="1"/>
    </xf>
    <xf numFmtId="0" fontId="6" fillId="0" borderId="13" xfId="0" applyFont="1" applyBorder="1"/>
    <xf numFmtId="0" fontId="6" fillId="8" borderId="13" xfId="0" applyFont="1" applyFill="1" applyBorder="1"/>
    <xf numFmtId="0" fontId="12" fillId="7" borderId="12" xfId="0" applyFont="1" applyFill="1" applyBorder="1"/>
    <xf numFmtId="0" fontId="12" fillId="7" borderId="13" xfId="0" applyFont="1" applyFill="1" applyBorder="1"/>
    <xf numFmtId="0" fontId="10" fillId="7" borderId="1" xfId="0" applyFont="1" applyFill="1" applyBorder="1"/>
    <xf numFmtId="0" fontId="12" fillId="7" borderId="14" xfId="0" applyFont="1" applyFill="1" applyBorder="1"/>
    <xf numFmtId="0" fontId="3" fillId="8" borderId="1" xfId="0" applyFont="1" applyFill="1" applyBorder="1"/>
    <xf numFmtId="0" fontId="3" fillId="8" borderId="13" xfId="0" applyFont="1" applyFill="1" applyBorder="1"/>
    <xf numFmtId="0" fontId="5" fillId="8" borderId="13" xfId="0" applyFont="1" applyFill="1" applyBorder="1" applyAlignment="1">
      <alignment horizontal="right"/>
    </xf>
    <xf numFmtId="0" fontId="3" fillId="8" borderId="14" xfId="0" applyFont="1" applyFill="1" applyBorder="1"/>
    <xf numFmtId="0" fontId="3" fillId="0" borderId="13" xfId="0" applyFont="1" applyBorder="1"/>
    <xf numFmtId="0" fontId="5" fillId="0" borderId="13" xfId="0" applyFont="1" applyBorder="1" applyAlignment="1">
      <alignment horizontal="right"/>
    </xf>
    <xf numFmtId="0" fontId="3" fillId="0" borderId="14" xfId="0" applyFont="1" applyBorder="1"/>
    <xf numFmtId="0" fontId="3" fillId="6" borderId="13" xfId="0" applyFont="1" applyFill="1" applyBorder="1"/>
    <xf numFmtId="0" fontId="3" fillId="6" borderId="14" xfId="0" applyFont="1" applyFill="1" applyBorder="1"/>
  </cellXfs>
  <cellStyles count="1">
    <cellStyle name="Normal" xfId="0" builtinId="0"/>
  </cellStyles>
  <dxfs count="2">
    <dxf>
      <font>
        <color rgb="FF9C0006"/>
      </font>
      <fill>
        <patternFill>
          <bgColor rgb="FFFFC7CE"/>
        </patternFill>
      </fill>
    </dxf>
    <dxf>
      <font>
        <b val="0"/>
        <i val="0"/>
        <strike val="0"/>
        <condense val="0"/>
        <extend val="0"/>
        <outline val="0"/>
        <shadow val="0"/>
        <u val="none"/>
        <vertAlign val="baseline"/>
        <sz val="11"/>
        <color rgb="FF000000"/>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553A5E-C180-4426-B8BB-2CFA4E235266}" name="Table2" displayName="Table2" ref="A1:Q29" totalsRowShown="0" headerRowDxfId="1">
  <autoFilter ref="A1:Q29" xr:uid="{80553A5E-C180-4426-B8BB-2CFA4E235266}"/>
  <tableColumns count="17">
    <tableColumn id="1" xr3:uid="{E3263CC0-7C81-4687-9814-5467CEB10955}" name="Id"/>
    <tableColumn id="2" xr3:uid="{51D2BD4D-B943-4E95-B472-DC72E98798C2}" name="Nombres"/>
    <tableColumn id="3" xr3:uid="{933C5856-E3C1-4704-A212-CF7E2D8F6413}" name="Filiación"/>
    <tableColumn id="4" xr3:uid="{F2E7892E-BFF7-4DC0-9517-61A25D395727}" name="Provincia">
      <calculatedColumnFormula>VLOOKUP(CLEAN(C2),'Filiación-Provincia'!$A$2:$B$181,2,FALSE())</calculatedColumnFormula>
    </tableColumn>
    <tableColumn id="5" xr3:uid="{88619A45-8B16-42EA-AC7F-C56455463B83}" name="Teléfono"/>
    <tableColumn id="6" xr3:uid="{1A2AF3EB-1FFC-401A-B514-97711043D81E}" name="Correo electrónico"/>
    <tableColumn id="7" xr3:uid="{E08DA531-1287-497B-8A6B-C090589C4B4A}" name="¿Cuántos trabajos está dispuesto a evaluar?"/>
    <tableColumn id="8" xr3:uid="{55643E3F-257A-4A58-9A7A-3A595C89C631}" name="Incorporación"/>
    <tableColumn id="9" xr3:uid="{14FF2DE2-A540-4B75-9BED-CC865506845E}" name="Aplicaciones Informáticas y de Sistemas de Información"/>
    <tableColumn id="10" xr3:uid="{900BECE2-6F94-4F43-9B72-8B5E3A820762}" name="Bases de Datos"/>
    <tableColumn id="11" xr3:uid="{533F2912-5211-46E5-9BB6-1780EF8F9CD4}" name="Educación en Ingeniería"/>
    <tableColumn id="12" xr3:uid="{582027BD-68E9-4F62-BFC7-8AAA0D19F447}" name="Informática Forense y Seguridad Informática"/>
    <tableColumn id="13" xr3:uid="{61475837-0BB1-482E-9423-D8F98F64CC74}" name="Ingeniería de Sistemas, Ingeniería de Software y Gestión de Proyectos"/>
    <tableColumn id="14" xr3:uid="{D98E1CDC-D000-4C9F-8015-E27ABD1827A2}" name="Sistemas de Computación y Comunicación de Datos"/>
    <tableColumn id="15" xr3:uid="{502E2156-D9FF-4B1F-9A46-69346CC6877B}" name="Tecnologías Básicas de Ingenierías en Informática/Sistemas de Información"/>
    <tableColumn id="16" xr3:uid="{8CC66E06-161D-4338-860C-67646EAA09B4}" name="Trabajos Estudiantiles"/>
    <tableColumn id="17" xr3:uid="{A7702688-0306-43EB-A192-186CD613003E}" name="google_scholar_id"/>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75"/>
  <sheetViews>
    <sheetView tabSelected="1" zoomScale="85" zoomScaleNormal="85" workbookViewId="0">
      <pane xSplit="2" ySplit="1" topLeftCell="C2" activePane="bottomRight" state="frozen"/>
      <selection pane="topRight" activeCell="C1" sqref="C1"/>
      <selection pane="bottomLeft" activeCell="A2" sqref="A2"/>
      <selection pane="bottomRight" activeCell="B27" sqref="B27"/>
    </sheetView>
  </sheetViews>
  <sheetFormatPr defaultColWidth="14.453125" defaultRowHeight="15" customHeight="1" x14ac:dyDescent="0.35"/>
  <cols>
    <col min="1" max="1" width="8.54296875" customWidth="1"/>
    <col min="2" max="2" width="30.81640625" bestFit="1" customWidth="1"/>
    <col min="3" max="3" width="61.453125" bestFit="1" customWidth="1"/>
    <col min="4" max="4" width="12.54296875" bestFit="1" customWidth="1"/>
    <col min="5" max="5" width="17.26953125" bestFit="1" customWidth="1"/>
    <col min="6" max="6" width="39.08984375" bestFit="1" customWidth="1"/>
    <col min="7" max="7" width="47.1796875" customWidth="1"/>
    <col min="8" max="8" width="14.7265625" bestFit="1" customWidth="1"/>
    <col min="9" max="14" width="255.6328125" bestFit="1" customWidth="1"/>
    <col min="15" max="15" width="209.36328125" bestFit="1" customWidth="1"/>
    <col min="16" max="16" width="143.453125" bestFit="1" customWidth="1"/>
    <col min="17" max="17" width="18.1796875" customWidth="1"/>
  </cols>
  <sheetData>
    <row r="1" spans="1:20" ht="14.5" x14ac:dyDescent="0.35">
      <c r="A1" s="1" t="s">
        <v>0</v>
      </c>
      <c r="B1" s="1" t="s">
        <v>1</v>
      </c>
      <c r="C1" s="1" t="s">
        <v>2</v>
      </c>
      <c r="D1" s="1" t="s">
        <v>3</v>
      </c>
      <c r="E1" s="1" t="s">
        <v>4</v>
      </c>
      <c r="F1" s="1" t="s">
        <v>5</v>
      </c>
      <c r="G1" s="2" t="s">
        <v>6</v>
      </c>
      <c r="H1" s="3" t="s">
        <v>7</v>
      </c>
      <c r="I1" s="3" t="s">
        <v>8</v>
      </c>
      <c r="J1" s="3" t="s">
        <v>9</v>
      </c>
      <c r="K1" s="3" t="s">
        <v>10</v>
      </c>
      <c r="L1" s="3" t="s">
        <v>11</v>
      </c>
      <c r="M1" s="3" t="s">
        <v>12</v>
      </c>
      <c r="N1" s="3" t="s">
        <v>13</v>
      </c>
      <c r="O1" s="3" t="s">
        <v>14</v>
      </c>
      <c r="P1" s="3" t="s">
        <v>15</v>
      </c>
      <c r="Q1" s="4" t="s">
        <v>995</v>
      </c>
      <c r="R1" s="4"/>
      <c r="T1" s="4"/>
    </row>
    <row r="2" spans="1:20" ht="14.5" x14ac:dyDescent="0.35">
      <c r="A2">
        <v>1006</v>
      </c>
      <c r="B2" t="s">
        <v>27</v>
      </c>
      <c r="C2" t="s">
        <v>28</v>
      </c>
      <c r="D2" t="str">
        <f>VLOOKUP(CLEAN(C2),'Filiación-Provincia'!$A$2:$B$181,2,FALSE())</f>
        <v>Buenos Aires</v>
      </c>
      <c r="E2" t="s">
        <v>29</v>
      </c>
      <c r="F2" t="s">
        <v>30</v>
      </c>
      <c r="G2">
        <v>5</v>
      </c>
      <c r="H2" t="s">
        <v>17</v>
      </c>
      <c r="M2" t="s">
        <v>19</v>
      </c>
      <c r="Q2" t="s">
        <v>999</v>
      </c>
    </row>
    <row r="3" spans="1:20" ht="14.5" x14ac:dyDescent="0.35">
      <c r="A3">
        <v>1011</v>
      </c>
      <c r="B3" t="s">
        <v>35</v>
      </c>
      <c r="C3" t="s">
        <v>36</v>
      </c>
      <c r="D3" t="str">
        <f>VLOOKUP(CLEAN(C3),'Filiación-Provincia'!$A$2:$B$181,2,FALSE())</f>
        <v>Buenos Aires</v>
      </c>
      <c r="E3">
        <v>34574675</v>
      </c>
      <c r="F3" t="s">
        <v>37</v>
      </c>
      <c r="G3">
        <v>5</v>
      </c>
      <c r="H3" t="s">
        <v>17</v>
      </c>
      <c r="I3" t="s">
        <v>18</v>
      </c>
      <c r="K3" t="s">
        <v>21</v>
      </c>
      <c r="Q3" t="s">
        <v>1001</v>
      </c>
    </row>
    <row r="4" spans="1:20" ht="14.5" x14ac:dyDescent="0.35">
      <c r="A4">
        <v>1013</v>
      </c>
      <c r="B4" t="s">
        <v>39</v>
      </c>
      <c r="C4" t="s">
        <v>40</v>
      </c>
      <c r="D4" t="str">
        <f>VLOOKUP(CLEAN(C4),'Filiación-Provincia'!$A$2:$B$181,2,FALSE())</f>
        <v>Buenos Aires</v>
      </c>
      <c r="E4" t="s">
        <v>41</v>
      </c>
      <c r="F4" t="s">
        <v>42</v>
      </c>
      <c r="G4">
        <v>5</v>
      </c>
      <c r="H4" t="s">
        <v>17</v>
      </c>
      <c r="K4" t="s">
        <v>21</v>
      </c>
      <c r="M4" t="s">
        <v>19</v>
      </c>
      <c r="Q4" t="s">
        <v>1000</v>
      </c>
    </row>
    <row r="5" spans="1:20" ht="14.5" x14ac:dyDescent="0.35">
      <c r="A5">
        <v>1015</v>
      </c>
      <c r="B5" t="s">
        <v>43</v>
      </c>
      <c r="C5" t="s">
        <v>44</v>
      </c>
      <c r="D5" t="str">
        <f>VLOOKUP(CLEAN(C5),'Filiación-Provincia'!$A$2:$B$181,2,FALSE())</f>
        <v>Mendoza</v>
      </c>
      <c r="E5" t="s">
        <v>45</v>
      </c>
      <c r="F5" t="s">
        <v>46</v>
      </c>
      <c r="G5">
        <v>5</v>
      </c>
      <c r="H5" t="s">
        <v>17</v>
      </c>
      <c r="N5" t="s">
        <v>47</v>
      </c>
      <c r="Q5" t="s">
        <v>1002</v>
      </c>
    </row>
    <row r="6" spans="1:20" ht="15.75" customHeight="1" x14ac:dyDescent="0.35">
      <c r="A6">
        <v>1020</v>
      </c>
      <c r="B6" t="s">
        <v>52</v>
      </c>
      <c r="C6" t="s">
        <v>53</v>
      </c>
      <c r="D6" t="str">
        <f>VLOOKUP(CLEAN(C6),'Filiación-Provincia'!$A$2:$B$181,2,FALSE())</f>
        <v>Santa Fe</v>
      </c>
      <c r="E6">
        <v>3424728424</v>
      </c>
      <c r="F6" t="s">
        <v>54</v>
      </c>
      <c r="G6">
        <v>5</v>
      </c>
      <c r="H6" t="s">
        <v>17</v>
      </c>
      <c r="I6" t="s">
        <v>18</v>
      </c>
      <c r="M6" t="s">
        <v>19</v>
      </c>
      <c r="O6" t="s">
        <v>22</v>
      </c>
      <c r="Q6" t="s">
        <v>1003</v>
      </c>
    </row>
    <row r="7" spans="1:20" ht="15.75" customHeight="1" x14ac:dyDescent="0.35">
      <c r="A7">
        <v>1022</v>
      </c>
      <c r="B7" t="s">
        <v>56</v>
      </c>
      <c r="C7" t="s">
        <v>57</v>
      </c>
      <c r="D7" t="str">
        <f>VLOOKUP(CLEAN(C7),'Filiación-Provincia'!$A$2:$B$181,2,FALSE())</f>
        <v>Córdoba</v>
      </c>
      <c r="E7">
        <v>3512784080</v>
      </c>
      <c r="F7" t="s">
        <v>58</v>
      </c>
      <c r="G7">
        <v>5</v>
      </c>
      <c r="H7" t="s">
        <v>17</v>
      </c>
      <c r="I7" t="s">
        <v>18</v>
      </c>
      <c r="K7" t="s">
        <v>21</v>
      </c>
      <c r="N7" t="s">
        <v>47</v>
      </c>
      <c r="O7" t="s">
        <v>22</v>
      </c>
      <c r="Q7" t="s">
        <v>1004</v>
      </c>
    </row>
    <row r="8" spans="1:20" ht="15.75" customHeight="1" x14ac:dyDescent="0.35">
      <c r="A8">
        <v>1030</v>
      </c>
      <c r="B8" t="s">
        <v>63</v>
      </c>
      <c r="C8" t="s">
        <v>64</v>
      </c>
      <c r="D8" t="str">
        <f>VLOOKUP(CLEAN(C8),'Filiación-Provincia'!$A$2:$B$181,2,FALSE())</f>
        <v>Córdoba</v>
      </c>
      <c r="E8">
        <v>3516544004</v>
      </c>
      <c r="F8" t="s">
        <v>65</v>
      </c>
      <c r="G8">
        <v>5</v>
      </c>
      <c r="H8" t="s">
        <v>17</v>
      </c>
      <c r="I8" t="s">
        <v>18</v>
      </c>
      <c r="K8" t="s">
        <v>21</v>
      </c>
      <c r="N8" t="s">
        <v>47</v>
      </c>
      <c r="O8" t="s">
        <v>22</v>
      </c>
      <c r="P8" t="s">
        <v>24</v>
      </c>
      <c r="Q8" t="s">
        <v>1005</v>
      </c>
    </row>
    <row r="9" spans="1:20" ht="15.75" customHeight="1" x14ac:dyDescent="0.35">
      <c r="A9">
        <v>1031</v>
      </c>
      <c r="B9" t="s">
        <v>66</v>
      </c>
      <c r="C9" t="s">
        <v>49</v>
      </c>
      <c r="D9" t="str">
        <f>VLOOKUP(CLEAN(C9),'Filiación-Provincia'!$A$2:$B$181,2,FALSE())</f>
        <v>Buenos Aires</v>
      </c>
      <c r="E9">
        <v>1140912297</v>
      </c>
      <c r="F9" t="s">
        <v>67</v>
      </c>
      <c r="G9">
        <v>5</v>
      </c>
      <c r="H9" t="s">
        <v>17</v>
      </c>
      <c r="L9" t="s">
        <v>32</v>
      </c>
      <c r="Q9" t="s">
        <v>1006</v>
      </c>
    </row>
    <row r="10" spans="1:20" ht="15.75" customHeight="1" x14ac:dyDescent="0.35">
      <c r="A10">
        <v>1032</v>
      </c>
      <c r="B10" t="s">
        <v>68</v>
      </c>
      <c r="C10" t="s">
        <v>55</v>
      </c>
      <c r="D10" t="str">
        <f>VLOOKUP(CLEAN(C10),'Filiación-Provincia'!$A$2:$B$181,2,FALSE())</f>
        <v>Córdoba</v>
      </c>
      <c r="E10">
        <v>3564694145</v>
      </c>
      <c r="F10" t="s">
        <v>69</v>
      </c>
      <c r="G10">
        <v>5</v>
      </c>
      <c r="H10" t="s">
        <v>17</v>
      </c>
      <c r="I10" t="s">
        <v>18</v>
      </c>
      <c r="M10" t="s">
        <v>19</v>
      </c>
      <c r="O10" t="s">
        <v>22</v>
      </c>
      <c r="Q10" t="s">
        <v>1007</v>
      </c>
    </row>
    <row r="11" spans="1:20" ht="15.75" customHeight="1" x14ac:dyDescent="0.35">
      <c r="A11">
        <v>1042</v>
      </c>
      <c r="B11" t="s">
        <v>75</v>
      </c>
      <c r="C11" t="s">
        <v>72</v>
      </c>
      <c r="D11" t="str">
        <f>VLOOKUP(CLEAN(C11),'Filiación-Provincia'!$A$2:$B$181,2,FALSE())</f>
        <v>Entre Ríos</v>
      </c>
      <c r="E11" t="s">
        <v>76</v>
      </c>
      <c r="F11" t="s">
        <v>77</v>
      </c>
      <c r="G11">
        <v>5</v>
      </c>
      <c r="H11" t="s">
        <v>17</v>
      </c>
      <c r="K11" t="s">
        <v>21</v>
      </c>
      <c r="P11" t="s">
        <v>26</v>
      </c>
      <c r="Q11" t="s">
        <v>1008</v>
      </c>
      <c r="R11" s="4"/>
    </row>
    <row r="12" spans="1:20" ht="15.75" customHeight="1" x14ac:dyDescent="0.35">
      <c r="A12">
        <v>1045</v>
      </c>
      <c r="B12" t="s">
        <v>80</v>
      </c>
      <c r="C12" t="s">
        <v>81</v>
      </c>
      <c r="D12" t="str">
        <f>VLOOKUP(CLEAN(C12),'Filiación-Provincia'!$A$2:$B$181,2,FALSE())</f>
        <v>Buenos Aires</v>
      </c>
      <c r="E12">
        <v>91157395581</v>
      </c>
      <c r="F12" t="s">
        <v>82</v>
      </c>
      <c r="G12">
        <v>5</v>
      </c>
      <c r="H12" t="s">
        <v>17</v>
      </c>
      <c r="I12" t="s">
        <v>18</v>
      </c>
      <c r="K12" t="s">
        <v>21</v>
      </c>
      <c r="M12" t="s">
        <v>19</v>
      </c>
      <c r="Q12" t="s">
        <v>1009</v>
      </c>
    </row>
    <row r="13" spans="1:20" ht="15.75" customHeight="1" x14ac:dyDescent="0.35">
      <c r="A13">
        <v>1049</v>
      </c>
      <c r="B13" t="s">
        <v>84</v>
      </c>
      <c r="C13" t="s">
        <v>85</v>
      </c>
      <c r="D13" t="str">
        <f>VLOOKUP(CLEAN(C13),'Filiación-Provincia'!$A$2:$B$181,2,FALSE())</f>
        <v>Buenos Aires</v>
      </c>
      <c r="E13" t="s">
        <v>86</v>
      </c>
      <c r="F13" t="s">
        <v>87</v>
      </c>
      <c r="G13">
        <v>5</v>
      </c>
      <c r="H13" t="s">
        <v>17</v>
      </c>
      <c r="J13" t="s">
        <v>51</v>
      </c>
      <c r="N13" t="s">
        <v>47</v>
      </c>
      <c r="Q13" t="s">
        <v>1010</v>
      </c>
    </row>
    <row r="14" spans="1:20" ht="15.75" customHeight="1" x14ac:dyDescent="0.35">
      <c r="A14">
        <v>1050</v>
      </c>
      <c r="B14" t="s">
        <v>88</v>
      </c>
      <c r="C14" t="s">
        <v>36</v>
      </c>
      <c r="D14" t="str">
        <f>VLOOKUP(CLEAN(C14),'Filiación-Provincia'!$A$2:$B$181,2,FALSE())</f>
        <v>Buenos Aires</v>
      </c>
      <c r="E14">
        <v>1150257686</v>
      </c>
      <c r="F14" t="s">
        <v>89</v>
      </c>
      <c r="G14">
        <v>5</v>
      </c>
      <c r="H14" t="s">
        <v>17</v>
      </c>
      <c r="L14" t="s">
        <v>32</v>
      </c>
      <c r="Q14" t="s">
        <v>1011</v>
      </c>
    </row>
    <row r="15" spans="1:20" ht="15.75" customHeight="1" x14ac:dyDescent="0.35">
      <c r="A15">
        <v>1055</v>
      </c>
      <c r="B15" t="s">
        <v>91</v>
      </c>
      <c r="C15" t="s">
        <v>20</v>
      </c>
      <c r="D15" t="str">
        <f>VLOOKUP(CLEAN(C15),'Filiación-Provincia'!$A$2:$B$181,2,FALSE())</f>
        <v>San Luis</v>
      </c>
      <c r="E15">
        <v>2664467430</v>
      </c>
      <c r="F15" t="s">
        <v>92</v>
      </c>
      <c r="G15">
        <v>5</v>
      </c>
      <c r="H15" t="s">
        <v>17</v>
      </c>
      <c r="I15" t="s">
        <v>18</v>
      </c>
      <c r="Q15" t="s">
        <v>1012</v>
      </c>
    </row>
    <row r="16" spans="1:20" ht="15.75" customHeight="1" x14ac:dyDescent="0.35">
      <c r="A16">
        <v>1056</v>
      </c>
      <c r="B16" t="s">
        <v>93</v>
      </c>
      <c r="C16" t="s">
        <v>60</v>
      </c>
      <c r="D16" t="str">
        <f>VLOOKUP(CLEAN(C16),'Filiación-Provincia'!$A$2:$B$181,2,FALSE())</f>
        <v>Buenos Aires</v>
      </c>
      <c r="E16" t="s">
        <v>94</v>
      </c>
      <c r="F16" t="s">
        <v>95</v>
      </c>
      <c r="G16">
        <v>5</v>
      </c>
      <c r="H16" t="s">
        <v>17</v>
      </c>
      <c r="M16" t="s">
        <v>19</v>
      </c>
      <c r="Q16" t="s">
        <v>1013</v>
      </c>
    </row>
    <row r="17" spans="1:20" ht="15.75" customHeight="1" x14ac:dyDescent="0.35">
      <c r="A17">
        <v>1061</v>
      </c>
      <c r="B17" t="s">
        <v>98</v>
      </c>
      <c r="C17" t="s">
        <v>49</v>
      </c>
      <c r="D17" t="str">
        <f>VLOOKUP(CLEAN(C17),'Filiación-Provincia'!$A$2:$B$181,2,FALSE())</f>
        <v>Buenos Aires</v>
      </c>
      <c r="F17" t="s">
        <v>99</v>
      </c>
      <c r="G17">
        <v>5</v>
      </c>
      <c r="H17" t="s">
        <v>17</v>
      </c>
      <c r="P17" t="s">
        <v>100</v>
      </c>
      <c r="Q17" t="s">
        <v>1014</v>
      </c>
      <c r="T17" s="4"/>
    </row>
    <row r="18" spans="1:20" ht="15.75" customHeight="1" x14ac:dyDescent="0.35">
      <c r="A18">
        <v>1067</v>
      </c>
      <c r="B18" t="s">
        <v>104</v>
      </c>
      <c r="C18" t="s">
        <v>53</v>
      </c>
      <c r="D18" t="str">
        <f>VLOOKUP(CLEAN(C18),'Filiación-Provincia'!$A$2:$B$181,2,FALSE())</f>
        <v>Santa Fe</v>
      </c>
      <c r="E18" t="s">
        <v>105</v>
      </c>
      <c r="F18" t="s">
        <v>106</v>
      </c>
      <c r="G18">
        <v>5</v>
      </c>
      <c r="H18" t="s">
        <v>17</v>
      </c>
      <c r="J18" t="s">
        <v>51</v>
      </c>
      <c r="K18" t="s">
        <v>21</v>
      </c>
      <c r="Q18" t="s">
        <v>1015</v>
      </c>
    </row>
    <row r="19" spans="1:20" ht="15.75" customHeight="1" x14ac:dyDescent="0.35">
      <c r="A19">
        <v>1071</v>
      </c>
      <c r="B19" t="s">
        <v>107</v>
      </c>
      <c r="C19" t="s">
        <v>57</v>
      </c>
      <c r="D19" t="str">
        <f>VLOOKUP(CLEAN(C19),'Filiación-Provincia'!$A$2:$B$181,2,FALSE())</f>
        <v>Córdoba</v>
      </c>
      <c r="E19">
        <v>3516454124</v>
      </c>
      <c r="F19" t="s">
        <v>108</v>
      </c>
      <c r="G19">
        <v>5</v>
      </c>
      <c r="H19" t="s">
        <v>17</v>
      </c>
      <c r="I19" t="s">
        <v>18</v>
      </c>
      <c r="J19" t="s">
        <v>51</v>
      </c>
      <c r="K19" t="s">
        <v>21</v>
      </c>
      <c r="M19" t="s">
        <v>19</v>
      </c>
      <c r="O19" t="s">
        <v>22</v>
      </c>
      <c r="Q19" t="s">
        <v>1016</v>
      </c>
    </row>
    <row r="20" spans="1:20" ht="15.75" customHeight="1" x14ac:dyDescent="0.35">
      <c r="A20">
        <v>1103</v>
      </c>
      <c r="B20" t="s">
        <v>112</v>
      </c>
      <c r="C20" t="s">
        <v>72</v>
      </c>
      <c r="D20" t="str">
        <f>VLOOKUP(CLEAN(C20),'Filiación-Provincia'!$A$2:$B$181,2,FALSE())</f>
        <v>Entre Ríos</v>
      </c>
      <c r="E20" t="s">
        <v>113</v>
      </c>
      <c r="F20" t="s">
        <v>114</v>
      </c>
      <c r="G20">
        <v>5</v>
      </c>
      <c r="H20" t="s">
        <v>17</v>
      </c>
      <c r="K20" t="s">
        <v>21</v>
      </c>
      <c r="M20" t="s">
        <v>19</v>
      </c>
      <c r="P20" t="s">
        <v>62</v>
      </c>
      <c r="Q20" t="s">
        <v>1017</v>
      </c>
      <c r="S20" s="4"/>
    </row>
    <row r="21" spans="1:20" ht="15.75" customHeight="1" x14ac:dyDescent="0.35">
      <c r="A21">
        <v>1108</v>
      </c>
      <c r="B21" t="s">
        <v>115</v>
      </c>
      <c r="C21" t="s">
        <v>71</v>
      </c>
      <c r="D21" t="str">
        <f>VLOOKUP(CLEAN(C21),'Filiación-Provincia'!$A$2:$B$181,2,FALSE())</f>
        <v>La Pampa</v>
      </c>
      <c r="E21" t="s">
        <v>116</v>
      </c>
      <c r="F21" t="s">
        <v>117</v>
      </c>
      <c r="G21">
        <v>5</v>
      </c>
      <c r="H21" t="s">
        <v>17</v>
      </c>
      <c r="M21" t="s">
        <v>19</v>
      </c>
      <c r="Q21" t="s">
        <v>1018</v>
      </c>
    </row>
    <row r="22" spans="1:20" ht="15.75" customHeight="1" x14ac:dyDescent="0.35">
      <c r="A22">
        <v>1109</v>
      </c>
      <c r="B22" t="s">
        <v>118</v>
      </c>
      <c r="C22" t="s">
        <v>53</v>
      </c>
      <c r="D22" t="str">
        <f>VLOOKUP(CLEAN(C22),'Filiación-Provincia'!$A$2:$B$181,2,FALSE())</f>
        <v>Santa Fe</v>
      </c>
      <c r="F22" t="s">
        <v>119</v>
      </c>
      <c r="G22">
        <v>5</v>
      </c>
      <c r="H22" t="s">
        <v>17</v>
      </c>
      <c r="P22" t="s">
        <v>100</v>
      </c>
      <c r="Q22" t="s">
        <v>1019</v>
      </c>
      <c r="T22" s="4"/>
    </row>
    <row r="23" spans="1:20" ht="15.75" customHeight="1" x14ac:dyDescent="0.35">
      <c r="A23">
        <v>1111</v>
      </c>
      <c r="B23" t="s">
        <v>120</v>
      </c>
      <c r="C23" t="s">
        <v>71</v>
      </c>
      <c r="D23" t="str">
        <f>VLOOKUP(CLEAN(C23),'Filiación-Provincia'!$A$2:$B$181,2,FALSE())</f>
        <v>La Pampa</v>
      </c>
      <c r="E23" t="s">
        <v>121</v>
      </c>
      <c r="F23" t="s">
        <v>122</v>
      </c>
      <c r="G23">
        <v>5</v>
      </c>
      <c r="H23" t="s">
        <v>17</v>
      </c>
      <c r="I23" t="s">
        <v>18</v>
      </c>
      <c r="K23" t="s">
        <v>21</v>
      </c>
      <c r="M23" t="s">
        <v>19</v>
      </c>
      <c r="O23" t="s">
        <v>22</v>
      </c>
      <c r="Q23" t="s">
        <v>1020</v>
      </c>
    </row>
    <row r="24" spans="1:20" ht="15.75" customHeight="1" x14ac:dyDescent="0.35">
      <c r="A24">
        <v>1112</v>
      </c>
      <c r="B24" t="s">
        <v>123</v>
      </c>
      <c r="C24" t="s">
        <v>72</v>
      </c>
      <c r="D24" t="str">
        <f>VLOOKUP(CLEAN(C24),'Filiación-Provincia'!$A$2:$B$181,2,FALSE())</f>
        <v>Entre Ríos</v>
      </c>
      <c r="E24">
        <v>3442415883</v>
      </c>
      <c r="F24" t="s">
        <v>124</v>
      </c>
      <c r="G24">
        <v>5</v>
      </c>
      <c r="H24" t="s">
        <v>17</v>
      </c>
      <c r="I24" t="s">
        <v>18</v>
      </c>
      <c r="J24" t="s">
        <v>51</v>
      </c>
      <c r="O24" t="s">
        <v>22</v>
      </c>
      <c r="Q24" t="s">
        <v>1021</v>
      </c>
    </row>
    <row r="25" spans="1:20" ht="15.75" customHeight="1" x14ac:dyDescent="0.35">
      <c r="A25">
        <v>1113</v>
      </c>
      <c r="B25" t="s">
        <v>125</v>
      </c>
      <c r="C25" t="s">
        <v>57</v>
      </c>
      <c r="D25" t="str">
        <f>VLOOKUP(CLEAN(C25),'Filiación-Provincia'!$A$2:$B$181,2,FALSE())</f>
        <v>Córdoba</v>
      </c>
      <c r="E25" t="s">
        <v>126</v>
      </c>
      <c r="F25" t="s">
        <v>127</v>
      </c>
      <c r="G25">
        <v>5</v>
      </c>
      <c r="H25" t="s">
        <v>17</v>
      </c>
      <c r="M25" t="s">
        <v>19</v>
      </c>
      <c r="Q25" t="s">
        <v>1022</v>
      </c>
    </row>
    <row r="26" spans="1:20" ht="15.75" customHeight="1" x14ac:dyDescent="0.35">
      <c r="A26">
        <v>1125</v>
      </c>
      <c r="B26" t="s">
        <v>128</v>
      </c>
      <c r="C26" t="s">
        <v>129</v>
      </c>
      <c r="D26" t="str">
        <f>VLOOKUP(CLEAN(C26),'Filiación-Provincia'!$A$2:$B$181,2,FALSE())</f>
        <v>Buenos Aires</v>
      </c>
      <c r="E26">
        <v>5491153350394</v>
      </c>
      <c r="F26" t="s">
        <v>130</v>
      </c>
      <c r="G26">
        <v>5</v>
      </c>
      <c r="H26" t="s">
        <v>17</v>
      </c>
      <c r="I26" t="s">
        <v>18</v>
      </c>
      <c r="M26" t="s">
        <v>19</v>
      </c>
      <c r="Q26" t="s">
        <v>1023</v>
      </c>
    </row>
    <row r="27" spans="1:20" ht="15.75" customHeight="1" x14ac:dyDescent="0.35">
      <c r="A27">
        <v>1132</v>
      </c>
      <c r="B27" t="s">
        <v>133</v>
      </c>
      <c r="C27" t="s">
        <v>72</v>
      </c>
      <c r="D27" t="str">
        <f>VLOOKUP(CLEAN(C27),'Filiación-Provincia'!$A$2:$B$181,2,FALSE())</f>
        <v>Entre Ríos</v>
      </c>
      <c r="E27" t="s">
        <v>134</v>
      </c>
      <c r="F27" t="s">
        <v>135</v>
      </c>
      <c r="G27">
        <v>5</v>
      </c>
      <c r="H27" t="s">
        <v>17</v>
      </c>
      <c r="J27" t="s">
        <v>51</v>
      </c>
      <c r="M27" t="s">
        <v>19</v>
      </c>
      <c r="O27" t="s">
        <v>22</v>
      </c>
      <c r="P27" t="s">
        <v>26</v>
      </c>
      <c r="Q27" t="s">
        <v>998</v>
      </c>
      <c r="R27" s="4"/>
    </row>
    <row r="28" spans="1:20" ht="15.75" customHeight="1" x14ac:dyDescent="0.35">
      <c r="A28">
        <v>1140</v>
      </c>
      <c r="B28" t="s">
        <v>136</v>
      </c>
      <c r="C28" t="s">
        <v>72</v>
      </c>
      <c r="D28" t="str">
        <f>VLOOKUP(CLEAN(C28),'Filiación-Provincia'!$A$2:$B$181,2,FALSE())</f>
        <v>Entre Ríos</v>
      </c>
      <c r="E28">
        <v>3442408718</v>
      </c>
      <c r="F28" t="s">
        <v>137</v>
      </c>
      <c r="G28">
        <v>5</v>
      </c>
      <c r="H28" t="s">
        <v>17</v>
      </c>
      <c r="I28" t="s">
        <v>18</v>
      </c>
      <c r="J28" t="s">
        <v>51</v>
      </c>
      <c r="M28" t="s">
        <v>19</v>
      </c>
      <c r="P28" t="s">
        <v>138</v>
      </c>
      <c r="Q28" t="s">
        <v>997</v>
      </c>
      <c r="R28" s="4"/>
      <c r="T28" s="4"/>
    </row>
    <row r="29" spans="1:20" ht="15.75" customHeight="1" x14ac:dyDescent="0.35">
      <c r="A29">
        <v>1187</v>
      </c>
      <c r="B29" t="s">
        <v>207</v>
      </c>
      <c r="C29" t="s">
        <v>72</v>
      </c>
      <c r="D29" t="str">
        <f>VLOOKUP(CLEAN(C29),'Filiación-Provincia'!$A$2:$B$181,2,FALSE())</f>
        <v>Entre Ríos</v>
      </c>
      <c r="F29" t="s">
        <v>208</v>
      </c>
      <c r="G29">
        <v>4</v>
      </c>
      <c r="H29">
        <v>2024</v>
      </c>
      <c r="I29" t="s">
        <v>209</v>
      </c>
      <c r="M29" t="s">
        <v>210</v>
      </c>
      <c r="O29" t="s">
        <v>211</v>
      </c>
      <c r="P29" t="s">
        <v>100</v>
      </c>
      <c r="Q29" t="s">
        <v>996</v>
      </c>
    </row>
    <row r="30" spans="1:20" ht="15.75" customHeight="1" x14ac:dyDescent="0.35">
      <c r="A30" s="1"/>
      <c r="C30" s="3"/>
      <c r="D30" s="7"/>
      <c r="F30" s="1"/>
      <c r="G30" s="7"/>
      <c r="H30" s="3"/>
      <c r="I30" s="3"/>
      <c r="J30" s="3"/>
      <c r="K30" s="3"/>
      <c r="L30" s="3"/>
      <c r="M30" s="3"/>
      <c r="N30" s="3"/>
      <c r="O30" s="3"/>
      <c r="P30" s="3"/>
      <c r="Q30" s="3"/>
    </row>
    <row r="31" spans="1:20" ht="15.75" customHeight="1" x14ac:dyDescent="0.35">
      <c r="A31" s="1"/>
      <c r="C31" s="3"/>
      <c r="D31" s="7"/>
      <c r="F31" s="1"/>
      <c r="G31" s="7"/>
      <c r="H31" s="21"/>
      <c r="I31" s="3"/>
      <c r="J31" s="3"/>
      <c r="K31" s="3"/>
      <c r="L31" s="3"/>
      <c r="M31" s="3"/>
      <c r="N31" s="3"/>
      <c r="O31" s="3"/>
      <c r="P31" s="3"/>
      <c r="Q31" s="3"/>
    </row>
    <row r="32" spans="1:20" ht="15.75" customHeight="1" x14ac:dyDescent="0.35">
      <c r="A32" s="1"/>
      <c r="C32" s="3"/>
      <c r="D32" s="7"/>
      <c r="F32" s="1"/>
      <c r="G32" s="7"/>
      <c r="H32" s="21"/>
      <c r="I32" s="3"/>
      <c r="J32" s="3"/>
      <c r="K32" s="3"/>
      <c r="L32" s="3"/>
      <c r="M32" s="3"/>
      <c r="N32" s="3"/>
      <c r="O32" s="3"/>
      <c r="P32" s="22"/>
      <c r="Q32" s="3"/>
    </row>
    <row r="33" spans="1:17" ht="15.75" customHeight="1" x14ac:dyDescent="0.35">
      <c r="A33" s="3"/>
      <c r="C33" s="3"/>
      <c r="D33" s="7"/>
      <c r="F33" s="1"/>
      <c r="G33" s="7"/>
      <c r="H33" s="21"/>
      <c r="I33" s="3"/>
      <c r="J33" s="3"/>
      <c r="K33" s="3"/>
      <c r="L33" s="3"/>
      <c r="M33" s="3"/>
      <c r="N33" s="3"/>
      <c r="O33" s="3"/>
      <c r="P33" s="3"/>
      <c r="Q33" s="3"/>
    </row>
    <row r="34" spans="1:17" ht="15.75" customHeight="1" x14ac:dyDescent="0.35">
      <c r="C34" s="3"/>
      <c r="D34" s="7"/>
      <c r="F34" s="1"/>
      <c r="G34" s="7"/>
      <c r="H34" s="21"/>
      <c r="I34" s="3"/>
      <c r="J34" s="3"/>
      <c r="K34" s="3"/>
      <c r="L34" s="3"/>
      <c r="M34" s="3"/>
      <c r="N34" s="3"/>
      <c r="O34" s="3"/>
      <c r="P34" s="3"/>
      <c r="Q34" s="3"/>
    </row>
    <row r="35" spans="1:17" ht="15.75" customHeight="1" x14ac:dyDescent="0.35">
      <c r="A35" s="1"/>
      <c r="C35" s="3"/>
      <c r="D35" s="7"/>
      <c r="F35" s="1"/>
      <c r="G35" s="7"/>
      <c r="H35" s="21"/>
      <c r="I35" s="3"/>
      <c r="J35" s="3"/>
      <c r="K35" s="3"/>
      <c r="L35" s="3"/>
      <c r="M35" s="3"/>
      <c r="N35" s="3"/>
      <c r="O35" s="3"/>
      <c r="P35" s="3"/>
      <c r="Q35" s="3"/>
    </row>
    <row r="36" spans="1:17" ht="15.75" customHeight="1" x14ac:dyDescent="0.35">
      <c r="A36" s="1"/>
      <c r="C36" s="3"/>
      <c r="D36" s="7"/>
      <c r="F36" s="1"/>
      <c r="G36" s="7"/>
      <c r="H36" s="21"/>
      <c r="I36" s="3"/>
      <c r="J36" s="3"/>
      <c r="K36" s="3"/>
      <c r="L36" s="3"/>
      <c r="M36" s="3"/>
      <c r="N36" s="3"/>
      <c r="O36" s="3"/>
      <c r="P36" s="3"/>
      <c r="Q36" s="3"/>
    </row>
    <row r="37" spans="1:17" ht="15.75" customHeight="1" x14ac:dyDescent="0.35">
      <c r="A37" s="1"/>
      <c r="C37" s="3"/>
      <c r="D37" s="7"/>
      <c r="F37" s="1"/>
      <c r="G37" s="7"/>
      <c r="H37" s="21"/>
      <c r="I37" s="3"/>
      <c r="J37" s="3"/>
      <c r="K37" s="3"/>
      <c r="L37" s="3"/>
      <c r="M37" s="3"/>
      <c r="N37" s="3"/>
      <c r="O37" s="3"/>
      <c r="P37" s="3"/>
      <c r="Q37" s="3"/>
    </row>
    <row r="38" spans="1:17" ht="15.75" customHeight="1" x14ac:dyDescent="0.35">
      <c r="A38" s="1"/>
      <c r="C38" s="3"/>
      <c r="D38" s="7"/>
      <c r="F38" s="1"/>
      <c r="G38" s="7"/>
      <c r="H38" s="21"/>
      <c r="I38" s="3"/>
      <c r="J38" s="3"/>
      <c r="K38" s="3"/>
      <c r="L38" s="3"/>
      <c r="M38" s="3"/>
      <c r="N38" s="3"/>
      <c r="O38" s="3"/>
      <c r="P38" s="3"/>
      <c r="Q38" s="3"/>
    </row>
    <row r="39" spans="1:17" ht="15.75" customHeight="1" x14ac:dyDescent="0.35">
      <c r="A39" s="1"/>
      <c r="C39" s="3"/>
      <c r="D39" s="7"/>
      <c r="F39" s="1"/>
      <c r="G39" s="7"/>
      <c r="H39" s="21"/>
      <c r="I39" s="3"/>
      <c r="J39" s="3"/>
      <c r="K39" s="3"/>
      <c r="L39" s="3"/>
      <c r="M39" s="3"/>
      <c r="N39" s="3"/>
      <c r="O39" s="3"/>
      <c r="P39" s="3"/>
      <c r="Q39" s="3"/>
    </row>
    <row r="40" spans="1:17" ht="15.75" customHeight="1" x14ac:dyDescent="0.35">
      <c r="A40" s="1"/>
      <c r="C40" s="3"/>
      <c r="D40" s="7"/>
      <c r="F40" s="1"/>
      <c r="G40" s="7"/>
      <c r="H40" s="21"/>
      <c r="I40" s="3"/>
      <c r="J40" s="3"/>
      <c r="K40" s="3"/>
      <c r="L40" s="3"/>
      <c r="M40" s="3"/>
      <c r="N40" s="3"/>
      <c r="O40" s="3"/>
      <c r="P40" s="3"/>
      <c r="Q40" s="3"/>
    </row>
    <row r="41" spans="1:17" ht="15.75" customHeight="1" x14ac:dyDescent="0.35">
      <c r="A41" s="1"/>
      <c r="C41" s="3"/>
      <c r="D41" s="7"/>
      <c r="F41" s="1"/>
      <c r="G41" s="7"/>
      <c r="H41" s="21"/>
      <c r="I41" s="3"/>
      <c r="J41" s="3"/>
      <c r="K41" s="3"/>
      <c r="L41" s="3"/>
      <c r="M41" s="3"/>
      <c r="N41" s="3"/>
      <c r="O41" s="3"/>
      <c r="P41" s="3"/>
      <c r="Q41" s="3"/>
    </row>
    <row r="42" spans="1:17" ht="15.75" customHeight="1" x14ac:dyDescent="0.35"/>
    <row r="43" spans="1:17" ht="15.75" customHeight="1" x14ac:dyDescent="0.35"/>
    <row r="44" spans="1:17" ht="15.75" customHeight="1" x14ac:dyDescent="0.35"/>
    <row r="45" spans="1:17" ht="15.75" customHeight="1" x14ac:dyDescent="0.35"/>
    <row r="46" spans="1:17" ht="15.75" customHeight="1" x14ac:dyDescent="0.35"/>
    <row r="47" spans="1:17" ht="15.75" customHeight="1" x14ac:dyDescent="0.35"/>
    <row r="48" spans="1:17"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sheetData>
  <pageMargins left="0.74791666666666701" right="0.74791666666666701" top="0.98402777777777795" bottom="0.9840277777777779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53125" defaultRowHeight="15" customHeight="1" x14ac:dyDescent="0.35"/>
  <cols>
    <col min="1" max="1" width="26.08984375" customWidth="1"/>
    <col min="2" max="2" width="27" customWidth="1"/>
    <col min="3" max="3" width="49.26953125" customWidth="1"/>
    <col min="4" max="6" width="14.453125" customWidth="1"/>
  </cols>
  <sheetData>
    <row r="1" spans="1:19" ht="14.5" x14ac:dyDescent="0.35">
      <c r="A1" s="1" t="s">
        <v>0</v>
      </c>
      <c r="B1" s="1" t="s">
        <v>1</v>
      </c>
      <c r="C1" s="1" t="s">
        <v>2</v>
      </c>
      <c r="D1" s="1" t="s">
        <v>3</v>
      </c>
      <c r="E1" s="1"/>
      <c r="F1" s="1" t="s">
        <v>4</v>
      </c>
      <c r="G1" s="1" t="s">
        <v>5</v>
      </c>
      <c r="H1" s="2" t="s">
        <v>6</v>
      </c>
      <c r="I1" s="23" t="s">
        <v>14</v>
      </c>
      <c r="J1" s="23" t="s">
        <v>11</v>
      </c>
      <c r="K1" s="23" t="s">
        <v>8</v>
      </c>
      <c r="L1" s="23" t="s">
        <v>9</v>
      </c>
      <c r="M1" s="23" t="s">
        <v>10</v>
      </c>
      <c r="N1" s="23" t="s">
        <v>12</v>
      </c>
      <c r="O1" s="23" t="s">
        <v>13</v>
      </c>
      <c r="P1" s="23" t="s">
        <v>15</v>
      </c>
      <c r="S1" s="24"/>
    </row>
    <row r="2" spans="1:19" ht="14.5" x14ac:dyDescent="0.35">
      <c r="A2" s="1">
        <v>1200</v>
      </c>
      <c r="B2" s="5" t="s">
        <v>141</v>
      </c>
      <c r="C2" s="9" t="s">
        <v>33</v>
      </c>
      <c r="D2" s="7" t="str">
        <f>VLOOKUP(CLEAN(C2),'Filiación-Provincia'!$A$2:$B$181,2,FALSE())</f>
        <v>Chaco</v>
      </c>
      <c r="E2" s="10"/>
      <c r="F2" s="6"/>
      <c r="G2" s="6" t="s">
        <v>142</v>
      </c>
      <c r="H2" s="11">
        <v>4</v>
      </c>
      <c r="I2" s="12"/>
      <c r="J2" s="12"/>
      <c r="K2" s="12"/>
      <c r="L2" s="12"/>
      <c r="M2" s="9" t="s">
        <v>386</v>
      </c>
      <c r="N2" s="9" t="s">
        <v>387</v>
      </c>
      <c r="O2" s="12"/>
      <c r="P2" s="9" t="s">
        <v>388</v>
      </c>
      <c r="Q2" s="3"/>
    </row>
    <row r="3" spans="1:19" ht="14.5" x14ac:dyDescent="0.35">
      <c r="A3" s="1">
        <f t="shared" ref="A3:A91" si="0">A2+1</f>
        <v>1201</v>
      </c>
      <c r="B3" s="5" t="s">
        <v>143</v>
      </c>
      <c r="C3" s="13" t="s">
        <v>144</v>
      </c>
      <c r="D3" s="7" t="str">
        <f>VLOOKUP(CLEAN(C3),'Filiación-Provincia'!$A$2:$B$181,2,FALSE())</f>
        <v>Catamarca</v>
      </c>
      <c r="E3" s="10"/>
      <c r="F3" s="6"/>
      <c r="G3" s="6" t="s">
        <v>145</v>
      </c>
      <c r="H3" s="14">
        <v>2</v>
      </c>
      <c r="I3" s="15"/>
      <c r="J3" s="13" t="s">
        <v>389</v>
      </c>
      <c r="K3" s="15"/>
      <c r="L3" s="15"/>
      <c r="M3" s="15"/>
      <c r="N3" s="15"/>
      <c r="O3" s="13" t="s">
        <v>177</v>
      </c>
      <c r="P3" s="15"/>
      <c r="Q3" s="3"/>
    </row>
    <row r="4" spans="1:19" ht="14.5" x14ac:dyDescent="0.35">
      <c r="A4" s="1">
        <f t="shared" si="0"/>
        <v>1202</v>
      </c>
      <c r="B4" s="5" t="s">
        <v>146</v>
      </c>
      <c r="C4" s="9" t="s">
        <v>44</v>
      </c>
      <c r="D4" s="7" t="str">
        <f>VLOOKUP(CLEAN(C4),'Filiación-Provincia'!$A$2:$B$181,2,FALSE())</f>
        <v>Mendoza</v>
      </c>
      <c r="E4" s="10"/>
      <c r="F4" s="6"/>
      <c r="G4" s="6" t="s">
        <v>147</v>
      </c>
      <c r="H4" s="16">
        <v>2</v>
      </c>
      <c r="I4" s="9" t="s">
        <v>148</v>
      </c>
      <c r="J4" s="12"/>
      <c r="K4" s="9" t="s">
        <v>390</v>
      </c>
      <c r="L4" s="12"/>
      <c r="M4" s="9" t="s">
        <v>391</v>
      </c>
      <c r="N4" s="9" t="s">
        <v>392</v>
      </c>
      <c r="O4" s="12"/>
      <c r="P4" s="9" t="s">
        <v>393</v>
      </c>
      <c r="Q4" s="3"/>
    </row>
    <row r="5" spans="1:19" ht="14.5" x14ac:dyDescent="0.35">
      <c r="A5" s="1">
        <f t="shared" si="0"/>
        <v>1203</v>
      </c>
      <c r="B5" s="8" t="s">
        <v>149</v>
      </c>
      <c r="C5" s="13" t="s">
        <v>150</v>
      </c>
      <c r="D5" s="7" t="str">
        <f>VLOOKUP(CLEAN(C5),'Filiación-Provincia'!$A$2:$B$181,2,FALSE())</f>
        <v>Buenos Aires</v>
      </c>
      <c r="E5" s="10"/>
      <c r="F5" s="6"/>
      <c r="G5" s="8" t="s">
        <v>151</v>
      </c>
      <c r="H5" s="14">
        <v>2</v>
      </c>
      <c r="I5" s="15"/>
      <c r="J5" s="15"/>
      <c r="K5" s="13" t="s">
        <v>394</v>
      </c>
      <c r="L5" s="13" t="s">
        <v>395</v>
      </c>
      <c r="M5" s="13" t="s">
        <v>396</v>
      </c>
      <c r="N5" s="13" t="s">
        <v>397</v>
      </c>
      <c r="O5" s="15"/>
      <c r="P5" s="13" t="s">
        <v>398</v>
      </c>
      <c r="Q5" s="3"/>
    </row>
    <row r="6" spans="1:19" ht="14.5" x14ac:dyDescent="0.35">
      <c r="A6" s="1">
        <f t="shared" si="0"/>
        <v>1204</v>
      </c>
      <c r="B6" s="8" t="s">
        <v>152</v>
      </c>
      <c r="C6" s="9" t="s">
        <v>150</v>
      </c>
      <c r="D6" s="7" t="str">
        <f>VLOOKUP(CLEAN(C6),'Filiación-Provincia'!$A$2:$B$181,2,FALSE())</f>
        <v>Buenos Aires</v>
      </c>
      <c r="E6" s="10"/>
      <c r="F6" s="6"/>
      <c r="G6" s="8" t="s">
        <v>153</v>
      </c>
      <c r="H6" s="11">
        <v>4</v>
      </c>
      <c r="I6" s="12"/>
      <c r="J6" s="12"/>
      <c r="K6" s="12"/>
      <c r="L6" s="12"/>
      <c r="M6" s="9" t="s">
        <v>399</v>
      </c>
      <c r="N6" s="12"/>
      <c r="O6" s="12"/>
      <c r="P6" s="9" t="s">
        <v>400</v>
      </c>
      <c r="Q6" s="3"/>
    </row>
    <row r="7" spans="1:19" ht="14.5" x14ac:dyDescent="0.35">
      <c r="A7" s="1">
        <f t="shared" si="0"/>
        <v>1205</v>
      </c>
      <c r="B7" s="5" t="s">
        <v>154</v>
      </c>
      <c r="C7" s="13" t="s">
        <v>150</v>
      </c>
      <c r="D7" s="7" t="str">
        <f>VLOOKUP(CLEAN(C7),'Filiación-Provincia'!$A$2:$B$181,2,FALSE())</f>
        <v>Buenos Aires</v>
      </c>
      <c r="E7" s="10"/>
      <c r="F7" s="6"/>
      <c r="G7" s="6" t="s">
        <v>155</v>
      </c>
      <c r="H7" s="17">
        <v>6</v>
      </c>
      <c r="I7" s="13" t="s">
        <v>148</v>
      </c>
      <c r="J7" s="13" t="s">
        <v>401</v>
      </c>
      <c r="K7" s="13" t="s">
        <v>402</v>
      </c>
      <c r="L7" s="13" t="s">
        <v>403</v>
      </c>
      <c r="M7" s="13" t="s">
        <v>156</v>
      </c>
      <c r="N7" s="13" t="s">
        <v>404</v>
      </c>
      <c r="O7" s="13" t="s">
        <v>157</v>
      </c>
      <c r="P7" s="13" t="s">
        <v>388</v>
      </c>
      <c r="Q7" s="3"/>
    </row>
    <row r="8" spans="1:19" ht="14.5" x14ac:dyDescent="0.35">
      <c r="A8" s="1">
        <f t="shared" si="0"/>
        <v>1206</v>
      </c>
      <c r="B8" s="5" t="s">
        <v>158</v>
      </c>
      <c r="C8" s="9" t="s">
        <v>144</v>
      </c>
      <c r="D8" s="7" t="str">
        <f>VLOOKUP(CLEAN(C8),'Filiación-Provincia'!$A$2:$B$181,2,FALSE())</f>
        <v>Catamarca</v>
      </c>
      <c r="E8" s="10"/>
      <c r="F8" s="6"/>
      <c r="G8" s="6" t="s">
        <v>159</v>
      </c>
      <c r="H8" s="11">
        <v>4</v>
      </c>
      <c r="I8" s="9" t="s">
        <v>162</v>
      </c>
      <c r="J8" s="9" t="s">
        <v>160</v>
      </c>
      <c r="K8" s="9" t="s">
        <v>405</v>
      </c>
      <c r="L8" s="12"/>
      <c r="M8" s="12"/>
      <c r="N8" s="9" t="s">
        <v>161</v>
      </c>
      <c r="O8" s="9" t="s">
        <v>406</v>
      </c>
      <c r="P8" s="9" t="s">
        <v>407</v>
      </c>
      <c r="Q8" s="3"/>
    </row>
    <row r="9" spans="1:19" ht="14.5" x14ac:dyDescent="0.35">
      <c r="A9" s="1">
        <f t="shared" si="0"/>
        <v>1207</v>
      </c>
      <c r="B9" s="5" t="s">
        <v>163</v>
      </c>
      <c r="C9" s="13" t="s">
        <v>90</v>
      </c>
      <c r="D9" s="7" t="str">
        <f>VLOOKUP(CLEAN(C9),'Filiación-Provincia'!$A$2:$B$181,2,FALSE())</f>
        <v>Tucumán</v>
      </c>
      <c r="E9" s="10"/>
      <c r="F9" s="6"/>
      <c r="G9" s="6" t="s">
        <v>164</v>
      </c>
      <c r="H9" s="14">
        <v>2</v>
      </c>
      <c r="I9" s="13" t="s">
        <v>408</v>
      </c>
      <c r="J9" s="13" t="s">
        <v>165</v>
      </c>
      <c r="K9" s="13" t="s">
        <v>409</v>
      </c>
      <c r="L9" s="13" t="s">
        <v>410</v>
      </c>
      <c r="M9" s="15"/>
      <c r="N9" s="13" t="s">
        <v>411</v>
      </c>
      <c r="O9" s="15"/>
      <c r="P9" s="15"/>
      <c r="Q9" s="3"/>
    </row>
    <row r="10" spans="1:19" ht="14.5" x14ac:dyDescent="0.35">
      <c r="A10" s="1">
        <f t="shared" si="0"/>
        <v>1208</v>
      </c>
      <c r="B10" s="5" t="s">
        <v>166</v>
      </c>
      <c r="C10" s="9" t="s">
        <v>167</v>
      </c>
      <c r="D10" s="7" t="str">
        <f>VLOOKUP(CLEAN(C10),'Filiación-Provincia'!$A$2:$B$181,2,FALSE())</f>
        <v>Buenos Aires</v>
      </c>
      <c r="E10" s="10"/>
      <c r="F10" s="6"/>
      <c r="G10" s="6" t="s">
        <v>168</v>
      </c>
      <c r="H10" s="11">
        <v>6</v>
      </c>
      <c r="I10" s="9" t="s">
        <v>412</v>
      </c>
      <c r="J10" s="9" t="s">
        <v>413</v>
      </c>
      <c r="K10" s="9" t="s">
        <v>414</v>
      </c>
      <c r="L10" s="9" t="s">
        <v>415</v>
      </c>
      <c r="M10" s="9" t="s">
        <v>416</v>
      </c>
      <c r="N10" s="9" t="s">
        <v>417</v>
      </c>
      <c r="O10" s="12"/>
      <c r="P10" s="9" t="s">
        <v>418</v>
      </c>
      <c r="Q10" s="3"/>
    </row>
    <row r="11" spans="1:19" ht="14.5" x14ac:dyDescent="0.35">
      <c r="A11" s="1">
        <f t="shared" si="0"/>
        <v>1209</v>
      </c>
      <c r="B11" s="5" t="s">
        <v>169</v>
      </c>
      <c r="C11" s="13" t="s">
        <v>57</v>
      </c>
      <c r="D11" s="7" t="str">
        <f>VLOOKUP(CLEAN(C11),'Filiación-Provincia'!$A$2:$B$181,2,FALSE())</f>
        <v>Córdoba</v>
      </c>
      <c r="E11" s="10"/>
      <c r="F11" s="6"/>
      <c r="G11" s="6" t="s">
        <v>170</v>
      </c>
      <c r="H11" s="14">
        <v>2</v>
      </c>
      <c r="I11" s="15"/>
      <c r="J11" s="13" t="s">
        <v>419</v>
      </c>
      <c r="K11" s="15"/>
      <c r="L11" s="15"/>
      <c r="M11" s="15"/>
      <c r="N11" s="15"/>
      <c r="O11" s="15"/>
      <c r="P11" s="13" t="s">
        <v>393</v>
      </c>
      <c r="Q11" s="3"/>
    </row>
    <row r="12" spans="1:19" ht="14.5" x14ac:dyDescent="0.35">
      <c r="A12" s="1">
        <f t="shared" si="0"/>
        <v>1210</v>
      </c>
      <c r="B12" s="5" t="s">
        <v>171</v>
      </c>
      <c r="C12" s="9" t="s">
        <v>70</v>
      </c>
      <c r="D12" s="7" t="str">
        <f>VLOOKUP(CLEAN(C12),'Filiación-Provincia'!$A$2:$B$181,2,FALSE())</f>
        <v>Buenos Aires</v>
      </c>
      <c r="E12" s="10"/>
      <c r="F12" s="6"/>
      <c r="G12" s="6" t="s">
        <v>172</v>
      </c>
      <c r="H12" s="11">
        <v>4</v>
      </c>
      <c r="I12" s="9" t="s">
        <v>420</v>
      </c>
      <c r="J12" s="12"/>
      <c r="K12" s="9" t="s">
        <v>421</v>
      </c>
      <c r="L12" s="12"/>
      <c r="M12" s="9" t="s">
        <v>174</v>
      </c>
      <c r="N12" s="9" t="s">
        <v>422</v>
      </c>
      <c r="O12" s="9" t="s">
        <v>423</v>
      </c>
      <c r="P12" s="9" t="s">
        <v>424</v>
      </c>
      <c r="Q12" s="3"/>
    </row>
    <row r="13" spans="1:19" ht="14.5" x14ac:dyDescent="0.35">
      <c r="A13" s="1">
        <f t="shared" si="0"/>
        <v>1211</v>
      </c>
      <c r="B13" s="5" t="s">
        <v>175</v>
      </c>
      <c r="C13" s="13" t="s">
        <v>20</v>
      </c>
      <c r="D13" s="7" t="str">
        <f>VLOOKUP(CLEAN(C13),'Filiación-Provincia'!$A$2:$B$181,2,FALSE())</f>
        <v>San Luis</v>
      </c>
      <c r="E13" s="10"/>
      <c r="F13" s="6"/>
      <c r="G13" s="6" t="s">
        <v>176</v>
      </c>
      <c r="H13" s="14">
        <v>2</v>
      </c>
      <c r="I13" s="13" t="s">
        <v>425</v>
      </c>
      <c r="J13" s="13" t="s">
        <v>426</v>
      </c>
      <c r="K13" s="13" t="s">
        <v>427</v>
      </c>
      <c r="L13" s="15"/>
      <c r="M13" s="13" t="s">
        <v>428</v>
      </c>
      <c r="N13" s="13" t="s">
        <v>429</v>
      </c>
      <c r="O13" s="13" t="s">
        <v>177</v>
      </c>
      <c r="P13" s="13" t="s">
        <v>398</v>
      </c>
      <c r="Q13" s="3"/>
    </row>
    <row r="14" spans="1:19" ht="14.5" x14ac:dyDescent="0.35">
      <c r="A14" s="1">
        <f t="shared" si="0"/>
        <v>1212</v>
      </c>
      <c r="B14" s="5" t="s">
        <v>178</v>
      </c>
      <c r="C14" s="9" t="s">
        <v>144</v>
      </c>
      <c r="D14" s="7" t="str">
        <f>VLOOKUP(CLEAN(C14),'Filiación-Provincia'!$A$2:$B$181,2,FALSE())</f>
        <v>Catamarca</v>
      </c>
      <c r="E14" s="10"/>
      <c r="F14" s="6"/>
      <c r="G14" s="6" t="s">
        <v>179</v>
      </c>
      <c r="H14" s="11">
        <v>6</v>
      </c>
      <c r="I14" s="12"/>
      <c r="J14" s="9" t="s">
        <v>430</v>
      </c>
      <c r="K14" s="9" t="s">
        <v>431</v>
      </c>
      <c r="L14" s="12"/>
      <c r="M14" s="12"/>
      <c r="N14" s="12"/>
      <c r="O14" s="9" t="s">
        <v>157</v>
      </c>
      <c r="P14" s="9" t="s">
        <v>388</v>
      </c>
      <c r="Q14" s="3"/>
    </row>
    <row r="15" spans="1:19" ht="14.5" x14ac:dyDescent="0.35">
      <c r="A15" s="1">
        <f t="shared" si="0"/>
        <v>1213</v>
      </c>
      <c r="B15" s="5" t="s">
        <v>180</v>
      </c>
      <c r="C15" s="13" t="s">
        <v>181</v>
      </c>
      <c r="D15" s="7" t="str">
        <f>VLOOKUP(CLEAN(C15),'Filiación-Provincia'!$A$2:$B$181,2,FALSE())</f>
        <v>Entre Ríos</v>
      </c>
      <c r="E15" s="10"/>
      <c r="F15" s="6"/>
      <c r="G15" s="6" t="s">
        <v>182</v>
      </c>
      <c r="H15" s="17">
        <v>4</v>
      </c>
      <c r="I15" s="13" t="s">
        <v>425</v>
      </c>
      <c r="J15" s="15"/>
      <c r="K15" s="13" t="s">
        <v>432</v>
      </c>
      <c r="L15" s="13" t="s">
        <v>183</v>
      </c>
      <c r="M15" s="13" t="s">
        <v>184</v>
      </c>
      <c r="N15" s="13" t="s">
        <v>433</v>
      </c>
      <c r="O15" s="15"/>
      <c r="P15" s="13" t="s">
        <v>434</v>
      </c>
      <c r="Q15" s="3"/>
    </row>
    <row r="16" spans="1:19" ht="14.5" x14ac:dyDescent="0.35">
      <c r="A16" s="1">
        <f t="shared" si="0"/>
        <v>1214</v>
      </c>
      <c r="B16" s="8" t="s">
        <v>185</v>
      </c>
      <c r="C16" s="9" t="s">
        <v>53</v>
      </c>
      <c r="D16" s="7" t="str">
        <f>VLOOKUP(CLEAN(C16),'Filiación-Provincia'!$A$2:$B$181,2,FALSE())</f>
        <v>Santa Fe</v>
      </c>
      <c r="E16" s="10"/>
      <c r="F16" s="6"/>
      <c r="G16" s="8" t="s">
        <v>186</v>
      </c>
      <c r="H16" s="11">
        <v>4</v>
      </c>
      <c r="I16" s="9" t="s">
        <v>435</v>
      </c>
      <c r="J16" s="12"/>
      <c r="K16" s="12"/>
      <c r="L16" s="12"/>
      <c r="M16" s="9" t="s">
        <v>436</v>
      </c>
      <c r="N16" s="12"/>
      <c r="O16" s="12"/>
      <c r="P16" s="9" t="s">
        <v>398</v>
      </c>
      <c r="Q16" s="3"/>
    </row>
    <row r="17" spans="1:17" ht="14.5" x14ac:dyDescent="0.35">
      <c r="A17" s="1">
        <f t="shared" si="0"/>
        <v>1215</v>
      </c>
      <c r="B17" s="5" t="s">
        <v>187</v>
      </c>
      <c r="C17" s="13" t="s">
        <v>73</v>
      </c>
      <c r="D17" s="7" t="str">
        <f>VLOOKUP(CLEAN(C17),'Filiación-Provincia'!$A$2:$B$181,2,FALSE())</f>
        <v>Córdoba</v>
      </c>
      <c r="E17" s="10"/>
      <c r="F17" s="6"/>
      <c r="G17" s="6" t="s">
        <v>188</v>
      </c>
      <c r="H17" s="14">
        <v>2</v>
      </c>
      <c r="I17" s="13" t="s">
        <v>189</v>
      </c>
      <c r="J17" s="15"/>
      <c r="K17" s="13" t="s">
        <v>437</v>
      </c>
      <c r="L17" s="15"/>
      <c r="M17" s="13" t="s">
        <v>438</v>
      </c>
      <c r="N17" s="13" t="s">
        <v>417</v>
      </c>
      <c r="O17" s="15"/>
      <c r="P17" s="13" t="s">
        <v>418</v>
      </c>
      <c r="Q17" s="3"/>
    </row>
    <row r="18" spans="1:17" ht="14.5" x14ac:dyDescent="0.35">
      <c r="A18" s="1">
        <f t="shared" si="0"/>
        <v>1216</v>
      </c>
      <c r="B18" s="5" t="s">
        <v>190</v>
      </c>
      <c r="C18" s="9" t="s">
        <v>33</v>
      </c>
      <c r="D18" s="7" t="str">
        <f>VLOOKUP(CLEAN(C18),'Filiación-Provincia'!$A$2:$B$181,2,FALSE())</f>
        <v>Chaco</v>
      </c>
      <c r="E18" s="10"/>
      <c r="F18" s="6"/>
      <c r="G18" s="6" t="s">
        <v>191</v>
      </c>
      <c r="H18" s="11">
        <v>6</v>
      </c>
      <c r="I18" s="9" t="s">
        <v>439</v>
      </c>
      <c r="J18" s="9" t="s">
        <v>440</v>
      </c>
      <c r="K18" s="9" t="s">
        <v>441</v>
      </c>
      <c r="L18" s="12"/>
      <c r="M18" s="12"/>
      <c r="N18" s="9" t="s">
        <v>442</v>
      </c>
      <c r="O18" s="9" t="s">
        <v>443</v>
      </c>
      <c r="P18" s="12"/>
      <c r="Q18" s="3"/>
    </row>
    <row r="19" spans="1:17" ht="14.5" x14ac:dyDescent="0.35">
      <c r="A19" s="1">
        <f t="shared" si="0"/>
        <v>1217</v>
      </c>
      <c r="B19" s="8" t="s">
        <v>192</v>
      </c>
      <c r="C19" s="13" t="s">
        <v>33</v>
      </c>
      <c r="D19" s="7" t="str">
        <f>VLOOKUP(CLEAN(C19),'Filiación-Provincia'!$A$2:$B$181,2,FALSE())</f>
        <v>Chaco</v>
      </c>
      <c r="E19" s="10"/>
      <c r="F19" s="6"/>
      <c r="G19" s="8" t="s">
        <v>193</v>
      </c>
      <c r="H19" s="17">
        <v>4</v>
      </c>
      <c r="I19" s="15"/>
      <c r="J19" s="15"/>
      <c r="K19" s="13" t="s">
        <v>444</v>
      </c>
      <c r="L19" s="15"/>
      <c r="M19" s="13" t="s">
        <v>445</v>
      </c>
      <c r="N19" s="13" t="s">
        <v>446</v>
      </c>
      <c r="O19" s="15"/>
      <c r="P19" s="13" t="s">
        <v>388</v>
      </c>
      <c r="Q19" s="3"/>
    </row>
    <row r="20" spans="1:17" ht="14.5" x14ac:dyDescent="0.35">
      <c r="A20" s="1">
        <f t="shared" si="0"/>
        <v>1218</v>
      </c>
      <c r="B20" s="5" t="s">
        <v>194</v>
      </c>
      <c r="C20" s="9" t="s">
        <v>195</v>
      </c>
      <c r="D20" s="7" t="str">
        <f>VLOOKUP(CLEAN(C20),'Filiación-Provincia'!$A$2:$B$181,2,FALSE())</f>
        <v>Buenos Aires</v>
      </c>
      <c r="E20" s="10"/>
      <c r="F20" s="6"/>
      <c r="G20" s="6" t="s">
        <v>196</v>
      </c>
      <c r="H20" s="16">
        <v>2</v>
      </c>
      <c r="I20" s="9" t="s">
        <v>447</v>
      </c>
      <c r="J20" s="9" t="s">
        <v>165</v>
      </c>
      <c r="K20" s="9" t="s">
        <v>448</v>
      </c>
      <c r="L20" s="9" t="s">
        <v>449</v>
      </c>
      <c r="M20" s="9" t="s">
        <v>450</v>
      </c>
      <c r="N20" s="9" t="s">
        <v>451</v>
      </c>
      <c r="O20" s="12"/>
      <c r="P20" s="9" t="s">
        <v>388</v>
      </c>
      <c r="Q20" s="3"/>
    </row>
    <row r="21" spans="1:17" ht="15.75" customHeight="1" x14ac:dyDescent="0.35">
      <c r="A21" s="1">
        <f t="shared" si="0"/>
        <v>1219</v>
      </c>
      <c r="B21" s="5" t="s">
        <v>197</v>
      </c>
      <c r="C21" s="13" t="s">
        <v>74</v>
      </c>
      <c r="D21" s="7" t="str">
        <f>VLOOKUP(CLEAN(C21),'Filiación-Provincia'!$A$2:$B$181,2,FALSE())</f>
        <v>Santa Fe</v>
      </c>
      <c r="E21" s="10"/>
      <c r="F21" s="6"/>
      <c r="G21" s="6" t="s">
        <v>198</v>
      </c>
      <c r="H21" s="14">
        <v>2</v>
      </c>
      <c r="I21" s="15"/>
      <c r="J21" s="13" t="s">
        <v>199</v>
      </c>
      <c r="K21" s="13" t="s">
        <v>452</v>
      </c>
      <c r="L21" s="15"/>
      <c r="M21" s="13" t="s">
        <v>453</v>
      </c>
      <c r="N21" s="15"/>
      <c r="O21" s="15"/>
      <c r="P21" s="13" t="s">
        <v>407</v>
      </c>
      <c r="Q21" s="3"/>
    </row>
    <row r="22" spans="1:17" ht="15.75" customHeight="1" x14ac:dyDescent="0.35">
      <c r="A22" s="1">
        <f t="shared" si="0"/>
        <v>1220</v>
      </c>
      <c r="B22" s="5" t="s">
        <v>200</v>
      </c>
      <c r="C22" s="9" t="s">
        <v>201</v>
      </c>
      <c r="D22" s="7" t="str">
        <f>VLOOKUP(CLEAN(C22),'Filiación-Provincia'!$A$2:$B$181,2,FALSE())</f>
        <v>Chaco</v>
      </c>
      <c r="E22" s="10"/>
      <c r="F22" s="6"/>
      <c r="G22" s="6" t="s">
        <v>202</v>
      </c>
      <c r="H22" s="16">
        <v>2</v>
      </c>
      <c r="I22" s="9" t="s">
        <v>454</v>
      </c>
      <c r="J22" s="9" t="s">
        <v>455</v>
      </c>
      <c r="K22" s="9" t="s">
        <v>456</v>
      </c>
      <c r="L22" s="9" t="s">
        <v>457</v>
      </c>
      <c r="M22" s="9" t="s">
        <v>458</v>
      </c>
      <c r="N22" s="9" t="s">
        <v>459</v>
      </c>
      <c r="O22" s="9" t="s">
        <v>157</v>
      </c>
      <c r="P22" s="9" t="s">
        <v>424</v>
      </c>
      <c r="Q22" s="3"/>
    </row>
    <row r="23" spans="1:17" ht="15.75" customHeight="1" x14ac:dyDescent="0.35">
      <c r="A23" s="1">
        <f t="shared" si="0"/>
        <v>1221</v>
      </c>
      <c r="B23" s="5" t="s">
        <v>203</v>
      </c>
      <c r="C23" s="13" t="s">
        <v>44</v>
      </c>
      <c r="D23" s="7" t="str">
        <f>VLOOKUP(CLEAN(C23),'Filiación-Provincia'!$A$2:$B$181,2,FALSE())</f>
        <v>Mendoza</v>
      </c>
      <c r="E23" s="10"/>
      <c r="F23" s="6"/>
      <c r="G23" s="6" t="s">
        <v>204</v>
      </c>
      <c r="H23" s="17">
        <v>6</v>
      </c>
      <c r="I23" s="13" t="s">
        <v>148</v>
      </c>
      <c r="J23" s="15"/>
      <c r="K23" s="13" t="s">
        <v>460</v>
      </c>
      <c r="L23" s="13" t="s">
        <v>461</v>
      </c>
      <c r="M23" s="13" t="s">
        <v>391</v>
      </c>
      <c r="N23" s="13" t="s">
        <v>462</v>
      </c>
      <c r="O23" s="15"/>
      <c r="P23" s="13" t="s">
        <v>388</v>
      </c>
      <c r="Q23" s="3"/>
    </row>
    <row r="24" spans="1:17" ht="15.75" customHeight="1" x14ac:dyDescent="0.35">
      <c r="A24" s="1">
        <f t="shared" si="0"/>
        <v>1222</v>
      </c>
      <c r="B24" s="8" t="s">
        <v>205</v>
      </c>
      <c r="C24" s="9" t="s">
        <v>55</v>
      </c>
      <c r="D24" s="7" t="str">
        <f>VLOOKUP(CLEAN(C24),'Filiación-Provincia'!$A$2:$B$181,2,FALSE())</f>
        <v>Córdoba</v>
      </c>
      <c r="E24" s="10"/>
      <c r="F24" s="6"/>
      <c r="G24" s="8" t="s">
        <v>206</v>
      </c>
      <c r="H24" s="16">
        <v>2</v>
      </c>
      <c r="I24" s="12"/>
      <c r="J24" s="12"/>
      <c r="K24" s="12"/>
      <c r="L24" s="9" t="s">
        <v>463</v>
      </c>
      <c r="M24" s="12"/>
      <c r="N24" s="9" t="s">
        <v>464</v>
      </c>
      <c r="O24" s="12"/>
      <c r="P24" s="9" t="s">
        <v>400</v>
      </c>
      <c r="Q24" s="3"/>
    </row>
    <row r="25" spans="1:17" ht="15.75" customHeight="1" x14ac:dyDescent="0.35">
      <c r="A25" s="1">
        <f t="shared" si="0"/>
        <v>1223</v>
      </c>
      <c r="B25" s="5" t="s">
        <v>207</v>
      </c>
      <c r="C25" s="13" t="s">
        <v>72</v>
      </c>
      <c r="D25" s="7" t="str">
        <f>VLOOKUP(CLEAN(C25),'Filiación-Provincia'!$A$2:$B$181,2,FALSE())</f>
        <v>Entre Ríos</v>
      </c>
      <c r="E25" s="10"/>
      <c r="F25" s="6"/>
      <c r="G25" s="6" t="s">
        <v>208</v>
      </c>
      <c r="H25" s="17">
        <v>4</v>
      </c>
      <c r="I25" s="13" t="s">
        <v>465</v>
      </c>
      <c r="J25" s="15"/>
      <c r="K25" s="13" t="s">
        <v>466</v>
      </c>
      <c r="L25" s="15"/>
      <c r="M25" s="15"/>
      <c r="N25" s="13" t="s">
        <v>467</v>
      </c>
      <c r="O25" s="15"/>
      <c r="P25" s="13" t="s">
        <v>400</v>
      </c>
      <c r="Q25" s="3"/>
    </row>
    <row r="26" spans="1:17" ht="15.75" customHeight="1" x14ac:dyDescent="0.35">
      <c r="A26" s="1">
        <f t="shared" si="0"/>
        <v>1224</v>
      </c>
      <c r="B26" s="5" t="s">
        <v>212</v>
      </c>
      <c r="C26" s="9" t="s">
        <v>70</v>
      </c>
      <c r="D26" s="7" t="str">
        <f>VLOOKUP(CLEAN(C26),'Filiación-Provincia'!$A$2:$B$181,2,FALSE())</f>
        <v>Buenos Aires</v>
      </c>
      <c r="E26" s="10"/>
      <c r="F26" s="6"/>
      <c r="G26" s="6" t="s">
        <v>213</v>
      </c>
      <c r="H26" s="11">
        <v>4</v>
      </c>
      <c r="I26" s="9" t="s">
        <v>148</v>
      </c>
      <c r="J26" s="9" t="s">
        <v>468</v>
      </c>
      <c r="K26" s="9" t="s">
        <v>469</v>
      </c>
      <c r="L26" s="9" t="s">
        <v>470</v>
      </c>
      <c r="M26" s="9" t="s">
        <v>471</v>
      </c>
      <c r="N26" s="9" t="s">
        <v>472</v>
      </c>
      <c r="O26" s="9" t="s">
        <v>473</v>
      </c>
      <c r="P26" s="9" t="s">
        <v>424</v>
      </c>
      <c r="Q26" s="3"/>
    </row>
    <row r="27" spans="1:17" ht="15.75" customHeight="1" x14ac:dyDescent="0.35">
      <c r="A27" s="1">
        <f t="shared" si="0"/>
        <v>1225</v>
      </c>
      <c r="B27" s="5" t="s">
        <v>214</v>
      </c>
      <c r="C27" s="13" t="s">
        <v>139</v>
      </c>
      <c r="D27" s="7" t="str">
        <f>VLOOKUP(CLEAN(C27),'Filiación-Provincia'!$A$2:$B$181,2,FALSE())</f>
        <v>Córdoba</v>
      </c>
      <c r="E27" s="10"/>
      <c r="F27" s="6"/>
      <c r="G27" s="6" t="s">
        <v>215</v>
      </c>
      <c r="H27" s="14">
        <v>2</v>
      </c>
      <c r="I27" s="13" t="s">
        <v>162</v>
      </c>
      <c r="J27" s="13" t="s">
        <v>474</v>
      </c>
      <c r="K27" s="15"/>
      <c r="L27" s="15"/>
      <c r="M27" s="15"/>
      <c r="N27" s="15"/>
      <c r="O27" s="13" t="s">
        <v>475</v>
      </c>
      <c r="P27" s="13" t="s">
        <v>398</v>
      </c>
      <c r="Q27" s="3"/>
    </row>
    <row r="28" spans="1:17" ht="15.75" customHeight="1" x14ac:dyDescent="0.35">
      <c r="A28" s="1">
        <f t="shared" si="0"/>
        <v>1226</v>
      </c>
      <c r="B28" s="5" t="s">
        <v>216</v>
      </c>
      <c r="C28" s="9" t="s">
        <v>44</v>
      </c>
      <c r="D28" s="7" t="str">
        <f>VLOOKUP(CLEAN(C28),'Filiación-Provincia'!$A$2:$B$181,2,FALSE())</f>
        <v>Mendoza</v>
      </c>
      <c r="E28" s="10"/>
      <c r="F28" s="6"/>
      <c r="G28" s="6" t="s">
        <v>217</v>
      </c>
      <c r="H28" s="11">
        <v>4</v>
      </c>
      <c r="I28" s="9" t="s">
        <v>476</v>
      </c>
      <c r="J28" s="9" t="s">
        <v>477</v>
      </c>
      <c r="K28" s="9" t="s">
        <v>478</v>
      </c>
      <c r="L28" s="9" t="s">
        <v>479</v>
      </c>
      <c r="M28" s="9" t="s">
        <v>438</v>
      </c>
      <c r="N28" s="9" t="s">
        <v>480</v>
      </c>
      <c r="O28" s="9" t="s">
        <v>481</v>
      </c>
      <c r="P28" s="9" t="s">
        <v>398</v>
      </c>
      <c r="Q28" s="3"/>
    </row>
    <row r="29" spans="1:17" ht="15.75" customHeight="1" x14ac:dyDescent="0.35">
      <c r="A29" s="1">
        <f t="shared" si="0"/>
        <v>1227</v>
      </c>
      <c r="B29" s="5" t="s">
        <v>218</v>
      </c>
      <c r="C29" s="13" t="s">
        <v>195</v>
      </c>
      <c r="D29" s="7" t="str">
        <f>VLOOKUP(CLEAN(C29),'Filiación-Provincia'!$A$2:$B$181,2,FALSE())</f>
        <v>Buenos Aires</v>
      </c>
      <c r="E29" s="10"/>
      <c r="F29" s="6"/>
      <c r="G29" s="6" t="s">
        <v>219</v>
      </c>
      <c r="H29" s="17">
        <v>8</v>
      </c>
      <c r="I29" s="13" t="s">
        <v>482</v>
      </c>
      <c r="J29" s="13" t="s">
        <v>483</v>
      </c>
      <c r="K29" s="13" t="s">
        <v>484</v>
      </c>
      <c r="L29" s="13" t="s">
        <v>485</v>
      </c>
      <c r="M29" s="15"/>
      <c r="N29" s="13" t="s">
        <v>486</v>
      </c>
      <c r="O29" s="13" t="s">
        <v>487</v>
      </c>
      <c r="P29" s="13" t="s">
        <v>418</v>
      </c>
      <c r="Q29" s="3"/>
    </row>
    <row r="30" spans="1:17" ht="15.75" customHeight="1" x14ac:dyDescent="0.35">
      <c r="A30" s="1">
        <f t="shared" si="0"/>
        <v>1228</v>
      </c>
      <c r="B30" s="5" t="s">
        <v>220</v>
      </c>
      <c r="C30" s="9" t="s">
        <v>144</v>
      </c>
      <c r="D30" s="7" t="str">
        <f>VLOOKUP(CLEAN(C30),'Filiación-Provincia'!$A$2:$B$181,2,FALSE())</f>
        <v>Catamarca</v>
      </c>
      <c r="E30" s="10"/>
      <c r="F30" s="6"/>
      <c r="G30" s="6" t="s">
        <v>221</v>
      </c>
      <c r="H30" s="11">
        <v>4</v>
      </c>
      <c r="I30" s="12"/>
      <c r="J30" s="9" t="s">
        <v>488</v>
      </c>
      <c r="K30" s="9" t="s">
        <v>489</v>
      </c>
      <c r="L30" s="12"/>
      <c r="M30" s="9" t="s">
        <v>490</v>
      </c>
      <c r="N30" s="9" t="s">
        <v>491</v>
      </c>
      <c r="O30" s="12"/>
      <c r="P30" s="9" t="s">
        <v>418</v>
      </c>
      <c r="Q30" s="3"/>
    </row>
    <row r="31" spans="1:17" ht="15.75" customHeight="1" x14ac:dyDescent="0.35">
      <c r="A31" s="1">
        <f t="shared" si="0"/>
        <v>1229</v>
      </c>
      <c r="B31" s="5" t="s">
        <v>222</v>
      </c>
      <c r="C31" s="13" t="s">
        <v>33</v>
      </c>
      <c r="D31" s="7" t="str">
        <f>VLOOKUP(CLEAN(C31),'Filiación-Provincia'!$A$2:$B$181,2,FALSE())</f>
        <v>Chaco</v>
      </c>
      <c r="E31" s="10"/>
      <c r="F31" s="6"/>
      <c r="G31" s="6" t="s">
        <v>223</v>
      </c>
      <c r="H31" s="17">
        <v>4</v>
      </c>
      <c r="I31" s="15"/>
      <c r="J31" s="15"/>
      <c r="K31" s="13" t="s">
        <v>421</v>
      </c>
      <c r="L31" s="15"/>
      <c r="M31" s="13" t="s">
        <v>492</v>
      </c>
      <c r="N31" s="15"/>
      <c r="O31" s="15"/>
      <c r="P31" s="15"/>
      <c r="Q31" s="3"/>
    </row>
    <row r="32" spans="1:17" ht="15.75" customHeight="1" x14ac:dyDescent="0.35">
      <c r="A32" s="1">
        <f t="shared" si="0"/>
        <v>1230</v>
      </c>
      <c r="B32" s="5" t="s">
        <v>224</v>
      </c>
      <c r="C32" s="9" t="s">
        <v>139</v>
      </c>
      <c r="D32" s="7" t="str">
        <f>VLOOKUP(CLEAN(C32),'Filiación-Provincia'!$A$2:$B$181,2,FALSE())</f>
        <v>Córdoba</v>
      </c>
      <c r="E32" s="10"/>
      <c r="F32" s="6"/>
      <c r="G32" s="6" t="s">
        <v>225</v>
      </c>
      <c r="H32" s="11">
        <v>4</v>
      </c>
      <c r="I32" s="12"/>
      <c r="J32" s="9" t="s">
        <v>493</v>
      </c>
      <c r="K32" s="9" t="s">
        <v>494</v>
      </c>
      <c r="L32" s="12"/>
      <c r="M32" s="12"/>
      <c r="N32" s="9" t="s">
        <v>495</v>
      </c>
      <c r="O32" s="12"/>
      <c r="P32" s="9" t="s">
        <v>388</v>
      </c>
      <c r="Q32" s="3"/>
    </row>
    <row r="33" spans="1:17" ht="15.75" customHeight="1" x14ac:dyDescent="0.35">
      <c r="A33" s="1">
        <f t="shared" si="0"/>
        <v>1231</v>
      </c>
      <c r="B33" s="5" t="s">
        <v>226</v>
      </c>
      <c r="C33" s="13" t="s">
        <v>74</v>
      </c>
      <c r="D33" s="7" t="str">
        <f>VLOOKUP(CLEAN(C33),'Filiación-Provincia'!$A$2:$B$181,2,FALSE())</f>
        <v>Santa Fe</v>
      </c>
      <c r="E33" s="10"/>
      <c r="F33" s="6"/>
      <c r="G33" s="6" t="s">
        <v>227</v>
      </c>
      <c r="H33" s="14">
        <v>2</v>
      </c>
      <c r="I33" s="15"/>
      <c r="J33" s="15"/>
      <c r="K33" s="13" t="s">
        <v>496</v>
      </c>
      <c r="L33" s="13" t="s">
        <v>403</v>
      </c>
      <c r="M33" s="13" t="s">
        <v>228</v>
      </c>
      <c r="N33" s="15"/>
      <c r="O33" s="15"/>
      <c r="P33" s="15"/>
      <c r="Q33" s="3"/>
    </row>
    <row r="34" spans="1:17" ht="15.75" customHeight="1" x14ac:dyDescent="0.35">
      <c r="A34" s="1">
        <f t="shared" si="0"/>
        <v>1232</v>
      </c>
      <c r="B34" s="5" t="s">
        <v>229</v>
      </c>
      <c r="C34" s="9" t="s">
        <v>150</v>
      </c>
      <c r="D34" s="7" t="str">
        <f>VLOOKUP(CLEAN(C34),'Filiación-Provincia'!$A$2:$B$181,2,FALSE())</f>
        <v>Buenos Aires</v>
      </c>
      <c r="E34" s="10"/>
      <c r="F34" s="6"/>
      <c r="G34" s="6" t="s">
        <v>230</v>
      </c>
      <c r="H34" s="16">
        <v>2</v>
      </c>
      <c r="I34" s="12"/>
      <c r="J34" s="12"/>
      <c r="K34" s="9" t="s">
        <v>497</v>
      </c>
      <c r="L34" s="12"/>
      <c r="M34" s="9" t="s">
        <v>498</v>
      </c>
      <c r="N34" s="12"/>
      <c r="O34" s="12"/>
      <c r="P34" s="9" t="s">
        <v>418</v>
      </c>
      <c r="Q34" s="3"/>
    </row>
    <row r="35" spans="1:17" ht="15.75" customHeight="1" x14ac:dyDescent="0.35">
      <c r="A35" s="1">
        <f t="shared" si="0"/>
        <v>1233</v>
      </c>
      <c r="B35" s="5" t="s">
        <v>231</v>
      </c>
      <c r="C35" s="13" t="s">
        <v>44</v>
      </c>
      <c r="D35" s="7" t="str">
        <f>VLOOKUP(CLEAN(C35),'Filiación-Provincia'!$A$2:$B$181,2,FALSE())</f>
        <v>Mendoza</v>
      </c>
      <c r="E35" s="10"/>
      <c r="F35" s="6"/>
      <c r="G35" s="6" t="s">
        <v>232</v>
      </c>
      <c r="H35" s="14">
        <v>2</v>
      </c>
      <c r="I35" s="13" t="s">
        <v>148</v>
      </c>
      <c r="J35" s="13" t="s">
        <v>499</v>
      </c>
      <c r="K35" s="13" t="s">
        <v>402</v>
      </c>
      <c r="L35" s="15"/>
      <c r="M35" s="13" t="s">
        <v>156</v>
      </c>
      <c r="N35" s="13" t="s">
        <v>500</v>
      </c>
      <c r="O35" s="15"/>
      <c r="P35" s="13" t="s">
        <v>501</v>
      </c>
      <c r="Q35" s="3"/>
    </row>
    <row r="36" spans="1:17" ht="15.75" customHeight="1" x14ac:dyDescent="0.35">
      <c r="A36" s="1">
        <f t="shared" si="0"/>
        <v>1234</v>
      </c>
      <c r="B36" s="5" t="s">
        <v>233</v>
      </c>
      <c r="C36" s="9" t="s">
        <v>74</v>
      </c>
      <c r="D36" s="7" t="str">
        <f>VLOOKUP(CLEAN(C36),'Filiación-Provincia'!$A$2:$B$181,2,FALSE())</f>
        <v>Santa Fe</v>
      </c>
      <c r="E36" s="10"/>
      <c r="F36" s="6"/>
      <c r="G36" s="6" t="s">
        <v>234</v>
      </c>
      <c r="H36" s="16">
        <v>2</v>
      </c>
      <c r="I36" s="9" t="s">
        <v>420</v>
      </c>
      <c r="J36" s="9" t="s">
        <v>502</v>
      </c>
      <c r="K36" s="9" t="s">
        <v>503</v>
      </c>
      <c r="L36" s="12"/>
      <c r="M36" s="9" t="s">
        <v>504</v>
      </c>
      <c r="N36" s="12"/>
      <c r="O36" s="9" t="s">
        <v>235</v>
      </c>
      <c r="P36" s="9" t="s">
        <v>407</v>
      </c>
      <c r="Q36" s="3"/>
    </row>
    <row r="37" spans="1:17" ht="15.75" customHeight="1" x14ac:dyDescent="0.35">
      <c r="A37" s="1">
        <f t="shared" si="0"/>
        <v>1235</v>
      </c>
      <c r="B37" s="5" t="s">
        <v>236</v>
      </c>
      <c r="C37" s="4" t="s">
        <v>237</v>
      </c>
      <c r="D37" s="7" t="str">
        <f>VLOOKUP(CLEAN(C37),'Filiación-Provincia'!$A$2:$B$181,2,FALSE())</f>
        <v>Buenos Aires</v>
      </c>
      <c r="E37" s="10"/>
      <c r="F37" s="6"/>
      <c r="G37" s="6" t="s">
        <v>238</v>
      </c>
      <c r="H37" s="14">
        <v>2</v>
      </c>
      <c r="I37" s="13" t="s">
        <v>148</v>
      </c>
      <c r="J37" s="13" t="s">
        <v>505</v>
      </c>
      <c r="K37" s="13" t="s">
        <v>506</v>
      </c>
      <c r="L37" s="13" t="s">
        <v>507</v>
      </c>
      <c r="M37" s="13" t="s">
        <v>508</v>
      </c>
      <c r="N37" s="13" t="s">
        <v>239</v>
      </c>
      <c r="O37" s="13" t="s">
        <v>509</v>
      </c>
      <c r="P37" s="13" t="s">
        <v>388</v>
      </c>
      <c r="Q37" s="3"/>
    </row>
    <row r="38" spans="1:17" ht="15.75" customHeight="1" x14ac:dyDescent="0.35">
      <c r="A38" s="1">
        <f t="shared" si="0"/>
        <v>1236</v>
      </c>
      <c r="B38" s="5" t="s">
        <v>240</v>
      </c>
      <c r="C38" s="9" t="s">
        <v>70</v>
      </c>
      <c r="D38" s="7" t="str">
        <f>VLOOKUP(CLEAN(C38),'Filiación-Provincia'!$A$2:$B$181,2,FALSE())</f>
        <v>Buenos Aires</v>
      </c>
      <c r="E38" s="10"/>
      <c r="F38" s="6"/>
      <c r="G38" s="6" t="s">
        <v>241</v>
      </c>
      <c r="H38" s="11">
        <v>4</v>
      </c>
      <c r="I38" s="9" t="s">
        <v>425</v>
      </c>
      <c r="J38" s="9" t="s">
        <v>510</v>
      </c>
      <c r="K38" s="9" t="s">
        <v>511</v>
      </c>
      <c r="L38" s="9" t="s">
        <v>512</v>
      </c>
      <c r="M38" s="9" t="s">
        <v>513</v>
      </c>
      <c r="N38" s="9" t="s">
        <v>514</v>
      </c>
      <c r="O38" s="9" t="s">
        <v>515</v>
      </c>
      <c r="P38" s="9" t="s">
        <v>418</v>
      </c>
      <c r="Q38" s="3"/>
    </row>
    <row r="39" spans="1:17" ht="15.75" customHeight="1" x14ac:dyDescent="0.35">
      <c r="A39" s="1">
        <f t="shared" si="0"/>
        <v>1237</v>
      </c>
      <c r="B39" s="8" t="s">
        <v>242</v>
      </c>
      <c r="C39" s="13" t="s">
        <v>57</v>
      </c>
      <c r="D39" s="7" t="str">
        <f>VLOOKUP(CLEAN(C39),'Filiación-Provincia'!$A$2:$B$181,2,FALSE())</f>
        <v>Córdoba</v>
      </c>
      <c r="E39" s="10"/>
      <c r="F39" s="6"/>
      <c r="G39" s="8" t="s">
        <v>243</v>
      </c>
      <c r="H39" s="14">
        <v>2</v>
      </c>
      <c r="I39" s="15"/>
      <c r="J39" s="13" t="s">
        <v>516</v>
      </c>
      <c r="K39" s="15"/>
      <c r="L39" s="15"/>
      <c r="M39" s="13" t="s">
        <v>517</v>
      </c>
      <c r="N39" s="13" t="s">
        <v>244</v>
      </c>
      <c r="O39" s="13" t="s">
        <v>518</v>
      </c>
      <c r="P39" s="13" t="s">
        <v>418</v>
      </c>
      <c r="Q39" s="3"/>
    </row>
    <row r="40" spans="1:17" ht="15.75" customHeight="1" x14ac:dyDescent="0.35">
      <c r="A40" s="1">
        <f t="shared" si="0"/>
        <v>1238</v>
      </c>
      <c r="B40" s="5" t="s">
        <v>245</v>
      </c>
      <c r="C40" s="9" t="s">
        <v>246</v>
      </c>
      <c r="D40" s="7" t="s">
        <v>247</v>
      </c>
      <c r="E40" s="10"/>
      <c r="F40" s="6"/>
      <c r="G40" s="6" t="s">
        <v>248</v>
      </c>
      <c r="H40" s="11">
        <v>4</v>
      </c>
      <c r="I40" s="9" t="s">
        <v>447</v>
      </c>
      <c r="J40" s="12"/>
      <c r="K40" s="12"/>
      <c r="L40" s="12"/>
      <c r="M40" s="12"/>
      <c r="N40" s="9" t="s">
        <v>519</v>
      </c>
      <c r="O40" s="12"/>
      <c r="P40" s="9" t="s">
        <v>520</v>
      </c>
      <c r="Q40" s="3"/>
    </row>
    <row r="41" spans="1:17" ht="15.75" customHeight="1" x14ac:dyDescent="0.35">
      <c r="A41" s="1">
        <f t="shared" si="0"/>
        <v>1239</v>
      </c>
      <c r="B41" s="5" t="s">
        <v>249</v>
      </c>
      <c r="C41" s="4" t="s">
        <v>250</v>
      </c>
      <c r="D41" s="7" t="str">
        <f>VLOOKUP(CLEAN(C41),'Filiación-Provincia'!$A$2:$B$181,2,FALSE())</f>
        <v>Misiones</v>
      </c>
      <c r="E41" s="10"/>
      <c r="F41" s="6"/>
      <c r="G41" s="6" t="s">
        <v>251</v>
      </c>
      <c r="H41" s="14">
        <v>2</v>
      </c>
      <c r="I41" s="15"/>
      <c r="J41" s="15"/>
      <c r="K41" s="13" t="s">
        <v>521</v>
      </c>
      <c r="L41" s="15"/>
      <c r="M41" s="15"/>
      <c r="N41" s="13" t="s">
        <v>239</v>
      </c>
      <c r="O41" s="13" t="s">
        <v>252</v>
      </c>
      <c r="P41" s="13" t="s">
        <v>520</v>
      </c>
      <c r="Q41" s="3"/>
    </row>
    <row r="42" spans="1:17" ht="15.75" customHeight="1" x14ac:dyDescent="0.35">
      <c r="A42" s="1">
        <f t="shared" si="0"/>
        <v>1240</v>
      </c>
      <c r="B42" s="5" t="s">
        <v>253</v>
      </c>
      <c r="C42" s="9" t="s">
        <v>60</v>
      </c>
      <c r="D42" s="7" t="str">
        <f>VLOOKUP(CLEAN(C42),'Filiación-Provincia'!$A$2:$B$181,2,FALSE())</f>
        <v>Buenos Aires</v>
      </c>
      <c r="E42" s="10"/>
      <c r="F42" s="6"/>
      <c r="G42" s="6" t="s">
        <v>254</v>
      </c>
      <c r="H42" s="16">
        <v>2</v>
      </c>
      <c r="I42" s="12"/>
      <c r="J42" s="12"/>
      <c r="K42" s="12"/>
      <c r="L42" s="12"/>
      <c r="M42" s="12"/>
      <c r="N42" s="9" t="s">
        <v>522</v>
      </c>
      <c r="O42" s="12"/>
      <c r="P42" s="12"/>
      <c r="Q42" s="3"/>
    </row>
    <row r="43" spans="1:17" ht="15.75" customHeight="1" x14ac:dyDescent="0.35">
      <c r="A43" s="1">
        <f t="shared" si="0"/>
        <v>1241</v>
      </c>
      <c r="B43" s="5" t="s">
        <v>255</v>
      </c>
      <c r="C43" s="13" t="s">
        <v>195</v>
      </c>
      <c r="D43" s="7" t="str">
        <f>VLOOKUP(CLEAN(C43),'Filiación-Provincia'!$A$2:$B$181,2,FALSE())</f>
        <v>Buenos Aires</v>
      </c>
      <c r="E43" s="10"/>
      <c r="F43" s="6"/>
      <c r="G43" s="6" t="s">
        <v>256</v>
      </c>
      <c r="H43" s="17">
        <v>4</v>
      </c>
      <c r="I43" s="15"/>
      <c r="J43" s="13" t="s">
        <v>523</v>
      </c>
      <c r="K43" s="13" t="s">
        <v>402</v>
      </c>
      <c r="L43" s="13" t="s">
        <v>257</v>
      </c>
      <c r="M43" s="15"/>
      <c r="N43" s="15"/>
      <c r="O43" s="13" t="s">
        <v>524</v>
      </c>
      <c r="P43" s="15"/>
      <c r="Q43" s="3"/>
    </row>
    <row r="44" spans="1:17" ht="15.75" customHeight="1" x14ac:dyDescent="0.35">
      <c r="A44" s="1">
        <f t="shared" si="0"/>
        <v>1242</v>
      </c>
      <c r="B44" s="5" t="s">
        <v>258</v>
      </c>
      <c r="C44" s="9" t="s">
        <v>33</v>
      </c>
      <c r="D44" s="7" t="str">
        <f>VLOOKUP(CLEAN(C44),'Filiación-Provincia'!$A$2:$B$181,2,FALSE())</f>
        <v>Chaco</v>
      </c>
      <c r="E44" s="10"/>
      <c r="F44" s="6"/>
      <c r="G44" s="6" t="s">
        <v>259</v>
      </c>
      <c r="H44" s="16">
        <v>2</v>
      </c>
      <c r="I44" s="12"/>
      <c r="J44" s="9" t="s">
        <v>525</v>
      </c>
      <c r="K44" s="9" t="s">
        <v>526</v>
      </c>
      <c r="L44" s="12"/>
      <c r="M44" s="12"/>
      <c r="N44" s="12"/>
      <c r="O44" s="12"/>
      <c r="P44" s="9" t="s">
        <v>520</v>
      </c>
      <c r="Q44" s="3"/>
    </row>
    <row r="45" spans="1:17" ht="15.75" customHeight="1" x14ac:dyDescent="0.35">
      <c r="A45" s="1">
        <f t="shared" si="0"/>
        <v>1243</v>
      </c>
      <c r="B45" s="5" t="s">
        <v>260</v>
      </c>
      <c r="C45" s="13" t="s">
        <v>90</v>
      </c>
      <c r="D45" s="7" t="str">
        <f>VLOOKUP(CLEAN(C45),'Filiación-Provincia'!$A$2:$B$181,2,FALSE())</f>
        <v>Tucumán</v>
      </c>
      <c r="E45" s="10"/>
      <c r="F45" s="6"/>
      <c r="G45" s="6" t="s">
        <v>261</v>
      </c>
      <c r="H45" s="17">
        <v>4</v>
      </c>
      <c r="I45" s="13" t="s">
        <v>527</v>
      </c>
      <c r="J45" s="13" t="s">
        <v>528</v>
      </c>
      <c r="K45" s="13" t="s">
        <v>529</v>
      </c>
      <c r="L45" s="13" t="s">
        <v>530</v>
      </c>
      <c r="M45" s="13" t="s">
        <v>531</v>
      </c>
      <c r="N45" s="13" t="s">
        <v>532</v>
      </c>
      <c r="O45" s="13" t="s">
        <v>157</v>
      </c>
      <c r="P45" s="13" t="s">
        <v>398</v>
      </c>
      <c r="Q45" s="3"/>
    </row>
    <row r="46" spans="1:17" ht="15.75" customHeight="1" x14ac:dyDescent="0.35">
      <c r="A46" s="1">
        <f t="shared" si="0"/>
        <v>1244</v>
      </c>
      <c r="B46" s="5" t="s">
        <v>262</v>
      </c>
      <c r="C46" s="9" t="s">
        <v>263</v>
      </c>
      <c r="D46" s="7" t="str">
        <f>VLOOKUP(CLEAN(C46),'Filiación-Provincia'!$A$2:$B$181,2,FALSE())</f>
        <v>Buenos Aires</v>
      </c>
      <c r="E46" s="10"/>
      <c r="F46" s="6"/>
      <c r="G46" s="6" t="s">
        <v>264</v>
      </c>
      <c r="H46" s="16">
        <v>2</v>
      </c>
      <c r="I46" s="9" t="s">
        <v>533</v>
      </c>
      <c r="J46" s="9" t="s">
        <v>534</v>
      </c>
      <c r="K46" s="9" t="s">
        <v>535</v>
      </c>
      <c r="L46" s="9" t="s">
        <v>536</v>
      </c>
      <c r="M46" s="9" t="s">
        <v>537</v>
      </c>
      <c r="N46" s="9" t="s">
        <v>538</v>
      </c>
      <c r="O46" s="12"/>
      <c r="P46" s="9" t="s">
        <v>418</v>
      </c>
      <c r="Q46" s="3"/>
    </row>
    <row r="47" spans="1:17" ht="15.75" customHeight="1" x14ac:dyDescent="0.35">
      <c r="A47" s="1">
        <f t="shared" si="0"/>
        <v>1245</v>
      </c>
      <c r="B47" s="5" t="s">
        <v>265</v>
      </c>
      <c r="C47" s="13" t="s">
        <v>90</v>
      </c>
      <c r="D47" s="7" t="str">
        <f>VLOOKUP(CLEAN(C47),'Filiación-Provincia'!$A$2:$B$181,2,FALSE())</f>
        <v>Tucumán</v>
      </c>
      <c r="E47" s="10"/>
      <c r="F47" s="6"/>
      <c r="G47" s="6" t="s">
        <v>266</v>
      </c>
      <c r="H47" s="17">
        <v>4</v>
      </c>
      <c r="I47" s="13" t="s">
        <v>148</v>
      </c>
      <c r="J47" s="13" t="s">
        <v>539</v>
      </c>
      <c r="K47" s="13" t="s">
        <v>540</v>
      </c>
      <c r="L47" s="13" t="s">
        <v>541</v>
      </c>
      <c r="M47" s="13" t="s">
        <v>542</v>
      </c>
      <c r="N47" s="13" t="s">
        <v>543</v>
      </c>
      <c r="O47" s="13" t="s">
        <v>157</v>
      </c>
      <c r="P47" s="13" t="s">
        <v>398</v>
      </c>
      <c r="Q47" s="3"/>
    </row>
    <row r="48" spans="1:17" ht="15.75" customHeight="1" x14ac:dyDescent="0.35">
      <c r="A48" s="1">
        <f t="shared" si="0"/>
        <v>1246</v>
      </c>
      <c r="B48" s="5" t="s">
        <v>267</v>
      </c>
      <c r="C48" s="9" t="s">
        <v>144</v>
      </c>
      <c r="D48" s="7" t="str">
        <f>VLOOKUP(CLEAN(C48),'Filiación-Provincia'!$A$2:$B$181,2,FALSE())</f>
        <v>Catamarca</v>
      </c>
      <c r="E48" s="10"/>
      <c r="F48" s="6"/>
      <c r="G48" s="6" t="s">
        <v>268</v>
      </c>
      <c r="H48" s="11">
        <v>4</v>
      </c>
      <c r="I48" s="9" t="s">
        <v>148</v>
      </c>
      <c r="J48" s="9" t="s">
        <v>544</v>
      </c>
      <c r="K48" s="9" t="s">
        <v>444</v>
      </c>
      <c r="L48" s="12"/>
      <c r="M48" s="9" t="s">
        <v>545</v>
      </c>
      <c r="N48" s="9" t="s">
        <v>546</v>
      </c>
      <c r="O48" s="12"/>
      <c r="P48" s="9" t="s">
        <v>547</v>
      </c>
      <c r="Q48" s="3"/>
    </row>
    <row r="49" spans="1:17" ht="15.75" customHeight="1" x14ac:dyDescent="0.35">
      <c r="A49" s="1">
        <f t="shared" si="0"/>
        <v>1247</v>
      </c>
      <c r="B49" s="5" t="s">
        <v>269</v>
      </c>
      <c r="C49" s="13" t="s">
        <v>144</v>
      </c>
      <c r="D49" s="7" t="str">
        <f>VLOOKUP(CLEAN(C49),'Filiación-Provincia'!$A$2:$B$181,2,FALSE())</f>
        <v>Catamarca</v>
      </c>
      <c r="E49" s="10"/>
      <c r="F49" s="6"/>
      <c r="G49" s="6" t="s">
        <v>270</v>
      </c>
      <c r="H49" s="14">
        <v>2</v>
      </c>
      <c r="I49" s="15"/>
      <c r="J49" s="13" t="s">
        <v>548</v>
      </c>
      <c r="K49" s="13" t="s">
        <v>549</v>
      </c>
      <c r="L49" s="13" t="s">
        <v>271</v>
      </c>
      <c r="M49" s="13" t="s">
        <v>550</v>
      </c>
      <c r="N49" s="15"/>
      <c r="O49" s="15"/>
      <c r="P49" s="13" t="s">
        <v>388</v>
      </c>
      <c r="Q49" s="3"/>
    </row>
    <row r="50" spans="1:17" ht="15.75" customHeight="1" x14ac:dyDescent="0.35">
      <c r="A50" s="1">
        <f t="shared" si="0"/>
        <v>1248</v>
      </c>
      <c r="B50" s="5" t="s">
        <v>272</v>
      </c>
      <c r="C50" s="9" t="s">
        <v>273</v>
      </c>
      <c r="D50" s="7" t="str">
        <f>VLOOKUP(CLEAN(C50),'Filiación-Provincia'!$A$2:$B$181,2,FALSE())</f>
        <v>Corrientes</v>
      </c>
      <c r="E50" s="10"/>
      <c r="F50" s="6"/>
      <c r="G50" s="6" t="s">
        <v>274</v>
      </c>
      <c r="H50" s="11">
        <v>4</v>
      </c>
      <c r="I50" s="9" t="s">
        <v>551</v>
      </c>
      <c r="J50" s="9" t="s">
        <v>552</v>
      </c>
      <c r="K50" s="9" t="s">
        <v>553</v>
      </c>
      <c r="L50" s="9" t="s">
        <v>554</v>
      </c>
      <c r="M50" s="9" t="s">
        <v>555</v>
      </c>
      <c r="N50" s="9" t="s">
        <v>275</v>
      </c>
      <c r="O50" s="12"/>
      <c r="P50" s="9" t="s">
        <v>393</v>
      </c>
      <c r="Q50" s="3"/>
    </row>
    <row r="51" spans="1:17" ht="15.75" customHeight="1" x14ac:dyDescent="0.35">
      <c r="A51" s="1">
        <f t="shared" si="0"/>
        <v>1249</v>
      </c>
      <c r="B51" s="5" t="s">
        <v>276</v>
      </c>
      <c r="C51" s="4" t="s">
        <v>277</v>
      </c>
      <c r="D51" s="7" t="s">
        <v>278</v>
      </c>
      <c r="E51" s="10"/>
      <c r="F51" s="6"/>
      <c r="G51" s="6" t="s">
        <v>279</v>
      </c>
      <c r="H51" s="17">
        <v>4</v>
      </c>
      <c r="I51" s="13" t="s">
        <v>439</v>
      </c>
      <c r="J51" s="13" t="s">
        <v>556</v>
      </c>
      <c r="K51" s="13" t="s">
        <v>557</v>
      </c>
      <c r="L51" s="15"/>
      <c r="M51" s="13" t="s">
        <v>558</v>
      </c>
      <c r="N51" s="15"/>
      <c r="O51" s="15"/>
      <c r="P51" s="13" t="s">
        <v>407</v>
      </c>
      <c r="Q51" s="3"/>
    </row>
    <row r="52" spans="1:17" ht="15.75" customHeight="1" x14ac:dyDescent="0.35">
      <c r="A52" s="1">
        <f t="shared" si="0"/>
        <v>1250</v>
      </c>
      <c r="B52" s="5" t="s">
        <v>280</v>
      </c>
      <c r="C52" s="9" t="s">
        <v>281</v>
      </c>
      <c r="D52" s="7" t="s">
        <v>282</v>
      </c>
      <c r="E52" s="10"/>
      <c r="F52" s="6"/>
      <c r="G52" s="6" t="s">
        <v>283</v>
      </c>
      <c r="H52" s="16">
        <v>2</v>
      </c>
      <c r="I52" s="9" t="s">
        <v>447</v>
      </c>
      <c r="J52" s="9" t="s">
        <v>165</v>
      </c>
      <c r="K52" s="9" t="s">
        <v>559</v>
      </c>
      <c r="L52" s="9" t="s">
        <v>560</v>
      </c>
      <c r="M52" s="9" t="s">
        <v>184</v>
      </c>
      <c r="N52" s="9" t="s">
        <v>284</v>
      </c>
      <c r="O52" s="9" t="s">
        <v>515</v>
      </c>
      <c r="P52" s="9" t="s">
        <v>561</v>
      </c>
      <c r="Q52" s="3"/>
    </row>
    <row r="53" spans="1:17" ht="15.75" customHeight="1" x14ac:dyDescent="0.35">
      <c r="A53" s="1">
        <f t="shared" si="0"/>
        <v>1251</v>
      </c>
      <c r="B53" s="5" t="s">
        <v>285</v>
      </c>
      <c r="C53" s="13" t="s">
        <v>150</v>
      </c>
      <c r="D53" s="7" t="str">
        <f>VLOOKUP(CLEAN(C53),'Filiación-Provincia'!$A$2:$B$181,2,FALSE())</f>
        <v>Buenos Aires</v>
      </c>
      <c r="E53" s="10"/>
      <c r="F53" s="6"/>
      <c r="G53" s="6" t="s">
        <v>286</v>
      </c>
      <c r="H53" s="17">
        <v>4</v>
      </c>
      <c r="I53" s="15"/>
      <c r="J53" s="15"/>
      <c r="K53" s="15"/>
      <c r="L53" s="15"/>
      <c r="M53" s="13" t="s">
        <v>562</v>
      </c>
      <c r="N53" s="15"/>
      <c r="O53" s="15"/>
      <c r="P53" s="13" t="s">
        <v>418</v>
      </c>
      <c r="Q53" s="3"/>
    </row>
    <row r="54" spans="1:17" ht="15.75" customHeight="1" x14ac:dyDescent="0.35">
      <c r="A54" s="1">
        <f t="shared" si="0"/>
        <v>1252</v>
      </c>
      <c r="B54" s="8" t="s">
        <v>287</v>
      </c>
      <c r="C54" s="9" t="s">
        <v>201</v>
      </c>
      <c r="D54" s="7" t="str">
        <f>VLOOKUP(CLEAN(C54),'Filiación-Provincia'!$A$2:$B$181,2,FALSE())</f>
        <v>Chaco</v>
      </c>
      <c r="E54" s="10"/>
      <c r="F54" s="6"/>
      <c r="G54" s="6" t="s">
        <v>288</v>
      </c>
      <c r="H54" s="16">
        <v>2</v>
      </c>
      <c r="I54" s="9" t="s">
        <v>439</v>
      </c>
      <c r="J54" s="9" t="s">
        <v>290</v>
      </c>
      <c r="K54" s="9" t="s">
        <v>563</v>
      </c>
      <c r="L54" s="9" t="s">
        <v>289</v>
      </c>
      <c r="M54" s="9" t="s">
        <v>564</v>
      </c>
      <c r="N54" s="9" t="s">
        <v>565</v>
      </c>
      <c r="O54" s="9" t="s">
        <v>566</v>
      </c>
      <c r="P54" s="9" t="s">
        <v>501</v>
      </c>
      <c r="Q54" s="3"/>
    </row>
    <row r="55" spans="1:17" ht="15.75" customHeight="1" x14ac:dyDescent="0.35">
      <c r="A55" s="1">
        <f t="shared" si="0"/>
        <v>1253</v>
      </c>
      <c r="B55" s="5" t="s">
        <v>291</v>
      </c>
      <c r="C55" s="4" t="s">
        <v>292</v>
      </c>
      <c r="D55" s="7" t="s">
        <v>293</v>
      </c>
      <c r="E55" s="10"/>
      <c r="F55" s="6"/>
      <c r="G55" s="6" t="s">
        <v>294</v>
      </c>
      <c r="H55" s="17">
        <v>8</v>
      </c>
      <c r="I55" s="13" t="s">
        <v>567</v>
      </c>
      <c r="J55" s="13" t="s">
        <v>568</v>
      </c>
      <c r="K55" s="13" t="s">
        <v>569</v>
      </c>
      <c r="L55" s="13" t="s">
        <v>570</v>
      </c>
      <c r="M55" s="13" t="s">
        <v>391</v>
      </c>
      <c r="N55" s="13" t="s">
        <v>571</v>
      </c>
      <c r="O55" s="13" t="s">
        <v>572</v>
      </c>
      <c r="P55" s="13" t="s">
        <v>418</v>
      </c>
      <c r="Q55" s="3"/>
    </row>
    <row r="56" spans="1:17" ht="15.75" customHeight="1" x14ac:dyDescent="0.35">
      <c r="A56" s="1">
        <f t="shared" si="0"/>
        <v>1254</v>
      </c>
      <c r="B56" s="5" t="s">
        <v>295</v>
      </c>
      <c r="C56" s="9" t="s">
        <v>144</v>
      </c>
      <c r="D56" s="7" t="str">
        <f>VLOOKUP(CLEAN(C56),'Filiación-Provincia'!$A$2:$B$181,2,FALSE())</f>
        <v>Catamarca</v>
      </c>
      <c r="E56" s="10"/>
      <c r="F56" s="6"/>
      <c r="G56" s="6" t="s">
        <v>296</v>
      </c>
      <c r="H56" s="11">
        <v>6</v>
      </c>
      <c r="I56" s="9" t="s">
        <v>573</v>
      </c>
      <c r="J56" s="9" t="s">
        <v>297</v>
      </c>
      <c r="K56" s="9" t="s">
        <v>497</v>
      </c>
      <c r="L56" s="9" t="s">
        <v>574</v>
      </c>
      <c r="M56" s="9" t="s">
        <v>391</v>
      </c>
      <c r="N56" s="12"/>
      <c r="O56" s="9" t="s">
        <v>575</v>
      </c>
      <c r="P56" s="9" t="s">
        <v>388</v>
      </c>
      <c r="Q56" s="3"/>
    </row>
    <row r="57" spans="1:17" ht="15.75" customHeight="1" x14ac:dyDescent="0.35">
      <c r="A57" s="1">
        <f t="shared" si="0"/>
        <v>1255</v>
      </c>
      <c r="B57" s="5" t="s">
        <v>298</v>
      </c>
      <c r="C57" s="13" t="s">
        <v>273</v>
      </c>
      <c r="D57" s="7" t="str">
        <f>VLOOKUP(CLEAN(C57),'Filiación-Provincia'!$A$2:$B$181,2,FALSE())</f>
        <v>Corrientes</v>
      </c>
      <c r="E57" s="10"/>
      <c r="F57" s="6"/>
      <c r="G57" s="6" t="s">
        <v>299</v>
      </c>
      <c r="H57" s="17">
        <v>4</v>
      </c>
      <c r="I57" s="15"/>
      <c r="J57" s="13" t="s">
        <v>576</v>
      </c>
      <c r="K57" s="13" t="s">
        <v>444</v>
      </c>
      <c r="L57" s="13" t="s">
        <v>577</v>
      </c>
      <c r="M57" s="13" t="s">
        <v>578</v>
      </c>
      <c r="N57" s="13" t="s">
        <v>579</v>
      </c>
      <c r="O57" s="13" t="s">
        <v>580</v>
      </c>
      <c r="P57" s="13" t="s">
        <v>418</v>
      </c>
      <c r="Q57" s="3"/>
    </row>
    <row r="58" spans="1:17" ht="15.75" customHeight="1" x14ac:dyDescent="0.35">
      <c r="A58" s="1">
        <f t="shared" si="0"/>
        <v>1256</v>
      </c>
      <c r="B58" s="5" t="s">
        <v>300</v>
      </c>
      <c r="C58" s="9" t="s">
        <v>195</v>
      </c>
      <c r="D58" s="7" t="str">
        <f>VLOOKUP(CLEAN(C58),'Filiación-Provincia'!$A$2:$B$181,2,FALSE())</f>
        <v>Buenos Aires</v>
      </c>
      <c r="E58" s="10"/>
      <c r="F58" s="6"/>
      <c r="G58" s="6" t="s">
        <v>301</v>
      </c>
      <c r="H58" s="11">
        <v>4</v>
      </c>
      <c r="I58" s="9" t="s">
        <v>581</v>
      </c>
      <c r="J58" s="12"/>
      <c r="K58" s="9" t="s">
        <v>582</v>
      </c>
      <c r="L58" s="9" t="s">
        <v>583</v>
      </c>
      <c r="M58" s="9" t="s">
        <v>537</v>
      </c>
      <c r="N58" s="9" t="s">
        <v>584</v>
      </c>
      <c r="O58" s="9" t="s">
        <v>302</v>
      </c>
      <c r="P58" s="9" t="s">
        <v>388</v>
      </c>
      <c r="Q58" s="3"/>
    </row>
    <row r="59" spans="1:17" ht="15.75" customHeight="1" x14ac:dyDescent="0.35">
      <c r="A59" s="1">
        <f t="shared" si="0"/>
        <v>1257</v>
      </c>
      <c r="B59" s="5" t="s">
        <v>303</v>
      </c>
      <c r="C59" s="13" t="s">
        <v>273</v>
      </c>
      <c r="D59" s="7" t="str">
        <f>VLOOKUP(CLEAN(C59),'Filiación-Provincia'!$A$2:$B$181,2,FALSE())</f>
        <v>Corrientes</v>
      </c>
      <c r="E59" s="10"/>
      <c r="F59" s="6"/>
      <c r="G59" s="6" t="s">
        <v>304</v>
      </c>
      <c r="H59" s="17">
        <v>4</v>
      </c>
      <c r="I59" s="13" t="s">
        <v>425</v>
      </c>
      <c r="J59" s="13" t="s">
        <v>585</v>
      </c>
      <c r="K59" s="13" t="s">
        <v>586</v>
      </c>
      <c r="L59" s="13" t="s">
        <v>587</v>
      </c>
      <c r="M59" s="13" t="s">
        <v>458</v>
      </c>
      <c r="N59" s="13" t="s">
        <v>588</v>
      </c>
      <c r="O59" s="15"/>
      <c r="P59" s="13" t="s">
        <v>393</v>
      </c>
      <c r="Q59" s="3"/>
    </row>
    <row r="60" spans="1:17" ht="15.75" customHeight="1" x14ac:dyDescent="0.35">
      <c r="A60" s="1">
        <f t="shared" si="0"/>
        <v>1258</v>
      </c>
      <c r="B60" s="5" t="s">
        <v>305</v>
      </c>
      <c r="C60" s="9" t="s">
        <v>195</v>
      </c>
      <c r="D60" s="7" t="str">
        <f>VLOOKUP(CLEAN(C60),'Filiación-Provincia'!$A$2:$B$181,2,FALSE())</f>
        <v>Buenos Aires</v>
      </c>
      <c r="E60" s="10"/>
      <c r="F60" s="6"/>
      <c r="G60" s="6" t="s">
        <v>306</v>
      </c>
      <c r="H60" s="11">
        <v>4</v>
      </c>
      <c r="I60" s="9" t="s">
        <v>425</v>
      </c>
      <c r="J60" s="9" t="s">
        <v>589</v>
      </c>
      <c r="K60" s="9" t="s">
        <v>590</v>
      </c>
      <c r="L60" s="12"/>
      <c r="M60" s="12"/>
      <c r="N60" s="9" t="s">
        <v>591</v>
      </c>
      <c r="O60" s="9" t="s">
        <v>566</v>
      </c>
      <c r="P60" s="9" t="s">
        <v>424</v>
      </c>
      <c r="Q60" s="3"/>
    </row>
    <row r="61" spans="1:17" ht="15.75" customHeight="1" x14ac:dyDescent="0.35">
      <c r="A61" s="1">
        <f t="shared" si="0"/>
        <v>1259</v>
      </c>
      <c r="B61" s="5" t="s">
        <v>307</v>
      </c>
      <c r="C61" s="13" t="s">
        <v>144</v>
      </c>
      <c r="D61" s="7" t="str">
        <f>VLOOKUP(CLEAN(C61),'Filiación-Provincia'!$A$2:$B$181,2,FALSE())</f>
        <v>Catamarca</v>
      </c>
      <c r="E61" s="10"/>
      <c r="F61" s="6"/>
      <c r="G61" s="6" t="s">
        <v>308</v>
      </c>
      <c r="H61" s="14">
        <v>2</v>
      </c>
      <c r="I61" s="13" t="s">
        <v>425</v>
      </c>
      <c r="J61" s="13" t="s">
        <v>592</v>
      </c>
      <c r="K61" s="13" t="s">
        <v>593</v>
      </c>
      <c r="L61" s="13" t="s">
        <v>594</v>
      </c>
      <c r="M61" s="15"/>
      <c r="N61" s="13" t="s">
        <v>595</v>
      </c>
      <c r="O61" s="13" t="s">
        <v>596</v>
      </c>
      <c r="P61" s="15"/>
      <c r="Q61" s="3"/>
    </row>
    <row r="62" spans="1:17" ht="15.75" customHeight="1" x14ac:dyDescent="0.35">
      <c r="A62" s="1">
        <f t="shared" si="0"/>
        <v>1260</v>
      </c>
      <c r="B62" s="5" t="s">
        <v>309</v>
      </c>
      <c r="C62" s="9" t="s">
        <v>139</v>
      </c>
      <c r="D62" s="7" t="str">
        <f>VLOOKUP(CLEAN(C62),'Filiación-Provincia'!$A$2:$B$181,2,FALSE())</f>
        <v>Córdoba</v>
      </c>
      <c r="E62" s="10"/>
      <c r="F62" s="6"/>
      <c r="G62" s="6" t="s">
        <v>310</v>
      </c>
      <c r="H62" s="11">
        <v>4</v>
      </c>
      <c r="I62" s="12"/>
      <c r="J62" s="9" t="s">
        <v>597</v>
      </c>
      <c r="K62" s="9" t="s">
        <v>598</v>
      </c>
      <c r="L62" s="9" t="s">
        <v>599</v>
      </c>
      <c r="M62" s="12"/>
      <c r="N62" s="9" t="s">
        <v>311</v>
      </c>
      <c r="O62" s="9" t="s">
        <v>572</v>
      </c>
      <c r="P62" s="9" t="s">
        <v>418</v>
      </c>
      <c r="Q62" s="3"/>
    </row>
    <row r="63" spans="1:17" ht="15.75" customHeight="1" x14ac:dyDescent="0.35">
      <c r="A63" s="1">
        <f t="shared" si="0"/>
        <v>1261</v>
      </c>
      <c r="B63" s="5" t="s">
        <v>312</v>
      </c>
      <c r="C63" s="13" t="s">
        <v>150</v>
      </c>
      <c r="D63" s="7" t="str">
        <f>VLOOKUP(CLEAN(C63),'Filiación-Provincia'!$A$2:$B$181,2,FALSE())</f>
        <v>Buenos Aires</v>
      </c>
      <c r="E63" s="10"/>
      <c r="F63" s="6"/>
      <c r="G63" s="6" t="s">
        <v>313</v>
      </c>
      <c r="H63" s="17">
        <v>4</v>
      </c>
      <c r="I63" s="13" t="s">
        <v>189</v>
      </c>
      <c r="J63" s="13" t="s">
        <v>600</v>
      </c>
      <c r="K63" s="13" t="s">
        <v>601</v>
      </c>
      <c r="L63" s="13" t="s">
        <v>602</v>
      </c>
      <c r="M63" s="13" t="s">
        <v>603</v>
      </c>
      <c r="N63" s="13" t="s">
        <v>604</v>
      </c>
      <c r="O63" s="15"/>
      <c r="P63" s="13" t="s">
        <v>398</v>
      </c>
      <c r="Q63" s="3"/>
    </row>
    <row r="64" spans="1:17" ht="15.75" customHeight="1" x14ac:dyDescent="0.35">
      <c r="A64" s="1">
        <f t="shared" si="0"/>
        <v>1262</v>
      </c>
      <c r="B64" s="8" t="s">
        <v>314</v>
      </c>
      <c r="C64" s="9" t="s">
        <v>90</v>
      </c>
      <c r="D64" s="7" t="str">
        <f>VLOOKUP(CLEAN(C64),'Filiación-Provincia'!$A$2:$B$181,2,FALSE())</f>
        <v>Tucumán</v>
      </c>
      <c r="E64" s="10"/>
      <c r="F64" s="6"/>
      <c r="G64" s="6" t="s">
        <v>315</v>
      </c>
      <c r="H64" s="16">
        <v>2</v>
      </c>
      <c r="I64" s="12"/>
      <c r="J64" s="12"/>
      <c r="K64" s="12"/>
      <c r="L64" s="12"/>
      <c r="M64" s="12"/>
      <c r="N64" s="12"/>
      <c r="O64" s="12"/>
      <c r="P64" s="9" t="s">
        <v>400</v>
      </c>
      <c r="Q64" s="3"/>
    </row>
    <row r="65" spans="1:17" ht="15.75" customHeight="1" x14ac:dyDescent="0.35">
      <c r="A65" s="1">
        <f t="shared" si="0"/>
        <v>1263</v>
      </c>
      <c r="B65" s="5" t="s">
        <v>316</v>
      </c>
      <c r="C65" s="13" t="s">
        <v>55</v>
      </c>
      <c r="D65" s="7" t="str">
        <f>VLOOKUP(CLEAN(C65),'Filiación-Provincia'!$A$2:$B$181,2,FALSE())</f>
        <v>Córdoba</v>
      </c>
      <c r="E65" s="10"/>
      <c r="F65" s="6"/>
      <c r="G65" s="6" t="s">
        <v>317</v>
      </c>
      <c r="H65" s="17">
        <v>4</v>
      </c>
      <c r="I65" s="13" t="s">
        <v>465</v>
      </c>
      <c r="J65" s="15"/>
      <c r="K65" s="13" t="s">
        <v>605</v>
      </c>
      <c r="L65" s="13" t="s">
        <v>606</v>
      </c>
      <c r="M65" s="15"/>
      <c r="N65" s="15"/>
      <c r="O65" s="13" t="s">
        <v>607</v>
      </c>
      <c r="P65" s="13" t="s">
        <v>398</v>
      </c>
      <c r="Q65" s="3"/>
    </row>
    <row r="66" spans="1:17" ht="15.75" customHeight="1" x14ac:dyDescent="0.35">
      <c r="A66" s="1">
        <f t="shared" si="0"/>
        <v>1264</v>
      </c>
      <c r="B66" s="5" t="s">
        <v>318</v>
      </c>
      <c r="C66" s="9" t="s">
        <v>167</v>
      </c>
      <c r="D66" s="7" t="str">
        <f>VLOOKUP(CLEAN(C66),'Filiación-Provincia'!$A$2:$B$181,2,FALSE())</f>
        <v>Buenos Aires</v>
      </c>
      <c r="E66" s="10"/>
      <c r="F66" s="6"/>
      <c r="G66" s="6" t="s">
        <v>319</v>
      </c>
      <c r="H66" s="16">
        <v>2</v>
      </c>
      <c r="I66" s="9" t="s">
        <v>321</v>
      </c>
      <c r="J66" s="12"/>
      <c r="K66" s="9" t="s">
        <v>608</v>
      </c>
      <c r="L66" s="12"/>
      <c r="M66" s="9" t="s">
        <v>609</v>
      </c>
      <c r="N66" s="12"/>
      <c r="O66" s="9" t="s">
        <v>320</v>
      </c>
      <c r="P66" s="9" t="s">
        <v>520</v>
      </c>
      <c r="Q66" s="3"/>
    </row>
    <row r="67" spans="1:17" ht="15.75" customHeight="1" x14ac:dyDescent="0.35">
      <c r="A67" s="1">
        <f t="shared" si="0"/>
        <v>1265</v>
      </c>
      <c r="B67" s="5" t="s">
        <v>322</v>
      </c>
      <c r="C67" s="13" t="s">
        <v>150</v>
      </c>
      <c r="D67" s="7" t="str">
        <f>VLOOKUP(CLEAN(C67),'Filiación-Provincia'!$A$2:$B$181,2,FALSE())</f>
        <v>Buenos Aires</v>
      </c>
      <c r="E67" s="10"/>
      <c r="F67" s="6"/>
      <c r="G67" s="6" t="s">
        <v>323</v>
      </c>
      <c r="H67" s="14">
        <v>2</v>
      </c>
      <c r="I67" s="13" t="s">
        <v>148</v>
      </c>
      <c r="J67" s="15"/>
      <c r="K67" s="13" t="s">
        <v>610</v>
      </c>
      <c r="L67" s="13" t="s">
        <v>324</v>
      </c>
      <c r="M67" s="13" t="s">
        <v>611</v>
      </c>
      <c r="N67" s="13" t="s">
        <v>612</v>
      </c>
      <c r="O67" s="15"/>
      <c r="P67" s="13" t="s">
        <v>418</v>
      </c>
      <c r="Q67" s="3"/>
    </row>
    <row r="68" spans="1:17" ht="15.75" customHeight="1" x14ac:dyDescent="0.35">
      <c r="A68" s="1">
        <f t="shared" si="0"/>
        <v>1266</v>
      </c>
      <c r="B68" s="5" t="s">
        <v>325</v>
      </c>
      <c r="C68" s="9" t="s">
        <v>55</v>
      </c>
      <c r="D68" s="7" t="str">
        <f>VLOOKUP(CLEAN(C68),'Filiación-Provincia'!$A$2:$B$181,2,FALSE())</f>
        <v>Córdoba</v>
      </c>
      <c r="E68" s="10"/>
      <c r="F68" s="6"/>
      <c r="G68" s="6" t="s">
        <v>326</v>
      </c>
      <c r="H68" s="16">
        <v>2</v>
      </c>
      <c r="I68" s="9" t="s">
        <v>148</v>
      </c>
      <c r="J68" s="12"/>
      <c r="K68" s="12"/>
      <c r="L68" s="12"/>
      <c r="M68" s="12"/>
      <c r="N68" s="9" t="s">
        <v>613</v>
      </c>
      <c r="O68" s="12"/>
      <c r="P68" s="9" t="s">
        <v>418</v>
      </c>
      <c r="Q68" s="3"/>
    </row>
    <row r="69" spans="1:17" ht="15.75" customHeight="1" x14ac:dyDescent="0.35">
      <c r="A69" s="1">
        <f t="shared" si="0"/>
        <v>1267</v>
      </c>
      <c r="B69" s="5" t="s">
        <v>327</v>
      </c>
      <c r="C69" s="13" t="s">
        <v>33</v>
      </c>
      <c r="D69" s="7" t="str">
        <f>VLOOKUP(CLEAN(C69),'Filiación-Provincia'!$A$2:$B$181,2,FALSE())</f>
        <v>Chaco</v>
      </c>
      <c r="E69" s="10"/>
      <c r="F69" s="6"/>
      <c r="G69" s="6" t="s">
        <v>328</v>
      </c>
      <c r="H69" s="17">
        <v>4</v>
      </c>
      <c r="I69" s="13" t="s">
        <v>425</v>
      </c>
      <c r="J69" s="15"/>
      <c r="K69" s="15"/>
      <c r="L69" s="15"/>
      <c r="M69" s="13" t="s">
        <v>614</v>
      </c>
      <c r="N69" s="13" t="s">
        <v>615</v>
      </c>
      <c r="O69" s="15"/>
      <c r="P69" s="13" t="s">
        <v>418</v>
      </c>
      <c r="Q69" s="3"/>
    </row>
    <row r="70" spans="1:17" ht="15.75" customHeight="1" x14ac:dyDescent="0.35">
      <c r="A70" s="1">
        <f t="shared" si="0"/>
        <v>1268</v>
      </c>
      <c r="B70" s="5" t="s">
        <v>329</v>
      </c>
      <c r="C70" s="4" t="s">
        <v>330</v>
      </c>
      <c r="D70" s="7" t="s">
        <v>331</v>
      </c>
      <c r="E70" s="10"/>
      <c r="F70" s="6"/>
      <c r="G70" s="6" t="s">
        <v>332</v>
      </c>
      <c r="H70" s="16">
        <v>2</v>
      </c>
      <c r="I70" s="9" t="s">
        <v>616</v>
      </c>
      <c r="J70" s="9" t="s">
        <v>333</v>
      </c>
      <c r="K70" s="9" t="s">
        <v>431</v>
      </c>
      <c r="L70" s="9" t="s">
        <v>617</v>
      </c>
      <c r="M70" s="9" t="s">
        <v>618</v>
      </c>
      <c r="N70" s="9" t="s">
        <v>619</v>
      </c>
      <c r="O70" s="12"/>
      <c r="P70" s="9" t="s">
        <v>398</v>
      </c>
      <c r="Q70" s="3"/>
    </row>
    <row r="71" spans="1:17" ht="15.75" customHeight="1" x14ac:dyDescent="0.35">
      <c r="A71" s="1">
        <f t="shared" si="0"/>
        <v>1269</v>
      </c>
      <c r="B71" s="5" t="s">
        <v>334</v>
      </c>
      <c r="C71" s="13" t="s">
        <v>150</v>
      </c>
      <c r="D71" s="7" t="str">
        <f>VLOOKUP(CLEAN(C71),'Filiación-Provincia'!$A$2:$B$181,2,FALSE())</f>
        <v>Buenos Aires</v>
      </c>
      <c r="E71" s="10"/>
      <c r="F71" s="6"/>
      <c r="G71" s="6" t="s">
        <v>335</v>
      </c>
      <c r="H71" s="17">
        <v>4</v>
      </c>
      <c r="I71" s="13" t="s">
        <v>189</v>
      </c>
      <c r="J71" s="13" t="s">
        <v>620</v>
      </c>
      <c r="K71" s="13" t="s">
        <v>452</v>
      </c>
      <c r="L71" s="13" t="s">
        <v>621</v>
      </c>
      <c r="M71" s="13" t="s">
        <v>336</v>
      </c>
      <c r="N71" s="15"/>
      <c r="O71" s="13" t="s">
        <v>235</v>
      </c>
      <c r="P71" s="13" t="s">
        <v>547</v>
      </c>
      <c r="Q71" s="3"/>
    </row>
    <row r="72" spans="1:17" ht="15.75" customHeight="1" x14ac:dyDescent="0.35">
      <c r="A72" s="1">
        <f t="shared" si="0"/>
        <v>1270</v>
      </c>
      <c r="B72" s="5" t="s">
        <v>337</v>
      </c>
      <c r="C72" s="9" t="s">
        <v>57</v>
      </c>
      <c r="D72" s="7" t="str">
        <f>VLOOKUP(CLEAN(C72),'Filiación-Provincia'!$A$2:$B$181,2,FALSE())</f>
        <v>Córdoba</v>
      </c>
      <c r="E72" s="10"/>
      <c r="F72" s="6"/>
      <c r="G72" s="6" t="s">
        <v>338</v>
      </c>
      <c r="H72" s="11">
        <v>6</v>
      </c>
      <c r="I72" s="12"/>
      <c r="J72" s="9" t="s">
        <v>339</v>
      </c>
      <c r="K72" s="9" t="s">
        <v>622</v>
      </c>
      <c r="L72" s="9" t="s">
        <v>623</v>
      </c>
      <c r="M72" s="12"/>
      <c r="N72" s="9" t="s">
        <v>624</v>
      </c>
      <c r="O72" s="12"/>
      <c r="P72" s="9" t="s">
        <v>520</v>
      </c>
      <c r="Q72" s="3"/>
    </row>
    <row r="73" spans="1:17" ht="15.75" customHeight="1" x14ac:dyDescent="0.35">
      <c r="A73" s="1">
        <f t="shared" si="0"/>
        <v>1271</v>
      </c>
      <c r="B73" s="8" t="s">
        <v>340</v>
      </c>
      <c r="C73" s="13" t="s">
        <v>195</v>
      </c>
      <c r="D73" s="7" t="str">
        <f>VLOOKUP(CLEAN(C73),'Filiación-Provincia'!$A$2:$B$181,2,FALSE())</f>
        <v>Buenos Aires</v>
      </c>
      <c r="E73" s="10"/>
      <c r="F73" s="6"/>
      <c r="G73" s="8" t="s">
        <v>341</v>
      </c>
      <c r="H73" s="17">
        <v>4</v>
      </c>
      <c r="I73" s="13" t="s">
        <v>439</v>
      </c>
      <c r="J73" s="15"/>
      <c r="K73" s="15"/>
      <c r="L73" s="13" t="s">
        <v>625</v>
      </c>
      <c r="M73" s="15"/>
      <c r="N73" s="13" t="s">
        <v>626</v>
      </c>
      <c r="O73" s="15"/>
      <c r="P73" s="13" t="s">
        <v>424</v>
      </c>
      <c r="Q73" s="3"/>
    </row>
    <row r="74" spans="1:17" ht="15.75" customHeight="1" x14ac:dyDescent="0.35">
      <c r="A74" s="1">
        <f t="shared" si="0"/>
        <v>1272</v>
      </c>
      <c r="B74" s="5" t="s">
        <v>342</v>
      </c>
      <c r="C74" s="9" t="s">
        <v>195</v>
      </c>
      <c r="D74" s="7" t="str">
        <f>VLOOKUP(CLEAN(C74),'Filiación-Provincia'!$A$2:$B$181,2,FALSE())</f>
        <v>Buenos Aires</v>
      </c>
      <c r="E74" s="10"/>
      <c r="F74" s="6"/>
      <c r="G74" s="6" t="s">
        <v>343</v>
      </c>
      <c r="H74" s="11">
        <v>4</v>
      </c>
      <c r="I74" s="9" t="s">
        <v>148</v>
      </c>
      <c r="J74" s="9" t="s">
        <v>627</v>
      </c>
      <c r="K74" s="9" t="s">
        <v>628</v>
      </c>
      <c r="L74" s="9" t="s">
        <v>629</v>
      </c>
      <c r="M74" s="12"/>
      <c r="N74" s="9" t="s">
        <v>630</v>
      </c>
      <c r="O74" s="9" t="s">
        <v>157</v>
      </c>
      <c r="P74" s="9" t="s">
        <v>424</v>
      </c>
      <c r="Q74" s="3"/>
    </row>
    <row r="75" spans="1:17" ht="15.75" customHeight="1" x14ac:dyDescent="0.35">
      <c r="A75" s="1">
        <f t="shared" si="0"/>
        <v>1273</v>
      </c>
      <c r="B75" s="5" t="s">
        <v>344</v>
      </c>
      <c r="C75" s="13" t="s">
        <v>201</v>
      </c>
      <c r="D75" s="7" t="str">
        <f>VLOOKUP(CLEAN(C75),'Filiación-Provincia'!$A$2:$B$181,2,FALSE())</f>
        <v>Chaco</v>
      </c>
      <c r="E75" s="10"/>
      <c r="F75" s="6"/>
      <c r="G75" s="6" t="s">
        <v>345</v>
      </c>
      <c r="H75" s="17">
        <v>4</v>
      </c>
      <c r="I75" s="15"/>
      <c r="J75" s="13" t="s">
        <v>631</v>
      </c>
      <c r="K75" s="15"/>
      <c r="L75" s="15"/>
      <c r="M75" s="15"/>
      <c r="N75" s="15"/>
      <c r="O75" s="15"/>
      <c r="P75" s="13" t="s">
        <v>547</v>
      </c>
      <c r="Q75" s="3"/>
    </row>
    <row r="76" spans="1:17" ht="15.75" customHeight="1" x14ac:dyDescent="0.35">
      <c r="A76" s="1">
        <f t="shared" si="0"/>
        <v>1274</v>
      </c>
      <c r="B76" s="5" t="s">
        <v>346</v>
      </c>
      <c r="C76" s="9" t="s">
        <v>195</v>
      </c>
      <c r="D76" s="7" t="str">
        <f>VLOOKUP(CLEAN(C76),'Filiación-Provincia'!$A$2:$B$181,2,FALSE())</f>
        <v>Buenos Aires</v>
      </c>
      <c r="E76" s="10"/>
      <c r="F76" s="6"/>
      <c r="G76" s="6" t="s">
        <v>347</v>
      </c>
      <c r="H76" s="11">
        <v>4</v>
      </c>
      <c r="I76" s="9" t="s">
        <v>447</v>
      </c>
      <c r="J76" s="9" t="s">
        <v>348</v>
      </c>
      <c r="K76" s="9" t="s">
        <v>632</v>
      </c>
      <c r="L76" s="12"/>
      <c r="M76" s="12"/>
      <c r="N76" s="12"/>
      <c r="O76" s="12"/>
      <c r="P76" s="9" t="s">
        <v>520</v>
      </c>
      <c r="Q76" s="3"/>
    </row>
    <row r="77" spans="1:17" ht="15.75" customHeight="1" x14ac:dyDescent="0.35">
      <c r="A77" s="1">
        <f t="shared" si="0"/>
        <v>1275</v>
      </c>
      <c r="B77" s="5" t="s">
        <v>349</v>
      </c>
      <c r="C77" s="13" t="s">
        <v>33</v>
      </c>
      <c r="D77" s="7" t="str">
        <f>VLOOKUP(CLEAN(C77),'Filiación-Provincia'!$A$2:$B$181,2,FALSE())</f>
        <v>Chaco</v>
      </c>
      <c r="E77" s="10"/>
      <c r="F77" s="6"/>
      <c r="G77" s="6" t="s">
        <v>350</v>
      </c>
      <c r="H77" s="14">
        <v>2</v>
      </c>
      <c r="I77" s="15"/>
      <c r="J77" s="15"/>
      <c r="K77" s="13" t="s">
        <v>633</v>
      </c>
      <c r="L77" s="13" t="s">
        <v>634</v>
      </c>
      <c r="M77" s="15"/>
      <c r="N77" s="15"/>
      <c r="O77" s="13" t="s">
        <v>235</v>
      </c>
      <c r="P77" s="13" t="s">
        <v>400</v>
      </c>
      <c r="Q77" s="3"/>
    </row>
    <row r="78" spans="1:17" ht="15.75" customHeight="1" x14ac:dyDescent="0.35">
      <c r="A78" s="1">
        <f t="shared" si="0"/>
        <v>1276</v>
      </c>
      <c r="B78" s="5" t="s">
        <v>351</v>
      </c>
      <c r="C78" s="9" t="s">
        <v>44</v>
      </c>
      <c r="D78" s="7" t="str">
        <f>VLOOKUP(CLEAN(C78),'Filiación-Provincia'!$A$2:$B$181,2,FALSE())</f>
        <v>Mendoza</v>
      </c>
      <c r="E78" s="10"/>
      <c r="F78" s="6"/>
      <c r="G78" s="6" t="s">
        <v>352</v>
      </c>
      <c r="H78" s="11">
        <v>4</v>
      </c>
      <c r="I78" s="12"/>
      <c r="J78" s="9" t="s">
        <v>635</v>
      </c>
      <c r="K78" s="9" t="s">
        <v>559</v>
      </c>
      <c r="L78" s="12"/>
      <c r="M78" s="12"/>
      <c r="N78" s="9" t="s">
        <v>244</v>
      </c>
      <c r="O78" s="12"/>
      <c r="P78" s="12"/>
      <c r="Q78" s="3"/>
    </row>
    <row r="79" spans="1:17" ht="15.75" customHeight="1" x14ac:dyDescent="0.35">
      <c r="A79" s="1">
        <f t="shared" si="0"/>
        <v>1277</v>
      </c>
      <c r="B79" s="5" t="s">
        <v>353</v>
      </c>
      <c r="C79" s="13" t="s">
        <v>354</v>
      </c>
      <c r="D79" s="7" t="str">
        <f>VLOOKUP(CLEAN(C79),'Filiación-Provincia'!$A$2:$B$181,2,FALSE())</f>
        <v>Tucumán</v>
      </c>
      <c r="E79" s="10"/>
      <c r="F79" s="6"/>
      <c r="G79" s="6" t="s">
        <v>355</v>
      </c>
      <c r="H79" s="14">
        <v>2</v>
      </c>
      <c r="I79" s="15"/>
      <c r="J79" s="15"/>
      <c r="K79" s="13" t="s">
        <v>636</v>
      </c>
      <c r="L79" s="15"/>
      <c r="M79" s="13" t="s">
        <v>637</v>
      </c>
      <c r="N79" s="13" t="s">
        <v>638</v>
      </c>
      <c r="O79" s="15"/>
      <c r="P79" s="13" t="s">
        <v>547</v>
      </c>
      <c r="Q79" s="3"/>
    </row>
    <row r="80" spans="1:17" ht="15.75" customHeight="1" x14ac:dyDescent="0.35">
      <c r="A80" s="1">
        <f t="shared" si="0"/>
        <v>1278</v>
      </c>
      <c r="B80" s="5" t="s">
        <v>356</v>
      </c>
      <c r="C80" s="9" t="s">
        <v>195</v>
      </c>
      <c r="D80" s="7" t="str">
        <f>VLOOKUP(CLEAN(C80),'Filiación-Provincia'!$A$2:$B$181,2,FALSE())</f>
        <v>Buenos Aires</v>
      </c>
      <c r="E80" s="10"/>
      <c r="F80" s="6"/>
      <c r="G80" s="6" t="s">
        <v>357</v>
      </c>
      <c r="H80" s="11">
        <v>4</v>
      </c>
      <c r="I80" s="9" t="s">
        <v>425</v>
      </c>
      <c r="J80" s="9" t="s">
        <v>358</v>
      </c>
      <c r="K80" s="9" t="s">
        <v>639</v>
      </c>
      <c r="L80" s="9" t="s">
        <v>640</v>
      </c>
      <c r="M80" s="9" t="s">
        <v>391</v>
      </c>
      <c r="N80" s="9" t="s">
        <v>641</v>
      </c>
      <c r="O80" s="9" t="s">
        <v>515</v>
      </c>
      <c r="P80" s="9" t="s">
        <v>418</v>
      </c>
      <c r="Q80" s="3"/>
    </row>
    <row r="81" spans="1:17" ht="15.75" customHeight="1" x14ac:dyDescent="0.35">
      <c r="A81" s="1">
        <f t="shared" si="0"/>
        <v>1279</v>
      </c>
      <c r="B81" s="5" t="s">
        <v>359</v>
      </c>
      <c r="C81" s="13" t="s">
        <v>16</v>
      </c>
      <c r="D81" s="7" t="str">
        <f>VLOOKUP(CLEAN(C81),'Filiación-Provincia'!$A$2:$B$181,2,FALSE())</f>
        <v>Salta</v>
      </c>
      <c r="E81" s="10"/>
      <c r="F81" s="6"/>
      <c r="G81" s="6" t="s">
        <v>360</v>
      </c>
      <c r="H81" s="17">
        <v>4</v>
      </c>
      <c r="I81" s="13" t="s">
        <v>642</v>
      </c>
      <c r="J81" s="13" t="s">
        <v>643</v>
      </c>
      <c r="K81" s="13" t="s">
        <v>644</v>
      </c>
      <c r="L81" s="13" t="s">
        <v>645</v>
      </c>
      <c r="M81" s="13" t="s">
        <v>646</v>
      </c>
      <c r="N81" s="13" t="s">
        <v>647</v>
      </c>
      <c r="O81" s="13" t="s">
        <v>648</v>
      </c>
      <c r="P81" s="13" t="s">
        <v>388</v>
      </c>
      <c r="Q81" s="3"/>
    </row>
    <row r="82" spans="1:17" ht="15.75" customHeight="1" x14ac:dyDescent="0.35">
      <c r="A82" s="1">
        <f t="shared" si="0"/>
        <v>1280</v>
      </c>
      <c r="B82" s="5" t="s">
        <v>361</v>
      </c>
      <c r="C82" s="9" t="s">
        <v>55</v>
      </c>
      <c r="D82" s="7" t="str">
        <f>VLOOKUP(CLEAN(C82),'Filiación-Provincia'!$A$2:$B$181,2,FALSE())</f>
        <v>Córdoba</v>
      </c>
      <c r="E82" s="10"/>
      <c r="F82" s="6"/>
      <c r="G82" s="6" t="s">
        <v>362</v>
      </c>
      <c r="H82" s="16">
        <v>2</v>
      </c>
      <c r="I82" s="12"/>
      <c r="J82" s="12"/>
      <c r="K82" s="12"/>
      <c r="L82" s="12"/>
      <c r="M82" s="12"/>
      <c r="N82" s="9" t="s">
        <v>275</v>
      </c>
      <c r="O82" s="12"/>
      <c r="P82" s="9" t="s">
        <v>649</v>
      </c>
      <c r="Q82" s="3"/>
    </row>
    <row r="83" spans="1:17" ht="15.75" customHeight="1" x14ac:dyDescent="0.35">
      <c r="A83" s="1">
        <f t="shared" si="0"/>
        <v>1281</v>
      </c>
      <c r="B83" s="5" t="s">
        <v>363</v>
      </c>
      <c r="C83" s="13" t="s">
        <v>33</v>
      </c>
      <c r="D83" s="7" t="str">
        <f>VLOOKUP(CLEAN(C83),'Filiación-Provincia'!$A$2:$B$181,2,FALSE())</f>
        <v>Chaco</v>
      </c>
      <c r="E83" s="10"/>
      <c r="F83" s="6"/>
      <c r="G83" s="6" t="s">
        <v>364</v>
      </c>
      <c r="H83" s="17">
        <v>4</v>
      </c>
      <c r="I83" s="15"/>
      <c r="J83" s="15"/>
      <c r="K83" s="13" t="s">
        <v>650</v>
      </c>
      <c r="L83" s="13" t="s">
        <v>183</v>
      </c>
      <c r="M83" s="13" t="s">
        <v>651</v>
      </c>
      <c r="N83" s="13" t="s">
        <v>652</v>
      </c>
      <c r="O83" s="15"/>
      <c r="P83" s="13" t="s">
        <v>388</v>
      </c>
      <c r="Q83" s="3"/>
    </row>
    <row r="84" spans="1:17" ht="15.75" customHeight="1" x14ac:dyDescent="0.35">
      <c r="A84" s="1">
        <f t="shared" si="0"/>
        <v>1282</v>
      </c>
      <c r="B84" s="5" t="s">
        <v>365</v>
      </c>
      <c r="C84" s="9" t="s">
        <v>139</v>
      </c>
      <c r="D84" s="7" t="str">
        <f>VLOOKUP(CLEAN(C84),'Filiación-Provincia'!$A$2:$B$181,2,FALSE())</f>
        <v>Córdoba</v>
      </c>
      <c r="E84" s="10"/>
      <c r="F84" s="6"/>
      <c r="G84" s="6" t="s">
        <v>366</v>
      </c>
      <c r="H84" s="16">
        <v>2</v>
      </c>
      <c r="I84" s="12"/>
      <c r="J84" s="9" t="s">
        <v>653</v>
      </c>
      <c r="K84" s="12"/>
      <c r="L84" s="12"/>
      <c r="M84" s="9" t="s">
        <v>654</v>
      </c>
      <c r="N84" s="9" t="s">
        <v>655</v>
      </c>
      <c r="O84" s="12"/>
      <c r="P84" s="9" t="s">
        <v>388</v>
      </c>
      <c r="Q84" s="3"/>
    </row>
    <row r="85" spans="1:17" ht="15.75" customHeight="1" x14ac:dyDescent="0.35">
      <c r="A85" s="1">
        <f t="shared" si="0"/>
        <v>1283</v>
      </c>
      <c r="B85" s="5" t="s">
        <v>367</v>
      </c>
      <c r="C85" s="13" t="s">
        <v>33</v>
      </c>
      <c r="D85" s="7" t="str">
        <f>VLOOKUP(CLEAN(C85),'Filiación-Provincia'!$A$2:$B$181,2,FALSE())</f>
        <v>Chaco</v>
      </c>
      <c r="E85" s="10"/>
      <c r="F85" s="6"/>
      <c r="G85" s="6" t="s">
        <v>368</v>
      </c>
      <c r="H85" s="17">
        <v>4</v>
      </c>
      <c r="I85" s="13" t="s">
        <v>369</v>
      </c>
      <c r="J85" s="15"/>
      <c r="K85" s="15"/>
      <c r="L85" s="15"/>
      <c r="M85" s="13" t="s">
        <v>656</v>
      </c>
      <c r="N85" s="13" t="s">
        <v>464</v>
      </c>
      <c r="O85" s="15"/>
      <c r="P85" s="13" t="s">
        <v>418</v>
      </c>
      <c r="Q85" s="3"/>
    </row>
    <row r="86" spans="1:17" ht="15.75" customHeight="1" x14ac:dyDescent="0.35">
      <c r="A86" s="1">
        <f t="shared" si="0"/>
        <v>1284</v>
      </c>
      <c r="B86" s="5" t="s">
        <v>370</v>
      </c>
      <c r="C86" s="9" t="s">
        <v>33</v>
      </c>
      <c r="D86" s="7" t="str">
        <f>VLOOKUP(CLEAN(C86),'Filiación-Provincia'!$A$2:$B$181,2,FALSE())</f>
        <v>Chaco</v>
      </c>
      <c r="E86" s="10"/>
      <c r="F86" s="6"/>
      <c r="G86" s="6" t="s">
        <v>371</v>
      </c>
      <c r="H86" s="16">
        <v>2</v>
      </c>
      <c r="I86" s="9" t="s">
        <v>657</v>
      </c>
      <c r="J86" s="12"/>
      <c r="K86" s="12"/>
      <c r="L86" s="9" t="s">
        <v>372</v>
      </c>
      <c r="M86" s="12"/>
      <c r="N86" s="9" t="s">
        <v>658</v>
      </c>
      <c r="O86" s="12"/>
      <c r="P86" s="9" t="s">
        <v>520</v>
      </c>
      <c r="Q86" s="3"/>
    </row>
    <row r="87" spans="1:17" ht="15.75" customHeight="1" x14ac:dyDescent="0.35">
      <c r="A87" s="1">
        <f t="shared" si="0"/>
        <v>1285</v>
      </c>
      <c r="B87" s="5" t="s">
        <v>373</v>
      </c>
      <c r="C87" s="13" t="s">
        <v>139</v>
      </c>
      <c r="D87" s="7" t="str">
        <f>VLOOKUP(CLEAN(C87),'Filiación-Provincia'!$A$2:$B$181,2,FALSE())</f>
        <v>Córdoba</v>
      </c>
      <c r="E87" s="10"/>
      <c r="F87" s="6"/>
      <c r="G87" s="6" t="s">
        <v>374</v>
      </c>
      <c r="H87" s="17">
        <v>4</v>
      </c>
      <c r="I87" s="13" t="s">
        <v>659</v>
      </c>
      <c r="J87" s="13" t="s">
        <v>660</v>
      </c>
      <c r="K87" s="13" t="s">
        <v>661</v>
      </c>
      <c r="L87" s="13" t="s">
        <v>289</v>
      </c>
      <c r="M87" s="13" t="s">
        <v>662</v>
      </c>
      <c r="N87" s="13" t="s">
        <v>375</v>
      </c>
      <c r="O87" s="15"/>
      <c r="P87" s="13" t="s">
        <v>388</v>
      </c>
      <c r="Q87" s="3"/>
    </row>
    <row r="88" spans="1:17" ht="15.75" customHeight="1" x14ac:dyDescent="0.35">
      <c r="A88" s="1">
        <f t="shared" si="0"/>
        <v>1286</v>
      </c>
      <c r="B88" s="5" t="s">
        <v>376</v>
      </c>
      <c r="C88" s="9" t="s">
        <v>195</v>
      </c>
      <c r="D88" s="7" t="s">
        <v>282</v>
      </c>
      <c r="E88" s="10"/>
      <c r="F88" s="6"/>
      <c r="G88" s="6" t="s">
        <v>377</v>
      </c>
      <c r="H88" s="16">
        <v>2</v>
      </c>
      <c r="I88" s="9" t="s">
        <v>663</v>
      </c>
      <c r="J88" s="9" t="s">
        <v>664</v>
      </c>
      <c r="K88" s="9" t="s">
        <v>665</v>
      </c>
      <c r="L88" s="9" t="s">
        <v>666</v>
      </c>
      <c r="M88" s="9" t="s">
        <v>667</v>
      </c>
      <c r="N88" s="9" t="s">
        <v>668</v>
      </c>
      <c r="O88" s="9" t="s">
        <v>669</v>
      </c>
      <c r="P88" s="9" t="s">
        <v>520</v>
      </c>
      <c r="Q88" s="3"/>
    </row>
    <row r="89" spans="1:17" ht="15.75" customHeight="1" x14ac:dyDescent="0.35">
      <c r="A89" s="1">
        <f t="shared" si="0"/>
        <v>1287</v>
      </c>
      <c r="B89" s="5" t="s">
        <v>378</v>
      </c>
      <c r="C89" s="13" t="s">
        <v>150</v>
      </c>
      <c r="D89" s="7" t="str">
        <f>VLOOKUP(CLEAN(C89),'Filiación-Provincia'!$A$2:$B$181,2,FALSE())</f>
        <v>Buenos Aires</v>
      </c>
      <c r="E89" s="10"/>
      <c r="F89" s="6"/>
      <c r="G89" s="6" t="s">
        <v>379</v>
      </c>
      <c r="H89" s="14">
        <v>2</v>
      </c>
      <c r="I89" s="15"/>
      <c r="J89" s="15"/>
      <c r="K89" s="15"/>
      <c r="L89" s="15"/>
      <c r="M89" s="13" t="s">
        <v>380</v>
      </c>
      <c r="N89" s="15"/>
      <c r="O89" s="15"/>
      <c r="P89" s="15"/>
      <c r="Q89" s="3"/>
    </row>
    <row r="90" spans="1:17" ht="15.75" customHeight="1" x14ac:dyDescent="0.35">
      <c r="A90" s="1">
        <f t="shared" si="0"/>
        <v>1288</v>
      </c>
      <c r="B90" s="5" t="s">
        <v>381</v>
      </c>
      <c r="C90" s="9" t="s">
        <v>55</v>
      </c>
      <c r="D90" s="7" t="str">
        <f>VLOOKUP(CLEAN(C90),'Filiación-Provincia'!$A$2:$B$181,2,FALSE())</f>
        <v>Córdoba</v>
      </c>
      <c r="E90" s="10"/>
      <c r="F90" s="6"/>
      <c r="G90" s="6" t="s">
        <v>382</v>
      </c>
      <c r="H90" s="11">
        <v>6</v>
      </c>
      <c r="I90" s="9" t="s">
        <v>148</v>
      </c>
      <c r="J90" s="12"/>
      <c r="K90" s="9" t="s">
        <v>444</v>
      </c>
      <c r="L90" s="12"/>
      <c r="M90" s="12"/>
      <c r="N90" s="9" t="s">
        <v>383</v>
      </c>
      <c r="O90" s="12"/>
      <c r="P90" s="9" t="s">
        <v>418</v>
      </c>
      <c r="Q90" s="3"/>
    </row>
    <row r="91" spans="1:17" ht="15.75" customHeight="1" x14ac:dyDescent="0.35">
      <c r="A91" s="1">
        <f t="shared" si="0"/>
        <v>1289</v>
      </c>
      <c r="B91" s="8" t="s">
        <v>384</v>
      </c>
      <c r="C91" s="18" t="s">
        <v>144</v>
      </c>
      <c r="D91" s="7" t="str">
        <f>VLOOKUP(CLEAN(C91),'Filiación-Provincia'!$A$2:$B$181,2,FALSE())</f>
        <v>Catamarca</v>
      </c>
      <c r="E91" s="10"/>
      <c r="F91" s="6"/>
      <c r="G91" s="8" t="s">
        <v>385</v>
      </c>
      <c r="H91" s="19">
        <v>2</v>
      </c>
      <c r="I91" s="20"/>
      <c r="J91" s="20"/>
      <c r="K91" s="18" t="s">
        <v>670</v>
      </c>
      <c r="L91" s="20"/>
      <c r="M91" s="20"/>
      <c r="N91" s="18" t="s">
        <v>671</v>
      </c>
      <c r="O91" s="20"/>
      <c r="P91" s="20"/>
      <c r="Q91" s="3"/>
    </row>
    <row r="92" spans="1:17" ht="15.75" customHeight="1" x14ac:dyDescent="0.35"/>
    <row r="93" spans="1:17" ht="15.75" customHeight="1" x14ac:dyDescent="0.35"/>
    <row r="94" spans="1:17" ht="15.75" customHeight="1" x14ac:dyDescent="0.35">
      <c r="B94" s="25"/>
    </row>
    <row r="95" spans="1:17" ht="15.75" customHeight="1" x14ac:dyDescent="0.35"/>
    <row r="96" spans="1:17"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4791666666666701" right="0.74791666666666701" top="0.98402777777777795" bottom="0.9840277777777779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144C9-5524-4178-A889-4E560B576076}">
  <dimension ref="A1:EN8"/>
  <sheetViews>
    <sheetView workbookViewId="0">
      <selection activeCell="EG13" sqref="EG13"/>
    </sheetView>
  </sheetViews>
  <sheetFormatPr defaultRowHeight="14.5" x14ac:dyDescent="0.35"/>
  <sheetData>
    <row r="1" spans="1:144" x14ac:dyDescent="0.35">
      <c r="A1" s="33" t="s">
        <v>672</v>
      </c>
      <c r="B1" s="34" t="s">
        <v>673</v>
      </c>
      <c r="C1" s="34" t="s">
        <v>674</v>
      </c>
      <c r="D1" s="35" t="s">
        <v>675</v>
      </c>
      <c r="E1" s="35" t="s">
        <v>676</v>
      </c>
      <c r="F1" s="35" t="s">
        <v>677</v>
      </c>
      <c r="G1" s="35" t="s">
        <v>678</v>
      </c>
      <c r="H1" s="35" t="s">
        <v>679</v>
      </c>
      <c r="I1" s="34" t="s">
        <v>3</v>
      </c>
      <c r="J1" s="34" t="s">
        <v>680</v>
      </c>
      <c r="K1" s="34" t="s">
        <v>681</v>
      </c>
      <c r="L1" s="34" t="s">
        <v>682</v>
      </c>
      <c r="M1" s="34" t="s">
        <v>683</v>
      </c>
      <c r="N1" s="34" t="s">
        <v>1024</v>
      </c>
      <c r="O1" s="34" t="s">
        <v>684</v>
      </c>
      <c r="P1" s="34" t="s">
        <v>685</v>
      </c>
      <c r="Q1" s="34" t="s">
        <v>686</v>
      </c>
      <c r="R1" s="34" t="s">
        <v>687</v>
      </c>
      <c r="S1" s="34" t="s">
        <v>1025</v>
      </c>
      <c r="T1" s="34" t="s">
        <v>688</v>
      </c>
      <c r="U1" s="34" t="s">
        <v>689</v>
      </c>
      <c r="V1" s="34" t="s">
        <v>690</v>
      </c>
      <c r="W1" s="34" t="s">
        <v>691</v>
      </c>
      <c r="X1" s="34" t="s">
        <v>692</v>
      </c>
      <c r="Y1" s="34" t="s">
        <v>693</v>
      </c>
      <c r="Z1" s="34" t="s">
        <v>694</v>
      </c>
      <c r="AA1" s="34" t="s">
        <v>695</v>
      </c>
      <c r="AB1" s="34" t="s">
        <v>1026</v>
      </c>
      <c r="AC1" s="34" t="s">
        <v>696</v>
      </c>
      <c r="AD1" s="34" t="s">
        <v>697</v>
      </c>
      <c r="AE1" s="34" t="s">
        <v>698</v>
      </c>
      <c r="AF1" s="34" t="s">
        <v>699</v>
      </c>
      <c r="AG1" s="34" t="s">
        <v>1027</v>
      </c>
      <c r="AH1" s="34" t="s">
        <v>700</v>
      </c>
      <c r="AI1" s="34" t="s">
        <v>701</v>
      </c>
      <c r="AJ1" s="34" t="s">
        <v>702</v>
      </c>
      <c r="AK1" s="34" t="s">
        <v>703</v>
      </c>
      <c r="AL1" s="34" t="s">
        <v>704</v>
      </c>
      <c r="AM1" s="34" t="s">
        <v>705</v>
      </c>
      <c r="AN1" s="34" t="s">
        <v>706</v>
      </c>
      <c r="AO1" s="34" t="s">
        <v>1028</v>
      </c>
      <c r="AP1" s="34" t="s">
        <v>707</v>
      </c>
      <c r="AQ1" s="34" t="s">
        <v>708</v>
      </c>
      <c r="AR1" s="34" t="s">
        <v>709</v>
      </c>
      <c r="AS1" s="34" t="s">
        <v>710</v>
      </c>
      <c r="AT1" s="34" t="s">
        <v>1029</v>
      </c>
      <c r="AU1" s="34" t="s">
        <v>711</v>
      </c>
      <c r="AV1" s="34" t="s">
        <v>712</v>
      </c>
      <c r="AW1" s="34" t="s">
        <v>713</v>
      </c>
      <c r="AX1" s="34" t="s">
        <v>714</v>
      </c>
      <c r="AY1" s="34" t="s">
        <v>1030</v>
      </c>
      <c r="AZ1" s="34" t="s">
        <v>715</v>
      </c>
      <c r="BA1" s="34" t="s">
        <v>716</v>
      </c>
      <c r="BB1" s="34" t="s">
        <v>717</v>
      </c>
      <c r="BC1" s="34" t="s">
        <v>718</v>
      </c>
      <c r="BD1" s="34" t="s">
        <v>1031</v>
      </c>
      <c r="BE1" s="34" t="s">
        <v>719</v>
      </c>
      <c r="BF1" s="34" t="s">
        <v>720</v>
      </c>
      <c r="BG1" s="34" t="s">
        <v>721</v>
      </c>
      <c r="BH1" s="34" t="s">
        <v>722</v>
      </c>
      <c r="BI1" s="34" t="s">
        <v>723</v>
      </c>
      <c r="BJ1" s="34" t="s">
        <v>724</v>
      </c>
      <c r="BK1" s="34" t="s">
        <v>725</v>
      </c>
      <c r="BL1" s="34" t="s">
        <v>726</v>
      </c>
      <c r="BM1" s="34" t="s">
        <v>727</v>
      </c>
      <c r="BN1" s="34" t="s">
        <v>728</v>
      </c>
      <c r="BO1" s="34" t="s">
        <v>729</v>
      </c>
      <c r="BP1" s="34" t="s">
        <v>730</v>
      </c>
      <c r="BQ1" s="34" t="s">
        <v>731</v>
      </c>
      <c r="BR1" s="34" t="s">
        <v>732</v>
      </c>
      <c r="BS1" s="34" t="s">
        <v>733</v>
      </c>
      <c r="BT1" s="34" t="s">
        <v>734</v>
      </c>
      <c r="BU1" s="34" t="s">
        <v>735</v>
      </c>
      <c r="BV1" s="34" t="s">
        <v>736</v>
      </c>
      <c r="BW1" s="34" t="s">
        <v>737</v>
      </c>
      <c r="BX1" s="34" t="s">
        <v>738</v>
      </c>
      <c r="BY1" s="34" t="s">
        <v>739</v>
      </c>
      <c r="BZ1" s="34" t="s">
        <v>740</v>
      </c>
      <c r="CA1" s="34" t="s">
        <v>741</v>
      </c>
      <c r="CB1" s="34" t="s">
        <v>742</v>
      </c>
      <c r="CC1" s="34" t="s">
        <v>743</v>
      </c>
      <c r="CD1" s="34" t="s">
        <v>744</v>
      </c>
      <c r="CE1" s="34" t="s">
        <v>745</v>
      </c>
      <c r="CF1" s="34" t="s">
        <v>746</v>
      </c>
      <c r="CG1" s="34" t="s">
        <v>747</v>
      </c>
      <c r="CH1" s="34" t="s">
        <v>748</v>
      </c>
      <c r="CI1" s="34" t="s">
        <v>749</v>
      </c>
      <c r="CJ1" s="34" t="s">
        <v>750</v>
      </c>
      <c r="CK1" s="34" t="s">
        <v>751</v>
      </c>
      <c r="CL1" s="34" t="s">
        <v>752</v>
      </c>
      <c r="CM1" s="34" t="s">
        <v>753</v>
      </c>
      <c r="CN1" s="34" t="s">
        <v>754</v>
      </c>
      <c r="CO1" s="34" t="s">
        <v>755</v>
      </c>
      <c r="CP1" s="34" t="s">
        <v>756</v>
      </c>
      <c r="CQ1" s="34" t="s">
        <v>757</v>
      </c>
      <c r="CR1" s="34" t="s">
        <v>758</v>
      </c>
      <c r="CS1" s="34" t="s">
        <v>759</v>
      </c>
      <c r="CT1" s="34" t="s">
        <v>760</v>
      </c>
      <c r="CU1" s="34" t="s">
        <v>761</v>
      </c>
      <c r="CV1" s="34" t="s">
        <v>762</v>
      </c>
      <c r="CW1" s="34" t="s">
        <v>763</v>
      </c>
      <c r="CX1" s="34" t="s">
        <v>764</v>
      </c>
      <c r="CY1" s="34" t="s">
        <v>765</v>
      </c>
      <c r="CZ1" s="34" t="s">
        <v>766</v>
      </c>
      <c r="DA1" s="34" t="s">
        <v>767</v>
      </c>
      <c r="DB1" s="34" t="s">
        <v>768</v>
      </c>
      <c r="DC1" s="34" t="s">
        <v>769</v>
      </c>
      <c r="DD1" s="34" t="s">
        <v>770</v>
      </c>
      <c r="DE1" s="34" t="s">
        <v>282</v>
      </c>
      <c r="DF1" s="34" t="s">
        <v>771</v>
      </c>
      <c r="DG1" s="34" t="s">
        <v>772</v>
      </c>
      <c r="DH1" s="34" t="s">
        <v>278</v>
      </c>
      <c r="DI1" s="34" t="s">
        <v>773</v>
      </c>
      <c r="DJ1" s="34" t="s">
        <v>774</v>
      </c>
      <c r="DK1" s="34" t="s">
        <v>775</v>
      </c>
      <c r="DL1" s="34" t="s">
        <v>776</v>
      </c>
      <c r="DM1" s="34" t="s">
        <v>331</v>
      </c>
      <c r="DN1" s="34" t="s">
        <v>777</v>
      </c>
      <c r="DO1" s="34" t="s">
        <v>778</v>
      </c>
      <c r="DP1" s="34" t="s">
        <v>779</v>
      </c>
      <c r="DQ1" s="34" t="s">
        <v>780</v>
      </c>
      <c r="DR1" s="34" t="s">
        <v>781</v>
      </c>
      <c r="DS1" s="34" t="s">
        <v>782</v>
      </c>
      <c r="DT1" s="34" t="s">
        <v>783</v>
      </c>
      <c r="DU1" s="34" t="s">
        <v>293</v>
      </c>
      <c r="DV1" s="34" t="s">
        <v>784</v>
      </c>
      <c r="DW1" s="34" t="s">
        <v>785</v>
      </c>
      <c r="DX1" s="34" t="s">
        <v>786</v>
      </c>
      <c r="DY1" s="34" t="s">
        <v>787</v>
      </c>
      <c r="DZ1" s="34" t="s">
        <v>247</v>
      </c>
      <c r="EA1" s="34" t="s">
        <v>788</v>
      </c>
      <c r="EB1" s="34" t="s">
        <v>789</v>
      </c>
      <c r="EC1" s="34" t="s">
        <v>790</v>
      </c>
      <c r="ED1" s="34" t="s">
        <v>791</v>
      </c>
      <c r="EE1" s="34" t="s">
        <v>792</v>
      </c>
      <c r="EF1" s="34" t="s">
        <v>793</v>
      </c>
      <c r="EG1" s="35" t="s">
        <v>794</v>
      </c>
      <c r="EH1" s="35" t="s">
        <v>795</v>
      </c>
      <c r="EI1" s="34" t="s">
        <v>796</v>
      </c>
      <c r="EJ1" s="34" t="s">
        <v>797</v>
      </c>
      <c r="EK1" s="34" t="s">
        <v>798</v>
      </c>
      <c r="EL1" s="34" t="s">
        <v>799</v>
      </c>
      <c r="EM1" s="34" t="s">
        <v>800</v>
      </c>
      <c r="EN1" s="36" t="s">
        <v>801</v>
      </c>
    </row>
    <row r="2" spans="1:144" x14ac:dyDescent="0.35">
      <c r="A2" s="37">
        <v>158</v>
      </c>
      <c r="B2" s="37" t="s">
        <v>822</v>
      </c>
      <c r="C2" s="38" t="s">
        <v>823</v>
      </c>
      <c r="D2" s="37" t="s">
        <v>806</v>
      </c>
      <c r="E2" s="37" t="s">
        <v>807</v>
      </c>
      <c r="F2" s="37" t="s">
        <v>808</v>
      </c>
      <c r="G2" s="37" t="s">
        <v>802</v>
      </c>
      <c r="H2" s="37" t="s">
        <v>263</v>
      </c>
      <c r="I2" s="39" t="s">
        <v>282</v>
      </c>
      <c r="J2" s="37" t="s">
        <v>809</v>
      </c>
      <c r="K2" s="37"/>
      <c r="L2" s="37" t="s">
        <v>810</v>
      </c>
      <c r="M2" s="37" t="s">
        <v>263</v>
      </c>
      <c r="N2" s="39" t="s">
        <v>282</v>
      </c>
      <c r="O2" s="37" t="s">
        <v>811</v>
      </c>
      <c r="P2" s="37"/>
      <c r="Q2" s="37" t="s">
        <v>812</v>
      </c>
      <c r="R2" s="37" t="s">
        <v>263</v>
      </c>
      <c r="S2" s="39" t="s">
        <v>282</v>
      </c>
      <c r="T2" s="38"/>
      <c r="U2" s="38"/>
      <c r="V2" s="38"/>
      <c r="W2" s="37" t="s">
        <v>813</v>
      </c>
      <c r="X2" s="37"/>
      <c r="Y2" s="37" t="s">
        <v>814</v>
      </c>
      <c r="Z2" s="37" t="s">
        <v>802</v>
      </c>
      <c r="AA2" s="37" t="s">
        <v>263</v>
      </c>
      <c r="AB2" s="39" t="s">
        <v>282</v>
      </c>
      <c r="AC2" s="37" t="s">
        <v>815</v>
      </c>
      <c r="AD2" s="37" t="s">
        <v>816</v>
      </c>
      <c r="AE2" s="37" t="s">
        <v>817</v>
      </c>
      <c r="AF2" s="37" t="s">
        <v>263</v>
      </c>
      <c r="AG2" s="39" t="s">
        <v>282</v>
      </c>
      <c r="AH2" s="38"/>
      <c r="AI2" s="38"/>
      <c r="AJ2" s="38"/>
      <c r="AK2" s="37" t="s">
        <v>818</v>
      </c>
      <c r="AL2" s="37"/>
      <c r="AM2" s="37" t="s">
        <v>819</v>
      </c>
      <c r="AN2" s="37" t="s">
        <v>263</v>
      </c>
      <c r="AO2" s="39" t="s">
        <v>282</v>
      </c>
      <c r="AP2" s="37"/>
      <c r="AQ2" s="37"/>
      <c r="AR2" s="37"/>
      <c r="AS2" s="37"/>
      <c r="AT2" s="39" t="s">
        <v>1032</v>
      </c>
      <c r="AU2" s="37"/>
      <c r="AV2" s="37"/>
      <c r="AW2" s="37"/>
      <c r="AX2" s="37"/>
      <c r="AY2" s="37"/>
      <c r="AZ2" s="38"/>
      <c r="BA2" s="38"/>
      <c r="BB2" s="38"/>
      <c r="BC2" s="38"/>
      <c r="BD2" s="39"/>
      <c r="BE2" s="38"/>
      <c r="BF2" s="38"/>
      <c r="BG2" s="38"/>
      <c r="BH2" s="37"/>
      <c r="BI2" s="37"/>
      <c r="BJ2" s="37"/>
      <c r="BK2" s="37"/>
      <c r="BL2" s="37"/>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t="e">
        <v>#NAME?</v>
      </c>
      <c r="DE2" s="38">
        <v>0</v>
      </c>
      <c r="DF2" s="38">
        <v>0</v>
      </c>
      <c r="DG2" s="38">
        <v>0</v>
      </c>
      <c r="DH2" s="38">
        <v>0</v>
      </c>
      <c r="DI2" s="38">
        <v>0</v>
      </c>
      <c r="DJ2" s="38">
        <v>0</v>
      </c>
      <c r="DK2" s="38">
        <v>0</v>
      </c>
      <c r="DL2" s="38">
        <v>0</v>
      </c>
      <c r="DM2" s="38">
        <v>0</v>
      </c>
      <c r="DN2" s="38">
        <v>0</v>
      </c>
      <c r="DO2" s="38">
        <v>0</v>
      </c>
      <c r="DP2" s="38">
        <v>0</v>
      </c>
      <c r="DQ2" s="38">
        <v>0</v>
      </c>
      <c r="DR2" s="38">
        <v>0</v>
      </c>
      <c r="DS2" s="38">
        <v>0</v>
      </c>
      <c r="DT2" s="38">
        <v>0</v>
      </c>
      <c r="DU2" s="38">
        <v>0</v>
      </c>
      <c r="DV2" s="38">
        <v>0</v>
      </c>
      <c r="DW2" s="38">
        <v>0</v>
      </c>
      <c r="DX2" s="38">
        <v>0</v>
      </c>
      <c r="DY2" s="38">
        <v>0</v>
      </c>
      <c r="DZ2" s="38">
        <v>0</v>
      </c>
      <c r="EA2" s="38">
        <v>0</v>
      </c>
      <c r="EB2" s="38">
        <v>0</v>
      </c>
      <c r="EC2" s="38">
        <v>0</v>
      </c>
      <c r="ED2" s="38">
        <v>0</v>
      </c>
      <c r="EE2" s="38">
        <v>0</v>
      </c>
      <c r="EF2" s="38">
        <v>0</v>
      </c>
      <c r="EG2" s="37" t="s">
        <v>8</v>
      </c>
      <c r="EH2" s="37" t="s">
        <v>173</v>
      </c>
      <c r="EI2" s="38" t="s">
        <v>804</v>
      </c>
      <c r="EJ2" s="32"/>
      <c r="EK2" s="32"/>
      <c r="EL2" s="32"/>
      <c r="EM2" s="32"/>
      <c r="EN2" s="40" t="s">
        <v>805</v>
      </c>
    </row>
    <row r="3" spans="1:144" x14ac:dyDescent="0.35">
      <c r="A3" s="27">
        <v>285</v>
      </c>
      <c r="B3" s="27" t="s">
        <v>856</v>
      </c>
      <c r="C3" s="41" t="s">
        <v>857</v>
      </c>
      <c r="D3" s="27" t="s">
        <v>858</v>
      </c>
      <c r="E3" s="27"/>
      <c r="F3" s="27" t="s">
        <v>859</v>
      </c>
      <c r="G3" s="27" t="s">
        <v>802</v>
      </c>
      <c r="H3" s="27" t="s">
        <v>72</v>
      </c>
      <c r="I3" s="42" t="s">
        <v>776</v>
      </c>
      <c r="J3" s="27"/>
      <c r="K3" s="27"/>
      <c r="L3" s="27"/>
      <c r="M3" s="27"/>
      <c r="N3" s="42" t="s">
        <v>1032</v>
      </c>
      <c r="O3" s="27"/>
      <c r="P3" s="27"/>
      <c r="Q3" s="27"/>
      <c r="R3" s="27"/>
      <c r="S3" s="42" t="s">
        <v>1032</v>
      </c>
      <c r="T3" s="41"/>
      <c r="U3" s="41"/>
      <c r="V3" s="41"/>
      <c r="W3" s="27"/>
      <c r="X3" s="27"/>
      <c r="Y3" s="27"/>
      <c r="Z3" s="27"/>
      <c r="AA3" s="27"/>
      <c r="AB3" s="42" t="s">
        <v>1032</v>
      </c>
      <c r="AC3" s="27"/>
      <c r="AD3" s="27"/>
      <c r="AE3" s="27"/>
      <c r="AF3" s="27"/>
      <c r="AG3" s="42" t="s">
        <v>1032</v>
      </c>
      <c r="AH3" s="41"/>
      <c r="AI3" s="41"/>
      <c r="AJ3" s="41"/>
      <c r="AK3" s="27"/>
      <c r="AL3" s="27"/>
      <c r="AM3" s="27"/>
      <c r="AN3" s="27"/>
      <c r="AO3" s="42" t="s">
        <v>1032</v>
      </c>
      <c r="AP3" s="27"/>
      <c r="AQ3" s="27"/>
      <c r="AR3" s="27"/>
      <c r="AS3" s="27"/>
      <c r="AT3" s="42" t="s">
        <v>1032</v>
      </c>
      <c r="AU3" s="27"/>
      <c r="AV3" s="27"/>
      <c r="AW3" s="27"/>
      <c r="AX3" s="27"/>
      <c r="AY3" s="27"/>
      <c r="AZ3" s="41"/>
      <c r="BA3" s="41"/>
      <c r="BB3" s="41"/>
      <c r="BC3" s="41"/>
      <c r="BD3" s="42"/>
      <c r="BE3" s="41"/>
      <c r="BF3" s="41"/>
      <c r="BG3" s="41"/>
      <c r="BH3" s="27"/>
      <c r="BI3" s="27"/>
      <c r="BJ3" s="27"/>
      <c r="BK3" s="27"/>
      <c r="BL3" s="27"/>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c r="CS3" s="41"/>
      <c r="CT3" s="41"/>
      <c r="CU3" s="41"/>
      <c r="CV3" s="41"/>
      <c r="CW3" s="41"/>
      <c r="CX3" s="41"/>
      <c r="CY3" s="41"/>
      <c r="CZ3" s="41"/>
      <c r="DA3" s="41"/>
      <c r="DB3" s="41"/>
      <c r="DC3" s="41"/>
      <c r="DD3" s="41" t="e">
        <v>#NAME?</v>
      </c>
      <c r="DE3" s="41">
        <v>0</v>
      </c>
      <c r="DF3" s="41">
        <v>0</v>
      </c>
      <c r="DG3" s="41">
        <v>0</v>
      </c>
      <c r="DH3" s="41">
        <v>0</v>
      </c>
      <c r="DI3" s="41">
        <v>0</v>
      </c>
      <c r="DJ3" s="41">
        <v>0</v>
      </c>
      <c r="DK3" s="41">
        <v>0</v>
      </c>
      <c r="DL3" s="41">
        <v>0</v>
      </c>
      <c r="DM3" s="41">
        <v>0</v>
      </c>
      <c r="DN3" s="41">
        <v>0</v>
      </c>
      <c r="DO3" s="41">
        <v>0</v>
      </c>
      <c r="DP3" s="41">
        <v>0</v>
      </c>
      <c r="DQ3" s="41">
        <v>0</v>
      </c>
      <c r="DR3" s="41">
        <v>0</v>
      </c>
      <c r="DS3" s="41">
        <v>0</v>
      </c>
      <c r="DT3" s="41">
        <v>0</v>
      </c>
      <c r="DU3" s="41">
        <v>0</v>
      </c>
      <c r="DV3" s="41">
        <v>0</v>
      </c>
      <c r="DW3" s="41">
        <v>0</v>
      </c>
      <c r="DX3" s="41">
        <v>0</v>
      </c>
      <c r="DY3" s="41">
        <v>0</v>
      </c>
      <c r="DZ3" s="41">
        <v>0</v>
      </c>
      <c r="EA3" s="41">
        <v>0</v>
      </c>
      <c r="EB3" s="41">
        <v>0</v>
      </c>
      <c r="EC3" s="41">
        <v>0</v>
      </c>
      <c r="ED3" s="41">
        <v>0</v>
      </c>
      <c r="EE3" s="41">
        <v>0</v>
      </c>
      <c r="EF3" s="41">
        <v>0</v>
      </c>
      <c r="EG3" s="27" t="s">
        <v>15</v>
      </c>
      <c r="EH3" s="27" t="s">
        <v>26</v>
      </c>
      <c r="EI3" s="41" t="s">
        <v>804</v>
      </c>
      <c r="EJ3" s="31"/>
      <c r="EK3" s="31"/>
      <c r="EL3" s="31"/>
      <c r="EM3" s="31"/>
      <c r="EN3" s="43" t="s">
        <v>805</v>
      </c>
    </row>
    <row r="4" spans="1:144" x14ac:dyDescent="0.35">
      <c r="A4" s="37">
        <v>301</v>
      </c>
      <c r="B4" s="37" t="s">
        <v>861</v>
      </c>
      <c r="C4" s="38" t="s">
        <v>862</v>
      </c>
      <c r="D4" s="37" t="s">
        <v>837</v>
      </c>
      <c r="E4" s="37" t="s">
        <v>828</v>
      </c>
      <c r="F4" s="37" t="s">
        <v>863</v>
      </c>
      <c r="G4" s="37" t="s">
        <v>802</v>
      </c>
      <c r="H4" s="37" t="s">
        <v>72</v>
      </c>
      <c r="I4" s="39" t="s">
        <v>776</v>
      </c>
      <c r="J4" s="37" t="s">
        <v>840</v>
      </c>
      <c r="K4" s="37"/>
      <c r="L4" s="37" t="s">
        <v>833</v>
      </c>
      <c r="M4" s="37" t="s">
        <v>72</v>
      </c>
      <c r="N4" s="39" t="s">
        <v>776</v>
      </c>
      <c r="O4" s="37" t="s">
        <v>864</v>
      </c>
      <c r="P4" s="37"/>
      <c r="Q4" s="37" t="s">
        <v>865</v>
      </c>
      <c r="R4" s="37" t="s">
        <v>72</v>
      </c>
      <c r="S4" s="39" t="s">
        <v>776</v>
      </c>
      <c r="T4" s="38"/>
      <c r="U4" s="38"/>
      <c r="V4" s="38"/>
      <c r="W4" s="37"/>
      <c r="X4" s="37"/>
      <c r="Y4" s="37"/>
      <c r="Z4" s="37"/>
      <c r="AA4" s="37"/>
      <c r="AB4" s="39" t="s">
        <v>1032</v>
      </c>
      <c r="AC4" s="37"/>
      <c r="AD4" s="37"/>
      <c r="AE4" s="37"/>
      <c r="AF4" s="37"/>
      <c r="AG4" s="39" t="s">
        <v>1032</v>
      </c>
      <c r="AH4" s="38"/>
      <c r="AI4" s="38"/>
      <c r="AJ4" s="38"/>
      <c r="AK4" s="37"/>
      <c r="AL4" s="37"/>
      <c r="AM4" s="37"/>
      <c r="AN4" s="37"/>
      <c r="AO4" s="39" t="s">
        <v>1032</v>
      </c>
      <c r="AP4" s="37"/>
      <c r="AQ4" s="37"/>
      <c r="AR4" s="37"/>
      <c r="AS4" s="37"/>
      <c r="AT4" s="39" t="s">
        <v>1032</v>
      </c>
      <c r="AU4" s="37"/>
      <c r="AV4" s="37"/>
      <c r="AW4" s="37"/>
      <c r="AX4" s="37"/>
      <c r="AY4" s="37"/>
      <c r="AZ4" s="38"/>
      <c r="BA4" s="38"/>
      <c r="BB4" s="38"/>
      <c r="BC4" s="38"/>
      <c r="BD4" s="39"/>
      <c r="BE4" s="38"/>
      <c r="BF4" s="38"/>
      <c r="BG4" s="38"/>
      <c r="BH4" s="37"/>
      <c r="BI4" s="37"/>
      <c r="BJ4" s="37"/>
      <c r="BK4" s="37"/>
      <c r="BL4" s="37"/>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t="e">
        <v>#NAME?</v>
      </c>
      <c r="DE4" s="38">
        <v>0</v>
      </c>
      <c r="DF4" s="38">
        <v>0</v>
      </c>
      <c r="DG4" s="38">
        <v>0</v>
      </c>
      <c r="DH4" s="38">
        <v>0</v>
      </c>
      <c r="DI4" s="38">
        <v>0</v>
      </c>
      <c r="DJ4" s="38">
        <v>0</v>
      </c>
      <c r="DK4" s="38">
        <v>0</v>
      </c>
      <c r="DL4" s="38">
        <v>0</v>
      </c>
      <c r="DM4" s="38">
        <v>0</v>
      </c>
      <c r="DN4" s="38">
        <v>0</v>
      </c>
      <c r="DO4" s="38">
        <v>0</v>
      </c>
      <c r="DP4" s="38">
        <v>0</v>
      </c>
      <c r="DQ4" s="38">
        <v>0</v>
      </c>
      <c r="DR4" s="38">
        <v>0</v>
      </c>
      <c r="DS4" s="38">
        <v>0</v>
      </c>
      <c r="DT4" s="38">
        <v>0</v>
      </c>
      <c r="DU4" s="38">
        <v>0</v>
      </c>
      <c r="DV4" s="38">
        <v>0</v>
      </c>
      <c r="DW4" s="38">
        <v>0</v>
      </c>
      <c r="DX4" s="38">
        <v>0</v>
      </c>
      <c r="DY4" s="38">
        <v>0</v>
      </c>
      <c r="DZ4" s="38">
        <v>0</v>
      </c>
      <c r="EA4" s="38">
        <v>0</v>
      </c>
      <c r="EB4" s="38">
        <v>0</v>
      </c>
      <c r="EC4" s="38">
        <v>0</v>
      </c>
      <c r="ED4" s="38">
        <v>0</v>
      </c>
      <c r="EE4" s="38">
        <v>0</v>
      </c>
      <c r="EF4" s="38">
        <v>0</v>
      </c>
      <c r="EG4" s="37" t="s">
        <v>10</v>
      </c>
      <c r="EH4" s="37" t="s">
        <v>26</v>
      </c>
      <c r="EI4" s="38" t="s">
        <v>804</v>
      </c>
      <c r="EJ4" s="32"/>
      <c r="EK4" s="32"/>
      <c r="EL4" s="32"/>
      <c r="EM4" s="32"/>
      <c r="EN4" s="40" t="s">
        <v>805</v>
      </c>
    </row>
    <row r="5" spans="1:144" x14ac:dyDescent="0.35">
      <c r="A5" s="27">
        <v>353</v>
      </c>
      <c r="B5" s="27" t="s">
        <v>868</v>
      </c>
      <c r="C5" s="41" t="s">
        <v>869</v>
      </c>
      <c r="D5" s="27" t="s">
        <v>860</v>
      </c>
      <c r="E5" s="27" t="s">
        <v>852</v>
      </c>
      <c r="F5" s="27" t="s">
        <v>870</v>
      </c>
      <c r="G5" s="27" t="s">
        <v>802</v>
      </c>
      <c r="H5" s="27" t="s">
        <v>101</v>
      </c>
      <c r="I5" s="42" t="s">
        <v>782</v>
      </c>
      <c r="J5" s="27"/>
      <c r="K5" s="27"/>
      <c r="L5" s="27"/>
      <c r="M5" s="27"/>
      <c r="N5" s="42" t="s">
        <v>1032</v>
      </c>
      <c r="O5" s="27"/>
      <c r="P5" s="27"/>
      <c r="Q5" s="27"/>
      <c r="R5" s="27"/>
      <c r="S5" s="42" t="s">
        <v>1032</v>
      </c>
      <c r="T5" s="41"/>
      <c r="U5" s="41"/>
      <c r="V5" s="41"/>
      <c r="W5" s="27"/>
      <c r="X5" s="27"/>
      <c r="Y5" s="27"/>
      <c r="Z5" s="27"/>
      <c r="AA5" s="27"/>
      <c r="AB5" s="42" t="s">
        <v>1032</v>
      </c>
      <c r="AC5" s="27"/>
      <c r="AD5" s="27"/>
      <c r="AE5" s="27"/>
      <c r="AF5" s="27"/>
      <c r="AG5" s="42" t="s">
        <v>1032</v>
      </c>
      <c r="AH5" s="41"/>
      <c r="AI5" s="41"/>
      <c r="AJ5" s="41"/>
      <c r="AK5" s="27"/>
      <c r="AL5" s="27"/>
      <c r="AM5" s="27"/>
      <c r="AN5" s="27"/>
      <c r="AO5" s="42" t="s">
        <v>1032</v>
      </c>
      <c r="AP5" s="27"/>
      <c r="AQ5" s="27"/>
      <c r="AR5" s="27"/>
      <c r="AS5" s="27"/>
      <c r="AT5" s="42" t="s">
        <v>1032</v>
      </c>
      <c r="AU5" s="27"/>
      <c r="AV5" s="27"/>
      <c r="AW5" s="27"/>
      <c r="AX5" s="27"/>
      <c r="AY5" s="27"/>
      <c r="AZ5" s="41"/>
      <c r="BA5" s="41"/>
      <c r="BB5" s="41"/>
      <c r="BC5" s="41"/>
      <c r="BD5" s="42"/>
      <c r="BE5" s="41"/>
      <c r="BF5" s="41"/>
      <c r="BG5" s="41"/>
      <c r="BH5" s="27"/>
      <c r="BI5" s="27"/>
      <c r="BJ5" s="27"/>
      <c r="BK5" s="27"/>
      <c r="BL5" s="27"/>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t="e">
        <v>#NAME?</v>
      </c>
      <c r="DE5" s="41">
        <v>0</v>
      </c>
      <c r="DF5" s="41">
        <v>0</v>
      </c>
      <c r="DG5" s="41">
        <v>0</v>
      </c>
      <c r="DH5" s="41">
        <v>0</v>
      </c>
      <c r="DI5" s="41">
        <v>0</v>
      </c>
      <c r="DJ5" s="41">
        <v>0</v>
      </c>
      <c r="DK5" s="41">
        <v>0</v>
      </c>
      <c r="DL5" s="41">
        <v>0</v>
      </c>
      <c r="DM5" s="41">
        <v>0</v>
      </c>
      <c r="DN5" s="41">
        <v>0</v>
      </c>
      <c r="DO5" s="41">
        <v>0</v>
      </c>
      <c r="DP5" s="41">
        <v>0</v>
      </c>
      <c r="DQ5" s="41">
        <v>0</v>
      </c>
      <c r="DR5" s="41">
        <v>0</v>
      </c>
      <c r="DS5" s="41">
        <v>0</v>
      </c>
      <c r="DT5" s="41">
        <v>0</v>
      </c>
      <c r="DU5" s="41">
        <v>0</v>
      </c>
      <c r="DV5" s="41">
        <v>0</v>
      </c>
      <c r="DW5" s="41">
        <v>0</v>
      </c>
      <c r="DX5" s="41">
        <v>0</v>
      </c>
      <c r="DY5" s="41">
        <v>0</v>
      </c>
      <c r="DZ5" s="41">
        <v>0</v>
      </c>
      <c r="EA5" s="41">
        <v>0</v>
      </c>
      <c r="EB5" s="41">
        <v>0</v>
      </c>
      <c r="EC5" s="41">
        <v>0</v>
      </c>
      <c r="ED5" s="41">
        <v>0</v>
      </c>
      <c r="EE5" s="41">
        <v>0</v>
      </c>
      <c r="EF5" s="41">
        <v>0</v>
      </c>
      <c r="EG5" s="27" t="s">
        <v>15</v>
      </c>
      <c r="EH5" s="27" t="s">
        <v>26</v>
      </c>
      <c r="EI5" s="41" t="s">
        <v>804</v>
      </c>
      <c r="EJ5" s="31"/>
      <c r="EK5" s="31"/>
      <c r="EL5" s="31"/>
      <c r="EM5" s="31"/>
      <c r="EN5" s="43" t="s">
        <v>805</v>
      </c>
    </row>
    <row r="6" spans="1:144" x14ac:dyDescent="0.35">
      <c r="A6" s="37">
        <v>389</v>
      </c>
      <c r="B6" s="37" t="s">
        <v>871</v>
      </c>
      <c r="C6" s="44" t="s">
        <v>872</v>
      </c>
      <c r="D6" s="37" t="s">
        <v>827</v>
      </c>
      <c r="E6" s="37" t="s">
        <v>848</v>
      </c>
      <c r="F6" s="37" t="s">
        <v>873</v>
      </c>
      <c r="G6" s="37" t="s">
        <v>802</v>
      </c>
      <c r="H6" s="37" t="s">
        <v>144</v>
      </c>
      <c r="I6" s="39" t="s">
        <v>771</v>
      </c>
      <c r="J6" s="37" t="s">
        <v>826</v>
      </c>
      <c r="K6" s="37" t="s">
        <v>830</v>
      </c>
      <c r="L6" s="37" t="s">
        <v>867</v>
      </c>
      <c r="M6" s="37" t="s">
        <v>144</v>
      </c>
      <c r="N6" s="39" t="s">
        <v>771</v>
      </c>
      <c r="O6" s="37"/>
      <c r="P6" s="37"/>
      <c r="Q6" s="37"/>
      <c r="R6" s="37"/>
      <c r="S6" s="39" t="s">
        <v>1032</v>
      </c>
      <c r="T6" s="38"/>
      <c r="U6" s="38"/>
      <c r="V6" s="38"/>
      <c r="W6" s="37"/>
      <c r="X6" s="37"/>
      <c r="Y6" s="37"/>
      <c r="Z6" s="37"/>
      <c r="AA6" s="37"/>
      <c r="AB6" s="39" t="s">
        <v>1032</v>
      </c>
      <c r="AC6" s="37"/>
      <c r="AD6" s="37"/>
      <c r="AE6" s="37"/>
      <c r="AF6" s="37"/>
      <c r="AG6" s="39" t="s">
        <v>1032</v>
      </c>
      <c r="AH6" s="38"/>
      <c r="AI6" s="38"/>
      <c r="AJ6" s="38"/>
      <c r="AK6" s="37"/>
      <c r="AL6" s="37"/>
      <c r="AM6" s="37"/>
      <c r="AN6" s="37"/>
      <c r="AO6" s="39" t="s">
        <v>1032</v>
      </c>
      <c r="AP6" s="37"/>
      <c r="AQ6" s="37"/>
      <c r="AR6" s="37"/>
      <c r="AS6" s="37"/>
      <c r="AT6" s="39" t="s">
        <v>1032</v>
      </c>
      <c r="AU6" s="37"/>
      <c r="AV6" s="37"/>
      <c r="AW6" s="37"/>
      <c r="AX6" s="37"/>
      <c r="AY6" s="37"/>
      <c r="AZ6" s="38"/>
      <c r="BA6" s="38"/>
      <c r="BB6" s="38"/>
      <c r="BC6" s="38"/>
      <c r="BD6" s="39"/>
      <c r="BE6" s="38"/>
      <c r="BF6" s="38"/>
      <c r="BG6" s="38"/>
      <c r="BH6" s="37"/>
      <c r="BI6" s="37"/>
      <c r="BJ6" s="37"/>
      <c r="BK6" s="37"/>
      <c r="BL6" s="37"/>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t="e">
        <v>#NAME?</v>
      </c>
      <c r="DE6" s="38">
        <v>0</v>
      </c>
      <c r="DF6" s="38">
        <v>0</v>
      </c>
      <c r="DG6" s="38">
        <v>0</v>
      </c>
      <c r="DH6" s="38">
        <v>0</v>
      </c>
      <c r="DI6" s="38">
        <v>0</v>
      </c>
      <c r="DJ6" s="38">
        <v>0</v>
      </c>
      <c r="DK6" s="38">
        <v>0</v>
      </c>
      <c r="DL6" s="38">
        <v>0</v>
      </c>
      <c r="DM6" s="38">
        <v>0</v>
      </c>
      <c r="DN6" s="38">
        <v>0</v>
      </c>
      <c r="DO6" s="38">
        <v>0</v>
      </c>
      <c r="DP6" s="38">
        <v>0</v>
      </c>
      <c r="DQ6" s="38">
        <v>0</v>
      </c>
      <c r="DR6" s="38">
        <v>0</v>
      </c>
      <c r="DS6" s="38">
        <v>0</v>
      </c>
      <c r="DT6" s="38">
        <v>0</v>
      </c>
      <c r="DU6" s="38">
        <v>0</v>
      </c>
      <c r="DV6" s="38">
        <v>0</v>
      </c>
      <c r="DW6" s="38">
        <v>0</v>
      </c>
      <c r="DX6" s="38">
        <v>0</v>
      </c>
      <c r="DY6" s="38">
        <v>0</v>
      </c>
      <c r="DZ6" s="38">
        <v>0</v>
      </c>
      <c r="EA6" s="38">
        <v>0</v>
      </c>
      <c r="EB6" s="38">
        <v>0</v>
      </c>
      <c r="EC6" s="38">
        <v>0</v>
      </c>
      <c r="ED6" s="38">
        <v>0</v>
      </c>
      <c r="EE6" s="38">
        <v>0</v>
      </c>
      <c r="EF6" s="38">
        <v>0</v>
      </c>
      <c r="EG6" s="37" t="s">
        <v>15</v>
      </c>
      <c r="EH6" s="37" t="s">
        <v>26</v>
      </c>
      <c r="EI6" s="44" t="s">
        <v>804</v>
      </c>
      <c r="EJ6" s="44"/>
      <c r="EK6" s="44"/>
      <c r="EL6" s="44"/>
      <c r="EM6" s="44"/>
      <c r="EN6" s="45" t="s">
        <v>805</v>
      </c>
    </row>
    <row r="7" spans="1:144" x14ac:dyDescent="0.35">
      <c r="A7" s="27">
        <v>120</v>
      </c>
      <c r="B7" s="27" t="s">
        <v>877</v>
      </c>
      <c r="C7" s="41" t="s">
        <v>878</v>
      </c>
      <c r="D7" s="27" t="s">
        <v>825</v>
      </c>
      <c r="E7" s="27" t="s">
        <v>821</v>
      </c>
      <c r="F7" s="27" t="s">
        <v>879</v>
      </c>
      <c r="G7" s="27" t="s">
        <v>802</v>
      </c>
      <c r="H7" s="27" t="s">
        <v>875</v>
      </c>
      <c r="I7" s="42" t="s">
        <v>282</v>
      </c>
      <c r="J7" s="27"/>
      <c r="K7" s="27"/>
      <c r="L7" s="27"/>
      <c r="M7" s="27"/>
      <c r="N7" s="42" t="s">
        <v>1032</v>
      </c>
      <c r="O7" s="27"/>
      <c r="P7" s="27"/>
      <c r="Q7" s="27"/>
      <c r="R7" s="27"/>
      <c r="S7" s="42" t="s">
        <v>1032</v>
      </c>
      <c r="T7" s="31"/>
      <c r="U7" s="31"/>
      <c r="V7" s="31"/>
      <c r="W7" s="27"/>
      <c r="X7" s="27"/>
      <c r="Y7" s="27"/>
      <c r="Z7" s="27"/>
      <c r="AA7" s="27"/>
      <c r="AB7" s="42" t="s">
        <v>1032</v>
      </c>
      <c r="AC7" s="27"/>
      <c r="AD7" s="27"/>
      <c r="AE7" s="27"/>
      <c r="AF7" s="27"/>
      <c r="AG7" s="42" t="s">
        <v>1032</v>
      </c>
      <c r="AH7" s="31"/>
      <c r="AI7" s="31"/>
      <c r="AJ7" s="31"/>
      <c r="AK7" s="27"/>
      <c r="AL7" s="27"/>
      <c r="AM7" s="27"/>
      <c r="AN7" s="27"/>
      <c r="AO7" s="42" t="s">
        <v>1032</v>
      </c>
      <c r="AP7" s="27"/>
      <c r="AQ7" s="27"/>
      <c r="AR7" s="27"/>
      <c r="AS7" s="27"/>
      <c r="AT7" s="31"/>
      <c r="AU7" s="27"/>
      <c r="AV7" s="27"/>
      <c r="AW7" s="27"/>
      <c r="AX7" s="27"/>
      <c r="AY7" s="27"/>
      <c r="AZ7" s="31"/>
      <c r="BA7" s="31"/>
      <c r="BB7" s="31"/>
      <c r="BC7" s="31"/>
      <c r="BD7" s="31"/>
      <c r="BE7" s="31"/>
      <c r="BF7" s="31"/>
      <c r="BG7" s="31"/>
      <c r="BH7" s="27"/>
      <c r="BI7" s="27"/>
      <c r="BJ7" s="27"/>
      <c r="BK7" s="27"/>
      <c r="BL7" s="27"/>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41" t="e">
        <v>#NAME?</v>
      </c>
      <c r="DE7" s="41">
        <v>0</v>
      </c>
      <c r="DF7" s="41">
        <v>0</v>
      </c>
      <c r="DG7" s="41">
        <v>0</v>
      </c>
      <c r="DH7" s="41">
        <v>0</v>
      </c>
      <c r="DI7" s="41">
        <v>0</v>
      </c>
      <c r="DJ7" s="41">
        <v>0</v>
      </c>
      <c r="DK7" s="41">
        <v>0</v>
      </c>
      <c r="DL7" s="41">
        <v>0</v>
      </c>
      <c r="DM7" s="41">
        <v>0</v>
      </c>
      <c r="DN7" s="41">
        <v>0</v>
      </c>
      <c r="DO7" s="41">
        <v>0</v>
      </c>
      <c r="DP7" s="41">
        <v>0</v>
      </c>
      <c r="DQ7" s="41">
        <v>0</v>
      </c>
      <c r="DR7" s="41">
        <v>0</v>
      </c>
      <c r="DS7" s="41">
        <v>0</v>
      </c>
      <c r="DT7" s="41">
        <v>0</v>
      </c>
      <c r="DU7" s="41">
        <v>0</v>
      </c>
      <c r="DV7" s="41">
        <v>0</v>
      </c>
      <c r="DW7" s="41">
        <v>0</v>
      </c>
      <c r="DX7" s="41">
        <v>0</v>
      </c>
      <c r="DY7" s="41">
        <v>0</v>
      </c>
      <c r="DZ7" s="41">
        <v>0</v>
      </c>
      <c r="EA7" s="41">
        <v>0</v>
      </c>
      <c r="EB7" s="41">
        <v>0</v>
      </c>
      <c r="EC7" s="41">
        <v>0</v>
      </c>
      <c r="ED7" s="41">
        <v>0</v>
      </c>
      <c r="EE7" s="41">
        <v>0</v>
      </c>
      <c r="EF7" s="41">
        <v>0</v>
      </c>
      <c r="EG7" s="27" t="s">
        <v>15</v>
      </c>
      <c r="EH7" s="27" t="s">
        <v>24</v>
      </c>
      <c r="EI7" s="41" t="s">
        <v>804</v>
      </c>
      <c r="EJ7" s="31"/>
      <c r="EK7" s="31"/>
      <c r="EL7" s="31"/>
      <c r="EM7" s="31"/>
      <c r="EN7" s="43" t="s">
        <v>805</v>
      </c>
    </row>
    <row r="8" spans="1:144" x14ac:dyDescent="0.35">
      <c r="A8" s="37">
        <v>168</v>
      </c>
      <c r="B8" s="37" t="s">
        <v>881</v>
      </c>
      <c r="C8" s="38" t="s">
        <v>882</v>
      </c>
      <c r="D8" s="37" t="s">
        <v>820</v>
      </c>
      <c r="E8" s="37"/>
      <c r="F8" s="37" t="s">
        <v>846</v>
      </c>
      <c r="G8" s="37" t="s">
        <v>802</v>
      </c>
      <c r="H8" s="37" t="s">
        <v>263</v>
      </c>
      <c r="I8" s="39" t="s">
        <v>282</v>
      </c>
      <c r="J8" s="37" t="s">
        <v>824</v>
      </c>
      <c r="K8" s="37"/>
      <c r="L8" s="37" t="s">
        <v>883</v>
      </c>
      <c r="M8" s="37" t="s">
        <v>263</v>
      </c>
      <c r="N8" s="39" t="s">
        <v>282</v>
      </c>
      <c r="O8" s="37" t="s">
        <v>866</v>
      </c>
      <c r="P8" s="37"/>
      <c r="Q8" s="37" t="s">
        <v>884</v>
      </c>
      <c r="R8" s="37" t="s">
        <v>263</v>
      </c>
      <c r="S8" s="39" t="s">
        <v>282</v>
      </c>
      <c r="T8" s="32"/>
      <c r="U8" s="32"/>
      <c r="V8" s="32"/>
      <c r="W8" s="37"/>
      <c r="X8" s="37"/>
      <c r="Y8" s="37"/>
      <c r="Z8" s="37"/>
      <c r="AA8" s="37"/>
      <c r="AB8" s="39" t="s">
        <v>1032</v>
      </c>
      <c r="AC8" s="37"/>
      <c r="AD8" s="37"/>
      <c r="AE8" s="37"/>
      <c r="AF8" s="37"/>
      <c r="AG8" s="39" t="s">
        <v>1032</v>
      </c>
      <c r="AH8" s="32"/>
      <c r="AI8" s="32"/>
      <c r="AJ8" s="32"/>
      <c r="AK8" s="37"/>
      <c r="AL8" s="37"/>
      <c r="AM8" s="37"/>
      <c r="AN8" s="37"/>
      <c r="AO8" s="39" t="s">
        <v>1032</v>
      </c>
      <c r="AP8" s="37"/>
      <c r="AQ8" s="37"/>
      <c r="AR8" s="37"/>
      <c r="AS8" s="37"/>
      <c r="AT8" s="32"/>
      <c r="AU8" s="37"/>
      <c r="AV8" s="37"/>
      <c r="AW8" s="37"/>
      <c r="AX8" s="37"/>
      <c r="AY8" s="37"/>
      <c r="AZ8" s="32"/>
      <c r="BA8" s="32"/>
      <c r="BB8" s="32"/>
      <c r="BC8" s="32"/>
      <c r="BD8" s="32"/>
      <c r="BE8" s="32"/>
      <c r="BF8" s="32"/>
      <c r="BG8" s="32"/>
      <c r="BH8" s="37"/>
      <c r="BI8" s="37"/>
      <c r="BJ8" s="37"/>
      <c r="BK8" s="37"/>
      <c r="BL8" s="37"/>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c r="DC8" s="32"/>
      <c r="DD8" s="38" t="e">
        <v>#NAME?</v>
      </c>
      <c r="DE8" s="38">
        <v>0</v>
      </c>
      <c r="DF8" s="38">
        <v>0</v>
      </c>
      <c r="DG8" s="38">
        <v>0</v>
      </c>
      <c r="DH8" s="38">
        <v>0</v>
      </c>
      <c r="DI8" s="38">
        <v>0</v>
      </c>
      <c r="DJ8" s="38">
        <v>0</v>
      </c>
      <c r="DK8" s="38">
        <v>0</v>
      </c>
      <c r="DL8" s="38">
        <v>0</v>
      </c>
      <c r="DM8" s="38">
        <v>0</v>
      </c>
      <c r="DN8" s="38">
        <v>0</v>
      </c>
      <c r="DO8" s="38">
        <v>0</v>
      </c>
      <c r="DP8" s="38">
        <v>0</v>
      </c>
      <c r="DQ8" s="38">
        <v>0</v>
      </c>
      <c r="DR8" s="38">
        <v>0</v>
      </c>
      <c r="DS8" s="38">
        <v>0</v>
      </c>
      <c r="DT8" s="38">
        <v>0</v>
      </c>
      <c r="DU8" s="38">
        <v>0</v>
      </c>
      <c r="DV8" s="38">
        <v>0</v>
      </c>
      <c r="DW8" s="38">
        <v>0</v>
      </c>
      <c r="DX8" s="38">
        <v>0</v>
      </c>
      <c r="DY8" s="38">
        <v>0</v>
      </c>
      <c r="DZ8" s="38">
        <v>0</v>
      </c>
      <c r="EA8" s="38">
        <v>0</v>
      </c>
      <c r="EB8" s="38">
        <v>0</v>
      </c>
      <c r="EC8" s="38">
        <v>0</v>
      </c>
      <c r="ED8" s="38">
        <v>0</v>
      </c>
      <c r="EE8" s="38">
        <v>0</v>
      </c>
      <c r="EF8" s="38">
        <v>0</v>
      </c>
      <c r="EG8" s="37" t="s">
        <v>15</v>
      </c>
      <c r="EH8" s="37" t="s">
        <v>24</v>
      </c>
      <c r="EI8" s="38" t="s">
        <v>804</v>
      </c>
      <c r="EJ8" s="32"/>
      <c r="EK8" s="32"/>
      <c r="EL8" s="32"/>
      <c r="EM8" s="32"/>
      <c r="EN8" s="40" t="s">
        <v>805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1"/>
  <sheetViews>
    <sheetView topLeftCell="A185" workbookViewId="0">
      <selection activeCell="E191" sqref="E191"/>
    </sheetView>
  </sheetViews>
  <sheetFormatPr defaultColWidth="14.453125" defaultRowHeight="15" customHeight="1" x14ac:dyDescent="0.35"/>
  <cols>
    <col min="1" max="1" width="100.54296875" customWidth="1"/>
    <col min="2" max="6" width="14.453125" customWidth="1"/>
  </cols>
  <sheetData>
    <row r="1" spans="1:5" ht="14.5" x14ac:dyDescent="0.35">
      <c r="A1" s="3" t="s">
        <v>2</v>
      </c>
      <c r="B1" s="3" t="s">
        <v>3</v>
      </c>
    </row>
    <row r="2" spans="1:5" ht="14.5" x14ac:dyDescent="0.35">
      <c r="A2" s="3" t="s">
        <v>237</v>
      </c>
      <c r="B2" s="3" t="s">
        <v>282</v>
      </c>
      <c r="E2" s="3" t="s">
        <v>282</v>
      </c>
    </row>
    <row r="3" spans="1:5" ht="14.5" x14ac:dyDescent="0.35">
      <c r="A3" s="3" t="s">
        <v>896</v>
      </c>
      <c r="B3" s="3" t="s">
        <v>791</v>
      </c>
      <c r="E3" s="3" t="s">
        <v>771</v>
      </c>
    </row>
    <row r="4" spans="1:5" ht="14.5" x14ac:dyDescent="0.35">
      <c r="A4" s="3" t="s">
        <v>897</v>
      </c>
      <c r="B4" s="3" t="s">
        <v>791</v>
      </c>
      <c r="E4" s="3" t="s">
        <v>772</v>
      </c>
    </row>
    <row r="5" spans="1:5" ht="14.5" x14ac:dyDescent="0.35">
      <c r="A5" s="3" t="s">
        <v>845</v>
      </c>
      <c r="B5" s="3" t="s">
        <v>772</v>
      </c>
      <c r="E5" s="3" t="s">
        <v>775</v>
      </c>
    </row>
    <row r="6" spans="1:5" ht="14.5" x14ac:dyDescent="0.35">
      <c r="A6" s="3" t="s">
        <v>898</v>
      </c>
      <c r="B6" s="3" t="s">
        <v>777</v>
      </c>
      <c r="E6" s="3" t="s">
        <v>278</v>
      </c>
    </row>
    <row r="7" spans="1:5" ht="14.5" x14ac:dyDescent="0.35">
      <c r="A7" s="3" t="s">
        <v>899</v>
      </c>
      <c r="B7" s="3" t="s">
        <v>774</v>
      </c>
      <c r="E7" s="3" t="s">
        <v>773</v>
      </c>
    </row>
    <row r="8" spans="1:5" ht="14.5" x14ac:dyDescent="0.35">
      <c r="A8" s="3" t="s">
        <v>900</v>
      </c>
      <c r="B8" s="3" t="s">
        <v>282</v>
      </c>
      <c r="E8" s="3" t="s">
        <v>774</v>
      </c>
    </row>
    <row r="9" spans="1:5" ht="14.5" x14ac:dyDescent="0.35">
      <c r="A9" s="3" t="s">
        <v>901</v>
      </c>
      <c r="B9" s="3" t="s">
        <v>792</v>
      </c>
      <c r="E9" s="3" t="s">
        <v>902</v>
      </c>
    </row>
    <row r="10" spans="1:5" ht="14.5" x14ac:dyDescent="0.35">
      <c r="A10" s="3" t="s">
        <v>903</v>
      </c>
      <c r="B10" s="3" t="s">
        <v>789</v>
      </c>
      <c r="E10" s="3" t="s">
        <v>776</v>
      </c>
    </row>
    <row r="11" spans="1:5" ht="14.5" x14ac:dyDescent="0.35">
      <c r="A11" s="3" t="s">
        <v>904</v>
      </c>
      <c r="B11" s="3" t="s">
        <v>779</v>
      </c>
      <c r="E11" s="3" t="s">
        <v>905</v>
      </c>
    </row>
    <row r="12" spans="1:5" ht="14.5" x14ac:dyDescent="0.35">
      <c r="A12" s="3" t="s">
        <v>906</v>
      </c>
      <c r="B12" s="3" t="s">
        <v>905</v>
      </c>
      <c r="E12" s="3" t="s">
        <v>777</v>
      </c>
    </row>
    <row r="13" spans="1:5" ht="14.5" x14ac:dyDescent="0.35">
      <c r="A13" s="3" t="s">
        <v>907</v>
      </c>
      <c r="B13" s="3" t="s">
        <v>779</v>
      </c>
      <c r="E13" s="3" t="s">
        <v>778</v>
      </c>
    </row>
    <row r="14" spans="1:5" ht="14.5" x14ac:dyDescent="0.35">
      <c r="A14" s="3" t="s">
        <v>908</v>
      </c>
      <c r="B14" s="3" t="s">
        <v>780</v>
      </c>
      <c r="E14" s="3" t="s">
        <v>779</v>
      </c>
    </row>
    <row r="15" spans="1:5" ht="14.5" x14ac:dyDescent="0.35">
      <c r="A15" s="3" t="s">
        <v>909</v>
      </c>
      <c r="B15" s="3" t="s">
        <v>282</v>
      </c>
      <c r="E15" s="3" t="s">
        <v>780</v>
      </c>
    </row>
    <row r="16" spans="1:5" ht="14.5" x14ac:dyDescent="0.35">
      <c r="A16" s="3" t="s">
        <v>910</v>
      </c>
      <c r="B16" s="3" t="s">
        <v>282</v>
      </c>
      <c r="E16" s="3" t="s">
        <v>781</v>
      </c>
    </row>
    <row r="17" spans="1:5" ht="14.5" x14ac:dyDescent="0.35">
      <c r="A17" s="3" t="s">
        <v>911</v>
      </c>
      <c r="B17" s="3" t="s">
        <v>776</v>
      </c>
      <c r="E17" s="3" t="s">
        <v>782</v>
      </c>
    </row>
    <row r="18" spans="1:5" ht="14.5" x14ac:dyDescent="0.35">
      <c r="A18" s="3" t="s">
        <v>912</v>
      </c>
      <c r="B18" s="3" t="s">
        <v>785</v>
      </c>
      <c r="E18" s="3" t="s">
        <v>783</v>
      </c>
    </row>
    <row r="19" spans="1:5" ht="14.5" x14ac:dyDescent="0.35">
      <c r="A19" s="3" t="s">
        <v>849</v>
      </c>
      <c r="B19" s="3" t="s">
        <v>282</v>
      </c>
      <c r="E19" s="3" t="s">
        <v>293</v>
      </c>
    </row>
    <row r="20" spans="1:5" ht="14.5" x14ac:dyDescent="0.35">
      <c r="A20" s="3" t="s">
        <v>888</v>
      </c>
      <c r="B20" s="3" t="s">
        <v>282</v>
      </c>
      <c r="E20" s="3" t="s">
        <v>784</v>
      </c>
    </row>
    <row r="21" spans="1:5" ht="15.75" customHeight="1" x14ac:dyDescent="0.35">
      <c r="A21" s="3" t="s">
        <v>831</v>
      </c>
      <c r="B21" s="3" t="s">
        <v>773</v>
      </c>
      <c r="E21" s="3" t="s">
        <v>785</v>
      </c>
    </row>
    <row r="22" spans="1:5" ht="15.75" customHeight="1" x14ac:dyDescent="0.35">
      <c r="A22" s="3" t="s">
        <v>913</v>
      </c>
      <c r="B22" s="3" t="s">
        <v>282</v>
      </c>
      <c r="E22" s="3" t="s">
        <v>786</v>
      </c>
    </row>
    <row r="23" spans="1:5" ht="15.75" customHeight="1" x14ac:dyDescent="0.35">
      <c r="A23" s="4" t="s">
        <v>914</v>
      </c>
      <c r="B23" s="4" t="s">
        <v>782</v>
      </c>
      <c r="E23" s="3" t="s">
        <v>247</v>
      </c>
    </row>
    <row r="24" spans="1:5" ht="15.75" customHeight="1" x14ac:dyDescent="0.35">
      <c r="A24" s="3" t="s">
        <v>915</v>
      </c>
      <c r="B24" s="3" t="s">
        <v>282</v>
      </c>
      <c r="E24" s="3" t="s">
        <v>788</v>
      </c>
    </row>
    <row r="25" spans="1:5" ht="15.75" customHeight="1" x14ac:dyDescent="0.35">
      <c r="A25" s="3" t="s">
        <v>916</v>
      </c>
      <c r="B25" s="3" t="s">
        <v>282</v>
      </c>
      <c r="E25" s="3" t="s">
        <v>789</v>
      </c>
    </row>
    <row r="26" spans="1:5" ht="15.75" customHeight="1" x14ac:dyDescent="0.35">
      <c r="A26" s="3" t="s">
        <v>917</v>
      </c>
      <c r="B26" s="3" t="s">
        <v>282</v>
      </c>
      <c r="E26" s="3" t="s">
        <v>790</v>
      </c>
    </row>
    <row r="27" spans="1:5" ht="15.75" customHeight="1" x14ac:dyDescent="0.35">
      <c r="A27" s="3" t="s">
        <v>918</v>
      </c>
      <c r="B27" s="3" t="s">
        <v>776</v>
      </c>
      <c r="E27" s="3" t="s">
        <v>791</v>
      </c>
    </row>
    <row r="28" spans="1:5" ht="15.75" customHeight="1" x14ac:dyDescent="0.35">
      <c r="A28" s="3" t="s">
        <v>919</v>
      </c>
      <c r="B28" s="3" t="s">
        <v>773</v>
      </c>
      <c r="E28" s="3" t="s">
        <v>792</v>
      </c>
    </row>
    <row r="29" spans="1:5" ht="15.75" customHeight="1" x14ac:dyDescent="0.35">
      <c r="A29" s="3" t="s">
        <v>920</v>
      </c>
      <c r="B29" s="3" t="s">
        <v>773</v>
      </c>
      <c r="E29" s="3" t="s">
        <v>793</v>
      </c>
    </row>
    <row r="30" spans="1:5" ht="15.75" customHeight="1" x14ac:dyDescent="0.35">
      <c r="A30" s="3" t="s">
        <v>921</v>
      </c>
      <c r="B30" s="3" t="s">
        <v>778</v>
      </c>
    </row>
    <row r="31" spans="1:5" ht="15.75" customHeight="1" x14ac:dyDescent="0.35">
      <c r="A31" s="3" t="s">
        <v>922</v>
      </c>
      <c r="B31" s="3" t="s">
        <v>282</v>
      </c>
    </row>
    <row r="32" spans="1:5" ht="15.75" customHeight="1" x14ac:dyDescent="0.35">
      <c r="A32" s="3" t="s">
        <v>803</v>
      </c>
      <c r="B32" s="3" t="s">
        <v>282</v>
      </c>
    </row>
    <row r="33" spans="1:2" ht="15.75" customHeight="1" x14ac:dyDescent="0.35">
      <c r="A33" s="3" t="s">
        <v>78</v>
      </c>
      <c r="B33" s="3" t="s">
        <v>282</v>
      </c>
    </row>
    <row r="34" spans="1:2" ht="15.75" customHeight="1" x14ac:dyDescent="0.35">
      <c r="A34" s="3" t="s">
        <v>923</v>
      </c>
      <c r="B34" s="3" t="s">
        <v>282</v>
      </c>
    </row>
    <row r="35" spans="1:2" ht="15.75" customHeight="1" x14ac:dyDescent="0.35">
      <c r="A35" s="3" t="s">
        <v>924</v>
      </c>
      <c r="B35" s="3" t="s">
        <v>282</v>
      </c>
    </row>
    <row r="36" spans="1:2" ht="15.75" customHeight="1" x14ac:dyDescent="0.35">
      <c r="A36" s="3" t="s">
        <v>925</v>
      </c>
      <c r="B36" s="3" t="s">
        <v>282</v>
      </c>
    </row>
    <row r="37" spans="1:2" ht="15.75" customHeight="1" x14ac:dyDescent="0.35">
      <c r="A37" s="3" t="s">
        <v>85</v>
      </c>
      <c r="B37" s="3" t="s">
        <v>282</v>
      </c>
    </row>
    <row r="38" spans="1:2" ht="15.75" customHeight="1" x14ac:dyDescent="0.35">
      <c r="A38" s="3" t="s">
        <v>129</v>
      </c>
      <c r="B38" s="3" t="s">
        <v>282</v>
      </c>
    </row>
    <row r="39" spans="1:2" ht="15.75" customHeight="1" x14ac:dyDescent="0.35">
      <c r="A39" s="3" t="s">
        <v>926</v>
      </c>
      <c r="B39" s="3" t="s">
        <v>783</v>
      </c>
    </row>
    <row r="40" spans="1:2" ht="15.75" customHeight="1" x14ac:dyDescent="0.35">
      <c r="A40" s="3" t="s">
        <v>110</v>
      </c>
      <c r="B40" s="3" t="s">
        <v>282</v>
      </c>
    </row>
    <row r="41" spans="1:2" ht="15.75" customHeight="1" x14ac:dyDescent="0.35">
      <c r="A41" s="3" t="s">
        <v>927</v>
      </c>
      <c r="B41" s="3" t="s">
        <v>282</v>
      </c>
    </row>
    <row r="42" spans="1:2" ht="15.75" customHeight="1" x14ac:dyDescent="0.35">
      <c r="A42" s="3" t="s">
        <v>16</v>
      </c>
      <c r="B42" s="3" t="s">
        <v>247</v>
      </c>
    </row>
    <row r="43" spans="1:2" ht="15.75" customHeight="1" x14ac:dyDescent="0.35">
      <c r="A43" s="3" t="s">
        <v>890</v>
      </c>
      <c r="B43" s="3" t="s">
        <v>792</v>
      </c>
    </row>
    <row r="44" spans="1:2" ht="15.75" customHeight="1" x14ac:dyDescent="0.35">
      <c r="A44" s="3" t="s">
        <v>928</v>
      </c>
      <c r="B44" s="3" t="s">
        <v>786</v>
      </c>
    </row>
    <row r="45" spans="1:2" ht="15.75" customHeight="1" x14ac:dyDescent="0.35">
      <c r="A45" s="3" t="s">
        <v>132</v>
      </c>
      <c r="B45" s="3" t="s">
        <v>782</v>
      </c>
    </row>
    <row r="46" spans="1:2" ht="15.75" customHeight="1" x14ac:dyDescent="0.35">
      <c r="A46" s="3" t="s">
        <v>929</v>
      </c>
      <c r="B46" s="3" t="s">
        <v>282</v>
      </c>
    </row>
    <row r="47" spans="1:2" ht="15.75" customHeight="1" x14ac:dyDescent="0.35">
      <c r="A47" s="3" t="s">
        <v>50</v>
      </c>
      <c r="B47" s="3" t="s">
        <v>282</v>
      </c>
    </row>
    <row r="48" spans="1:2" ht="15.75" customHeight="1" x14ac:dyDescent="0.35">
      <c r="A48" s="3" t="s">
        <v>930</v>
      </c>
      <c r="B48" s="3" t="s">
        <v>902</v>
      </c>
    </row>
    <row r="49" spans="1:2" ht="15.75" customHeight="1" x14ac:dyDescent="0.35">
      <c r="A49" s="3" t="s">
        <v>273</v>
      </c>
      <c r="B49" s="3" t="s">
        <v>774</v>
      </c>
    </row>
    <row r="50" spans="1:2" ht="15.75" customHeight="1" x14ac:dyDescent="0.35">
      <c r="A50" s="3" t="s">
        <v>894</v>
      </c>
      <c r="B50" s="3" t="s">
        <v>282</v>
      </c>
    </row>
    <row r="51" spans="1:2" ht="15.75" customHeight="1" x14ac:dyDescent="0.35">
      <c r="A51" s="3" t="s">
        <v>931</v>
      </c>
      <c r="B51" s="3" t="s">
        <v>773</v>
      </c>
    </row>
    <row r="52" spans="1:2" ht="15.75" customHeight="1" x14ac:dyDescent="0.35">
      <c r="A52" s="3" t="s">
        <v>101</v>
      </c>
      <c r="B52" s="3" t="s">
        <v>782</v>
      </c>
    </row>
    <row r="53" spans="1:2" ht="15.75" customHeight="1" x14ac:dyDescent="0.35">
      <c r="A53" s="3" t="s">
        <v>140</v>
      </c>
      <c r="B53" s="3" t="s">
        <v>282</v>
      </c>
    </row>
    <row r="54" spans="1:2" ht="15.75" customHeight="1" x14ac:dyDescent="0.35">
      <c r="A54" s="3" t="s">
        <v>38</v>
      </c>
      <c r="B54" s="3" t="s">
        <v>293</v>
      </c>
    </row>
    <row r="55" spans="1:2" ht="15.75" customHeight="1" x14ac:dyDescent="0.35">
      <c r="A55" s="3" t="s">
        <v>886</v>
      </c>
      <c r="B55" s="3" t="s">
        <v>282</v>
      </c>
    </row>
    <row r="56" spans="1:2" ht="15.75" customHeight="1" x14ac:dyDescent="0.35">
      <c r="A56" s="3" t="s">
        <v>932</v>
      </c>
      <c r="B56" s="3" t="s">
        <v>786</v>
      </c>
    </row>
    <row r="57" spans="1:2" ht="15.75" customHeight="1" x14ac:dyDescent="0.35">
      <c r="A57" s="3" t="s">
        <v>167</v>
      </c>
      <c r="B57" s="3" t="s">
        <v>282</v>
      </c>
    </row>
    <row r="58" spans="1:2" ht="15.75" customHeight="1" x14ac:dyDescent="0.35">
      <c r="A58" s="3" t="s">
        <v>144</v>
      </c>
      <c r="B58" s="3" t="s">
        <v>771</v>
      </c>
    </row>
    <row r="59" spans="1:2" ht="15.75" customHeight="1" x14ac:dyDescent="0.35">
      <c r="A59" s="3" t="s">
        <v>933</v>
      </c>
      <c r="B59" s="3" t="s">
        <v>773</v>
      </c>
    </row>
    <row r="60" spans="1:2" ht="15.75" customHeight="1" x14ac:dyDescent="0.35">
      <c r="A60" s="3" t="s">
        <v>31</v>
      </c>
      <c r="B60" s="3" t="s">
        <v>779</v>
      </c>
    </row>
    <row r="61" spans="1:2" ht="15.75" customHeight="1" x14ac:dyDescent="0.35">
      <c r="A61" s="3" t="s">
        <v>934</v>
      </c>
      <c r="B61" s="3" t="s">
        <v>282</v>
      </c>
    </row>
    <row r="62" spans="1:2" ht="15.75" customHeight="1" x14ac:dyDescent="0.35">
      <c r="A62" s="3" t="s">
        <v>263</v>
      </c>
      <c r="B62" s="3" t="s">
        <v>282</v>
      </c>
    </row>
    <row r="63" spans="1:2" ht="15.75" customHeight="1" x14ac:dyDescent="0.35">
      <c r="A63" s="3" t="s">
        <v>36</v>
      </c>
      <c r="B63" s="3" t="s">
        <v>282</v>
      </c>
    </row>
    <row r="64" spans="1:2" ht="15.75" customHeight="1" x14ac:dyDescent="0.35">
      <c r="A64" s="3" t="s">
        <v>71</v>
      </c>
      <c r="B64" s="3" t="s">
        <v>780</v>
      </c>
    </row>
    <row r="65" spans="1:2" ht="15.75" customHeight="1" x14ac:dyDescent="0.35">
      <c r="A65" s="3" t="s">
        <v>935</v>
      </c>
      <c r="B65" s="3" t="s">
        <v>780</v>
      </c>
    </row>
    <row r="66" spans="1:2" ht="15.75" customHeight="1" x14ac:dyDescent="0.35">
      <c r="A66" s="3" t="s">
        <v>79</v>
      </c>
      <c r="B66" s="3" t="s">
        <v>790</v>
      </c>
    </row>
    <row r="67" spans="1:2" ht="15.75" customHeight="1" x14ac:dyDescent="0.35">
      <c r="A67" s="3" t="s">
        <v>28</v>
      </c>
      <c r="B67" s="3" t="s">
        <v>282</v>
      </c>
    </row>
    <row r="68" spans="1:2" ht="15.75" customHeight="1" x14ac:dyDescent="0.35">
      <c r="A68" s="3" t="s">
        <v>936</v>
      </c>
      <c r="B68" s="3" t="s">
        <v>282</v>
      </c>
    </row>
    <row r="69" spans="1:2" ht="15.75" customHeight="1" x14ac:dyDescent="0.35">
      <c r="A69" s="3" t="s">
        <v>111</v>
      </c>
      <c r="B69" s="3" t="s">
        <v>282</v>
      </c>
    </row>
    <row r="70" spans="1:2" ht="15.75" customHeight="1" x14ac:dyDescent="0.35">
      <c r="A70" s="3" t="s">
        <v>835</v>
      </c>
      <c r="B70" s="3" t="s">
        <v>773</v>
      </c>
    </row>
    <row r="71" spans="1:2" ht="15.75" customHeight="1" x14ac:dyDescent="0.35">
      <c r="A71" s="3" t="s">
        <v>937</v>
      </c>
      <c r="B71" s="3" t="s">
        <v>791</v>
      </c>
    </row>
    <row r="72" spans="1:2" ht="15.75" customHeight="1" x14ac:dyDescent="0.35">
      <c r="A72" s="3" t="s">
        <v>938</v>
      </c>
      <c r="B72" s="3" t="s">
        <v>247</v>
      </c>
    </row>
    <row r="73" spans="1:2" ht="15.75" customHeight="1" x14ac:dyDescent="0.35">
      <c r="A73" s="3" t="s">
        <v>96</v>
      </c>
      <c r="B73" s="3" t="s">
        <v>788</v>
      </c>
    </row>
    <row r="74" spans="1:2" ht="15.75" customHeight="1" x14ac:dyDescent="0.35">
      <c r="A74" s="3" t="s">
        <v>20</v>
      </c>
      <c r="B74" s="3" t="s">
        <v>789</v>
      </c>
    </row>
    <row r="75" spans="1:2" ht="15.75" customHeight="1" x14ac:dyDescent="0.35">
      <c r="A75" s="3" t="s">
        <v>939</v>
      </c>
      <c r="B75" s="3" t="s">
        <v>789</v>
      </c>
    </row>
    <row r="76" spans="1:2" ht="15.75" customHeight="1" x14ac:dyDescent="0.35">
      <c r="A76" s="3" t="s">
        <v>940</v>
      </c>
      <c r="B76" s="3" t="s">
        <v>789</v>
      </c>
    </row>
    <row r="77" spans="1:2" ht="15.75" customHeight="1" x14ac:dyDescent="0.35">
      <c r="A77" s="3" t="s">
        <v>941</v>
      </c>
      <c r="B77" s="3" t="s">
        <v>792</v>
      </c>
    </row>
    <row r="78" spans="1:2" ht="15.75" customHeight="1" x14ac:dyDescent="0.35">
      <c r="A78" s="3" t="s">
        <v>131</v>
      </c>
      <c r="B78" s="3" t="s">
        <v>282</v>
      </c>
    </row>
    <row r="79" spans="1:2" ht="15.75" customHeight="1" x14ac:dyDescent="0.35">
      <c r="A79" s="3" t="s">
        <v>844</v>
      </c>
      <c r="B79" s="3" t="s">
        <v>282</v>
      </c>
    </row>
    <row r="80" spans="1:2" ht="15.75" customHeight="1" x14ac:dyDescent="0.35">
      <c r="A80" s="3" t="s">
        <v>25</v>
      </c>
      <c r="B80" s="3" t="s">
        <v>772</v>
      </c>
    </row>
    <row r="81" spans="1:2" ht="15.75" customHeight="1" x14ac:dyDescent="0.35">
      <c r="A81" s="3" t="s">
        <v>942</v>
      </c>
      <c r="B81" s="3" t="s">
        <v>784</v>
      </c>
    </row>
    <row r="82" spans="1:2" ht="15.75" customHeight="1" x14ac:dyDescent="0.35">
      <c r="A82" s="3" t="s">
        <v>23</v>
      </c>
      <c r="B82" s="3" t="s">
        <v>786</v>
      </c>
    </row>
    <row r="83" spans="1:2" ht="15.75" customHeight="1" x14ac:dyDescent="0.35">
      <c r="A83" s="3" t="s">
        <v>102</v>
      </c>
      <c r="B83" s="3" t="s">
        <v>791</v>
      </c>
    </row>
    <row r="84" spans="1:2" ht="15.75" customHeight="1" x14ac:dyDescent="0.35">
      <c r="A84" s="3" t="s">
        <v>943</v>
      </c>
      <c r="B84" s="3" t="s">
        <v>282</v>
      </c>
    </row>
    <row r="85" spans="1:2" ht="15.75" customHeight="1" x14ac:dyDescent="0.35">
      <c r="A85" s="3" t="s">
        <v>83</v>
      </c>
      <c r="B85" s="3" t="s">
        <v>282</v>
      </c>
    </row>
    <row r="86" spans="1:2" ht="15.75" customHeight="1" x14ac:dyDescent="0.35">
      <c r="A86" s="3" t="s">
        <v>60</v>
      </c>
      <c r="B86" s="3" t="s">
        <v>282</v>
      </c>
    </row>
    <row r="87" spans="1:2" ht="15.75" customHeight="1" x14ac:dyDescent="0.35">
      <c r="A87" s="3" t="s">
        <v>944</v>
      </c>
      <c r="B87" s="3" t="s">
        <v>786</v>
      </c>
    </row>
    <row r="88" spans="1:2" ht="15.75" customHeight="1" x14ac:dyDescent="0.35">
      <c r="A88" s="3" t="s">
        <v>843</v>
      </c>
      <c r="B88" s="3" t="s">
        <v>773</v>
      </c>
    </row>
    <row r="89" spans="1:2" ht="15.75" customHeight="1" x14ac:dyDescent="0.35">
      <c r="A89" s="3" t="s">
        <v>945</v>
      </c>
      <c r="B89" s="3" t="s">
        <v>782</v>
      </c>
    </row>
    <row r="90" spans="1:2" ht="15.75" customHeight="1" x14ac:dyDescent="0.35">
      <c r="A90" s="3" t="s">
        <v>854</v>
      </c>
      <c r="B90" s="3" t="s">
        <v>773</v>
      </c>
    </row>
    <row r="91" spans="1:2" ht="15.75" customHeight="1" x14ac:dyDescent="0.35">
      <c r="A91" s="3" t="s">
        <v>946</v>
      </c>
      <c r="B91" s="3" t="s">
        <v>791</v>
      </c>
    </row>
    <row r="92" spans="1:2" ht="15.75" customHeight="1" x14ac:dyDescent="0.35">
      <c r="A92" s="3" t="s">
        <v>947</v>
      </c>
      <c r="B92" s="3" t="s">
        <v>793</v>
      </c>
    </row>
    <row r="93" spans="1:2" ht="15.75" customHeight="1" x14ac:dyDescent="0.35">
      <c r="A93" s="3" t="s">
        <v>948</v>
      </c>
      <c r="B93" s="3" t="s">
        <v>282</v>
      </c>
    </row>
    <row r="94" spans="1:2" ht="15.75" customHeight="1" x14ac:dyDescent="0.35">
      <c r="A94" s="3" t="s">
        <v>949</v>
      </c>
      <c r="B94" s="3" t="s">
        <v>773</v>
      </c>
    </row>
    <row r="95" spans="1:2" ht="15.75" customHeight="1" x14ac:dyDescent="0.35">
      <c r="A95" s="3" t="s">
        <v>880</v>
      </c>
      <c r="B95" s="3" t="s">
        <v>782</v>
      </c>
    </row>
    <row r="96" spans="1:2" ht="15.75" customHeight="1" x14ac:dyDescent="0.35">
      <c r="A96" s="3" t="s">
        <v>950</v>
      </c>
      <c r="B96" s="3" t="s">
        <v>773</v>
      </c>
    </row>
    <row r="97" spans="1:2" ht="15.75" customHeight="1" x14ac:dyDescent="0.35">
      <c r="A97" s="3" t="s">
        <v>951</v>
      </c>
      <c r="B97" s="3" t="s">
        <v>773</v>
      </c>
    </row>
    <row r="98" spans="1:2" ht="15.75" customHeight="1" x14ac:dyDescent="0.35">
      <c r="A98" s="3" t="s">
        <v>952</v>
      </c>
      <c r="B98" s="3" t="s">
        <v>772</v>
      </c>
    </row>
    <row r="99" spans="1:2" ht="15.75" customHeight="1" x14ac:dyDescent="0.35">
      <c r="A99" s="3" t="s">
        <v>953</v>
      </c>
      <c r="B99" s="3" t="s">
        <v>782</v>
      </c>
    </row>
    <row r="100" spans="1:2" ht="15.75" customHeight="1" x14ac:dyDescent="0.35">
      <c r="A100" s="3" t="s">
        <v>853</v>
      </c>
      <c r="B100" s="3" t="s">
        <v>773</v>
      </c>
    </row>
    <row r="101" spans="1:2" ht="15.75" customHeight="1" x14ac:dyDescent="0.35">
      <c r="A101" s="3" t="s">
        <v>954</v>
      </c>
      <c r="B101" s="3" t="s">
        <v>282</v>
      </c>
    </row>
    <row r="102" spans="1:2" ht="15.75" customHeight="1" x14ac:dyDescent="0.35">
      <c r="A102" s="3" t="s">
        <v>832</v>
      </c>
      <c r="B102" s="3" t="s">
        <v>282</v>
      </c>
    </row>
    <row r="103" spans="1:2" ht="15.75" customHeight="1" x14ac:dyDescent="0.35">
      <c r="A103" s="3" t="s">
        <v>876</v>
      </c>
      <c r="B103" s="3" t="s">
        <v>282</v>
      </c>
    </row>
    <row r="104" spans="1:2" ht="15.75" customHeight="1" x14ac:dyDescent="0.35">
      <c r="A104" s="3" t="s">
        <v>955</v>
      </c>
      <c r="B104" s="3" t="s">
        <v>773</v>
      </c>
    </row>
    <row r="105" spans="1:2" ht="15.75" customHeight="1" x14ac:dyDescent="0.35">
      <c r="A105" s="3" t="s">
        <v>64</v>
      </c>
      <c r="B105" s="3" t="s">
        <v>773</v>
      </c>
    </row>
    <row r="106" spans="1:2" ht="15.75" customHeight="1" x14ac:dyDescent="0.35">
      <c r="A106" s="3" t="s">
        <v>956</v>
      </c>
      <c r="B106" s="3" t="s">
        <v>780</v>
      </c>
    </row>
    <row r="107" spans="1:2" ht="15.75" customHeight="1" x14ac:dyDescent="0.35">
      <c r="A107" s="3" t="s">
        <v>957</v>
      </c>
      <c r="B107" s="3" t="s">
        <v>781</v>
      </c>
    </row>
    <row r="108" spans="1:2" ht="15.75" customHeight="1" x14ac:dyDescent="0.35">
      <c r="A108" s="3" t="s">
        <v>958</v>
      </c>
      <c r="B108" s="3" t="s">
        <v>789</v>
      </c>
    </row>
    <row r="109" spans="1:2" ht="15.75" customHeight="1" x14ac:dyDescent="0.35">
      <c r="A109" s="3" t="s">
        <v>959</v>
      </c>
      <c r="B109" s="3" t="s">
        <v>773</v>
      </c>
    </row>
    <row r="110" spans="1:2" ht="15.75" customHeight="1" x14ac:dyDescent="0.35">
      <c r="A110" s="3" t="s">
        <v>874</v>
      </c>
      <c r="B110" s="3" t="s">
        <v>282</v>
      </c>
    </row>
    <row r="111" spans="1:2" ht="15.75" customHeight="1" x14ac:dyDescent="0.35">
      <c r="A111" s="3" t="s">
        <v>960</v>
      </c>
      <c r="B111" s="3" t="s">
        <v>791</v>
      </c>
    </row>
    <row r="112" spans="1:2" ht="15.75" customHeight="1" x14ac:dyDescent="0.35">
      <c r="A112" s="3" t="s">
        <v>55</v>
      </c>
      <c r="B112" s="3" t="s">
        <v>773</v>
      </c>
    </row>
    <row r="113" spans="1:2" ht="15.75" customHeight="1" x14ac:dyDescent="0.35">
      <c r="A113" s="3" t="s">
        <v>961</v>
      </c>
      <c r="B113" s="3" t="s">
        <v>773</v>
      </c>
    </row>
    <row r="114" spans="1:2" ht="15.75" customHeight="1" x14ac:dyDescent="0.35">
      <c r="A114" s="3" t="s">
        <v>875</v>
      </c>
      <c r="B114" s="3" t="s">
        <v>282</v>
      </c>
    </row>
    <row r="115" spans="1:2" ht="15.75" customHeight="1" x14ac:dyDescent="0.35">
      <c r="A115" s="3" t="s">
        <v>962</v>
      </c>
      <c r="B115" s="3" t="s">
        <v>773</v>
      </c>
    </row>
    <row r="116" spans="1:2" ht="15.75" customHeight="1" x14ac:dyDescent="0.35">
      <c r="A116" s="3" t="s">
        <v>963</v>
      </c>
      <c r="B116" s="3" t="s">
        <v>791</v>
      </c>
    </row>
    <row r="117" spans="1:2" ht="15.75" customHeight="1" x14ac:dyDescent="0.35">
      <c r="A117" s="3" t="s">
        <v>150</v>
      </c>
      <c r="B117" s="3" t="s">
        <v>282</v>
      </c>
    </row>
    <row r="118" spans="1:2" ht="15.75" customHeight="1" x14ac:dyDescent="0.35">
      <c r="A118" s="3" t="s">
        <v>48</v>
      </c>
      <c r="B118" s="3" t="s">
        <v>282</v>
      </c>
    </row>
    <row r="119" spans="1:2" ht="15.75" customHeight="1" x14ac:dyDescent="0.35">
      <c r="A119" s="3" t="s">
        <v>850</v>
      </c>
      <c r="B119" s="3" t="s">
        <v>776</v>
      </c>
    </row>
    <row r="120" spans="1:2" ht="15.75" customHeight="1" x14ac:dyDescent="0.35">
      <c r="A120" s="3" t="s">
        <v>964</v>
      </c>
      <c r="B120" s="3" t="s">
        <v>773</v>
      </c>
    </row>
    <row r="121" spans="1:2" ht="15.75" customHeight="1" x14ac:dyDescent="0.35">
      <c r="A121" s="3" t="s">
        <v>965</v>
      </c>
      <c r="B121" s="3" t="s">
        <v>282</v>
      </c>
    </row>
    <row r="122" spans="1:2" ht="15.75" customHeight="1" x14ac:dyDescent="0.35">
      <c r="A122" s="3" t="s">
        <v>966</v>
      </c>
      <c r="B122" s="3" t="s">
        <v>782</v>
      </c>
    </row>
    <row r="123" spans="1:2" ht="15.75" customHeight="1" x14ac:dyDescent="0.35">
      <c r="A123" s="3" t="s">
        <v>967</v>
      </c>
      <c r="B123" s="3" t="s">
        <v>784</v>
      </c>
    </row>
    <row r="124" spans="1:2" ht="15.75" customHeight="1" x14ac:dyDescent="0.35">
      <c r="A124" s="3" t="s">
        <v>968</v>
      </c>
      <c r="B124" s="3" t="s">
        <v>772</v>
      </c>
    </row>
    <row r="125" spans="1:2" ht="15.75" customHeight="1" x14ac:dyDescent="0.35">
      <c r="A125" s="3" t="s">
        <v>969</v>
      </c>
      <c r="B125" s="3" t="s">
        <v>791</v>
      </c>
    </row>
    <row r="126" spans="1:2" ht="15.75" customHeight="1" x14ac:dyDescent="0.35">
      <c r="A126" s="3" t="s">
        <v>61</v>
      </c>
      <c r="B126" s="3" t="s">
        <v>773</v>
      </c>
    </row>
    <row r="127" spans="1:2" ht="15.75" customHeight="1" x14ac:dyDescent="0.35">
      <c r="A127" s="3" t="s">
        <v>970</v>
      </c>
      <c r="B127" s="3" t="s">
        <v>791</v>
      </c>
    </row>
    <row r="128" spans="1:2" ht="15.75" customHeight="1" x14ac:dyDescent="0.35">
      <c r="A128" s="3" t="s">
        <v>971</v>
      </c>
      <c r="B128" s="3" t="s">
        <v>282</v>
      </c>
    </row>
    <row r="129" spans="1:2" ht="15.75" customHeight="1" x14ac:dyDescent="0.35">
      <c r="A129" s="3" t="s">
        <v>972</v>
      </c>
      <c r="B129" s="3" t="s">
        <v>793</v>
      </c>
    </row>
    <row r="130" spans="1:2" ht="15.75" customHeight="1" x14ac:dyDescent="0.35">
      <c r="A130" s="3" t="s">
        <v>973</v>
      </c>
      <c r="B130" s="3" t="s">
        <v>773</v>
      </c>
    </row>
    <row r="131" spans="1:2" ht="15.75" customHeight="1" x14ac:dyDescent="0.35">
      <c r="A131" s="3" t="s">
        <v>892</v>
      </c>
      <c r="B131" s="3" t="s">
        <v>773</v>
      </c>
    </row>
    <row r="132" spans="1:2" ht="15.75" customHeight="1" x14ac:dyDescent="0.35">
      <c r="A132" s="3" t="s">
        <v>885</v>
      </c>
      <c r="B132" s="3" t="s">
        <v>282</v>
      </c>
    </row>
    <row r="133" spans="1:2" ht="15.75" customHeight="1" x14ac:dyDescent="0.35">
      <c r="A133" s="3" t="s">
        <v>974</v>
      </c>
      <c r="B133" s="3" t="s">
        <v>772</v>
      </c>
    </row>
    <row r="134" spans="1:2" ht="15.75" customHeight="1" x14ac:dyDescent="0.35">
      <c r="A134" s="3" t="s">
        <v>829</v>
      </c>
      <c r="B134" s="3" t="s">
        <v>781</v>
      </c>
    </row>
    <row r="135" spans="1:2" ht="15.75" customHeight="1" x14ac:dyDescent="0.35">
      <c r="A135" s="3" t="s">
        <v>975</v>
      </c>
      <c r="B135" s="3" t="s">
        <v>282</v>
      </c>
    </row>
    <row r="136" spans="1:2" ht="15.75" customHeight="1" x14ac:dyDescent="0.35">
      <c r="A136" s="3" t="s">
        <v>976</v>
      </c>
      <c r="B136" s="3" t="s">
        <v>282</v>
      </c>
    </row>
    <row r="137" spans="1:2" ht="15.75" customHeight="1" x14ac:dyDescent="0.35">
      <c r="A137" s="28" t="s">
        <v>977</v>
      </c>
      <c r="B137" s="3" t="s">
        <v>776</v>
      </c>
    </row>
    <row r="138" spans="1:2" ht="15.75" customHeight="1" x14ac:dyDescent="0.35">
      <c r="A138" s="28" t="s">
        <v>851</v>
      </c>
      <c r="B138" s="3" t="s">
        <v>282</v>
      </c>
    </row>
    <row r="139" spans="1:2" ht="15.75" customHeight="1" x14ac:dyDescent="0.35">
      <c r="A139" s="3" t="s">
        <v>103</v>
      </c>
      <c r="B139" s="3" t="s">
        <v>282</v>
      </c>
    </row>
    <row r="140" spans="1:2" ht="15.75" customHeight="1" x14ac:dyDescent="0.35">
      <c r="A140" s="3" t="s">
        <v>354</v>
      </c>
      <c r="B140" s="3" t="s">
        <v>793</v>
      </c>
    </row>
    <row r="141" spans="1:2" ht="15.75" customHeight="1" x14ac:dyDescent="0.35">
      <c r="A141" s="3" t="s">
        <v>978</v>
      </c>
      <c r="B141" s="3" t="s">
        <v>282</v>
      </c>
    </row>
    <row r="142" spans="1:2" ht="15.75" customHeight="1" x14ac:dyDescent="0.35">
      <c r="A142" s="3" t="s">
        <v>979</v>
      </c>
      <c r="B142" s="3" t="s">
        <v>781</v>
      </c>
    </row>
    <row r="143" spans="1:2" ht="15.75" customHeight="1" x14ac:dyDescent="0.35">
      <c r="A143" s="3" t="s">
        <v>980</v>
      </c>
      <c r="B143" s="3" t="s">
        <v>282</v>
      </c>
    </row>
    <row r="144" spans="1:2" ht="15.75" customHeight="1" x14ac:dyDescent="0.35">
      <c r="A144" s="3" t="s">
        <v>981</v>
      </c>
      <c r="B144" s="3" t="s">
        <v>293</v>
      </c>
    </row>
    <row r="145" spans="1:2" ht="15.75" customHeight="1" x14ac:dyDescent="0.35">
      <c r="A145" s="3" t="s">
        <v>838</v>
      </c>
      <c r="B145" s="3" t="s">
        <v>282</v>
      </c>
    </row>
    <row r="146" spans="1:2" ht="15.75" customHeight="1" x14ac:dyDescent="0.35">
      <c r="A146" s="3" t="s">
        <v>982</v>
      </c>
      <c r="B146" s="3" t="s">
        <v>278</v>
      </c>
    </row>
    <row r="147" spans="1:2" ht="15.75" customHeight="1" x14ac:dyDescent="0.35">
      <c r="A147" s="3" t="s">
        <v>983</v>
      </c>
      <c r="B147" s="3" t="s">
        <v>282</v>
      </c>
    </row>
    <row r="148" spans="1:2" ht="15.75" customHeight="1" x14ac:dyDescent="0.35">
      <c r="A148" s="3" t="s">
        <v>984</v>
      </c>
      <c r="B148" s="3" t="s">
        <v>774</v>
      </c>
    </row>
    <row r="149" spans="1:2" ht="15.75" customHeight="1" x14ac:dyDescent="0.35">
      <c r="A149" s="3" t="s">
        <v>985</v>
      </c>
      <c r="B149" s="3" t="s">
        <v>783</v>
      </c>
    </row>
    <row r="150" spans="1:2" ht="15.75" customHeight="1" x14ac:dyDescent="0.35">
      <c r="A150" s="3" t="s">
        <v>841</v>
      </c>
      <c r="B150" s="3" t="s">
        <v>792</v>
      </c>
    </row>
    <row r="151" spans="1:2" ht="15.75" customHeight="1" x14ac:dyDescent="0.35">
      <c r="A151" s="3" t="s">
        <v>986</v>
      </c>
      <c r="B151" s="3" t="s">
        <v>905</v>
      </c>
    </row>
    <row r="152" spans="1:2" ht="15" customHeight="1" x14ac:dyDescent="0.35">
      <c r="A152" s="29" t="s">
        <v>150</v>
      </c>
      <c r="B152" s="4" t="s">
        <v>282</v>
      </c>
    </row>
    <row r="153" spans="1:2" ht="15" customHeight="1" x14ac:dyDescent="0.35">
      <c r="A153" s="29" t="s">
        <v>33</v>
      </c>
      <c r="B153" s="4" t="s">
        <v>772</v>
      </c>
    </row>
    <row r="154" spans="1:2" ht="15" customHeight="1" x14ac:dyDescent="0.35">
      <c r="A154" s="29" t="s">
        <v>53</v>
      </c>
      <c r="B154" s="4" t="s">
        <v>791</v>
      </c>
    </row>
    <row r="155" spans="1:2" ht="15" customHeight="1" x14ac:dyDescent="0.35">
      <c r="A155" s="29" t="s">
        <v>72</v>
      </c>
      <c r="B155" s="4" t="s">
        <v>776</v>
      </c>
    </row>
    <row r="156" spans="1:2" ht="15" customHeight="1" x14ac:dyDescent="0.35">
      <c r="A156" s="29" t="s">
        <v>57</v>
      </c>
      <c r="B156" s="4" t="s">
        <v>773</v>
      </c>
    </row>
    <row r="157" spans="1:2" ht="15" customHeight="1" x14ac:dyDescent="0.35">
      <c r="A157" s="29" t="s">
        <v>44</v>
      </c>
      <c r="B157" s="4" t="s">
        <v>782</v>
      </c>
    </row>
    <row r="158" spans="1:2" ht="15" customHeight="1" x14ac:dyDescent="0.35">
      <c r="A158" s="29" t="s">
        <v>70</v>
      </c>
      <c r="B158" s="4" t="s">
        <v>282</v>
      </c>
    </row>
    <row r="159" spans="1:2" ht="15" customHeight="1" x14ac:dyDescent="0.35">
      <c r="A159" s="29" t="s">
        <v>40</v>
      </c>
      <c r="B159" s="4" t="s">
        <v>282</v>
      </c>
    </row>
    <row r="160" spans="1:2" ht="15" customHeight="1" x14ac:dyDescent="0.35">
      <c r="A160" s="29" t="s">
        <v>74</v>
      </c>
      <c r="B160" s="4" t="s">
        <v>791</v>
      </c>
    </row>
    <row r="161" spans="1:2" ht="15" customHeight="1" x14ac:dyDescent="0.35">
      <c r="A161" s="29" t="s">
        <v>97</v>
      </c>
      <c r="B161" s="4" t="s">
        <v>779</v>
      </c>
    </row>
    <row r="162" spans="1:2" ht="15" customHeight="1" x14ac:dyDescent="0.35">
      <c r="A162" s="29" t="s">
        <v>987</v>
      </c>
      <c r="B162" s="4" t="s">
        <v>282</v>
      </c>
    </row>
    <row r="163" spans="1:2" ht="15" customHeight="1" x14ac:dyDescent="0.35">
      <c r="A163" s="29" t="s">
        <v>73</v>
      </c>
      <c r="B163" s="4" t="s">
        <v>773</v>
      </c>
    </row>
    <row r="164" spans="1:2" ht="15" customHeight="1" x14ac:dyDescent="0.35">
      <c r="A164" s="29" t="s">
        <v>109</v>
      </c>
      <c r="B164" s="4" t="s">
        <v>783</v>
      </c>
    </row>
    <row r="165" spans="1:2" ht="15" customHeight="1" x14ac:dyDescent="0.35">
      <c r="A165" s="29" t="s">
        <v>90</v>
      </c>
      <c r="B165" s="4" t="s">
        <v>793</v>
      </c>
    </row>
    <row r="166" spans="1:2" ht="15" customHeight="1" x14ac:dyDescent="0.35">
      <c r="A166" s="29" t="s">
        <v>81</v>
      </c>
      <c r="B166" s="4" t="s">
        <v>282</v>
      </c>
    </row>
    <row r="167" spans="1:2" ht="15" customHeight="1" x14ac:dyDescent="0.35">
      <c r="A167" s="29" t="s">
        <v>59</v>
      </c>
      <c r="B167" s="4" t="s">
        <v>282</v>
      </c>
    </row>
    <row r="168" spans="1:2" ht="15" customHeight="1" x14ac:dyDescent="0.35">
      <c r="A168" s="29" t="s">
        <v>139</v>
      </c>
      <c r="B168" s="4" t="s">
        <v>773</v>
      </c>
    </row>
    <row r="169" spans="1:2" ht="15" customHeight="1" x14ac:dyDescent="0.35">
      <c r="A169" s="30" t="s">
        <v>49</v>
      </c>
      <c r="B169" s="4" t="s">
        <v>282</v>
      </c>
    </row>
    <row r="170" spans="1:2" ht="15" customHeight="1" x14ac:dyDescent="0.35">
      <c r="A170" s="29" t="s">
        <v>201</v>
      </c>
      <c r="B170" s="4" t="s">
        <v>772</v>
      </c>
    </row>
    <row r="171" spans="1:2" ht="15" customHeight="1" x14ac:dyDescent="0.35">
      <c r="A171" s="8" t="s">
        <v>34</v>
      </c>
      <c r="B171" s="4" t="s">
        <v>782</v>
      </c>
    </row>
    <row r="172" spans="1:2" ht="15" customHeight="1" x14ac:dyDescent="0.35">
      <c r="A172" s="4" t="s">
        <v>988</v>
      </c>
      <c r="B172" s="4" t="s">
        <v>787</v>
      </c>
    </row>
    <row r="173" spans="1:2" ht="15" customHeight="1" x14ac:dyDescent="0.35">
      <c r="A173" s="4" t="s">
        <v>989</v>
      </c>
      <c r="B173" s="4" t="s">
        <v>789</v>
      </c>
    </row>
    <row r="174" spans="1:2" ht="15" customHeight="1" x14ac:dyDescent="0.35">
      <c r="A174" s="4" t="s">
        <v>891</v>
      </c>
      <c r="B174" s="4" t="s">
        <v>282</v>
      </c>
    </row>
    <row r="175" spans="1:2" ht="15" customHeight="1" x14ac:dyDescent="0.35">
      <c r="A175" s="4" t="s">
        <v>990</v>
      </c>
      <c r="B175" s="4" t="s">
        <v>771</v>
      </c>
    </row>
    <row r="176" spans="1:2" ht="15" customHeight="1" x14ac:dyDescent="0.35">
      <c r="A176" s="4" t="s">
        <v>991</v>
      </c>
      <c r="B176" s="4" t="s">
        <v>282</v>
      </c>
    </row>
    <row r="177" spans="1:2" ht="15" customHeight="1" x14ac:dyDescent="0.35">
      <c r="A177" s="4" t="s">
        <v>250</v>
      </c>
      <c r="B177" s="4" t="s">
        <v>293</v>
      </c>
    </row>
    <row r="178" spans="1:2" ht="15" customHeight="1" x14ac:dyDescent="0.35">
      <c r="A178" s="4" t="s">
        <v>181</v>
      </c>
      <c r="B178" s="4" t="s">
        <v>776</v>
      </c>
    </row>
    <row r="179" spans="1:2" ht="15" customHeight="1" x14ac:dyDescent="0.35">
      <c r="A179" s="24" t="s">
        <v>992</v>
      </c>
      <c r="B179" s="4" t="s">
        <v>282</v>
      </c>
    </row>
    <row r="180" spans="1:2" ht="15.75" customHeight="1" x14ac:dyDescent="0.35">
      <c r="A180" s="9" t="s">
        <v>195</v>
      </c>
      <c r="B180" s="4" t="s">
        <v>282</v>
      </c>
    </row>
    <row r="181" spans="1:2" ht="15.75" customHeight="1" x14ac:dyDescent="0.35">
      <c r="A181" s="27" t="s">
        <v>839</v>
      </c>
      <c r="B181" s="3" t="s">
        <v>282</v>
      </c>
    </row>
    <row r="182" spans="1:2" ht="15.75" customHeight="1" x14ac:dyDescent="0.35">
      <c r="A182" s="27" t="s">
        <v>842</v>
      </c>
      <c r="B182" s="3" t="s">
        <v>282</v>
      </c>
    </row>
    <row r="183" spans="1:2" ht="15.75" customHeight="1" x14ac:dyDescent="0.35">
      <c r="A183" s="22" t="s">
        <v>246</v>
      </c>
      <c r="B183" s="22" t="s">
        <v>247</v>
      </c>
    </row>
    <row r="184" spans="1:2" ht="15.75" customHeight="1" x14ac:dyDescent="0.35">
      <c r="A184" s="27" t="s">
        <v>847</v>
      </c>
      <c r="B184" s="22" t="s">
        <v>993</v>
      </c>
    </row>
    <row r="185" spans="1:2" ht="15.75" customHeight="1" x14ac:dyDescent="0.35">
      <c r="A185" s="27" t="s">
        <v>855</v>
      </c>
      <c r="B185" s="22" t="s">
        <v>278</v>
      </c>
    </row>
    <row r="186" spans="1:2" ht="15.75" customHeight="1" x14ac:dyDescent="0.35">
      <c r="A186" s="27" t="s">
        <v>893</v>
      </c>
      <c r="B186" s="22" t="s">
        <v>791</v>
      </c>
    </row>
    <row r="187" spans="1:2" ht="15.75" customHeight="1" x14ac:dyDescent="0.35">
      <c r="A187" s="27" t="s">
        <v>895</v>
      </c>
      <c r="B187" s="22" t="s">
        <v>793</v>
      </c>
    </row>
    <row r="188" spans="1:2" ht="15.75" customHeight="1" x14ac:dyDescent="0.35">
      <c r="A188" s="27" t="s">
        <v>889</v>
      </c>
      <c r="B188" s="22" t="s">
        <v>282</v>
      </c>
    </row>
    <row r="189" spans="1:2" ht="15.75" customHeight="1" x14ac:dyDescent="0.35">
      <c r="A189" s="27" t="s">
        <v>887</v>
      </c>
      <c r="B189" s="22" t="s">
        <v>282</v>
      </c>
    </row>
    <row r="190" spans="1:2" ht="15.75" customHeight="1" x14ac:dyDescent="0.35">
      <c r="A190" s="27" t="s">
        <v>836</v>
      </c>
      <c r="B190" s="22" t="s">
        <v>773</v>
      </c>
    </row>
    <row r="191" spans="1:2" ht="15.75" customHeight="1" x14ac:dyDescent="0.35">
      <c r="A191" s="27" t="s">
        <v>834</v>
      </c>
      <c r="B191" s="22" t="s">
        <v>775</v>
      </c>
    </row>
    <row r="192" spans="1:2" ht="15.75" customHeight="1" x14ac:dyDescent="0.35">
      <c r="A192" t="s">
        <v>277</v>
      </c>
      <c r="B192" s="22" t="s">
        <v>278</v>
      </c>
    </row>
    <row r="193" spans="1:2" ht="15.75" customHeight="1" x14ac:dyDescent="0.35">
      <c r="A193" t="s">
        <v>281</v>
      </c>
      <c r="B193" s="22" t="s">
        <v>282</v>
      </c>
    </row>
    <row r="194" spans="1:2" ht="15.75" customHeight="1" x14ac:dyDescent="0.35">
      <c r="A194" t="s">
        <v>292</v>
      </c>
      <c r="B194" s="4" t="s">
        <v>293</v>
      </c>
    </row>
    <row r="195" spans="1:2" ht="15.75" customHeight="1" x14ac:dyDescent="0.35">
      <c r="A195" s="4" t="s">
        <v>330</v>
      </c>
      <c r="B195" s="7" t="s">
        <v>331</v>
      </c>
    </row>
    <row r="196" spans="1:2" ht="15.75" customHeight="1" x14ac:dyDescent="0.35">
      <c r="A196" s="13" t="s">
        <v>150</v>
      </c>
      <c r="B196" s="7" t="s">
        <v>282</v>
      </c>
    </row>
    <row r="197" spans="1:2" ht="15.75" customHeight="1" x14ac:dyDescent="0.35">
      <c r="A197" s="9" t="s">
        <v>57</v>
      </c>
      <c r="B197" s="7" t="s">
        <v>773</v>
      </c>
    </row>
    <row r="198" spans="1:2" ht="15.75" customHeight="1" x14ac:dyDescent="0.35">
      <c r="A198" s="13" t="s">
        <v>195</v>
      </c>
      <c r="B198" s="7" t="s">
        <v>282</v>
      </c>
    </row>
    <row r="199" spans="1:2" ht="15.75" customHeight="1" x14ac:dyDescent="0.35">
      <c r="A199" s="9" t="s">
        <v>195</v>
      </c>
      <c r="B199" s="7" t="s">
        <v>282</v>
      </c>
    </row>
    <row r="200" spans="1:2" ht="15.75" customHeight="1" x14ac:dyDescent="0.35">
      <c r="A200" s="13" t="s">
        <v>201</v>
      </c>
      <c r="B200" s="7" t="s">
        <v>772</v>
      </c>
    </row>
    <row r="201" spans="1:2" ht="15.75" customHeight="1" x14ac:dyDescent="0.35">
      <c r="A201" s="9" t="s">
        <v>195</v>
      </c>
      <c r="B201" s="7" t="s">
        <v>282</v>
      </c>
    </row>
    <row r="202" spans="1:2" ht="15.75" customHeight="1" x14ac:dyDescent="0.35">
      <c r="A202" s="13" t="s">
        <v>33</v>
      </c>
      <c r="B202" s="7" t="s">
        <v>772</v>
      </c>
    </row>
    <row r="203" spans="1:2" ht="15.75" customHeight="1" x14ac:dyDescent="0.35">
      <c r="A203" s="9" t="s">
        <v>44</v>
      </c>
      <c r="B203" s="7" t="s">
        <v>782</v>
      </c>
    </row>
    <row r="204" spans="1:2" ht="15.75" customHeight="1" x14ac:dyDescent="0.35">
      <c r="A204" s="13" t="s">
        <v>354</v>
      </c>
      <c r="B204" s="7" t="s">
        <v>793</v>
      </c>
    </row>
    <row r="205" spans="1:2" ht="15.75" customHeight="1" x14ac:dyDescent="0.35">
      <c r="A205" s="9" t="s">
        <v>195</v>
      </c>
      <c r="B205" s="7" t="s">
        <v>282</v>
      </c>
    </row>
    <row r="206" spans="1:2" ht="15.75" customHeight="1" x14ac:dyDescent="0.35">
      <c r="A206" s="13" t="s">
        <v>16</v>
      </c>
      <c r="B206" s="7" t="s">
        <v>247</v>
      </c>
    </row>
    <row r="207" spans="1:2" ht="15.75" customHeight="1" x14ac:dyDescent="0.35">
      <c r="A207" s="9" t="s">
        <v>55</v>
      </c>
      <c r="B207" s="7" t="s">
        <v>773</v>
      </c>
    </row>
    <row r="208" spans="1:2" ht="15.75" customHeight="1" x14ac:dyDescent="0.35">
      <c r="A208" s="13" t="s">
        <v>33</v>
      </c>
      <c r="B208" s="7" t="s">
        <v>772</v>
      </c>
    </row>
    <row r="209" spans="1:2" ht="15.75" customHeight="1" x14ac:dyDescent="0.35">
      <c r="A209" s="9" t="s">
        <v>139</v>
      </c>
      <c r="B209" s="7" t="s">
        <v>773</v>
      </c>
    </row>
    <row r="210" spans="1:2" ht="15.75" customHeight="1" x14ac:dyDescent="0.35">
      <c r="A210" s="13" t="s">
        <v>33</v>
      </c>
      <c r="B210" s="7" t="s">
        <v>772</v>
      </c>
    </row>
    <row r="211" spans="1:2" ht="15.75" customHeight="1" x14ac:dyDescent="0.35">
      <c r="A211" s="9" t="s">
        <v>33</v>
      </c>
      <c r="B211" s="7" t="s">
        <v>772</v>
      </c>
    </row>
    <row r="212" spans="1:2" ht="15.75" customHeight="1" x14ac:dyDescent="0.35">
      <c r="A212" s="13" t="s">
        <v>139</v>
      </c>
      <c r="B212" s="7" t="s">
        <v>773</v>
      </c>
    </row>
    <row r="213" spans="1:2" ht="15.75" customHeight="1" x14ac:dyDescent="0.35">
      <c r="A213" s="9" t="s">
        <v>195</v>
      </c>
      <c r="B213" s="7" t="s">
        <v>282</v>
      </c>
    </row>
    <row r="214" spans="1:2" ht="15.75" customHeight="1" x14ac:dyDescent="0.35">
      <c r="A214" s="13" t="s">
        <v>150</v>
      </c>
      <c r="B214" s="7" t="s">
        <v>282</v>
      </c>
    </row>
    <row r="215" spans="1:2" ht="15.75" customHeight="1" x14ac:dyDescent="0.35">
      <c r="A215" s="9" t="s">
        <v>55</v>
      </c>
      <c r="B215" s="7" t="s">
        <v>773</v>
      </c>
    </row>
    <row r="216" spans="1:2" ht="15.75" customHeight="1" x14ac:dyDescent="0.35">
      <c r="A216" s="18" t="s">
        <v>144</v>
      </c>
      <c r="B216" s="7" t="s">
        <v>771</v>
      </c>
    </row>
    <row r="217" spans="1:2" ht="15.75" customHeight="1" x14ac:dyDescent="0.35"/>
    <row r="218" spans="1:2" ht="15.75" customHeight="1" x14ac:dyDescent="0.35"/>
    <row r="219" spans="1:2" ht="15.75" customHeight="1" x14ac:dyDescent="0.35"/>
    <row r="220" spans="1:2" ht="15.75" customHeight="1" x14ac:dyDescent="0.35"/>
    <row r="221" spans="1:2" ht="15.75" customHeight="1" x14ac:dyDescent="0.35"/>
    <row r="222" spans="1:2" ht="15.75" customHeight="1" x14ac:dyDescent="0.35"/>
    <row r="223" spans="1:2" ht="15.75" customHeight="1" x14ac:dyDescent="0.35"/>
    <row r="224" spans="1:2"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sheetData>
  <conditionalFormatting sqref="A1:B216">
    <cfRule type="duplicateValues" dxfId="0" priority="1"/>
  </conditionalFormatting>
  <pageMargins left="0.74791666666666701" right="0.74791666666666701" top="0.98402777777777795" bottom="0.9840277777777779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A6" sqref="A6"/>
    </sheetView>
  </sheetViews>
  <sheetFormatPr defaultColWidth="14.453125" defaultRowHeight="15" customHeight="1" x14ac:dyDescent="0.35"/>
  <cols>
    <col min="1" max="6" width="14.453125" customWidth="1"/>
  </cols>
  <sheetData>
    <row r="1" spans="1:9" ht="14.5" x14ac:dyDescent="0.35">
      <c r="A1" s="26" t="s">
        <v>994</v>
      </c>
      <c r="B1" s="1"/>
      <c r="C1" s="1"/>
      <c r="D1" s="1"/>
      <c r="E1" s="1"/>
      <c r="F1" s="1"/>
      <c r="G1" s="1"/>
      <c r="H1" s="1"/>
      <c r="I1" s="1"/>
    </row>
    <row r="2" spans="1:9" ht="14.5" x14ac:dyDescent="0.35">
      <c r="A2" s="22" t="s">
        <v>14</v>
      </c>
      <c r="B2" s="1"/>
      <c r="C2" s="1"/>
      <c r="D2" s="1"/>
      <c r="E2" s="1"/>
      <c r="F2" s="3"/>
      <c r="G2" s="1"/>
      <c r="H2" s="1"/>
      <c r="I2" s="1"/>
    </row>
    <row r="3" spans="1:9" ht="14.5" x14ac:dyDescent="0.35">
      <c r="A3" s="22" t="s">
        <v>11</v>
      </c>
      <c r="B3" s="1"/>
      <c r="C3" s="1"/>
      <c r="D3" s="1"/>
      <c r="E3" s="1"/>
      <c r="F3" s="3"/>
      <c r="G3" s="1"/>
      <c r="H3" s="1"/>
      <c r="I3" s="1"/>
    </row>
    <row r="4" spans="1:9" ht="14.5" x14ac:dyDescent="0.35">
      <c r="A4" s="22" t="s">
        <v>8</v>
      </c>
      <c r="B4" s="1"/>
      <c r="C4" s="1"/>
      <c r="D4" s="1"/>
      <c r="E4" s="1"/>
      <c r="F4" s="3"/>
      <c r="G4" s="1"/>
      <c r="H4" s="1"/>
      <c r="I4" s="1"/>
    </row>
    <row r="5" spans="1:9" ht="14.5" x14ac:dyDescent="0.35">
      <c r="A5" s="22" t="s">
        <v>9</v>
      </c>
      <c r="F5" s="3"/>
    </row>
    <row r="6" spans="1:9" ht="14.5" x14ac:dyDescent="0.35">
      <c r="A6" s="22" t="s">
        <v>10</v>
      </c>
      <c r="B6" s="3"/>
      <c r="C6" s="3"/>
      <c r="F6" s="3"/>
    </row>
    <row r="7" spans="1:9" ht="14.5" x14ac:dyDescent="0.35">
      <c r="A7" s="22" t="s">
        <v>12</v>
      </c>
      <c r="F7" s="3"/>
    </row>
    <row r="8" spans="1:9" ht="14.5" x14ac:dyDescent="0.35">
      <c r="A8" s="22" t="s">
        <v>13</v>
      </c>
      <c r="B8" s="3"/>
      <c r="F8" s="3"/>
    </row>
    <row r="9" spans="1:9" ht="14.5" x14ac:dyDescent="0.35">
      <c r="A9" s="22" t="s">
        <v>15</v>
      </c>
      <c r="B9" s="3"/>
      <c r="C9" s="3"/>
      <c r="D9" s="3"/>
    </row>
    <row r="10" spans="1:9" ht="15" customHeight="1" x14ac:dyDescent="0.35">
      <c r="A10" s="4"/>
    </row>
    <row r="11" spans="1:9" ht="15" customHeight="1" x14ac:dyDescent="0.35">
      <c r="A11" s="4"/>
    </row>
    <row r="12" spans="1:9" ht="15" customHeight="1" x14ac:dyDescent="0.35">
      <c r="A12" s="4"/>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4791666666666701" right="0.74791666666666701" top="0.98402777777777795" bottom="0.9840277777777779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Evaluadores</vt:lpstr>
      <vt:lpstr>Evaluadores 2024</vt:lpstr>
      <vt:lpstr>Trabajos</vt:lpstr>
      <vt:lpstr>Filiación-Provincia</vt:lpstr>
      <vt:lpstr>Ejes temáticos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Lucas Forni</cp:lastModifiedBy>
  <dcterms:created xsi:type="dcterms:W3CDTF">2022-09-13T23:49:23Z</dcterms:created>
  <dcterms:modified xsi:type="dcterms:W3CDTF">2025-09-08T22:59:49Z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