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aZa\Music\APP-RAS paper results\analysis\results (free roaming)\formatted\xlsx\"/>
    </mc:Choice>
  </mc:AlternateContent>
  <xr:revisionPtr revIDLastSave="0" documentId="13_ncr:1_{F78C7FCC-0C8E-45EE-A45D-A74108DA2E6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evaluation_freeRoaming_run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5" i="1" l="1"/>
  <c r="H84" i="1"/>
  <c r="G85" i="1"/>
  <c r="G84" i="1"/>
  <c r="F85" i="1"/>
  <c r="F84" i="1"/>
</calcChain>
</file>

<file path=xl/sharedStrings.xml><?xml version="1.0" encoding="utf-8"?>
<sst xmlns="http://schemas.openxmlformats.org/spreadsheetml/2006/main" count="177" uniqueCount="29">
  <si>
    <t>charging</t>
  </si>
  <si>
    <t>robot_3</t>
  </si>
  <si>
    <t>robot_6</t>
  </si>
  <si>
    <t>transportation</t>
  </si>
  <si>
    <t>robot_1</t>
  </si>
  <si>
    <t>robot_5</t>
  </si>
  <si>
    <t>robot_8</t>
  </si>
  <si>
    <t>robot_7</t>
  </si>
  <si>
    <t>robot_2</t>
  </si>
  <si>
    <t>robot_4</t>
  </si>
  <si>
    <t>consumed_battery</t>
  </si>
  <si>
    <t>Task Type</t>
  </si>
  <si>
    <t>Robot ID</t>
  </si>
  <si>
    <t>Request ID</t>
  </si>
  <si>
    <t>Consumed Battery</t>
  </si>
  <si>
    <t>Assigned time</t>
  </si>
  <si>
    <t>Total time (finished-first assigned)</t>
  </si>
  <si>
    <t>Execution Time (finished-started)</t>
  </si>
  <si>
    <t>Waiting time (started-first assigned)</t>
  </si>
  <si>
    <t>Drive to pick up (started pickup-started)</t>
  </si>
  <si>
    <t>PickUp Time (finished pick up-started pickup)</t>
  </si>
  <si>
    <t>Drive to drop (finished pick up-start drop off)</t>
  </si>
  <si>
    <t>Drop off time (finished-started drop off)</t>
  </si>
  <si>
    <t>Final Battery level (battery when task finished)</t>
  </si>
  <si>
    <t>Count</t>
  </si>
  <si>
    <t>Total Time</t>
  </si>
  <si>
    <t>Waiting Time</t>
  </si>
  <si>
    <t>Transport</t>
  </si>
  <si>
    <t>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</si>
</sst>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tabSelected="1" topLeftCell="A68" workbookViewId="0">
      <selection activeCell="J93" sqref="J93"/>
    </sheetView>
  </sheetViews>
  <sheetFormatPr defaultRowHeight="14.4" x14ac:dyDescent="0.3"/>
  <cols>
    <col min="1" max="1" width="15" customWidth="1"/>
    <col min="3" max="3" width="12.109375" customWidth="1"/>
    <col min="4" max="4" width="18.109375" customWidth="1"/>
    <col min="5" max="5" width="15.6640625" customWidth="1"/>
    <col min="6" max="6" width="9.6640625" customWidth="1"/>
    <col min="7" max="7" width="14.109375" customWidth="1"/>
    <col min="8" max="8" width="12.109375" customWidth="1"/>
    <col min="9" max="9" width="14.5546875" customWidth="1"/>
    <col min="10" max="10" width="12.109375" customWidth="1"/>
    <col min="11" max="11" width="12.5546875" customWidth="1"/>
    <col min="12" max="12" width="12.6640625" customWidth="1"/>
    <col min="13" max="13" width="12.109375" customWidth="1"/>
  </cols>
  <sheetData>
    <row r="1" spans="1:13" x14ac:dyDescent="0.3">
      <c r="A1" s="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s="1" t="s">
        <v>0</v>
      </c>
      <c r="B2" t="s">
        <v>1</v>
      </c>
      <c r="C2">
        <v>-1</v>
      </c>
      <c r="D2">
        <v>0.38</v>
      </c>
      <c r="E2">
        <v>13.66</v>
      </c>
      <c r="F2">
        <v>10.34</v>
      </c>
      <c r="G2">
        <v>10</v>
      </c>
      <c r="H2">
        <v>0.34</v>
      </c>
      <c r="I2">
        <v>7.4</v>
      </c>
      <c r="J2">
        <v>2.6</v>
      </c>
    </row>
    <row r="3" spans="1:13" x14ac:dyDescent="0.3">
      <c r="A3" s="1" t="s">
        <v>0</v>
      </c>
      <c r="B3" t="s">
        <v>2</v>
      </c>
      <c r="C3">
        <v>-1</v>
      </c>
      <c r="D3">
        <v>19.489999999999998</v>
      </c>
      <c r="E3">
        <v>15.72</v>
      </c>
      <c r="F3">
        <v>29.39</v>
      </c>
      <c r="G3">
        <v>29.1</v>
      </c>
      <c r="H3">
        <v>0.28999999999999998</v>
      </c>
      <c r="I3">
        <v>25.25</v>
      </c>
      <c r="J3">
        <v>3.85</v>
      </c>
    </row>
    <row r="4" spans="1:13" x14ac:dyDescent="0.3">
      <c r="A4" s="1" t="s">
        <v>3</v>
      </c>
      <c r="B4" t="s">
        <v>4</v>
      </c>
      <c r="C4">
        <v>0</v>
      </c>
      <c r="D4">
        <v>14.62</v>
      </c>
      <c r="E4">
        <v>5.44</v>
      </c>
      <c r="F4">
        <v>53.4</v>
      </c>
      <c r="G4">
        <v>53.05</v>
      </c>
      <c r="H4">
        <v>0.35</v>
      </c>
      <c r="I4">
        <v>12.9</v>
      </c>
      <c r="J4">
        <v>8.6999999999999993</v>
      </c>
      <c r="K4">
        <v>24.97</v>
      </c>
      <c r="L4">
        <v>6.48</v>
      </c>
      <c r="M4">
        <v>82.18</v>
      </c>
    </row>
    <row r="5" spans="1:13" x14ac:dyDescent="0.3">
      <c r="A5" s="1" t="s">
        <v>3</v>
      </c>
      <c r="B5" t="s">
        <v>5</v>
      </c>
      <c r="C5">
        <v>1</v>
      </c>
      <c r="D5">
        <v>43.15</v>
      </c>
      <c r="E5">
        <v>8.94</v>
      </c>
      <c r="F5">
        <v>64.45</v>
      </c>
      <c r="G5">
        <v>64.11</v>
      </c>
      <c r="H5">
        <v>0.35</v>
      </c>
      <c r="I5">
        <v>17.95</v>
      </c>
      <c r="J5">
        <v>9.65</v>
      </c>
      <c r="K5">
        <v>28.1</v>
      </c>
      <c r="L5">
        <v>8.4</v>
      </c>
      <c r="M5">
        <v>52.52</v>
      </c>
    </row>
    <row r="6" spans="1:13" x14ac:dyDescent="0.3">
      <c r="A6" s="1" t="s">
        <v>3</v>
      </c>
      <c r="B6" t="s">
        <v>6</v>
      </c>
      <c r="C6">
        <v>3</v>
      </c>
      <c r="D6">
        <v>42.87</v>
      </c>
      <c r="E6">
        <v>16.16</v>
      </c>
      <c r="F6">
        <v>70.23</v>
      </c>
      <c r="G6">
        <v>69.89</v>
      </c>
      <c r="H6">
        <v>0.34</v>
      </c>
      <c r="I6">
        <v>22.7</v>
      </c>
      <c r="J6">
        <v>10.41</v>
      </c>
      <c r="K6">
        <v>25.65</v>
      </c>
      <c r="L6">
        <v>11.12</v>
      </c>
      <c r="M6">
        <v>54.68</v>
      </c>
    </row>
    <row r="7" spans="1:13" x14ac:dyDescent="0.3">
      <c r="A7" s="1" t="s">
        <v>3</v>
      </c>
      <c r="B7" t="s">
        <v>7</v>
      </c>
      <c r="C7">
        <v>4</v>
      </c>
      <c r="D7">
        <v>37.020000000000003</v>
      </c>
      <c r="E7">
        <v>19.649999999999999</v>
      </c>
      <c r="F7">
        <v>70.510000000000005</v>
      </c>
      <c r="G7">
        <v>70.17</v>
      </c>
      <c r="H7">
        <v>0.34</v>
      </c>
      <c r="I7">
        <v>25.55</v>
      </c>
      <c r="J7">
        <v>10.97</v>
      </c>
      <c r="K7">
        <v>26.51</v>
      </c>
      <c r="L7">
        <v>7.15</v>
      </c>
      <c r="M7">
        <v>60.12</v>
      </c>
    </row>
    <row r="8" spans="1:13" x14ac:dyDescent="0.3">
      <c r="A8" s="1" t="s">
        <v>0</v>
      </c>
      <c r="B8" t="s">
        <v>5</v>
      </c>
      <c r="C8">
        <v>-1</v>
      </c>
      <c r="D8">
        <v>1.23</v>
      </c>
      <c r="E8">
        <v>73.53</v>
      </c>
      <c r="F8">
        <v>22.31</v>
      </c>
      <c r="G8">
        <v>22.05</v>
      </c>
      <c r="H8">
        <v>0.26</v>
      </c>
      <c r="I8">
        <v>9.35</v>
      </c>
      <c r="J8">
        <v>12.7</v>
      </c>
    </row>
    <row r="9" spans="1:13" x14ac:dyDescent="0.3">
      <c r="A9" s="1" t="s">
        <v>3</v>
      </c>
      <c r="B9" t="s">
        <v>8</v>
      </c>
      <c r="C9">
        <v>5</v>
      </c>
      <c r="D9">
        <v>48.3</v>
      </c>
      <c r="E9">
        <v>23.46</v>
      </c>
      <c r="F9">
        <v>73.819999999999993</v>
      </c>
      <c r="G9">
        <v>73.489999999999995</v>
      </c>
      <c r="H9">
        <v>0.33</v>
      </c>
      <c r="I9">
        <v>43.15</v>
      </c>
      <c r="J9">
        <v>12.36</v>
      </c>
      <c r="K9">
        <v>11.95</v>
      </c>
      <c r="L9">
        <v>6.02</v>
      </c>
      <c r="M9">
        <v>48.3</v>
      </c>
    </row>
    <row r="10" spans="1:13" x14ac:dyDescent="0.3">
      <c r="A10" s="1" t="s">
        <v>3</v>
      </c>
      <c r="B10" t="s">
        <v>1</v>
      </c>
      <c r="C10">
        <v>7</v>
      </c>
      <c r="D10">
        <v>46.81</v>
      </c>
      <c r="E10">
        <v>30.27</v>
      </c>
      <c r="F10">
        <v>76.27</v>
      </c>
      <c r="G10">
        <v>75.94</v>
      </c>
      <c r="H10">
        <v>0.33</v>
      </c>
      <c r="I10">
        <v>42.95</v>
      </c>
      <c r="J10">
        <v>11.44</v>
      </c>
      <c r="K10">
        <v>12.3</v>
      </c>
      <c r="L10">
        <v>9.25</v>
      </c>
      <c r="M10">
        <v>53.19</v>
      </c>
    </row>
    <row r="11" spans="1:13" x14ac:dyDescent="0.3">
      <c r="A11" s="1" t="s">
        <v>3</v>
      </c>
      <c r="B11" t="s">
        <v>9</v>
      </c>
      <c r="C11">
        <v>2</v>
      </c>
      <c r="D11">
        <v>52.54</v>
      </c>
      <c r="E11">
        <v>12.44</v>
      </c>
      <c r="F11">
        <v>95.84</v>
      </c>
      <c r="G11">
        <v>95.51</v>
      </c>
      <c r="H11">
        <v>0.34</v>
      </c>
      <c r="I11">
        <v>26.4</v>
      </c>
      <c r="J11">
        <v>12.3</v>
      </c>
      <c r="K11">
        <v>48.15</v>
      </c>
      <c r="L11">
        <v>8.65</v>
      </c>
      <c r="M11">
        <v>43</v>
      </c>
    </row>
    <row r="12" spans="1:13" x14ac:dyDescent="0.3">
      <c r="A12" s="1" t="s">
        <v>3</v>
      </c>
      <c r="B12" t="s">
        <v>4</v>
      </c>
      <c r="C12">
        <v>9</v>
      </c>
      <c r="D12">
        <v>28.48</v>
      </c>
      <c r="E12">
        <v>39.76</v>
      </c>
      <c r="F12">
        <v>80.22</v>
      </c>
      <c r="G12">
        <v>60.8</v>
      </c>
      <c r="H12">
        <v>19.43</v>
      </c>
      <c r="I12">
        <v>8.3000000000000007</v>
      </c>
      <c r="J12">
        <v>15.71</v>
      </c>
      <c r="K12">
        <v>27.3</v>
      </c>
      <c r="L12">
        <v>9.49</v>
      </c>
      <c r="M12">
        <v>53.7</v>
      </c>
    </row>
    <row r="13" spans="1:13" x14ac:dyDescent="0.3">
      <c r="A13" s="1" t="s">
        <v>0</v>
      </c>
      <c r="B13" t="s">
        <v>9</v>
      </c>
      <c r="C13">
        <v>-1</v>
      </c>
      <c r="D13">
        <v>12.39</v>
      </c>
      <c r="E13">
        <v>108.47</v>
      </c>
      <c r="F13">
        <v>38.08</v>
      </c>
      <c r="G13">
        <v>37.75</v>
      </c>
      <c r="H13">
        <v>0.33</v>
      </c>
      <c r="I13">
        <v>17.52</v>
      </c>
      <c r="J13">
        <v>20.23</v>
      </c>
    </row>
    <row r="14" spans="1:13" x14ac:dyDescent="0.3">
      <c r="A14" s="1" t="s">
        <v>3</v>
      </c>
      <c r="B14" t="s">
        <v>7</v>
      </c>
      <c r="C14">
        <v>10</v>
      </c>
      <c r="D14">
        <v>32.1</v>
      </c>
      <c r="E14">
        <v>59.86</v>
      </c>
      <c r="F14">
        <v>91.45</v>
      </c>
      <c r="G14">
        <v>60.85</v>
      </c>
      <c r="H14">
        <v>30.6</v>
      </c>
      <c r="I14">
        <v>15.5</v>
      </c>
      <c r="J14">
        <v>14.43</v>
      </c>
      <c r="K14">
        <v>23.2</v>
      </c>
      <c r="L14">
        <v>7.73</v>
      </c>
      <c r="M14">
        <v>28.02</v>
      </c>
    </row>
    <row r="15" spans="1:13" x14ac:dyDescent="0.3">
      <c r="A15" s="1" t="s">
        <v>3</v>
      </c>
      <c r="B15" t="s">
        <v>6</v>
      </c>
      <c r="C15">
        <v>13</v>
      </c>
      <c r="D15">
        <v>53.12</v>
      </c>
      <c r="E15">
        <v>63.27</v>
      </c>
      <c r="F15">
        <v>95.8</v>
      </c>
      <c r="G15">
        <v>72.39</v>
      </c>
      <c r="H15">
        <v>23.41</v>
      </c>
      <c r="I15">
        <v>31.4</v>
      </c>
      <c r="J15">
        <v>9.7899999999999991</v>
      </c>
      <c r="K15">
        <v>24.43</v>
      </c>
      <c r="L15">
        <v>6.77</v>
      </c>
      <c r="M15">
        <v>1.56</v>
      </c>
    </row>
    <row r="16" spans="1:13" x14ac:dyDescent="0.3">
      <c r="A16" s="1" t="s">
        <v>3</v>
      </c>
      <c r="B16" t="s">
        <v>5</v>
      </c>
      <c r="C16">
        <v>14</v>
      </c>
      <c r="D16">
        <v>27.44</v>
      </c>
      <c r="E16">
        <v>74.45</v>
      </c>
      <c r="F16">
        <v>88.37</v>
      </c>
      <c r="G16">
        <v>66.63</v>
      </c>
      <c r="H16">
        <v>21.75</v>
      </c>
      <c r="I16">
        <v>9.9</v>
      </c>
      <c r="J16">
        <v>10.29</v>
      </c>
      <c r="K16">
        <v>40.479999999999997</v>
      </c>
      <c r="L16">
        <v>5.95</v>
      </c>
      <c r="M16">
        <v>72.56</v>
      </c>
    </row>
    <row r="17" spans="1:13" x14ac:dyDescent="0.3">
      <c r="A17" s="1" t="s">
        <v>3</v>
      </c>
      <c r="B17" t="s">
        <v>2</v>
      </c>
      <c r="C17">
        <v>11</v>
      </c>
      <c r="D17">
        <v>57.98</v>
      </c>
      <c r="E17">
        <v>47.77</v>
      </c>
      <c r="F17">
        <v>126.62</v>
      </c>
      <c r="G17">
        <v>126.31</v>
      </c>
      <c r="H17">
        <v>0.31</v>
      </c>
      <c r="I17">
        <v>45.91</v>
      </c>
      <c r="J17">
        <v>9.19</v>
      </c>
      <c r="K17">
        <v>61.34</v>
      </c>
      <c r="L17">
        <v>9.8699999999999992</v>
      </c>
      <c r="M17">
        <v>42.02</v>
      </c>
    </row>
    <row r="18" spans="1:13" x14ac:dyDescent="0.3">
      <c r="A18" s="1" t="s">
        <v>3</v>
      </c>
      <c r="B18" t="s">
        <v>8</v>
      </c>
      <c r="C18">
        <v>17</v>
      </c>
      <c r="D18">
        <v>45.85</v>
      </c>
      <c r="E18">
        <v>86.72</v>
      </c>
      <c r="F18">
        <v>91.48</v>
      </c>
      <c r="G18">
        <v>80.62</v>
      </c>
      <c r="H18">
        <v>10.86</v>
      </c>
      <c r="I18">
        <v>33.81</v>
      </c>
      <c r="J18">
        <v>10.41</v>
      </c>
      <c r="K18">
        <v>26.99</v>
      </c>
      <c r="L18">
        <v>9.41</v>
      </c>
      <c r="M18">
        <v>2.4500000000000002</v>
      </c>
    </row>
    <row r="19" spans="1:13" x14ac:dyDescent="0.3">
      <c r="A19" s="1" t="s">
        <v>0</v>
      </c>
      <c r="B19" t="s">
        <v>7</v>
      </c>
      <c r="C19">
        <v>-1</v>
      </c>
      <c r="D19">
        <v>15.39</v>
      </c>
      <c r="E19">
        <v>151.52000000000001</v>
      </c>
      <c r="F19">
        <v>46.81</v>
      </c>
      <c r="G19">
        <v>46.46</v>
      </c>
      <c r="H19">
        <v>0.34</v>
      </c>
      <c r="I19">
        <v>26.41</v>
      </c>
      <c r="J19">
        <v>20.05</v>
      </c>
    </row>
    <row r="20" spans="1:13" x14ac:dyDescent="0.3">
      <c r="A20" s="1" t="s">
        <v>3</v>
      </c>
      <c r="B20" t="s">
        <v>1</v>
      </c>
      <c r="C20">
        <v>8</v>
      </c>
      <c r="D20">
        <v>46.48</v>
      </c>
      <c r="E20">
        <v>35.26</v>
      </c>
      <c r="F20">
        <v>164.91</v>
      </c>
      <c r="G20">
        <v>93.28</v>
      </c>
      <c r="H20">
        <v>71.64</v>
      </c>
      <c r="I20">
        <v>53.29</v>
      </c>
      <c r="J20">
        <v>10.8</v>
      </c>
      <c r="K20">
        <v>22.35</v>
      </c>
      <c r="L20">
        <v>6.83</v>
      </c>
      <c r="M20">
        <v>6.71</v>
      </c>
    </row>
    <row r="21" spans="1:13" x14ac:dyDescent="0.3">
      <c r="A21" s="1" t="s">
        <v>3</v>
      </c>
      <c r="B21" t="s">
        <v>4</v>
      </c>
      <c r="C21">
        <v>12</v>
      </c>
      <c r="D21">
        <v>23.67</v>
      </c>
      <c r="E21">
        <v>58.09</v>
      </c>
      <c r="F21">
        <v>145.9</v>
      </c>
      <c r="G21">
        <v>83.7</v>
      </c>
      <c r="H21">
        <v>62.2</v>
      </c>
      <c r="I21">
        <v>42</v>
      </c>
      <c r="J21">
        <v>15.5</v>
      </c>
      <c r="K21">
        <v>17.649999999999999</v>
      </c>
      <c r="L21">
        <v>8.5500000000000007</v>
      </c>
      <c r="M21">
        <v>30.02</v>
      </c>
    </row>
    <row r="22" spans="1:13" x14ac:dyDescent="0.3">
      <c r="A22" s="1" t="s">
        <v>0</v>
      </c>
      <c r="B22" t="s">
        <v>6</v>
      </c>
      <c r="C22">
        <v>-1</v>
      </c>
      <c r="D22">
        <v>1.56</v>
      </c>
      <c r="E22">
        <v>159.21</v>
      </c>
      <c r="F22">
        <v>48.56</v>
      </c>
      <c r="G22">
        <v>48.28</v>
      </c>
      <c r="H22">
        <v>0.28999999999999998</v>
      </c>
      <c r="I22">
        <v>23.98</v>
      </c>
      <c r="J22">
        <v>24.3</v>
      </c>
    </row>
    <row r="23" spans="1:13" x14ac:dyDescent="0.3">
      <c r="A23" s="1" t="s">
        <v>3</v>
      </c>
      <c r="B23" t="s">
        <v>9</v>
      </c>
      <c r="C23">
        <v>20</v>
      </c>
      <c r="D23">
        <v>35.520000000000003</v>
      </c>
      <c r="E23">
        <v>109.06</v>
      </c>
      <c r="F23">
        <v>108.73</v>
      </c>
      <c r="G23">
        <v>70.89</v>
      </c>
      <c r="H23">
        <v>37.83</v>
      </c>
      <c r="I23">
        <v>30.7</v>
      </c>
      <c r="J23">
        <v>9.1</v>
      </c>
      <c r="K23">
        <v>22.85</v>
      </c>
      <c r="L23">
        <v>8.24</v>
      </c>
      <c r="M23">
        <v>64.48</v>
      </c>
    </row>
    <row r="24" spans="1:13" x14ac:dyDescent="0.3">
      <c r="A24" s="1" t="s">
        <v>3</v>
      </c>
      <c r="B24" t="s">
        <v>5</v>
      </c>
      <c r="C24">
        <v>6</v>
      </c>
      <c r="D24">
        <v>27.82</v>
      </c>
      <c r="E24">
        <v>85.8</v>
      </c>
      <c r="F24">
        <v>137.46</v>
      </c>
      <c r="G24">
        <v>60.09</v>
      </c>
      <c r="H24">
        <v>77.37</v>
      </c>
      <c r="I24">
        <v>19.5</v>
      </c>
      <c r="J24">
        <v>8.6</v>
      </c>
      <c r="K24">
        <v>21.1</v>
      </c>
      <c r="L24">
        <v>10.89</v>
      </c>
      <c r="M24">
        <v>44.74</v>
      </c>
    </row>
    <row r="25" spans="1:13" x14ac:dyDescent="0.3">
      <c r="A25" s="1" t="s">
        <v>0</v>
      </c>
      <c r="B25" t="s">
        <v>8</v>
      </c>
      <c r="C25">
        <v>-1</v>
      </c>
      <c r="D25">
        <v>2.4500000000000002</v>
      </c>
      <c r="E25">
        <v>178.34</v>
      </c>
      <c r="F25">
        <v>48.51</v>
      </c>
      <c r="G25">
        <v>48.25</v>
      </c>
      <c r="H25">
        <v>0.26</v>
      </c>
      <c r="I25">
        <v>21.75</v>
      </c>
      <c r="J25">
        <v>26.5</v>
      </c>
    </row>
    <row r="26" spans="1:13" x14ac:dyDescent="0.3">
      <c r="A26" s="1" t="s">
        <v>3</v>
      </c>
      <c r="B26" t="s">
        <v>2</v>
      </c>
      <c r="C26">
        <v>15</v>
      </c>
      <c r="D26">
        <v>42.02</v>
      </c>
      <c r="E26">
        <v>104.45</v>
      </c>
      <c r="F26">
        <v>136.58000000000001</v>
      </c>
      <c r="G26">
        <v>66.34</v>
      </c>
      <c r="H26">
        <v>70.239999999999995</v>
      </c>
      <c r="I26">
        <v>26.15</v>
      </c>
      <c r="J26">
        <v>8.6999999999999993</v>
      </c>
      <c r="K26">
        <v>19.420000000000002</v>
      </c>
      <c r="L26">
        <v>12.07</v>
      </c>
      <c r="M26">
        <v>0</v>
      </c>
    </row>
    <row r="27" spans="1:13" x14ac:dyDescent="0.3">
      <c r="A27" s="1" t="s">
        <v>3</v>
      </c>
      <c r="B27" t="s">
        <v>7</v>
      </c>
      <c r="C27">
        <v>22</v>
      </c>
      <c r="D27">
        <v>22.51</v>
      </c>
      <c r="E27">
        <v>151.87</v>
      </c>
      <c r="F27">
        <v>93.31</v>
      </c>
      <c r="G27">
        <v>46.5</v>
      </c>
      <c r="H27">
        <v>46.81</v>
      </c>
      <c r="I27">
        <v>11.65</v>
      </c>
      <c r="J27">
        <v>11.55</v>
      </c>
      <c r="K27">
        <v>16.399999999999999</v>
      </c>
      <c r="L27">
        <v>6.91</v>
      </c>
      <c r="M27">
        <v>77.489999999999995</v>
      </c>
    </row>
    <row r="28" spans="1:13" x14ac:dyDescent="0.3">
      <c r="A28" s="1" t="s">
        <v>0</v>
      </c>
      <c r="B28" t="s">
        <v>1</v>
      </c>
      <c r="C28">
        <v>-1</v>
      </c>
      <c r="D28">
        <v>6.49</v>
      </c>
      <c r="E28">
        <v>200.3</v>
      </c>
      <c r="F28">
        <v>47.07</v>
      </c>
      <c r="G28">
        <v>46.8</v>
      </c>
      <c r="H28">
        <v>0.27</v>
      </c>
      <c r="I28">
        <v>21.75</v>
      </c>
      <c r="J28">
        <v>25.05</v>
      </c>
    </row>
    <row r="29" spans="1:13" x14ac:dyDescent="0.3">
      <c r="A29" s="1" t="s">
        <v>3</v>
      </c>
      <c r="B29" t="s">
        <v>4</v>
      </c>
      <c r="C29">
        <v>18</v>
      </c>
      <c r="D29">
        <v>29.4</v>
      </c>
      <c r="E29">
        <v>93.5</v>
      </c>
      <c r="F29">
        <v>161.1</v>
      </c>
      <c r="G29">
        <v>50.32</v>
      </c>
      <c r="H29">
        <v>110.78</v>
      </c>
      <c r="I29">
        <v>17.8</v>
      </c>
      <c r="J29">
        <v>9.01</v>
      </c>
      <c r="K29">
        <v>16.149999999999999</v>
      </c>
      <c r="L29">
        <v>7.36</v>
      </c>
      <c r="M29">
        <v>0.63</v>
      </c>
    </row>
    <row r="30" spans="1:13" x14ac:dyDescent="0.3">
      <c r="A30" s="1" t="s">
        <v>3</v>
      </c>
      <c r="B30" t="s">
        <v>6</v>
      </c>
      <c r="C30">
        <v>23</v>
      </c>
      <c r="D30">
        <v>22.91</v>
      </c>
      <c r="E30">
        <v>159.91999999999999</v>
      </c>
      <c r="F30">
        <v>98.26</v>
      </c>
      <c r="G30">
        <v>50.11</v>
      </c>
      <c r="H30">
        <v>48.15</v>
      </c>
      <c r="I30">
        <v>18.96</v>
      </c>
      <c r="J30">
        <v>12.57</v>
      </c>
      <c r="K30">
        <v>11</v>
      </c>
      <c r="L30">
        <v>7.58</v>
      </c>
      <c r="M30">
        <v>77.09</v>
      </c>
    </row>
    <row r="31" spans="1:13" x14ac:dyDescent="0.3">
      <c r="A31" s="1" t="s">
        <v>3</v>
      </c>
      <c r="B31" t="s">
        <v>9</v>
      </c>
      <c r="C31">
        <v>16</v>
      </c>
      <c r="D31">
        <v>26.77</v>
      </c>
      <c r="E31">
        <v>109.65</v>
      </c>
      <c r="F31">
        <v>171.8</v>
      </c>
      <c r="G31">
        <v>63.36</v>
      </c>
      <c r="H31">
        <v>108.44</v>
      </c>
      <c r="I31">
        <v>8.8000000000000007</v>
      </c>
      <c r="J31">
        <v>10.88</v>
      </c>
      <c r="K31">
        <v>35.6</v>
      </c>
      <c r="L31">
        <v>8.08</v>
      </c>
      <c r="M31">
        <v>37.71</v>
      </c>
    </row>
    <row r="32" spans="1:13" x14ac:dyDescent="0.3">
      <c r="A32" s="1" t="s">
        <v>3</v>
      </c>
      <c r="B32" t="s">
        <v>5</v>
      </c>
      <c r="C32">
        <v>19</v>
      </c>
      <c r="D32">
        <v>36.340000000000003</v>
      </c>
      <c r="E32">
        <v>100.5</v>
      </c>
      <c r="F32">
        <v>182.9</v>
      </c>
      <c r="G32">
        <v>59.79</v>
      </c>
      <c r="H32">
        <v>123.11</v>
      </c>
      <c r="I32">
        <v>21.3</v>
      </c>
      <c r="J32">
        <v>8.19</v>
      </c>
      <c r="K32">
        <v>21.45</v>
      </c>
      <c r="L32">
        <v>8.85</v>
      </c>
      <c r="M32">
        <v>8.4</v>
      </c>
    </row>
    <row r="33" spans="1:13" x14ac:dyDescent="0.3">
      <c r="A33" s="1" t="s">
        <v>0</v>
      </c>
      <c r="B33" t="s">
        <v>2</v>
      </c>
      <c r="C33">
        <v>-1</v>
      </c>
      <c r="D33">
        <v>0</v>
      </c>
      <c r="E33">
        <v>241.17</v>
      </c>
      <c r="F33">
        <v>44.46</v>
      </c>
      <c r="G33">
        <v>44.15</v>
      </c>
      <c r="H33">
        <v>0.31</v>
      </c>
      <c r="I33">
        <v>15.3</v>
      </c>
      <c r="J33">
        <v>28.85</v>
      </c>
    </row>
    <row r="34" spans="1:13" x14ac:dyDescent="0.3">
      <c r="A34" s="1" t="s">
        <v>3</v>
      </c>
      <c r="B34" t="s">
        <v>8</v>
      </c>
      <c r="C34">
        <v>30</v>
      </c>
      <c r="D34">
        <v>42.49</v>
      </c>
      <c r="E34">
        <v>183.41</v>
      </c>
      <c r="F34">
        <v>108.39</v>
      </c>
      <c r="G34">
        <v>64.599999999999994</v>
      </c>
      <c r="H34">
        <v>43.79</v>
      </c>
      <c r="I34">
        <v>31.65</v>
      </c>
      <c r="J34">
        <v>9.1199999999999992</v>
      </c>
      <c r="K34">
        <v>16.95</v>
      </c>
      <c r="L34">
        <v>6.88</v>
      </c>
      <c r="M34">
        <v>57.51</v>
      </c>
    </row>
    <row r="35" spans="1:13" x14ac:dyDescent="0.3">
      <c r="A35" s="1" t="s">
        <v>3</v>
      </c>
      <c r="B35" t="s">
        <v>7</v>
      </c>
      <c r="C35">
        <v>24</v>
      </c>
      <c r="D35">
        <v>28.35</v>
      </c>
      <c r="E35">
        <v>152.27000000000001</v>
      </c>
      <c r="F35">
        <v>143.59</v>
      </c>
      <c r="G35">
        <v>50.38</v>
      </c>
      <c r="H35">
        <v>93.21</v>
      </c>
      <c r="I35">
        <v>19.3</v>
      </c>
      <c r="J35">
        <v>10.82</v>
      </c>
      <c r="K35">
        <v>13.9</v>
      </c>
      <c r="L35">
        <v>6.36</v>
      </c>
      <c r="M35">
        <v>49.14</v>
      </c>
    </row>
    <row r="36" spans="1:13" x14ac:dyDescent="0.3">
      <c r="A36" s="1" t="s">
        <v>0</v>
      </c>
      <c r="B36" t="s">
        <v>4</v>
      </c>
      <c r="C36">
        <v>-1</v>
      </c>
      <c r="D36">
        <v>0.63</v>
      </c>
      <c r="E36">
        <v>254.77</v>
      </c>
      <c r="F36">
        <v>44.84</v>
      </c>
      <c r="G36">
        <v>44.51</v>
      </c>
      <c r="H36">
        <v>0.33</v>
      </c>
      <c r="I36">
        <v>13.35</v>
      </c>
      <c r="J36">
        <v>31.16</v>
      </c>
    </row>
    <row r="37" spans="1:13" x14ac:dyDescent="0.3">
      <c r="A37" s="1" t="s">
        <v>3</v>
      </c>
      <c r="B37" t="s">
        <v>1</v>
      </c>
      <c r="C37">
        <v>34</v>
      </c>
      <c r="D37">
        <v>27.57</v>
      </c>
      <c r="E37">
        <v>209.78</v>
      </c>
      <c r="F37">
        <v>92.02</v>
      </c>
      <c r="G37">
        <v>54.13</v>
      </c>
      <c r="H37">
        <v>37.89</v>
      </c>
      <c r="I37">
        <v>14.35</v>
      </c>
      <c r="J37">
        <v>11.29</v>
      </c>
      <c r="K37">
        <v>22.42</v>
      </c>
      <c r="L37">
        <v>6.07</v>
      </c>
      <c r="M37">
        <v>72.430000000000007</v>
      </c>
    </row>
    <row r="38" spans="1:13" x14ac:dyDescent="0.3">
      <c r="A38" s="1" t="s">
        <v>3</v>
      </c>
      <c r="B38" t="s">
        <v>6</v>
      </c>
      <c r="C38">
        <v>27</v>
      </c>
      <c r="D38">
        <v>32.33</v>
      </c>
      <c r="E38">
        <v>162.19</v>
      </c>
      <c r="F38">
        <v>152.28</v>
      </c>
      <c r="G38">
        <v>55.98</v>
      </c>
      <c r="H38">
        <v>96.3</v>
      </c>
      <c r="I38">
        <v>22.95</v>
      </c>
      <c r="J38">
        <v>8.34</v>
      </c>
      <c r="K38">
        <v>18.3</v>
      </c>
      <c r="L38">
        <v>6.39</v>
      </c>
      <c r="M38">
        <v>44.76</v>
      </c>
    </row>
    <row r="39" spans="1:13" x14ac:dyDescent="0.3">
      <c r="A39" s="1" t="s">
        <v>0</v>
      </c>
      <c r="B39" t="s">
        <v>5</v>
      </c>
      <c r="C39">
        <v>-1</v>
      </c>
      <c r="D39">
        <v>8.4</v>
      </c>
      <c r="E39">
        <v>283.55</v>
      </c>
      <c r="F39">
        <v>51.71</v>
      </c>
      <c r="G39">
        <v>51.36</v>
      </c>
      <c r="H39">
        <v>0.35</v>
      </c>
      <c r="I39">
        <v>21.86</v>
      </c>
      <c r="J39">
        <v>29.5</v>
      </c>
    </row>
    <row r="40" spans="1:13" x14ac:dyDescent="0.3">
      <c r="A40" s="1" t="s">
        <v>3</v>
      </c>
      <c r="B40" t="s">
        <v>9</v>
      </c>
      <c r="C40">
        <v>21</v>
      </c>
      <c r="D40">
        <v>37.71</v>
      </c>
      <c r="E40">
        <v>118.15</v>
      </c>
      <c r="F40">
        <v>229.14</v>
      </c>
      <c r="G40">
        <v>65.5</v>
      </c>
      <c r="H40">
        <v>163.63999999999999</v>
      </c>
      <c r="I40">
        <v>22.3</v>
      </c>
      <c r="J40">
        <v>8.3800000000000008</v>
      </c>
      <c r="K40">
        <v>25.15</v>
      </c>
      <c r="L40">
        <v>9.67</v>
      </c>
      <c r="M40">
        <v>0</v>
      </c>
    </row>
    <row r="41" spans="1:13" x14ac:dyDescent="0.3">
      <c r="A41" s="1" t="s">
        <v>3</v>
      </c>
      <c r="B41" t="s">
        <v>7</v>
      </c>
      <c r="C41">
        <v>25</v>
      </c>
      <c r="D41">
        <v>28.84</v>
      </c>
      <c r="E41">
        <v>152.66999999999999</v>
      </c>
      <c r="F41">
        <v>200.04</v>
      </c>
      <c r="G41">
        <v>56.54</v>
      </c>
      <c r="H41">
        <v>143.49</v>
      </c>
      <c r="I41">
        <v>28.92</v>
      </c>
      <c r="J41">
        <v>11.33</v>
      </c>
      <c r="K41">
        <v>9.4</v>
      </c>
      <c r="L41">
        <v>6.9</v>
      </c>
      <c r="M41">
        <v>20.3</v>
      </c>
    </row>
    <row r="42" spans="1:13" x14ac:dyDescent="0.3">
      <c r="A42" s="1" t="s">
        <v>3</v>
      </c>
      <c r="B42" t="s">
        <v>2</v>
      </c>
      <c r="C42">
        <v>38</v>
      </c>
      <c r="D42">
        <v>50.65</v>
      </c>
      <c r="E42">
        <v>242.15</v>
      </c>
      <c r="F42">
        <v>117.31</v>
      </c>
      <c r="G42">
        <v>73.48</v>
      </c>
      <c r="H42">
        <v>43.82</v>
      </c>
      <c r="I42">
        <v>28.54</v>
      </c>
      <c r="J42">
        <v>8.07</v>
      </c>
      <c r="K42">
        <v>30.23</v>
      </c>
      <c r="L42">
        <v>6.64</v>
      </c>
      <c r="M42">
        <v>49.35</v>
      </c>
    </row>
    <row r="43" spans="1:13" x14ac:dyDescent="0.3">
      <c r="A43" s="1" t="s">
        <v>3</v>
      </c>
      <c r="B43" t="s">
        <v>1</v>
      </c>
      <c r="C43">
        <v>33</v>
      </c>
      <c r="D43">
        <v>35.479999999999997</v>
      </c>
      <c r="E43">
        <v>215.27</v>
      </c>
      <c r="F43">
        <v>147.66999999999999</v>
      </c>
      <c r="G43">
        <v>60.84</v>
      </c>
      <c r="H43">
        <v>86.83</v>
      </c>
      <c r="I43">
        <v>19.95</v>
      </c>
      <c r="J43">
        <v>8.74</v>
      </c>
      <c r="K43">
        <v>25.65</v>
      </c>
      <c r="L43">
        <v>6.5</v>
      </c>
      <c r="M43">
        <v>36.950000000000003</v>
      </c>
    </row>
    <row r="44" spans="1:13" x14ac:dyDescent="0.3">
      <c r="A44" s="1" t="s">
        <v>3</v>
      </c>
      <c r="B44" t="s">
        <v>8</v>
      </c>
      <c r="C44">
        <v>31</v>
      </c>
      <c r="D44">
        <v>46.84</v>
      </c>
      <c r="E44">
        <v>192.62</v>
      </c>
      <c r="F44">
        <v>179.02</v>
      </c>
      <c r="G44">
        <v>79.430000000000007</v>
      </c>
      <c r="H44">
        <v>99.59</v>
      </c>
      <c r="I44">
        <v>37.590000000000003</v>
      </c>
      <c r="J44">
        <v>13.7</v>
      </c>
      <c r="K44">
        <v>20.29</v>
      </c>
      <c r="L44">
        <v>7.85</v>
      </c>
      <c r="M44">
        <v>10.68</v>
      </c>
    </row>
    <row r="45" spans="1:13" x14ac:dyDescent="0.3">
      <c r="A45" s="1" t="s">
        <v>3</v>
      </c>
      <c r="B45" t="s">
        <v>4</v>
      </c>
      <c r="C45">
        <v>40</v>
      </c>
      <c r="D45">
        <v>42.54</v>
      </c>
      <c r="E45">
        <v>255.32</v>
      </c>
      <c r="F45">
        <v>121.78</v>
      </c>
      <c r="G45">
        <v>77.14</v>
      </c>
      <c r="H45">
        <v>44.65</v>
      </c>
      <c r="I45">
        <v>26.6</v>
      </c>
      <c r="J45">
        <v>15.08</v>
      </c>
      <c r="K45">
        <v>22.58</v>
      </c>
      <c r="L45">
        <v>12.87</v>
      </c>
      <c r="M45">
        <v>57.46</v>
      </c>
    </row>
    <row r="46" spans="1:13" x14ac:dyDescent="0.3">
      <c r="A46" s="1" t="s">
        <v>3</v>
      </c>
      <c r="B46" t="s">
        <v>6</v>
      </c>
      <c r="C46">
        <v>28</v>
      </c>
      <c r="D46">
        <v>27.09</v>
      </c>
      <c r="E46">
        <v>167.67</v>
      </c>
      <c r="F46">
        <v>214.86</v>
      </c>
      <c r="G46">
        <v>67.760000000000005</v>
      </c>
      <c r="H46">
        <v>147.1</v>
      </c>
      <c r="I46">
        <v>21.68</v>
      </c>
      <c r="J46">
        <v>12.03</v>
      </c>
      <c r="K46">
        <v>19.5</v>
      </c>
      <c r="L46">
        <v>14.55</v>
      </c>
      <c r="M46">
        <v>17.670000000000002</v>
      </c>
    </row>
    <row r="47" spans="1:13" x14ac:dyDescent="0.3">
      <c r="A47" s="1" t="s">
        <v>0</v>
      </c>
      <c r="B47" t="s">
        <v>9</v>
      </c>
      <c r="C47">
        <v>-1</v>
      </c>
      <c r="D47">
        <v>0</v>
      </c>
      <c r="E47">
        <v>347.48</v>
      </c>
      <c r="F47">
        <v>49.25</v>
      </c>
      <c r="G47">
        <v>48.85</v>
      </c>
      <c r="H47">
        <v>0.4</v>
      </c>
      <c r="I47">
        <v>23.3</v>
      </c>
      <c r="J47">
        <v>25.55</v>
      </c>
    </row>
    <row r="48" spans="1:13" x14ac:dyDescent="0.3">
      <c r="A48" s="1" t="s">
        <v>3</v>
      </c>
      <c r="B48" t="s">
        <v>7</v>
      </c>
      <c r="C48">
        <v>29</v>
      </c>
      <c r="D48">
        <v>17.71</v>
      </c>
      <c r="E48">
        <v>175.68</v>
      </c>
      <c r="F48">
        <v>234.62</v>
      </c>
      <c r="G48">
        <v>57.29</v>
      </c>
      <c r="H48">
        <v>177.33</v>
      </c>
      <c r="I48">
        <v>20.65</v>
      </c>
      <c r="J48">
        <v>12.95</v>
      </c>
      <c r="K48">
        <v>16.63</v>
      </c>
      <c r="L48">
        <v>7.07</v>
      </c>
      <c r="M48">
        <v>2.59</v>
      </c>
    </row>
    <row r="49" spans="1:13" x14ac:dyDescent="0.3">
      <c r="A49" s="1" t="s">
        <v>3</v>
      </c>
      <c r="B49" t="s">
        <v>2</v>
      </c>
      <c r="C49">
        <v>35</v>
      </c>
      <c r="D49">
        <v>30.54</v>
      </c>
      <c r="E49">
        <v>244.33</v>
      </c>
      <c r="F49">
        <v>171.46</v>
      </c>
      <c r="G49">
        <v>55.98</v>
      </c>
      <c r="H49">
        <v>115.48</v>
      </c>
      <c r="I49">
        <v>16</v>
      </c>
      <c r="J49">
        <v>12.67</v>
      </c>
      <c r="K49">
        <v>17.55</v>
      </c>
      <c r="L49">
        <v>9.77</v>
      </c>
      <c r="M49">
        <v>18.809999999999999</v>
      </c>
    </row>
    <row r="50" spans="1:13" x14ac:dyDescent="0.3">
      <c r="A50" s="1" t="s">
        <v>3</v>
      </c>
      <c r="B50" t="s">
        <v>1</v>
      </c>
      <c r="C50">
        <v>36</v>
      </c>
      <c r="D50">
        <v>28.79</v>
      </c>
      <c r="E50">
        <v>229.88</v>
      </c>
      <c r="F50">
        <v>193.19</v>
      </c>
      <c r="G50">
        <v>59.78</v>
      </c>
      <c r="H50">
        <v>133.41</v>
      </c>
      <c r="I50">
        <v>21.95</v>
      </c>
      <c r="J50">
        <v>11.64</v>
      </c>
      <c r="K50">
        <v>13.19</v>
      </c>
      <c r="L50">
        <v>12.99</v>
      </c>
      <c r="M50">
        <v>8.15</v>
      </c>
    </row>
    <row r="51" spans="1:13" x14ac:dyDescent="0.3">
      <c r="A51" s="1" t="s">
        <v>3</v>
      </c>
      <c r="B51" t="s">
        <v>5</v>
      </c>
      <c r="C51">
        <v>44</v>
      </c>
      <c r="D51">
        <v>30.45</v>
      </c>
      <c r="E51">
        <v>286.31</v>
      </c>
      <c r="F51">
        <v>138.63</v>
      </c>
      <c r="G51">
        <v>89.33</v>
      </c>
      <c r="H51">
        <v>49.3</v>
      </c>
      <c r="I51">
        <v>27.75</v>
      </c>
      <c r="J51">
        <v>26.84</v>
      </c>
      <c r="K51">
        <v>24.7</v>
      </c>
      <c r="L51">
        <v>10.039999999999999</v>
      </c>
      <c r="M51">
        <v>69.55</v>
      </c>
    </row>
    <row r="52" spans="1:13" x14ac:dyDescent="0.3">
      <c r="A52" s="1" t="s">
        <v>3</v>
      </c>
      <c r="B52" t="s">
        <v>8</v>
      </c>
      <c r="C52">
        <v>32</v>
      </c>
      <c r="D52">
        <v>10.68</v>
      </c>
      <c r="E52">
        <v>199.81</v>
      </c>
      <c r="F52">
        <v>229.09</v>
      </c>
      <c r="G52">
        <v>56.92</v>
      </c>
      <c r="H52">
        <v>172.18</v>
      </c>
      <c r="I52">
        <v>7.85</v>
      </c>
      <c r="J52">
        <v>18.84</v>
      </c>
      <c r="K52">
        <v>24.72</v>
      </c>
      <c r="L52">
        <v>5.51</v>
      </c>
      <c r="M52">
        <v>0</v>
      </c>
    </row>
    <row r="53" spans="1:13" x14ac:dyDescent="0.3">
      <c r="A53" s="1" t="s">
        <v>3</v>
      </c>
      <c r="B53" t="s">
        <v>6</v>
      </c>
      <c r="C53">
        <v>26</v>
      </c>
      <c r="D53">
        <v>17.670000000000002</v>
      </c>
      <c r="E53">
        <v>177.83</v>
      </c>
      <c r="F53">
        <v>259.37</v>
      </c>
      <c r="G53">
        <v>54.31</v>
      </c>
      <c r="H53">
        <v>205.06</v>
      </c>
      <c r="I53">
        <v>13.35</v>
      </c>
      <c r="J53">
        <v>10.55</v>
      </c>
      <c r="K53">
        <v>24.3</v>
      </c>
      <c r="L53">
        <v>6.11</v>
      </c>
      <c r="M53">
        <v>0</v>
      </c>
    </row>
    <row r="54" spans="1:13" x14ac:dyDescent="0.3">
      <c r="A54" s="1" t="s">
        <v>3</v>
      </c>
      <c r="B54" t="s">
        <v>4</v>
      </c>
      <c r="C54">
        <v>39</v>
      </c>
      <c r="D54">
        <v>38.46</v>
      </c>
      <c r="E54">
        <v>255.91</v>
      </c>
      <c r="F54">
        <v>185.05</v>
      </c>
      <c r="G54">
        <v>63.53</v>
      </c>
      <c r="H54">
        <v>121.51</v>
      </c>
      <c r="I54">
        <v>20.32</v>
      </c>
      <c r="J54">
        <v>10.93</v>
      </c>
      <c r="K54">
        <v>25.44</v>
      </c>
      <c r="L54">
        <v>6.84</v>
      </c>
      <c r="M54">
        <v>19.010000000000002</v>
      </c>
    </row>
    <row r="55" spans="1:13" x14ac:dyDescent="0.3">
      <c r="A55" s="1" t="s">
        <v>3</v>
      </c>
      <c r="B55" t="s">
        <v>9</v>
      </c>
      <c r="C55">
        <v>46</v>
      </c>
      <c r="D55">
        <v>20.45</v>
      </c>
      <c r="E55">
        <v>347.79</v>
      </c>
      <c r="F55">
        <v>100.59</v>
      </c>
      <c r="G55">
        <v>51.29</v>
      </c>
      <c r="H55">
        <v>49.3</v>
      </c>
      <c r="I55">
        <v>10.15</v>
      </c>
      <c r="J55">
        <v>12.65</v>
      </c>
      <c r="K55">
        <v>20.85</v>
      </c>
      <c r="L55">
        <v>7.64</v>
      </c>
      <c r="M55">
        <v>79.55</v>
      </c>
    </row>
    <row r="56" spans="1:13" x14ac:dyDescent="0.3">
      <c r="A56" s="1" t="s">
        <v>0</v>
      </c>
      <c r="B56" t="s">
        <v>7</v>
      </c>
      <c r="C56">
        <v>-1</v>
      </c>
      <c r="D56">
        <v>2.59</v>
      </c>
      <c r="E56">
        <v>410.46</v>
      </c>
      <c r="F56">
        <v>49.29</v>
      </c>
      <c r="G56">
        <v>48.95</v>
      </c>
      <c r="H56">
        <v>0.34</v>
      </c>
      <c r="I56">
        <v>20.65</v>
      </c>
      <c r="J56">
        <v>28.3</v>
      </c>
    </row>
    <row r="57" spans="1:13" x14ac:dyDescent="0.3">
      <c r="A57" s="1" t="s">
        <v>0</v>
      </c>
      <c r="B57" t="s">
        <v>2</v>
      </c>
      <c r="C57">
        <v>-1</v>
      </c>
      <c r="D57">
        <v>14.93</v>
      </c>
      <c r="E57">
        <v>415.94</v>
      </c>
      <c r="F57">
        <v>49.14</v>
      </c>
      <c r="G57">
        <v>48.78</v>
      </c>
      <c r="H57">
        <v>0.36</v>
      </c>
      <c r="I57">
        <v>20.149999999999999</v>
      </c>
      <c r="J57">
        <v>28.63</v>
      </c>
    </row>
    <row r="58" spans="1:13" x14ac:dyDescent="0.3">
      <c r="A58" s="1" t="s">
        <v>0</v>
      </c>
      <c r="B58" t="s">
        <v>1</v>
      </c>
      <c r="C58">
        <v>-1</v>
      </c>
      <c r="D58">
        <v>8.15</v>
      </c>
      <c r="E58">
        <v>423.24</v>
      </c>
      <c r="F58">
        <v>46.98</v>
      </c>
      <c r="G58">
        <v>46.65</v>
      </c>
      <c r="H58">
        <v>0.33</v>
      </c>
      <c r="I58">
        <v>17.75</v>
      </c>
      <c r="J58">
        <v>28.9</v>
      </c>
    </row>
    <row r="59" spans="1:13" x14ac:dyDescent="0.3">
      <c r="A59" s="1" t="s">
        <v>0</v>
      </c>
      <c r="B59" t="s">
        <v>6</v>
      </c>
      <c r="C59">
        <v>-1</v>
      </c>
      <c r="D59">
        <v>0</v>
      </c>
      <c r="E59">
        <v>437.32</v>
      </c>
      <c r="F59">
        <v>40.17</v>
      </c>
      <c r="G59">
        <v>39.9</v>
      </c>
      <c r="H59">
        <v>0.27</v>
      </c>
      <c r="I59">
        <v>10.25</v>
      </c>
      <c r="J59">
        <v>29.65</v>
      </c>
    </row>
    <row r="60" spans="1:13" x14ac:dyDescent="0.3">
      <c r="A60" s="1" t="s">
        <v>0</v>
      </c>
      <c r="B60" t="s">
        <v>8</v>
      </c>
      <c r="C60">
        <v>-1</v>
      </c>
      <c r="D60">
        <v>0</v>
      </c>
      <c r="E60">
        <v>429.05</v>
      </c>
      <c r="F60">
        <v>52.35</v>
      </c>
      <c r="G60">
        <v>52.1</v>
      </c>
      <c r="H60">
        <v>0.25</v>
      </c>
      <c r="I60">
        <v>23.3</v>
      </c>
      <c r="J60">
        <v>28.8</v>
      </c>
    </row>
    <row r="61" spans="1:13" x14ac:dyDescent="0.3">
      <c r="A61" s="1" t="s">
        <v>3</v>
      </c>
      <c r="B61" t="s">
        <v>5</v>
      </c>
      <c r="C61">
        <v>42</v>
      </c>
      <c r="D61">
        <v>38.840000000000003</v>
      </c>
      <c r="E61">
        <v>288.92</v>
      </c>
      <c r="F61">
        <v>196.95</v>
      </c>
      <c r="G61">
        <v>60.58</v>
      </c>
      <c r="H61">
        <v>136.37</v>
      </c>
      <c r="I61">
        <v>24.85</v>
      </c>
      <c r="J61">
        <v>8.57</v>
      </c>
      <c r="K61">
        <v>20.67</v>
      </c>
      <c r="L61">
        <v>6.49</v>
      </c>
      <c r="M61">
        <v>30.71</v>
      </c>
    </row>
    <row r="62" spans="1:13" x14ac:dyDescent="0.3">
      <c r="A62" s="1" t="s">
        <v>3</v>
      </c>
      <c r="B62" t="s">
        <v>4</v>
      </c>
      <c r="C62">
        <v>41</v>
      </c>
      <c r="D62">
        <v>19.010000000000002</v>
      </c>
      <c r="E62">
        <v>264.11</v>
      </c>
      <c r="F62">
        <v>243.55</v>
      </c>
      <c r="G62">
        <v>66.36</v>
      </c>
      <c r="H62">
        <v>177.19</v>
      </c>
      <c r="I62">
        <v>17.149999999999999</v>
      </c>
      <c r="J62">
        <v>8.73</v>
      </c>
      <c r="K62">
        <v>29.47</v>
      </c>
      <c r="L62">
        <v>11.01</v>
      </c>
      <c r="M62">
        <v>0</v>
      </c>
    </row>
    <row r="63" spans="1:13" x14ac:dyDescent="0.3">
      <c r="A63" s="1" t="s">
        <v>3</v>
      </c>
      <c r="B63" t="s">
        <v>7</v>
      </c>
      <c r="C63">
        <v>51</v>
      </c>
      <c r="D63">
        <v>34.76</v>
      </c>
      <c r="E63">
        <v>411.07</v>
      </c>
      <c r="F63">
        <v>107.66</v>
      </c>
      <c r="G63">
        <v>58.63</v>
      </c>
      <c r="H63">
        <v>49.03</v>
      </c>
      <c r="I63">
        <v>22.57</v>
      </c>
      <c r="J63">
        <v>9.3000000000000007</v>
      </c>
      <c r="K63">
        <v>20.21</v>
      </c>
      <c r="L63">
        <v>6.57</v>
      </c>
      <c r="M63">
        <v>65.239999999999995</v>
      </c>
    </row>
    <row r="64" spans="1:13" x14ac:dyDescent="0.3">
      <c r="A64" s="1" t="s">
        <v>3</v>
      </c>
      <c r="B64" t="s">
        <v>2</v>
      </c>
      <c r="C64">
        <v>56</v>
      </c>
      <c r="D64">
        <v>29.6</v>
      </c>
      <c r="E64">
        <v>416.41</v>
      </c>
      <c r="F64">
        <v>109.63</v>
      </c>
      <c r="G64">
        <v>60.64</v>
      </c>
      <c r="H64">
        <v>48.99</v>
      </c>
      <c r="I64">
        <v>24.78</v>
      </c>
      <c r="J64">
        <v>10.59</v>
      </c>
      <c r="K64">
        <v>16.260000000000002</v>
      </c>
      <c r="L64">
        <v>9.01</v>
      </c>
      <c r="M64">
        <v>70.400000000000006</v>
      </c>
    </row>
    <row r="65" spans="1:13" x14ac:dyDescent="0.3">
      <c r="A65" s="1" t="s">
        <v>3</v>
      </c>
      <c r="B65" t="s">
        <v>5</v>
      </c>
      <c r="C65">
        <v>43</v>
      </c>
      <c r="D65">
        <v>23.94</v>
      </c>
      <c r="E65">
        <v>289.51</v>
      </c>
      <c r="F65">
        <v>244.18</v>
      </c>
      <c r="G65">
        <v>47.51</v>
      </c>
      <c r="H65">
        <v>196.66</v>
      </c>
      <c r="I65">
        <v>18.75</v>
      </c>
      <c r="J65">
        <v>8.58</v>
      </c>
      <c r="K65">
        <v>11.8</v>
      </c>
      <c r="L65">
        <v>8.3800000000000008</v>
      </c>
      <c r="M65">
        <v>6.77</v>
      </c>
    </row>
    <row r="66" spans="1:13" x14ac:dyDescent="0.3">
      <c r="A66" s="1" t="s">
        <v>3</v>
      </c>
      <c r="B66" t="s">
        <v>6</v>
      </c>
      <c r="C66">
        <v>60</v>
      </c>
      <c r="D66">
        <v>16.420000000000002</v>
      </c>
      <c r="E66">
        <v>444.6</v>
      </c>
      <c r="F66">
        <v>90.83</v>
      </c>
      <c r="G66">
        <v>57.63</v>
      </c>
      <c r="H66">
        <v>33.19</v>
      </c>
      <c r="I66">
        <v>14.2</v>
      </c>
      <c r="J66">
        <v>15.37</v>
      </c>
      <c r="K66">
        <v>19.059999999999999</v>
      </c>
      <c r="L66">
        <v>9</v>
      </c>
      <c r="M66">
        <v>83.58</v>
      </c>
    </row>
    <row r="67" spans="1:13" x14ac:dyDescent="0.3">
      <c r="A67" s="1" t="s">
        <v>3</v>
      </c>
      <c r="B67" t="s">
        <v>8</v>
      </c>
      <c r="C67">
        <v>59</v>
      </c>
      <c r="D67">
        <v>17.63</v>
      </c>
      <c r="E67">
        <v>434.01</v>
      </c>
      <c r="F67">
        <v>105.79</v>
      </c>
      <c r="G67">
        <v>58.1</v>
      </c>
      <c r="H67">
        <v>47.69</v>
      </c>
      <c r="I67">
        <v>9.9499999999999993</v>
      </c>
      <c r="J67">
        <v>11.02</v>
      </c>
      <c r="K67">
        <v>31.7</v>
      </c>
      <c r="L67">
        <v>5.43</v>
      </c>
      <c r="M67">
        <v>82.37</v>
      </c>
    </row>
    <row r="68" spans="1:13" x14ac:dyDescent="0.3">
      <c r="A68" s="1" t="s">
        <v>3</v>
      </c>
      <c r="B68" t="s">
        <v>9</v>
      </c>
      <c r="C68">
        <v>45</v>
      </c>
      <c r="D68">
        <v>48.8</v>
      </c>
      <c r="E68">
        <v>348.2</v>
      </c>
      <c r="F68">
        <v>206.79</v>
      </c>
      <c r="G68">
        <v>106.31</v>
      </c>
      <c r="H68">
        <v>100.48</v>
      </c>
      <c r="I68">
        <v>20.5</v>
      </c>
      <c r="J68">
        <v>7.4</v>
      </c>
      <c r="K68">
        <v>68.81</v>
      </c>
      <c r="L68">
        <v>9.6</v>
      </c>
      <c r="M68">
        <v>30.75</v>
      </c>
    </row>
    <row r="69" spans="1:13" x14ac:dyDescent="0.3">
      <c r="A69" s="1" t="s">
        <v>0</v>
      </c>
      <c r="B69" t="s">
        <v>4</v>
      </c>
      <c r="C69">
        <v>-1</v>
      </c>
      <c r="D69">
        <v>0</v>
      </c>
      <c r="E69">
        <v>507.87</v>
      </c>
      <c r="F69">
        <v>47.71</v>
      </c>
      <c r="G69">
        <v>47.4</v>
      </c>
      <c r="H69">
        <v>0.31</v>
      </c>
      <c r="I69">
        <v>17.350000000000001</v>
      </c>
      <c r="J69">
        <v>30.05</v>
      </c>
    </row>
    <row r="70" spans="1:13" x14ac:dyDescent="0.3">
      <c r="A70" s="1" t="s">
        <v>3</v>
      </c>
      <c r="B70" t="s">
        <v>1</v>
      </c>
      <c r="C70">
        <v>49</v>
      </c>
      <c r="D70">
        <v>41.9</v>
      </c>
      <c r="E70">
        <v>423.78</v>
      </c>
      <c r="F70">
        <v>132.97</v>
      </c>
      <c r="G70">
        <v>86.18</v>
      </c>
      <c r="H70">
        <v>46.79</v>
      </c>
      <c r="I70">
        <v>45</v>
      </c>
      <c r="J70">
        <v>11.2</v>
      </c>
      <c r="K70">
        <v>16.3</v>
      </c>
      <c r="L70">
        <v>13.68</v>
      </c>
      <c r="M70">
        <v>58.1</v>
      </c>
    </row>
    <row r="71" spans="1:13" x14ac:dyDescent="0.3">
      <c r="A71" s="1" t="s">
        <v>3</v>
      </c>
      <c r="B71" t="s">
        <v>2</v>
      </c>
      <c r="C71">
        <v>52</v>
      </c>
      <c r="D71">
        <v>19.61</v>
      </c>
      <c r="E71">
        <v>417.35</v>
      </c>
      <c r="F71">
        <v>159.72</v>
      </c>
      <c r="G71">
        <v>50.68</v>
      </c>
      <c r="H71">
        <v>109.04</v>
      </c>
      <c r="I71">
        <v>16.75</v>
      </c>
      <c r="J71">
        <v>13.14</v>
      </c>
      <c r="K71">
        <v>12.45</v>
      </c>
      <c r="L71">
        <v>8.34</v>
      </c>
      <c r="M71">
        <v>50.79</v>
      </c>
    </row>
    <row r="72" spans="1:13" x14ac:dyDescent="0.3">
      <c r="A72" s="1" t="s">
        <v>0</v>
      </c>
      <c r="B72" t="s">
        <v>5</v>
      </c>
      <c r="C72">
        <v>-1</v>
      </c>
      <c r="D72">
        <v>6.77</v>
      </c>
      <c r="E72">
        <v>533.80999999999995</v>
      </c>
      <c r="F72">
        <v>47.01</v>
      </c>
      <c r="G72">
        <v>46.75</v>
      </c>
      <c r="H72">
        <v>0.26</v>
      </c>
      <c r="I72">
        <v>16.850000000000001</v>
      </c>
      <c r="J72">
        <v>29.9</v>
      </c>
    </row>
    <row r="73" spans="1:13" x14ac:dyDescent="0.3">
      <c r="A73" s="1" t="s">
        <v>10</v>
      </c>
      <c r="B73" t="s">
        <v>4</v>
      </c>
      <c r="C73">
        <v>189.44</v>
      </c>
    </row>
    <row r="74" spans="1:13" x14ac:dyDescent="0.3">
      <c r="A74" s="1" t="s">
        <v>10</v>
      </c>
      <c r="B74" t="s">
        <v>8</v>
      </c>
      <c r="C74">
        <v>183.64</v>
      </c>
    </row>
    <row r="75" spans="1:13" x14ac:dyDescent="0.3">
      <c r="A75" s="1" t="s">
        <v>10</v>
      </c>
      <c r="B75" t="s">
        <v>1</v>
      </c>
      <c r="C75">
        <v>149.33000000000001</v>
      </c>
    </row>
    <row r="76" spans="1:13" x14ac:dyDescent="0.3">
      <c r="A76" s="1" t="s">
        <v>10</v>
      </c>
      <c r="B76" t="s">
        <v>9</v>
      </c>
      <c r="C76">
        <v>224.67</v>
      </c>
    </row>
    <row r="77" spans="1:13" x14ac:dyDescent="0.3">
      <c r="A77" s="1" t="s">
        <v>10</v>
      </c>
      <c r="B77" t="s">
        <v>5</v>
      </c>
      <c r="C77">
        <v>132.77000000000001</v>
      </c>
    </row>
    <row r="78" spans="1:13" x14ac:dyDescent="0.3">
      <c r="A78" s="1" t="s">
        <v>10</v>
      </c>
      <c r="B78" t="s">
        <v>2</v>
      </c>
      <c r="C78">
        <v>184.19</v>
      </c>
    </row>
    <row r="79" spans="1:13" x14ac:dyDescent="0.3">
      <c r="A79" s="1" t="s">
        <v>10</v>
      </c>
      <c r="B79" t="s">
        <v>7</v>
      </c>
      <c r="C79">
        <v>141.43</v>
      </c>
    </row>
    <row r="80" spans="1:13" x14ac:dyDescent="0.3">
      <c r="A80" s="1" t="s">
        <v>10</v>
      </c>
      <c r="B80" t="s">
        <v>6</v>
      </c>
      <c r="C80">
        <v>246</v>
      </c>
    </row>
    <row r="83" spans="5:8" x14ac:dyDescent="0.3">
      <c r="E83" s="2" t="s">
        <v>11</v>
      </c>
      <c r="F83" s="2" t="s">
        <v>24</v>
      </c>
      <c r="G83" s="2" t="s">
        <v>25</v>
      </c>
      <c r="H83" s="2" t="s">
        <v>26</v>
      </c>
    </row>
    <row r="84" spans="5:8" x14ac:dyDescent="0.3">
      <c r="E84" s="3" t="s">
        <v>27</v>
      </c>
      <c r="F84" s="3">
        <f>COUNTIF(A2:A72,"transportation")</f>
        <v>52</v>
      </c>
      <c r="G84" s="3">
        <f>AVERAGEIF(A2:A72,"transportation",F2:F72)</f>
        <v>140.29961538461541</v>
      </c>
      <c r="H84" s="3">
        <f>AVERAGEIF(A2:A72,"transportation",H2:H72)</f>
        <v>73.742692307692295</v>
      </c>
    </row>
    <row r="85" spans="5:8" x14ac:dyDescent="0.3">
      <c r="E85" s="3" t="s">
        <v>28</v>
      </c>
      <c r="F85" s="3">
        <f>COUNTIF(A2:A72,"charging")</f>
        <v>19</v>
      </c>
      <c r="G85" s="3">
        <f>AVERAGEIF(A2:A72,"charging",F2:F72)</f>
        <v>42.841052631578947</v>
      </c>
      <c r="H85" s="3">
        <f>AVERAGEIF(A2:A72,"charging",H2:H72)</f>
        <v>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evaluation_freeRoaming_run3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HaZa</cp:lastModifiedBy>
  <dcterms:created xsi:type="dcterms:W3CDTF">2020-06-20T19:36:41Z</dcterms:created>
  <dcterms:modified xsi:type="dcterms:W3CDTF">2020-06-25T13:28:16Z</dcterms:modified>
</cp:coreProperties>
</file>