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"/>
    </mc:Choice>
  </mc:AlternateContent>
  <xr:revisionPtr revIDLastSave="0" documentId="13_ncr:1_{371FFA3E-F195-4F39-A993-011D167FD475}" xr6:coauthVersionLast="44" xr6:coauthVersionMax="44" xr10:uidLastSave="{00000000-0000-0000-0000-000000000000}"/>
  <bookViews>
    <workbookView xWindow="-108" yWindow="-108" windowWidth="23256" windowHeight="12576" xr2:uid="{2D8A2945-1CA9-4BAA-8109-3523D54E2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H23" i="1" l="1"/>
  <c r="O23" i="1" l="1"/>
  <c r="N23" i="1"/>
  <c r="L23" i="1"/>
  <c r="K23" i="1"/>
  <c r="J23" i="1"/>
  <c r="P11" i="1"/>
  <c r="O11" i="1"/>
  <c r="N11" i="1"/>
  <c r="L11" i="1"/>
  <c r="K11" i="1"/>
  <c r="J11" i="1"/>
  <c r="F23" i="1" l="1"/>
  <c r="G23" i="1"/>
  <c r="D23" i="1" l="1"/>
  <c r="C23" i="1" l="1"/>
  <c r="B23" i="1"/>
  <c r="H11" i="1"/>
  <c r="G11" i="1"/>
  <c r="F11" i="1"/>
  <c r="C11" i="1"/>
  <c r="D11" i="1"/>
  <c r="B11" i="1"/>
</calcChain>
</file>

<file path=xl/sharedStrings.xml><?xml version="1.0" encoding="utf-8"?>
<sst xmlns="http://schemas.openxmlformats.org/spreadsheetml/2006/main" count="50" uniqueCount="15">
  <si>
    <t>Run</t>
  </si>
  <si>
    <t>Count</t>
  </si>
  <si>
    <t>Total Time</t>
  </si>
  <si>
    <t>Waiting Time</t>
  </si>
  <si>
    <t>Transportation</t>
  </si>
  <si>
    <t>Charging</t>
  </si>
  <si>
    <t>Run 1</t>
  </si>
  <si>
    <t>Run 2</t>
  </si>
  <si>
    <t>Run 3</t>
  </si>
  <si>
    <t>Run 4</t>
  </si>
  <si>
    <t>Run 5</t>
  </si>
  <si>
    <t>F   R   E   E          R   O   A   M   I   N   G</t>
  </si>
  <si>
    <t>10 minutes</t>
  </si>
  <si>
    <t>20 minutes</t>
  </si>
  <si>
    <t>L   I   N   E      F   O   L   L   O   W   I   N  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</si>
</sst>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CCA7-4C26-4639-B4E9-B7FED3F0C49D}">
  <dimension ref="A2:P23"/>
  <sheetViews>
    <sheetView tabSelected="1" workbookViewId="0">
      <selection activeCell="A23" sqref="A23"/>
    </sheetView>
  </sheetViews>
  <sheetFormatPr defaultRowHeight="14.4" x14ac:dyDescent="0.3"/>
  <cols>
    <col min="1" max="1" width="12.21875" customWidth="1"/>
    <col min="2" max="2" width="8.88671875" customWidth="1"/>
    <col min="3" max="4" width="12.21875" customWidth="1"/>
    <col min="6" max="6" width="8.88671875" customWidth="1"/>
    <col min="7" max="8" width="12.21875" customWidth="1"/>
    <col min="11" max="11" width="12.33203125" customWidth="1"/>
    <col min="12" max="12" width="12.21875" customWidth="1"/>
    <col min="15" max="16" width="12.21875" customWidth="1"/>
  </cols>
  <sheetData>
    <row r="2" spans="1:16" ht="15.6" x14ac:dyDescent="0.3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.6" x14ac:dyDescent="0.3">
      <c r="A3" s="7" t="s">
        <v>12</v>
      </c>
      <c r="B3" s="7"/>
      <c r="C3" s="7"/>
      <c r="D3" s="7"/>
      <c r="E3" s="7"/>
      <c r="F3" s="7"/>
      <c r="G3" s="7"/>
      <c r="H3" s="7"/>
      <c r="J3" s="7" t="s">
        <v>13</v>
      </c>
      <c r="K3" s="7"/>
      <c r="L3" s="7"/>
      <c r="M3" s="7"/>
      <c r="N3" s="7"/>
      <c r="O3" s="7"/>
      <c r="P3" s="7"/>
    </row>
    <row r="4" spans="1:16" ht="15.6" x14ac:dyDescent="0.3">
      <c r="B4" s="9" t="s">
        <v>4</v>
      </c>
      <c r="C4" s="10"/>
      <c r="D4" s="11"/>
      <c r="F4" s="15" t="s">
        <v>5</v>
      </c>
      <c r="G4" s="15"/>
      <c r="H4" s="15"/>
      <c r="J4" s="9" t="s">
        <v>4</v>
      </c>
      <c r="K4" s="10"/>
      <c r="L4" s="11"/>
      <c r="N4" s="12" t="s">
        <v>5</v>
      </c>
      <c r="O4" s="13"/>
      <c r="P4" s="14"/>
    </row>
    <row r="5" spans="1:16" x14ac:dyDescent="0.3">
      <c r="A5" s="5" t="s">
        <v>0</v>
      </c>
      <c r="B5" s="3" t="s">
        <v>1</v>
      </c>
      <c r="C5" s="3" t="s">
        <v>2</v>
      </c>
      <c r="D5" s="3" t="s">
        <v>3</v>
      </c>
      <c r="F5" s="3" t="s">
        <v>1</v>
      </c>
      <c r="G5" s="3" t="s">
        <v>2</v>
      </c>
      <c r="H5" s="3" t="s">
        <v>3</v>
      </c>
      <c r="J5" s="3" t="s">
        <v>1</v>
      </c>
      <c r="K5" s="3" t="s">
        <v>2</v>
      </c>
      <c r="L5" s="3" t="s">
        <v>3</v>
      </c>
      <c r="N5" s="3" t="s">
        <v>1</v>
      </c>
      <c r="O5" s="3" t="s">
        <v>2</v>
      </c>
      <c r="P5" s="3" t="s">
        <v>3</v>
      </c>
    </row>
    <row r="6" spans="1:16" x14ac:dyDescent="0.3">
      <c r="A6" s="4" t="s">
        <v>6</v>
      </c>
      <c r="B6" s="2">
        <v>59</v>
      </c>
      <c r="C6" s="2">
        <v>124.66084745762711</v>
      </c>
      <c r="D6" s="2">
        <v>62.8184745762712</v>
      </c>
      <c r="F6" s="2">
        <v>20</v>
      </c>
      <c r="G6" s="2">
        <v>37.9345</v>
      </c>
      <c r="H6" s="2">
        <v>0.27749999999999997</v>
      </c>
      <c r="J6" s="2">
        <v>105</v>
      </c>
      <c r="K6" s="2">
        <v>141.43219047619053</v>
      </c>
      <c r="L6" s="2">
        <v>79.132952380952361</v>
      </c>
      <c r="N6" s="2">
        <v>35</v>
      </c>
      <c r="O6" s="2">
        <v>42.90971428571428</v>
      </c>
      <c r="P6" s="2">
        <v>0.29857142857142854</v>
      </c>
    </row>
    <row r="7" spans="1:16" x14ac:dyDescent="0.3">
      <c r="A7" s="4" t="s">
        <v>7</v>
      </c>
      <c r="B7" s="2">
        <v>56</v>
      </c>
      <c r="C7" s="2">
        <v>137.90625</v>
      </c>
      <c r="D7" s="2">
        <v>74.217678571428578</v>
      </c>
      <c r="F7" s="2">
        <v>19</v>
      </c>
      <c r="G7" s="2">
        <v>39.931578947368422</v>
      </c>
      <c r="H7" s="2">
        <v>0.29842105263157892</v>
      </c>
      <c r="J7" s="2">
        <v>106</v>
      </c>
      <c r="K7" s="2">
        <v>148.16679245283018</v>
      </c>
      <c r="L7" s="2">
        <v>85.364150943396254</v>
      </c>
      <c r="N7" s="2">
        <v>37</v>
      </c>
      <c r="O7" s="2">
        <v>40.212162162162151</v>
      </c>
      <c r="P7" s="2">
        <v>0.29432432432432437</v>
      </c>
    </row>
    <row r="8" spans="1:16" x14ac:dyDescent="0.3">
      <c r="A8" s="4" t="s">
        <v>8</v>
      </c>
      <c r="B8" s="2">
        <v>52</v>
      </c>
      <c r="C8" s="2">
        <v>140.29961538461541</v>
      </c>
      <c r="D8" s="2">
        <v>73.742692307692295</v>
      </c>
      <c r="F8" s="2">
        <v>19</v>
      </c>
      <c r="G8" s="2">
        <v>42.841052631578947</v>
      </c>
      <c r="H8" s="2">
        <v>0.31</v>
      </c>
      <c r="J8" s="2">
        <v>51</v>
      </c>
      <c r="K8" s="2">
        <v>142.25725490196078</v>
      </c>
      <c r="L8" s="2">
        <v>77.167058823529402</v>
      </c>
      <c r="N8" s="2">
        <v>17</v>
      </c>
      <c r="O8" s="2">
        <v>38.80705882352941</v>
      </c>
      <c r="P8" s="2">
        <v>0.28764705882352942</v>
      </c>
    </row>
    <row r="9" spans="1:16" x14ac:dyDescent="0.3">
      <c r="A9" s="4" t="s">
        <v>9</v>
      </c>
      <c r="B9" s="2">
        <v>42</v>
      </c>
      <c r="C9" s="2">
        <v>124.50357142857145</v>
      </c>
      <c r="D9" s="2">
        <v>53.694999999999993</v>
      </c>
      <c r="F9" s="2">
        <v>12</v>
      </c>
      <c r="G9" s="2">
        <v>39.361666666666672</v>
      </c>
      <c r="H9" s="2">
        <v>0.28999999999999998</v>
      </c>
      <c r="J9" s="2">
        <v>94</v>
      </c>
      <c r="K9" s="2">
        <v>138.35223404255319</v>
      </c>
      <c r="L9" s="2">
        <v>77.263936170212745</v>
      </c>
      <c r="N9" s="2">
        <v>34</v>
      </c>
      <c r="O9" s="2">
        <v>42.932647058823534</v>
      </c>
      <c r="P9" s="2">
        <v>0.29088235294117648</v>
      </c>
    </row>
    <row r="10" spans="1:16" x14ac:dyDescent="0.3">
      <c r="A10" s="4" t="s">
        <v>10</v>
      </c>
      <c r="B10" s="2">
        <v>46</v>
      </c>
      <c r="C10" s="2">
        <v>151.59152173913043</v>
      </c>
      <c r="D10" s="2">
        <v>75.636739130434805</v>
      </c>
      <c r="F10" s="2">
        <v>16</v>
      </c>
      <c r="G10" s="2">
        <v>39.249375000000001</v>
      </c>
      <c r="H10" s="2">
        <v>0.30062499999999998</v>
      </c>
      <c r="J10" s="2">
        <v>80</v>
      </c>
      <c r="K10" s="2">
        <v>165.57375000000005</v>
      </c>
      <c r="L10" s="2">
        <v>87.592249999999993</v>
      </c>
      <c r="N10" s="2">
        <v>24</v>
      </c>
      <c r="O10" s="2">
        <v>44.095833333333339</v>
      </c>
      <c r="P10" s="2">
        <v>0.62791666666666657</v>
      </c>
    </row>
    <row r="11" spans="1:16" ht="15.6" x14ac:dyDescent="0.3">
      <c r="A11" s="1"/>
      <c r="B11" s="6">
        <f>SUM(B6:B10)</f>
        <v>255</v>
      </c>
      <c r="C11" s="6">
        <f>SUMPRODUCT(B6:B10,C6:C10)/SUM(B6:B10)</f>
        <v>135.59090196078432</v>
      </c>
      <c r="D11" s="6">
        <f>SUMPRODUCT(B6:B10,D6:D10)/SUM(B6:B10)</f>
        <v>68.359137254901967</v>
      </c>
      <c r="F11" s="6">
        <f>SUM(F6:F10)</f>
        <v>86</v>
      </c>
      <c r="G11" s="6">
        <f>SUMPRODUCT(F6:F10,G6:G10)/SUM(F6:F10)</f>
        <v>39.903488372093022</v>
      </c>
      <c r="H11" s="6">
        <f>SUMPRODUCT(F6:F10,H6:H10)/SUM(F6:F10)</f>
        <v>0.29534883720930233</v>
      </c>
      <c r="J11" s="6">
        <f>SUM(J6:J10)</f>
        <v>436</v>
      </c>
      <c r="K11" s="6">
        <f>SUMPRODUCT(J6:J10,K6:K10)/SUM(J6:J10)</f>
        <v>146.93162844036701</v>
      </c>
      <c r="L11" s="6">
        <f>SUMPRODUCT(J6:J10,L6:L10)/SUM(J6:J10)</f>
        <v>81.567133027522928</v>
      </c>
      <c r="N11" s="6">
        <f>SUM(N6:N10)</f>
        <v>147</v>
      </c>
      <c r="O11" s="6">
        <f>SUMPRODUCT(N6:N10,O6:O10)/SUM(N6:N10)</f>
        <v>41.955238095238087</v>
      </c>
      <c r="P11" s="6">
        <f>SUMPRODUCT(N6:N10,P6:P10)/SUM(N6:N10)</f>
        <v>0.3482312925170068</v>
      </c>
    </row>
    <row r="12" spans="1:16" x14ac:dyDescent="0.3">
      <c r="A12" s="1"/>
      <c r="B12" s="1"/>
      <c r="C12" s="1"/>
      <c r="D12" s="1"/>
      <c r="F12" s="1"/>
      <c r="G12" s="1"/>
      <c r="H12" s="1"/>
      <c r="J12" s="1"/>
      <c r="K12" s="1"/>
      <c r="L12" s="1"/>
      <c r="N12" s="1"/>
      <c r="O12" s="1"/>
      <c r="P12" s="1"/>
    </row>
    <row r="13" spans="1:16" x14ac:dyDescent="0.3">
      <c r="A13" s="1"/>
      <c r="B13" s="1"/>
      <c r="C13" s="1"/>
      <c r="D13" s="1"/>
      <c r="F13" s="1"/>
      <c r="G13" s="1"/>
      <c r="H13" s="1"/>
      <c r="J13" s="1"/>
      <c r="K13" s="1"/>
      <c r="L13" s="1"/>
      <c r="N13" s="1"/>
      <c r="O13" s="1"/>
      <c r="P13" s="1"/>
    </row>
    <row r="14" spans="1:16" ht="15" customHeight="1" x14ac:dyDescent="0.3">
      <c r="A14" s="8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ht="15.6" x14ac:dyDescent="0.3">
      <c r="A15" s="7" t="s">
        <v>12</v>
      </c>
      <c r="B15" s="7"/>
      <c r="C15" s="7"/>
      <c r="D15" s="7"/>
      <c r="E15" s="7"/>
      <c r="F15" s="7"/>
      <c r="G15" s="7"/>
      <c r="H15" s="7"/>
      <c r="J15" s="7" t="s">
        <v>13</v>
      </c>
      <c r="K15" s="7"/>
      <c r="L15" s="7"/>
      <c r="M15" s="7"/>
      <c r="N15" s="7"/>
      <c r="O15" s="7"/>
      <c r="P15" s="7"/>
    </row>
    <row r="16" spans="1:16" ht="15.6" x14ac:dyDescent="0.3">
      <c r="B16" s="9" t="s">
        <v>4</v>
      </c>
      <c r="C16" s="10"/>
      <c r="D16" s="11"/>
      <c r="F16" s="15" t="s">
        <v>5</v>
      </c>
      <c r="G16" s="15"/>
      <c r="H16" s="15"/>
      <c r="J16" s="9" t="s">
        <v>4</v>
      </c>
      <c r="K16" s="10"/>
      <c r="L16" s="11"/>
      <c r="N16" s="12" t="s">
        <v>5</v>
      </c>
      <c r="O16" s="13"/>
      <c r="P16" s="14"/>
    </row>
    <row r="17" spans="1:16" x14ac:dyDescent="0.3">
      <c r="A17" s="5" t="s">
        <v>0</v>
      </c>
      <c r="B17" s="3" t="s">
        <v>1</v>
      </c>
      <c r="C17" s="3" t="s">
        <v>2</v>
      </c>
      <c r="D17" s="3" t="s">
        <v>3</v>
      </c>
      <c r="E17" s="1"/>
      <c r="F17" s="3" t="s">
        <v>1</v>
      </c>
      <c r="G17" s="3" t="s">
        <v>2</v>
      </c>
      <c r="H17" s="3" t="s">
        <v>3</v>
      </c>
      <c r="I17" s="1"/>
      <c r="J17" s="3" t="s">
        <v>1</v>
      </c>
      <c r="K17" s="3" t="s">
        <v>2</v>
      </c>
      <c r="L17" s="3" t="s">
        <v>3</v>
      </c>
      <c r="M17" s="1"/>
      <c r="N17" s="3" t="s">
        <v>1</v>
      </c>
      <c r="O17" s="3" t="s">
        <v>2</v>
      </c>
      <c r="P17" s="3" t="s">
        <v>3</v>
      </c>
    </row>
    <row r="18" spans="1:16" x14ac:dyDescent="0.3">
      <c r="A18" s="4" t="s">
        <v>6</v>
      </c>
      <c r="B18" s="2">
        <v>44</v>
      </c>
      <c r="C18" s="2">
        <v>146.19318181818184</v>
      </c>
      <c r="D18" s="2">
        <v>71.533636363636361</v>
      </c>
      <c r="E18" s="1"/>
      <c r="F18" s="2">
        <v>19</v>
      </c>
      <c r="G18" s="2">
        <v>46.420526315789466</v>
      </c>
      <c r="H18" s="2">
        <v>0.29947368421052628</v>
      </c>
      <c r="I18" s="1"/>
      <c r="J18" s="2">
        <v>100</v>
      </c>
      <c r="K18" s="2">
        <v>165.55759999999998</v>
      </c>
      <c r="L18" s="2">
        <v>91.496600000000001</v>
      </c>
      <c r="M18" s="1"/>
      <c r="N18" s="2">
        <v>33</v>
      </c>
      <c r="O18" s="2">
        <v>51.061515151515145</v>
      </c>
      <c r="P18" s="2">
        <v>0.30454545454545451</v>
      </c>
    </row>
    <row r="19" spans="1:16" x14ac:dyDescent="0.3">
      <c r="A19" s="4" t="s">
        <v>7</v>
      </c>
      <c r="B19" s="2">
        <v>46</v>
      </c>
      <c r="C19" s="2">
        <v>144.86804347826089</v>
      </c>
      <c r="D19" s="2">
        <v>70.014130434782601</v>
      </c>
      <c r="E19" s="1"/>
      <c r="F19" s="2">
        <v>19</v>
      </c>
      <c r="G19" s="2">
        <v>44.961578947368416</v>
      </c>
      <c r="H19" s="2">
        <v>0.30578947368421056</v>
      </c>
      <c r="I19" s="1"/>
      <c r="J19" s="2">
        <v>99</v>
      </c>
      <c r="K19" s="2">
        <v>167.00555555555559</v>
      </c>
      <c r="L19" s="2">
        <v>93.894646464646428</v>
      </c>
      <c r="M19" s="1"/>
      <c r="N19" s="2">
        <v>39</v>
      </c>
      <c r="O19" s="2">
        <v>50.442307692307686</v>
      </c>
      <c r="P19" s="2">
        <v>0.28282051282051285</v>
      </c>
    </row>
    <row r="20" spans="1:16" x14ac:dyDescent="0.3">
      <c r="A20" s="4" t="s">
        <v>8</v>
      </c>
      <c r="B20" s="2">
        <v>43</v>
      </c>
      <c r="C20" s="2">
        <v>141.82860465116281</v>
      </c>
      <c r="D20" s="2">
        <v>64.318372093023257</v>
      </c>
      <c r="E20" s="1"/>
      <c r="F20" s="2">
        <v>18</v>
      </c>
      <c r="G20" s="2">
        <v>52.436111111111117</v>
      </c>
      <c r="H20" s="2">
        <v>0.28555555555555556</v>
      </c>
      <c r="I20" s="1"/>
      <c r="J20" s="2">
        <v>61</v>
      </c>
      <c r="K20" s="2">
        <v>136.62327868852461</v>
      </c>
      <c r="L20" s="2">
        <v>64.449836065573791</v>
      </c>
      <c r="M20" s="1"/>
      <c r="N20" s="2">
        <v>30</v>
      </c>
      <c r="O20" s="2">
        <v>45.218000000000004</v>
      </c>
      <c r="P20" s="2">
        <v>0.28633333333333333</v>
      </c>
    </row>
    <row r="21" spans="1:16" x14ac:dyDescent="0.3">
      <c r="A21" s="4" t="s">
        <v>9</v>
      </c>
      <c r="B21" s="2">
        <v>46</v>
      </c>
      <c r="C21" s="2">
        <v>144.92913043478259</v>
      </c>
      <c r="D21" s="2">
        <v>67.875652173913053</v>
      </c>
      <c r="E21" s="1"/>
      <c r="F21" s="2">
        <v>16</v>
      </c>
      <c r="G21" s="2">
        <v>50.347500000000004</v>
      </c>
      <c r="H21" s="2">
        <v>0.27875</v>
      </c>
      <c r="I21" s="1"/>
      <c r="J21" s="2">
        <v>93</v>
      </c>
      <c r="K21" s="2">
        <v>172.49634408602159</v>
      </c>
      <c r="L21" s="2">
        <v>94.802043010752712</v>
      </c>
      <c r="M21" s="1"/>
      <c r="N21" s="2">
        <v>38</v>
      </c>
      <c r="O21" s="2">
        <v>49.828947368421062</v>
      </c>
      <c r="P21" s="2">
        <v>0.30605263157894741</v>
      </c>
    </row>
    <row r="22" spans="1:16" x14ac:dyDescent="0.3">
      <c r="A22" s="4" t="s">
        <v>10</v>
      </c>
      <c r="B22" s="2">
        <v>42</v>
      </c>
      <c r="C22" s="2">
        <v>133.40452380952379</v>
      </c>
      <c r="D22" s="2">
        <v>60.563095238095244</v>
      </c>
      <c r="E22" s="1"/>
      <c r="F22" s="2">
        <v>16</v>
      </c>
      <c r="G22" s="2">
        <v>45.198750000000004</v>
      </c>
      <c r="H22" s="2">
        <v>0.294375</v>
      </c>
      <c r="I22" s="1"/>
      <c r="J22" s="2">
        <v>88</v>
      </c>
      <c r="K22" s="2">
        <v>156.6809090909091</v>
      </c>
      <c r="L22" s="2">
        <v>83.935795454545428</v>
      </c>
      <c r="M22" s="1"/>
      <c r="N22" s="2">
        <v>35</v>
      </c>
      <c r="O22" s="2">
        <v>48.902000000000001</v>
      </c>
      <c r="P22" s="2">
        <v>0.27799999999999997</v>
      </c>
    </row>
    <row r="23" spans="1:16" ht="15.6" x14ac:dyDescent="0.3">
      <c r="A23" s="1"/>
      <c r="B23" s="6">
        <f>SUM(B18:B22)</f>
        <v>221</v>
      </c>
      <c r="C23" s="6">
        <f>SUMPRODUCT(B18:B22,C18:C22)/SUM(B18:B22)</f>
        <v>142.3746153846154</v>
      </c>
      <c r="D23" s="6">
        <f>SUMPRODUCT(B18:B22,D18:D22)/SUM(B18:B22)</f>
        <v>66.967194570135746</v>
      </c>
      <c r="E23" s="1"/>
      <c r="F23" s="6">
        <f>SUM(F18:F22)</f>
        <v>88</v>
      </c>
      <c r="G23" s="6">
        <f>SUMPRODUCT(F18:F22,G18:G22)/SUM(F18:F22)</f>
        <v>47.827840909090902</v>
      </c>
      <c r="H23" s="6">
        <f>SUMPRODUCT(F18:F22,H18:H22)/SUM(F18:F22)</f>
        <v>0.29329545454545458</v>
      </c>
      <c r="I23" s="1"/>
      <c r="J23" s="6">
        <f>SUM(J18:J22)</f>
        <v>441</v>
      </c>
      <c r="K23" s="6">
        <f>SUMPRODUCT(J18:J22,K18:K22)/SUM(J18:J22)</f>
        <v>161.57235827664402</v>
      </c>
      <c r="L23" s="6">
        <f>SUMPRODUCT(J18:J22,L18:L22)/SUM(J18:J22)</f>
        <v>87.482108843537418</v>
      </c>
      <c r="M23" s="1"/>
      <c r="N23" s="6">
        <f>SUM(N18:N22)</f>
        <v>175</v>
      </c>
      <c r="O23" s="6">
        <f>SUMPRODUCT(N18:N22,O18:O22)/SUM(N18:N22)</f>
        <v>49.222228571428566</v>
      </c>
      <c r="P23" s="6">
        <f>SUMPRODUCT(N18:N22,P18:P22)/SUM(N18:N22)</f>
        <v>0.29159999999999997</v>
      </c>
    </row>
  </sheetData>
  <mergeCells count="14">
    <mergeCell ref="J16:L16"/>
    <mergeCell ref="N16:P16"/>
    <mergeCell ref="B4:D4"/>
    <mergeCell ref="B16:D16"/>
    <mergeCell ref="A14:P14"/>
    <mergeCell ref="A15:H15"/>
    <mergeCell ref="J15:P15"/>
    <mergeCell ref="F16:H16"/>
    <mergeCell ref="J3:P3"/>
    <mergeCell ref="A2:P2"/>
    <mergeCell ref="J4:L4"/>
    <mergeCell ref="N4:P4"/>
    <mergeCell ref="F4:H4"/>
    <mergeCell ref="A3:H3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</dc:creator>
  <cp:lastModifiedBy>HaZa</cp:lastModifiedBy>
  <dcterms:created xsi:type="dcterms:W3CDTF">2020-06-24T04:47:02Z</dcterms:created>
  <dcterms:modified xsi:type="dcterms:W3CDTF">2020-06-26T07:53:12Z</dcterms:modified>
</cp:coreProperties>
</file>