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7" i="1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<sst xmlns="http://schemas.openxmlformats.org/spreadsheetml/2006/main" count="13" uniqueCount="13">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</sst>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9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</c:numCache>
            </c:numRef>
          </c:yVal>
          <c:smooth val="1"/>
        </c:ser>
        <c:axId val="48291840"/>
        <c:axId val="48293376"/>
      </c:scatterChart>
      <c:valAx>
        <c:axId val="48291840"/>
        <c:scaling>
          <c:orientation val="minMax"/>
        </c:scaling>
        <c:axPos val="b"/>
        <c:numFmt formatCode="d\-mmm" sourceLinked="1"/>
        <c:tickLblPos val="nextTo"/>
        <c:crossAx val="48293376"/>
        <c:crosses val="autoZero"/>
        <c:crossBetween val="midCat"/>
      </c:valAx>
      <c:valAx>
        <c:axId val="4829337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4829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03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</c:numCache>
            </c:numRef>
          </c:yVal>
          <c:smooth val="1"/>
        </c:ser>
        <c:axId val="53708672"/>
        <c:axId val="53710208"/>
      </c:scatterChart>
      <c:valAx>
        <c:axId val="53708672"/>
        <c:scaling>
          <c:orientation val="minMax"/>
        </c:scaling>
        <c:axPos val="b"/>
        <c:numFmt formatCode="d\-mmm" sourceLinked="1"/>
        <c:tickLblPos val="nextTo"/>
        <c:crossAx val="53710208"/>
        <c:crosses val="autoZero"/>
        <c:crossBetween val="midCat"/>
      </c:valAx>
      <c:valAx>
        <c:axId val="53710208"/>
        <c:scaling>
          <c:orientation val="minMax"/>
        </c:scaling>
        <c:axPos val="l"/>
        <c:majorGridlines/>
        <c:numFmt formatCode="0.00%" sourceLinked="1"/>
        <c:tickLblPos val="nextTo"/>
        <c:crossAx val="53708672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</c:numCache>
            </c:numRef>
          </c:yVal>
          <c:smooth val="1"/>
        </c:ser>
        <c:axId val="53717248"/>
        <c:axId val="53739904"/>
      </c:scatterChart>
      <c:valAx>
        <c:axId val="53717248"/>
        <c:scaling>
          <c:orientation val="minMax"/>
        </c:scaling>
        <c:axPos val="b"/>
        <c:numFmt formatCode="d\-mmm" sourceLinked="1"/>
        <c:tickLblPos val="nextTo"/>
        <c:crossAx val="53739904"/>
        <c:crosses val="autoZero"/>
        <c:crossBetween val="midCat"/>
      </c:valAx>
      <c:valAx>
        <c:axId val="53739904"/>
        <c:scaling>
          <c:orientation val="minMax"/>
        </c:scaling>
        <c:axPos val="l"/>
        <c:majorGridlines/>
        <c:numFmt formatCode="0.00%" sourceLinked="1"/>
        <c:tickLblPos val="nextTo"/>
        <c:crossAx val="53717248"/>
        <c:crosses val="autoZero"/>
        <c:crossBetween val="midCat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87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</c:numCache>
            </c:numRef>
          </c:yVal>
          <c:smooth val="1"/>
        </c:ser>
        <c:axId val="53763456"/>
        <c:axId val="53777536"/>
      </c:scatterChart>
      <c:valAx>
        <c:axId val="53763456"/>
        <c:scaling>
          <c:orientation val="minMax"/>
        </c:scaling>
        <c:axPos val="b"/>
        <c:numFmt formatCode="d\-mmm" sourceLinked="1"/>
        <c:tickLblPos val="nextTo"/>
        <c:crossAx val="53777536"/>
        <c:crosses val="autoZero"/>
        <c:crossBetween val="midCat"/>
      </c:valAx>
      <c:valAx>
        <c:axId val="53777536"/>
        <c:scaling>
          <c:orientation val="minMax"/>
        </c:scaling>
        <c:axPos val="l"/>
        <c:majorGridlines/>
        <c:numFmt formatCode="General" sourceLinked="1"/>
        <c:tickLblPos val="nextTo"/>
        <c:crossAx val="5376345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04"/>
          <c:h val="0.82026984578734796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53215232"/>
        <c:axId val="53216768"/>
      </c:scatterChart>
      <c:valAx>
        <c:axId val="53215232"/>
        <c:scaling>
          <c:orientation val="minMax"/>
        </c:scaling>
        <c:axPos val="b"/>
        <c:numFmt formatCode="d\-mmm" sourceLinked="1"/>
        <c:tickLblPos val="nextTo"/>
        <c:crossAx val="53216768"/>
        <c:crosses val="autoZero"/>
        <c:crossBetween val="midCat"/>
      </c:valAx>
      <c:valAx>
        <c:axId val="53216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5321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</c:numCache>
            </c:numRef>
          </c:yVal>
          <c:smooth val="1"/>
        </c:ser>
        <c:dLbls>
          <c:showVal val="1"/>
          <c:showCatName val="1"/>
        </c:dLbls>
        <c:axId val="53234304"/>
        <c:axId val="53248384"/>
      </c:scatterChart>
      <c:valAx>
        <c:axId val="53234304"/>
        <c:scaling>
          <c:orientation val="minMax"/>
        </c:scaling>
        <c:axPos val="b"/>
        <c:numFmt formatCode="d\-mmm" sourceLinked="1"/>
        <c:tickLblPos val="nextTo"/>
        <c:crossAx val="53248384"/>
        <c:crosses val="autoZero"/>
        <c:crossBetween val="midCat"/>
      </c:valAx>
      <c:valAx>
        <c:axId val="53248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53234304"/>
        <c:crosses val="autoZero"/>
        <c:crossBetween val="midCat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</c:numCache>
            </c:numRef>
          </c:yVal>
          <c:smooth val="1"/>
        </c:ser>
        <c:axId val="53284864"/>
        <c:axId val="53286400"/>
      </c:scatterChart>
      <c:valAx>
        <c:axId val="53284864"/>
        <c:scaling>
          <c:orientation val="minMax"/>
        </c:scaling>
        <c:axPos val="b"/>
        <c:numFmt formatCode="d\-mmm" sourceLinked="1"/>
        <c:tickLblPos val="nextTo"/>
        <c:crossAx val="53286400"/>
        <c:crosses val="autoZero"/>
        <c:crossBetween val="midCat"/>
      </c:valAx>
      <c:valAx>
        <c:axId val="53286400"/>
        <c:scaling>
          <c:orientation val="minMax"/>
        </c:scaling>
        <c:axPos val="l"/>
        <c:majorGridlines/>
        <c:numFmt formatCode="0.00%" sourceLinked="1"/>
        <c:tickLblPos val="nextTo"/>
        <c:crossAx val="53284864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</c:numCache>
            </c:numRef>
          </c:yVal>
          <c:smooth val="1"/>
        </c:ser>
        <c:axId val="53313920"/>
        <c:axId val="53315840"/>
      </c:scatterChart>
      <c:valAx>
        <c:axId val="53313920"/>
        <c:scaling>
          <c:orientation val="minMax"/>
        </c:scaling>
        <c:axPos val="b"/>
        <c:numFmt formatCode="d\-mmm" sourceLinked="1"/>
        <c:tickLblPos val="nextTo"/>
        <c:crossAx val="53315840"/>
        <c:crosses val="autoZero"/>
        <c:crossBetween val="midCat"/>
      </c:valAx>
      <c:valAx>
        <c:axId val="53315840"/>
        <c:scaling>
          <c:orientation val="minMax"/>
        </c:scaling>
        <c:axPos val="l"/>
        <c:majorGridlines/>
        <c:numFmt formatCode="0.00%" sourceLinked="1"/>
        <c:tickLblPos val="nextTo"/>
        <c:crossAx val="53313920"/>
        <c:crosses val="autoZero"/>
        <c:crossBetween val="midCat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8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</c:numCache>
            </c:numRef>
          </c:yVal>
          <c:smooth val="1"/>
        </c:ser>
        <c:axId val="53332224"/>
        <c:axId val="53341184"/>
      </c:scatterChart>
      <c:valAx>
        <c:axId val="53332224"/>
        <c:scaling>
          <c:orientation val="minMax"/>
        </c:scaling>
        <c:axPos val="b"/>
        <c:numFmt formatCode="d\-mmm" sourceLinked="1"/>
        <c:tickLblPos val="nextTo"/>
        <c:crossAx val="53341184"/>
        <c:crosses val="autoZero"/>
        <c:crossBetween val="midCat"/>
      </c:valAx>
      <c:valAx>
        <c:axId val="53341184"/>
        <c:scaling>
          <c:orientation val="minMax"/>
        </c:scaling>
        <c:axPos val="l"/>
        <c:majorGridlines/>
        <c:numFmt formatCode="General" sourceLinked="1"/>
        <c:tickLblPos val="nextTo"/>
        <c:crossAx val="533322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</c:numCache>
            </c:numRef>
          </c:yVal>
          <c:smooth val="1"/>
        </c:ser>
        <c:axId val="53652096"/>
        <c:axId val="53666176"/>
      </c:scatterChart>
      <c:valAx>
        <c:axId val="53652096"/>
        <c:scaling>
          <c:orientation val="minMax"/>
        </c:scaling>
        <c:axPos val="b"/>
        <c:numFmt formatCode="d\-mmm" sourceLinked="1"/>
        <c:tickLblPos val="nextTo"/>
        <c:crossAx val="53666176"/>
        <c:crosses val="autoZero"/>
        <c:crossBetween val="midCat"/>
      </c:valAx>
      <c:valAx>
        <c:axId val="5366617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5365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09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074"/>
          <c:h val="0.820269845787347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53569408"/>
        <c:axId val="53570944"/>
      </c:scatterChart>
      <c:valAx>
        <c:axId val="53569408"/>
        <c:scaling>
          <c:orientation val="minMax"/>
        </c:scaling>
        <c:axPos val="b"/>
        <c:numFmt formatCode="d\-mmm" sourceLinked="1"/>
        <c:tickLblPos val="nextTo"/>
        <c:crossAx val="53570944"/>
        <c:crosses val="autoZero"/>
        <c:crossBetween val="midCat"/>
      </c:valAx>
      <c:valAx>
        <c:axId val="53570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5356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</c:numCache>
            </c:numRef>
          </c:yVal>
          <c:smooth val="1"/>
        </c:ser>
        <c:dLbls>
          <c:showVal val="1"/>
          <c:showCatName val="1"/>
        </c:dLbls>
        <c:axId val="53678848"/>
        <c:axId val="53680384"/>
      </c:scatterChart>
      <c:valAx>
        <c:axId val="53678848"/>
        <c:scaling>
          <c:orientation val="minMax"/>
        </c:scaling>
        <c:axPos val="b"/>
        <c:numFmt formatCode="d\-mmm" sourceLinked="1"/>
        <c:tickLblPos val="nextTo"/>
        <c:crossAx val="53680384"/>
        <c:crosses val="autoZero"/>
        <c:crossBetween val="midCat"/>
      </c:valAx>
      <c:valAx>
        <c:axId val="53680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53678848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pane ySplit="900" topLeftCell="A23" activePane="bottomLeft"/>
      <selection activeCell="F1" sqref="F1"/>
      <selection pane="bottomLeft" activeCell="I37" sqref="I37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8.710937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>F33-F32</f>
        <v>1927</v>
      </c>
      <c r="H33" s="4">
        <f t="shared" si="12"/>
        <v>3.8968697213641136E-2</v>
      </c>
      <c r="I33" s="4">
        <f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>F34-F33</f>
        <v>1456</v>
      </c>
      <c r="H34" s="4">
        <f t="shared" si="12"/>
        <v>3.9545894468585148E-2</v>
      </c>
      <c r="I34" s="4">
        <f>(F34-F33)/(E34-E33)</f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>F35-F34</f>
        <v>310</v>
      </c>
      <c r="H35" s="4">
        <f t="shared" si="12"/>
        <v>3.8431447051407157E-2</v>
      </c>
      <c r="I35" s="4">
        <f>(F35-F34)/(E35-E34)</f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3">ROUND(B35*$C$1,0)</f>
        <v>908094</v>
      </c>
      <c r="C36">
        <f t="shared" ref="C36:C69" si="14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>F36-F35</f>
        <v>2330</v>
      </c>
      <c r="H36" s="4">
        <f t="shared" ref="H36:H37" si="15">F36/E36</f>
        <v>4.060522968664828E-2</v>
      </c>
      <c r="I36" s="4">
        <f>(F36-F35)/(E36-E35)</f>
        <v>8.830775061588024E-2</v>
      </c>
      <c r="J36">
        <v>327000000</v>
      </c>
    </row>
    <row r="37" spans="1:10">
      <c r="A37" s="1">
        <f t="shared" si="11"/>
        <v>43937</v>
      </c>
      <c r="B37">
        <f t="shared" si="13"/>
        <v>1079724</v>
      </c>
      <c r="C37">
        <f t="shared" si="14"/>
        <v>11600456</v>
      </c>
      <c r="D37">
        <f t="shared" si="10"/>
        <v>710744</v>
      </c>
      <c r="E37" s="3">
        <v>632220</v>
      </c>
      <c r="F37" s="3">
        <v>27012</v>
      </c>
      <c r="G37">
        <f>F37-F36</f>
        <v>2430</v>
      </c>
      <c r="H37" s="4">
        <f t="shared" si="15"/>
        <v>4.2725633482015753E-2</v>
      </c>
      <c r="I37" s="4">
        <f>(F37-F36)/(E37-E36)</f>
        <v>9.0570257174804325E-2</v>
      </c>
      <c r="J37">
        <v>327000000</v>
      </c>
    </row>
    <row r="38" spans="1:10">
      <c r="A38" s="1">
        <f t="shared" si="11"/>
        <v>43938</v>
      </c>
      <c r="B38">
        <f t="shared" si="13"/>
        <v>1283792</v>
      </c>
      <c r="C38">
        <f t="shared" si="14"/>
        <v>14790581</v>
      </c>
      <c r="D38">
        <f t="shared" si="10"/>
        <v>767604</v>
      </c>
      <c r="J38">
        <v>327000000</v>
      </c>
    </row>
    <row r="39" spans="1:10">
      <c r="A39" s="1">
        <f t="shared" si="11"/>
        <v>43939</v>
      </c>
      <c r="B39">
        <f t="shared" si="13"/>
        <v>1526429</v>
      </c>
      <c r="C39">
        <f t="shared" si="14"/>
        <v>18857991</v>
      </c>
      <c r="D39">
        <f t="shared" si="10"/>
        <v>829012</v>
      </c>
      <c r="J39">
        <v>327000000</v>
      </c>
    </row>
    <row r="40" spans="1:10">
      <c r="A40" s="1">
        <f t="shared" si="11"/>
        <v>43940</v>
      </c>
      <c r="B40">
        <f t="shared" si="13"/>
        <v>1814924</v>
      </c>
      <c r="C40">
        <f t="shared" si="14"/>
        <v>24043939</v>
      </c>
      <c r="D40">
        <f t="shared" si="10"/>
        <v>895333</v>
      </c>
      <c r="J40">
        <v>327000000</v>
      </c>
    </row>
    <row r="41" spans="1:10">
      <c r="A41" s="1">
        <f t="shared" si="11"/>
        <v>43941</v>
      </c>
      <c r="B41">
        <f t="shared" si="13"/>
        <v>2157945</v>
      </c>
      <c r="C41">
        <f t="shared" si="14"/>
        <v>30656022</v>
      </c>
      <c r="D41">
        <f t="shared" si="10"/>
        <v>966960</v>
      </c>
      <c r="J41">
        <v>327000000</v>
      </c>
    </row>
    <row r="42" spans="1:10">
      <c r="A42" s="1">
        <f t="shared" si="11"/>
        <v>43942</v>
      </c>
      <c r="B42">
        <f t="shared" si="13"/>
        <v>2565797</v>
      </c>
      <c r="C42">
        <f t="shared" si="14"/>
        <v>39086428</v>
      </c>
      <c r="D42">
        <f t="shared" si="10"/>
        <v>1044317</v>
      </c>
      <c r="J42">
        <v>327000000</v>
      </c>
    </row>
    <row r="43" spans="1:10">
      <c r="A43" s="1">
        <f t="shared" si="11"/>
        <v>43943</v>
      </c>
      <c r="B43">
        <f t="shared" si="13"/>
        <v>3050733</v>
      </c>
      <c r="C43">
        <f t="shared" si="14"/>
        <v>49835196</v>
      </c>
      <c r="D43">
        <f t="shared" si="10"/>
        <v>1127862</v>
      </c>
      <c r="J43">
        <v>327000000</v>
      </c>
    </row>
    <row r="44" spans="1:10">
      <c r="A44" s="1">
        <f t="shared" si="11"/>
        <v>43944</v>
      </c>
      <c r="B44">
        <f t="shared" si="13"/>
        <v>3627322</v>
      </c>
      <c r="C44">
        <f t="shared" si="14"/>
        <v>63539875</v>
      </c>
      <c r="D44">
        <f t="shared" si="10"/>
        <v>1218091</v>
      </c>
      <c r="J44">
        <v>327000000</v>
      </c>
    </row>
    <row r="45" spans="1:10">
      <c r="A45" s="1">
        <f t="shared" si="11"/>
        <v>43945</v>
      </c>
      <c r="B45">
        <f t="shared" si="13"/>
        <v>4312886</v>
      </c>
      <c r="C45">
        <f t="shared" si="14"/>
        <v>81013341</v>
      </c>
      <c r="D45">
        <f t="shared" si="10"/>
        <v>1315538</v>
      </c>
      <c r="J45">
        <v>327000000</v>
      </c>
    </row>
    <row r="46" spans="1:10">
      <c r="A46" s="1">
        <f t="shared" si="11"/>
        <v>43946</v>
      </c>
      <c r="B46">
        <f t="shared" si="13"/>
        <v>5128021</v>
      </c>
      <c r="C46">
        <f t="shared" si="14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3"/>
        <v>6097217</v>
      </c>
      <c r="C47">
        <f t="shared" si="14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3"/>
        <v>7249591</v>
      </c>
      <c r="C48">
        <f t="shared" si="14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3"/>
        <v>8619764</v>
      </c>
      <c r="C49">
        <f t="shared" si="14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3"/>
        <v>10248899</v>
      </c>
      <c r="C50">
        <f t="shared" si="14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3"/>
        <v>12185941</v>
      </c>
      <c r="C51">
        <f t="shared" si="14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3"/>
        <v>14489084</v>
      </c>
      <c r="C52">
        <f t="shared" si="14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3"/>
        <v>17227521</v>
      </c>
      <c r="C53">
        <f t="shared" si="14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3"/>
        <v>20483522</v>
      </c>
      <c r="C54">
        <f t="shared" si="14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3"/>
        <v>24354908</v>
      </c>
      <c r="C55">
        <f t="shared" si="14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3"/>
        <v>28957986</v>
      </c>
      <c r="C56">
        <f t="shared" si="14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3"/>
        <v>34431045</v>
      </c>
      <c r="C57">
        <f t="shared" si="14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3"/>
        <v>40938513</v>
      </c>
      <c r="C58">
        <f t="shared" si="14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3"/>
        <v>48675892</v>
      </c>
      <c r="C59">
        <f t="shared" si="14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3"/>
        <v>57875636</v>
      </c>
      <c r="C60">
        <f t="shared" si="14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3"/>
        <v>68814131</v>
      </c>
      <c r="C61">
        <f t="shared" si="14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3"/>
        <v>81820002</v>
      </c>
      <c r="C62">
        <f t="shared" si="14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3"/>
        <v>97283982</v>
      </c>
      <c r="C63">
        <f t="shared" si="14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3"/>
        <v>115670655</v>
      </c>
      <c r="C64">
        <f t="shared" si="14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3"/>
        <v>137532409</v>
      </c>
      <c r="C65">
        <f t="shared" si="14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3"/>
        <v>163526034</v>
      </c>
      <c r="C66">
        <f t="shared" si="14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3"/>
        <v>194432454</v>
      </c>
      <c r="C67">
        <f t="shared" si="14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3"/>
        <v>231180188</v>
      </c>
      <c r="C68">
        <f t="shared" si="14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16">A68+1</f>
        <v>43969</v>
      </c>
      <c r="B69">
        <f t="shared" si="13"/>
        <v>274873244</v>
      </c>
      <c r="C69">
        <f t="shared" si="14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2020-04-16T19:35:39Z</dcterms:modified>
</cp:coreProperties>
</file>