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firstSheet="4" activeTab="6"/>
  </bookViews>
  <sheets>
    <sheet name="原始数据1-国内召回情况" sheetId="8" r:id="rId1"/>
    <sheet name="安全事件数据表" sheetId="1" r:id="rId2"/>
    <sheet name="数据来源" sheetId="6" r:id="rId3"/>
    <sheet name="伤害类型定义和专家说明的严重程度" sheetId="5" r:id="rId4"/>
    <sheet name="消费者属性字典表" sheetId="2" r:id="rId5"/>
    <sheet name="消费品属性与所属危害因素类别的关系字典表" sheetId="4" r:id="rId6"/>
    <sheet name="消费品使用环境属性字典表" sheetId="3" r:id="rId7"/>
    <sheet name="消费品与消费品类别" sheetId="7" r:id="rId8"/>
  </sheets>
  <definedNames>
    <definedName name="_xlnm._FilterDatabase" localSheetId="0" hidden="1">'原始数据1-国内召回情况'!$A$1:$L$63</definedName>
  </definedNames>
  <calcPr calcId="144525"/>
</workbook>
</file>

<file path=xl/sharedStrings.xml><?xml version="1.0" encoding="utf-8"?>
<sst xmlns="http://schemas.openxmlformats.org/spreadsheetml/2006/main" count="1032" uniqueCount="653">
  <si>
    <t>序号</t>
  </si>
  <si>
    <t>月报期数</t>
  </si>
  <si>
    <t>产品分类（月报）</t>
  </si>
  <si>
    <t>日期</t>
  </si>
  <si>
    <t>召回数量</t>
  </si>
  <si>
    <t>产品名称</t>
  </si>
  <si>
    <t>标题</t>
  </si>
  <si>
    <t>召回原因</t>
  </si>
  <si>
    <t>危害源</t>
  </si>
  <si>
    <t>伤害后果</t>
  </si>
  <si>
    <t>区域</t>
  </si>
  <si>
    <t>链接</t>
  </si>
  <si>
    <t>儿童用品</t>
  </si>
  <si>
    <t>水彩笔</t>
  </si>
  <si>
    <t>【上海】上海众叶科技有限公司召回部分水彩笔</t>
  </si>
  <si>
    <t>笔的上帽不符合GB21027-2007《学生用品的安全通用要求》。笔帽的安全透气孔不达标，存在儿童误吞时窒息的安全隐患。</t>
  </si>
  <si>
    <t>笔帽的安全透气孔不达标</t>
  </si>
  <si>
    <t>儿童窒息</t>
  </si>
  <si>
    <t>http://dpac.samr.gov.cn/xfpzh/xfpgnzh/202105/t20210528_98030.html</t>
  </si>
  <si>
    <t>家用电器</t>
  </si>
  <si>
    <t>电蚊拍</t>
  </si>
  <si>
    <t>【上海】上海从乐网络科技有限公司召回部分从乐电蚊拍</t>
  </si>
  <si>
    <t>电蚊拍内的锂离子电池，由于在生产过程中混入杂物，使用过程中可能存在过热起火的安全隐患。漏电，过热起火。</t>
  </si>
  <si>
    <t>产品生产</t>
  </si>
  <si>
    <t>火灾</t>
  </si>
  <si>
    <t>http://dpac.samr.gov.cn/xfpzh/xfpgnzh/202105/t20210528_98031.html</t>
  </si>
  <si>
    <t>料理机</t>
  </si>
  <si>
    <t>【上海】上海满秀灵国际贸易有限公司召回部分料理机</t>
  </si>
  <si>
    <t>接地措施项目不符合检测标准。可能造成线路松脱，接触不良导致无法启动，极端情况下，可能会引起触电的风险。</t>
  </si>
  <si>
    <t>接地措施不符合标准</t>
  </si>
  <si>
    <t>触电</t>
  </si>
  <si>
    <t>http://dpac.samr.gov.cn/xfpzh/xfpgnzh/202105/t20210528_98032.html</t>
  </si>
  <si>
    <t>制冷操作台</t>
  </si>
  <si>
    <t>【四川】四川金冠制冷设备有限公司召回部分制冷操作台</t>
  </si>
  <si>
    <t>接地措施不符合标准要求，无有效防松措施，接地不可靠，内部结构损坏时可能导致消费者触电；内部布线不符合标准要求，开口处未处理，有锐利棱边，可能导致消费者划伤。</t>
  </si>
  <si>
    <t>接地措施不符合标准；锐力边缘</t>
  </si>
  <si>
    <t>触电、划伤</t>
  </si>
  <si>
    <t>http://dpac.samr.gov.cn/xfpzh/xfpgnzh/202106/t20210601_98092.html</t>
  </si>
  <si>
    <t>冷藏展示柜</t>
  </si>
  <si>
    <t>【四川】四川曼工制冷设备有限公司召回部分立式冷藏展示柜</t>
  </si>
  <si>
    <t>接地措施不符合标准要求，无有效防松措施，接地不可靠，内部结构损坏时可能导致消费者触电。</t>
  </si>
  <si>
    <t>http://dpac.samr.gov.cn/xfpzh/xfpgnzh/202106/t20210601_98093.html</t>
  </si>
  <si>
    <t>学生用课桌椅</t>
  </si>
  <si>
    <t>【四川】成都永泰家具有限公司召回部分学生用课桌椅</t>
  </si>
  <si>
    <t xml:space="preserve">孔及间隙不符合安全性要求，当儿童将手指伸入圆孔时可能会被卡住受伤。 </t>
  </si>
  <si>
    <t>孔及间隙不符合安全性要求</t>
  </si>
  <si>
    <t>受伤</t>
  </si>
  <si>
    <t>http://dpac.samr.gov.cn/xfpzh/xfpgnzh/202105/t20210531_98054.html</t>
  </si>
  <si>
    <t>陈列柜</t>
  </si>
  <si>
    <t>【四川】四川冰欣制冷设备有限公司召回部分陈列柜</t>
  </si>
  <si>
    <t>对触及带电部件的防护、稳定性和机械危险、电源连接和外部软线、接地措施不符合标准要求，可能导致消费者触电及机械损伤。</t>
  </si>
  <si>
    <t>对触及带电部件的防护、稳定性和机械危险、电源连接和外部软线、接地措施不达标</t>
  </si>
  <si>
    <t>http://dpac.samr.gov.cn/xfpzh/xfpgnzh/202106/t20210601_98094.html</t>
  </si>
  <si>
    <t>【四川】成都上智教学设备有限公司召回部分学生用课桌椅</t>
  </si>
  <si>
    <t>孔及间隙不符合标准要求，当儿童将手指伸入圆孔时可能会被卡住受伤；安全性要求中金属管件末端未封口不符合标准要求，有可能会造导致消费者划伤。</t>
  </si>
  <si>
    <t>孔及间隙不符合安全性要求；末端未封口</t>
  </si>
  <si>
    <t>划伤</t>
  </si>
  <si>
    <t>http://dpac.samr.gov.cn/xfpzh/xfpgnzh/202105/t20210531_98055.html</t>
  </si>
  <si>
    <t>【四川】四川森泰佳和科技有限公司召回部分学生用课桌椅</t>
  </si>
  <si>
    <t>http://dpac.samr.gov.cn/xfpzh/xfpgnzh/202105/t20210531_98056.html</t>
  </si>
  <si>
    <t>【四川】四川儒雅教学仪器设备有限公司召回部分学生用课桌椅</t>
  </si>
  <si>
    <t>边缘及尖端中桌面倒圆半径不符合标准要求，儿童在使用过程中可能造成伤害；孔及间隙不符合标准要求，当儿童将手指伸入圆孔时可能会被卡住受伤；安全性要求中金属管件末端未封口不符合标准要求，有可能会造导致消费者划伤。</t>
  </si>
  <si>
    <t>http://dpac.samr.gov.cn/xfpzh/xfpgnzh/202105/t20210531_98057.html</t>
  </si>
  <si>
    <t>【四川】成都友谊教学设备有限公司召回部分学生用课桌椅</t>
  </si>
  <si>
    <t>http://dpac.samr.gov.cn/xfpzh/xfpgnzh/202105/t20210531_98058.html</t>
  </si>
  <si>
    <t>疫情相关产品</t>
  </si>
  <si>
    <t>立体防护口罩（非医用）</t>
  </si>
  <si>
    <t>【安徽】安徽仕诚卫生用品有限公司召回部分KN95立体防护口罩（非医用）</t>
  </si>
  <si>
    <t>过滤效率（NaCl颗粒物）不符合相关标准要求，存在影响消费者健康的安全隐患。</t>
  </si>
  <si>
    <t>过滤效率不达标</t>
  </si>
  <si>
    <t>安全隐患</t>
  </si>
  <si>
    <t>http://dpac.samr.gov.cn/xfpzh/xfpgnzh/202106/t20210602_98136.html</t>
  </si>
  <si>
    <t>交通用具及相关产品</t>
  </si>
  <si>
    <t>电动车充电器</t>
  </si>
  <si>
    <t>【安徽】天长市鑫祥顺电子厂召回部分充电器</t>
  </si>
  <si>
    <t>其电气强度达不到相关标准要求，充电器电压高出电容内压，可能造成击穿现象，导致充电器无法正常使用，对消费者使用存在安全隐患。</t>
  </si>
  <si>
    <t>电气强度不达标</t>
  </si>
  <si>
    <t>http://dpac.samr.gov.cn/xfpzh/xfpgnzh/202106/t20210602_98135.html</t>
  </si>
  <si>
    <t>一次性防护口罩（非医用）</t>
  </si>
  <si>
    <t>【安徽】安徽仕诚卫生用品有限公司召回部分一次性防护口罩（非医用）</t>
  </si>
  <si>
    <t>过滤效率（盐性介质）项不符合相关标准要求，存在影响消费者健康的安全隐患。</t>
  </si>
  <si>
    <t>http://dpac.samr.gov.cn/xfpzh/xfpgnzh/202106/t20210602_98137.html</t>
  </si>
  <si>
    <t>儿童服装</t>
  </si>
  <si>
    <t>【北京】北京世纪百泰商贸有限公司主动召回世纪百泰牌夏装裤子产品</t>
  </si>
  <si>
    <t>由于设计原因，导致绳带要求项目不符合GB 31701-2015标准要求，绳带钩挂外物后可能造成儿童摔倒等意外伤害。</t>
  </si>
  <si>
    <t>绳带挂钩不符合标准</t>
  </si>
  <si>
    <t>摔倒</t>
  </si>
  <si>
    <t>http://dpac.samr.gov.cn/xfpzh/xfpgnzh/202106/t20210604_98200.html</t>
  </si>
  <si>
    <t>一次性使用口罩</t>
  </si>
  <si>
    <t>【河南】河南驰一卫生材料有限公司召回部分一次性使用口罩（非医用）</t>
  </si>
  <si>
    <t>由于佩戴过程中容易发生耳带与口罩体连接处断裂，起不到防护作用。</t>
  </si>
  <si>
    <t>绳带断裂</t>
  </si>
  <si>
    <t>防护失效</t>
  </si>
  <si>
    <t>http://dpac.samr.gov.cn/xfpzh/xfpgnzh/202106/t20210602_98138.html</t>
  </si>
  <si>
    <t>其他</t>
  </si>
  <si>
    <t>水杯</t>
  </si>
  <si>
    <t>【广西】玉林市玉冠塑料制品有限公司召回部分玉冠水晶杯</t>
  </si>
  <si>
    <t>在盛装了一定量的液体之后会出现较大变形甚至倒塌，导致消费者在使用过程中将难以拿捏住，手握时易变形，如盛装热水，可能会造成烫伤，存在安全隐患。</t>
  </si>
  <si>
    <t>易变形</t>
  </si>
  <si>
    <t>烫伤</t>
  </si>
  <si>
    <t>http://dpac.samr.gov.cn/xfpzh/xfpgnzh/202106/t20210602_98140.html</t>
  </si>
  <si>
    <t>【广西】玉林市玉冠塑料制品有限公司召回部分美仑家180型航空杯</t>
  </si>
  <si>
    <t>产品在盛装了一定量的液体之后会出现较大变形甚至倒塌，导致消费者在使用过程中将难以拿捏住，手握时易变形，如盛装热水，可能会造成烫伤，存在安全隐患。</t>
  </si>
  <si>
    <t>http://dpac.samr.gov.cn/xfpzh/xfpgnzh/202106/t20210602_98139.html</t>
  </si>
  <si>
    <t>橡皮擦</t>
  </si>
  <si>
    <t>【福建】福建新代实业有限公司召回部分橡皮擦产品</t>
  </si>
  <si>
    <t>由于产品为食品形状造型，且拥有此食品的香味，可能会造成儿童误吞的情况发生，存在一定的安全隐患。</t>
  </si>
  <si>
    <t>造型气味易误导儿童</t>
  </si>
  <si>
    <t>http://dpac.samr.gov.cn/xfpzh/xfpgnzh/202106/t20210604_98201.html</t>
  </si>
  <si>
    <t>插头</t>
  </si>
  <si>
    <t>【福建】泉州恒申电器有限公司召回部分插头产品</t>
  </si>
  <si>
    <t>产品不符合GB 2099.1-2008的要求，尺寸检查项目、耐热项目不合格，使用过程中，可能会出现火灾等情况，存在一定的安全隐患。</t>
  </si>
  <si>
    <t>尺寸、耐热性不符合标准</t>
  </si>
  <si>
    <t>http://dpac.samr.gov.cn/xfpzh/xfpgnzh/202106/t20210604_98202.html</t>
  </si>
  <si>
    <t>【四川】四川禾田教学设备有限公司召回部分学生用桌椅</t>
  </si>
  <si>
    <t>安全性要求中金属管件末端未封口不符合标准要求，有可能会导致消费者划伤。</t>
  </si>
  <si>
    <t>金属管件末端未封口</t>
  </si>
  <si>
    <t>http://dpac.samr.gov.cn/xfpzh/xfpgnzh/202106/t20210609_98317.html</t>
  </si>
  <si>
    <t>【四川】四川众博教学设备有限公司召回部分学生用桌椅</t>
  </si>
  <si>
    <t>安全性要求中所有无覆盖的孔洞直径不符合标准要求，儿童手指伸入孔洞有可能会被卡住受伤。</t>
  </si>
  <si>
    <t>孔洞直径不符合标准</t>
  </si>
  <si>
    <t>夹伤</t>
  </si>
  <si>
    <t>http://dpac.samr.gov.cn/xfpzh/xfpgnzh/202106/t20210609_98318.html</t>
  </si>
  <si>
    <t>【江苏】心倍爱儿童用品（南京）有限公司召回Singbail牌（T1248)儿童T恤</t>
  </si>
  <si>
    <t>1、该产品面料中pH值超标，可能对儿童皮肤产生刺激，危害儿童身体健康；2、耐湿摩擦色牢度不足，染料分子等化学物质可能会被皮肤吸收，对儿童身体造成伤害；3、耐久性标签缝制于皮肤直接接触的位置，与皮肤直接接触容易刺激皮肤甚至造成磨伤皮肤等危险。</t>
  </si>
  <si>
    <t>pH值超标；耐湿摩擦色牢度不足；标签缝制位置不当</t>
  </si>
  <si>
    <t>危害儿童身体健康；磨伤皮肤</t>
  </si>
  <si>
    <t>http://dpac.samr.gov.cn/xfpzh/xfpgnzh/202106/t20210611_98351.html</t>
  </si>
  <si>
    <t>【江苏】心倍爱儿童用品（南京）有限公司召回Singbail牌（T1422）儿童T恤</t>
  </si>
  <si>
    <t>由于耐久性标签缝制于皮肤直接接触的位置，标签与皮肤直接接触容易刺激皮肤甚至造成磨伤皮肤的危险。</t>
  </si>
  <si>
    <t>标签缝制位置不当</t>
  </si>
  <si>
    <t>磨伤皮肤</t>
  </si>
  <si>
    <t>http://dpac.samr.gov.cn/xfpzh/xfpgnzh/202106/t20210611_98350.html</t>
  </si>
  <si>
    <t>【江苏】江苏船之宝医疗科技有限公司召回儿童围兜</t>
  </si>
  <si>
    <t>1、围兜pH值偏高，容易破坏皮肤的酸碱度平衡，引起儿童皮肤过敏；2、围兜背部有绳带伸出，儿童玩耍时可能会被家具、电梯、交通工具或滑梯等物体上的突出物、缝隙缠住或夹住，有导致儿童因无法自由行动而摔倒或被缠绕、勒伤甚至窒息的危险。</t>
  </si>
  <si>
    <t>pH值超标；绳带设计不合理</t>
  </si>
  <si>
    <t>皮肤过敏；摔倒、勒伤、窒息</t>
  </si>
  <si>
    <t>http://dpac.samr.gov.cn/xfpzh/xfpgnzh/202106/t20210611_98349.html</t>
  </si>
  <si>
    <t>语文簿</t>
  </si>
  <si>
    <t>【安徽】灵璧县教育印刷厂召回部分语文簿</t>
  </si>
  <si>
    <t>由于危险锐利尖端项目不合格，消费者在使用该语文簿时存在划伤手的风险。</t>
  </si>
  <si>
    <t>锐力尖端</t>
  </si>
  <si>
    <t>http://dpac.samr.gov.cn/xfpzh/xfpgnzh/202106/t20210611_98352.html</t>
  </si>
  <si>
    <t>一次性日常防护口罩</t>
  </si>
  <si>
    <t>【福建】福建省三福百货有限公司召回部分一次性日常防护口罩</t>
  </si>
  <si>
    <t>过滤效率、防护效果过低。导致口罩阻隔飞沫的防护效果降低，过滤细菌、病毒等气溶胶的能力受到影响，存在一定的安全隐患。</t>
  </si>
  <si>
    <t>过滤效率、防护效果低</t>
  </si>
  <si>
    <t>http://dpac.samr.gov.cn/xfpzh/xfpgnzh/202106/t20210615_98370.html</t>
  </si>
  <si>
    <t>多功能垫</t>
  </si>
  <si>
    <t>【福建】漳州市婴之力婴童用品有限公司召回部分益智玩具多功能垫产品</t>
  </si>
  <si>
    <t>由于产品不符合标准GB6675.2-2014的要求，产品缺少对小零件方面的警示说明，消费者由于未能得到有效提醒，可能导致儿童误吞小零件的情况发生，存在一定的安全隐患。</t>
  </si>
  <si>
    <t>警示说明缺失</t>
  </si>
  <si>
    <t>http://dpac.samr.gov.cn/xfpzh/xfpgnzh/202106/t20210615_98373.html</t>
  </si>
  <si>
    <t>玉米收割机</t>
  </si>
  <si>
    <t>【吉林】四平辽河农垦管理区红兴机械制造有限公司召回多功能山地小型玉米收割机</t>
  </si>
  <si>
    <t>座位尺寸和布置、进入操作者工作位置的门道、割台、喂入螺旋输送器和拔禾轮、粮箱、维修和保养、灭火器、安全要求不符合相关标准要求，主要由于缺少使用说明书及机器相应部位无警示标识说明、缺少相应的防护装置、设计尺寸不符、缺少相应安全防护配备设施（后视镜、灭火器）。上述缺陷的存在容易造成消费者及使用者人身伤害等风险，存在一定安全隐患。</t>
  </si>
  <si>
    <t>座位、输送器等不符合相关标准要求；警示说明、使用说明书、安全防护设施缺失</t>
  </si>
  <si>
    <t>http://dpac.samr.gov.cn/xfpzh/xfpgnzh/202106/t20210611_98353.html</t>
  </si>
  <si>
    <t>文教体育用品</t>
  </si>
  <si>
    <t>碎纸机</t>
  </si>
  <si>
    <t>【广东】广州市爱珂贸易有限公司召回部分GBC品牌碎纸机</t>
  </si>
  <si>
    <t>由于主板固件的设计漏洞，在接通电源时碎纸机门开启后，刀具还会逆向运转几秒钟，若使用者开启机门后清理卡在刀具间的纸张时，手部可能会被刀具切割致伤。</t>
  </si>
  <si>
    <t>产品设计</t>
  </si>
  <si>
    <t>切割伤</t>
  </si>
  <si>
    <t>http://dpac.samr.gov.cn/xfpzh/xfpgnzh/202106/t20210615_98369.html</t>
  </si>
  <si>
    <t>电暖袋</t>
  </si>
  <si>
    <t>【北京】北京中欧普瑞科技有限公司主动召回部分型号电暖袋产品</t>
  </si>
  <si>
    <t>由于设计的原因，导致结构项目不符合GB 4706.1-2005标准要求，存在触电的风险。</t>
  </si>
  <si>
    <t>http://dpac.samr.gov.cn/xfpzh/xfpgnzh/202106/t20210615_98379.html</t>
  </si>
  <si>
    <t xml:space="preserve">日用杂品 </t>
  </si>
  <si>
    <t>安全带</t>
  </si>
  <si>
    <t>【北京】北京儒行儒风商贸有限公司主动召回工岛牌安全带产品</t>
  </si>
  <si>
    <t>由于制造工艺的原因，导致零部件静态负荷不符合GB 6095-2009标准要求，如果产品断裂可能会造成人身伤害。</t>
  </si>
  <si>
    <t>零部件静态负荷不达标</t>
  </si>
  <si>
    <t>http://dpac.samr.gov.cn/xfpzh/xfpgnzh/202106/t20210615_98380.html</t>
  </si>
  <si>
    <t>儿童玩具</t>
  </si>
  <si>
    <t>【江苏】常州市武进大裕乳胶制品有限公司召回“第一派对”牌DY471型派对套装</t>
  </si>
  <si>
    <t>其中的透明塑料杆增塑剂超标。儿童长期使用增塑剂含量超标的玩具，会对健康造成伤害。</t>
  </si>
  <si>
    <t>增塑剂超标</t>
  </si>
  <si>
    <t>http://dpac.samr.gov.cn/xfpzh/xfpgnzh/202106/t20210622_98479.html</t>
  </si>
  <si>
    <t>家具装修</t>
  </si>
  <si>
    <t>LED投光灯</t>
  </si>
  <si>
    <t>【江苏】常州雯勇照明电器有限公司召回“开开”牌50W型LED投光灯</t>
  </si>
  <si>
    <t>　1、灯具上未标注型号，铭牌上未标注型号，铭牌中的数字和字母高度小于2mm。消费者在安装、使用、维修时可能会操作不当而引发触电及火灾事故。
　　2、灯具无说明书，外包装上也未给出相关警告说明。消费者在安装或更换灯具时不能得到必要的警示提醒，可能会导致触电事故。
　　3、灯具中的光源属于不可替换光源，但灯具无说明书，外包装上也未给出相关信息。外包装和说明书上无警告语“此灯具内的光源应由制造商或其服务代理商或有类似资格的人来更换”，消费者在安装、使用、维修时可能会误触及带电部件而受到电击伤害。
　　4、电源线中的接地芯线未与灯具外壳连接，当发生意外漏电情况时，不能对人体进行有效防护，会造成触电事故。
　　5、电源线中的接地芯线为黄色，未采用规定的黄绿双色线，可能导致安装和维修人员将接地线误接，造成触电事故。
　　6、该灯具防护等级为IP66,属于非普通灯具，外部接线截面积小于1.0mm2，机械性能和导电性能降低，在恶劣环境下外部接线的绝缘层会加速老化，从而导致短路和触电事故。
　　7、控制装置外壳塑料进行125℃球压试验后，压痕直径为4.6mm，证明控制装置外壳在允许的高温条件下使用时，会发生严重变形。外壳变形会使内部器件产生挤压，导致爬电距离和电气间隙不足，从而引发短路和触电事故。</t>
  </si>
  <si>
    <t>说明书、警示标识缺失；产品设计</t>
  </si>
  <si>
    <t>http://dpac.samr.gov.cn/xfpzh/xfpgnzh/202106/t20210622_98480.html</t>
  </si>
  <si>
    <t>电源适配器</t>
  </si>
  <si>
    <t>【江苏】常州海禾电子科技有限公司召回JH-DC48V-12型江河电源适配器（车用型）</t>
  </si>
  <si>
    <t>由于PCB板不同极性带电件L/N端之间，功能性绝缘电气间隙和爬电距离偏小，可能存在因长时间工作而产生过热或起火的危险。</t>
  </si>
  <si>
    <t>电气间隙和爬电距离偏小</t>
  </si>
  <si>
    <t>起火</t>
  </si>
  <si>
    <t>http://dpac.samr.gov.cn/xfpzh/xfpgnzh/202106/t20210622_98481.html</t>
  </si>
  <si>
    <t>小奶锅支架</t>
  </si>
  <si>
    <t>【湖南】迅达科技集团股份有限公司召回部分小奶锅支架</t>
  </si>
  <si>
    <t>如使用不当存在划伤皮肤的安全风险。</t>
  </si>
  <si>
    <t>锐力边缘</t>
  </si>
  <si>
    <t>http://dpac.samr.gov.cn/xfpzh/xfpgnzh/202106/t20210622_98474.html</t>
  </si>
  <si>
    <t>剥笋机</t>
  </si>
  <si>
    <t>【安徽】黄山市黄山区诚尚荣新金属结构制造经营部召回部分双刀型号剥笋机</t>
  </si>
  <si>
    <t>剥笋机的送料部位无遮挡保护装置，在送新鲜笋进行剥皮操作时有夹伤人手的安全隐患。</t>
  </si>
  <si>
    <t>防护装置缺失</t>
  </si>
  <si>
    <t>http://dpac.samr.gov.cn/xfpzh/xfpgnzh/202106/t20210622_98475.html</t>
  </si>
  <si>
    <t>口罩</t>
  </si>
  <si>
    <t>【安徽】安庆市恒原纸塑有限公司召回日常防护口罩和儿童一次性平面口罩</t>
  </si>
  <si>
    <t>过滤效率（盐性介质）不符合国家相关标准要求，可能导致消费者使用该产品时达不到正常防护效果，危害消费者健康安全。</t>
  </si>
  <si>
    <t>http://dpac.samr.gov.cn/xfpzh/xfpgnzh/202106/t20210622_98477.html</t>
  </si>
  <si>
    <t>【安徽】安徽润安劳保用品有限公司召回一次性日常防护口罩</t>
  </si>
  <si>
    <t>http://dpac.samr.gov.cn/xfpzh/xfpgnzh/202106/t20210622_98476.html</t>
  </si>
  <si>
    <t>儿童一次性防护口罩（非医用）</t>
  </si>
  <si>
    <t>【安徽】安徽三元实鑫防护用品有限公司召回儿童一次性防护口罩（非医用）</t>
  </si>
  <si>
    <t>http://dpac.samr.gov.cn/xfpzh/xfpgnzh/202106/t20210622_98478.html</t>
  </si>
  <si>
    <t>插座</t>
  </si>
  <si>
    <t>【江苏】苏州波特利五金照明电器有限公司召回阿乐乐可牌5100/CNORPC、5200/CNOUPC等型号的模方插座</t>
  </si>
  <si>
    <t>　1、带保护门的插座，在不插入插头情况下，用探针对保护门施加相应的力，探针能接触到带电部位，消费者或儿童可能使用螺丝刀或其它金属棒触及带电部件，产生触电伤害。
　　2、带接地触头的不可拆线非模压电器附件的接地导线比L极导线先受力，可能导致接地导线先于载流导线断开，接地回路无法起到保护作用，会产生触电伤害。
　　3、不可拆线插头和不可拆线移动式插座的软线或软缆进入电器附件处过度弯曲，长期使用后，内部线丝可能断裂，载流能力下降，造成局部过热，绝缘老化，发生触电或起火危险。
　　4、产品本体及其包装上无最大允许功率的警告标识，如果消费者使用超过最大允许功率的设备，温升超过正常范围，绝缘损坏或短路，会产生触电伤害。</t>
  </si>
  <si>
    <t>产品设计；软线或软缆过度弯曲；警告标识缺失</t>
  </si>
  <si>
    <t>触电、火灾</t>
  </si>
  <si>
    <t>http://dpac.samr.gov.cn/xfpzh/xfpgnzh/202106/t20210622_98482.html</t>
  </si>
  <si>
    <t>台扇</t>
  </si>
  <si>
    <t>【江苏】苏州长城电器有限公司召回部分长城牌FT-40台扇</t>
  </si>
  <si>
    <t>由于其防护罩的机械强度不够，且B型实验探棒能触及产品的运动部件，一旦消费者的手指触及风扇扇叶，台扇的防护罩不能起到有效的防护作用，会造成机械损伤。</t>
  </si>
  <si>
    <t>防护罩的机械强度不够</t>
  </si>
  <si>
    <t>http://dpac.samr.gov.cn/xfpzh/xfpgnzh/202106/t20210622_98483.html</t>
  </si>
  <si>
    <t>眼部按摩器</t>
  </si>
  <si>
    <t>【江苏】苏州康恩健电子科技有限公司召回眼部按摩器</t>
  </si>
  <si>
    <t>由于其适配器使用单个电容作为保护阻抗，一旦该元件发生短路，易触及部件将成为带电件，可能存在触电危险。</t>
  </si>
  <si>
    <t>http://dpac.samr.gov.cn/xfpzh/xfpgnzh/202106/t20210622_98485.html</t>
  </si>
  <si>
    <t>颈部按摩器</t>
  </si>
  <si>
    <t>【江苏】苏州康恩健电子科技有限公司召回颈部按摩器</t>
  </si>
  <si>
    <t>由于该产品适配器使用单个电容作为保护阻抗，一旦该元件发生短路，易触及部件将成为带电件，可能存在触电危险。</t>
  </si>
  <si>
    <t>http://dpac.samr.gov.cn/xfpzh/xfpgnzh/202106/t20210622_98484.html</t>
  </si>
  <si>
    <t>投光灯</t>
  </si>
  <si>
    <t>【江苏】常州百莱特照明器材有限公司召回BL-03-30W型防水30W投光灯</t>
  </si>
  <si>
    <t>　1、产品电源线入线口用环氧胶封死，非破坏不可拆卸，应分类为Z型连接，但说明书中给出的说明为Y型连接，不符合产品实际结构特征。灯具说明书没有正确标示灯具的连接型式，消费者在安装或维修灯具时可能会将电线极性接错，使灯具外壳带电，有触电危险。
　　2、说明书中缺少“提供不可替换光源和非用户替换光源”相关内容警示说明。消费者在安装、使用、维修时可能会因缺乏相关提示而误触及带电部件，导致电击伤害。
　　3、该灯具防护等级为IP65，属于非普通灯具，外部接线截面积为0.75mm²，小于标准要求的1.0mm²，导致机械性能和导电性能降低，在恶劣环境下外部接线的绝缘层会加速老化，产生短路，有引发触电事故的危险。
　　对于召回范围内的防水30W投光灯，常州百莱特照明器材有限公司将积极落实企业主体责任，开展缺陷产品召回和安全技术改进工作，并免费为客户维修及更换说明书，或退货、退款，以消除安全隐患。</t>
  </si>
  <si>
    <t>未正确标示灯具的连接型式；警示说明缺失</t>
  </si>
  <si>
    <t>http://dpac.samr.gov.cn/xfpzh/xfpgnzh/202106/t20210629_98654.html</t>
  </si>
  <si>
    <t>【江苏】常州市宝德电器科技有限公司召回“宝德驰”牌48V3A型电动车专用充电器</t>
  </si>
  <si>
    <t>其变压器初级端与次级端之间Y电容短路后，电压超过峰值42.4V，易触及部件成为带电件，有触电危险。</t>
  </si>
  <si>
    <t>对触及带电部件的防护</t>
  </si>
  <si>
    <t>http://dpac.samr.gov.cn/xfpzh/xfpgnzh/202106/t20210629_98655.html</t>
  </si>
  <si>
    <t>一次性口罩（非医用）</t>
  </si>
  <si>
    <t>【安徽】安徽国楷医疗器械有限公司召回民用一次性口罩（非医用）</t>
  </si>
  <si>
    <t>http://dpac.samr.gov.cn/xfpzh/xfpgnzh/202106/t20210628_98642.html</t>
  </si>
  <si>
    <t>一次性使用防护口罩</t>
  </si>
  <si>
    <t>【安徽】安徽汉唐医疗用品科技有限公司召回一次性使用防护口罩</t>
  </si>
  <si>
    <t>http://dpac.samr.gov.cn/xfpzh/xfpgnzh/202106/t20210628_98643.html</t>
  </si>
  <si>
    <t>防颗粒物呼吸器随弃型面罩</t>
  </si>
  <si>
    <t>【安徽】桐城市朝霞劳动防护用品有限公司召回自吸过滤式防颗粒物呼吸器随弃型面罩</t>
  </si>
  <si>
    <t>过滤效率项目不符合GB 2626-2006《自吸过滤式防颗粒物呼吸器》标准要求，可能对消费者呼吸安全起不到应有的保护作用。</t>
  </si>
  <si>
    <t>http://dpac.samr.gov.cn/xfpzh/xfpgnzh/202106/t20210628_98644.html</t>
  </si>
  <si>
    <t>【安徽】桐城市欣欣塑业有限公司召回一次性使用防护口罩</t>
  </si>
  <si>
    <t>通气阻力项目不符合相关标准要求，可能对消费者呼吸安全起不到应有的保护作用。</t>
  </si>
  <si>
    <t>通气阻力不达标</t>
  </si>
  <si>
    <t>http://dpac.samr.gov.cn/xfpzh/xfpgnzh/202106/t20210628_98645.html</t>
  </si>
  <si>
    <t>日常防护口罩（非医用）</t>
  </si>
  <si>
    <t>【安徽】安徽新翔包装材料有限公司召回日常防护口罩（非医用）</t>
  </si>
  <si>
    <t>过滤效率、口罩带及口罩带与口罩体的连接处断裂强力项目均不符合国家相关标准要求，可能导致消费者使用该产品时达不到正常防护效果，危害消费者健康安全。</t>
  </si>
  <si>
    <t>过滤效率、口罩带不达标</t>
  </si>
  <si>
    <t>http://dpac.samr.gov.cn/xfpzh/xfpgnzh/202106/t20210628_98646.html</t>
  </si>
  <si>
    <t>过滤式防颗粒物呼吸器</t>
  </si>
  <si>
    <t>【安徽】桐城市新锦江劳保用品有限公司召回自吸过滤式防颗粒物呼吸器</t>
  </si>
  <si>
    <t>过滤效率项目不符合GB2626-2019《自吸过滤式防颗粒物呼吸器》标准要求，可能导致消费者使用该产品时达不到正常防护效果，危害消费者健康安全。</t>
  </si>
  <si>
    <t>http://dpac.samr.gov.cn/xfpzh/xfpgnzh/202106/t20210628_98647.html</t>
  </si>
  <si>
    <t>电热水壶</t>
  </si>
  <si>
    <t>【上海】上海华生电器有限公司召回部分华生牌电热水壶</t>
  </si>
  <si>
    <t>标志和说明、接地措施不符合GB4706.1-2005、GB4706.19-2008对应条款的规定，电源线地线过短，当对载流线和地线同时拉紧时，地线会脱落。可能造成使用人员触电的人身伤害。</t>
  </si>
  <si>
    <t>标志和说明、接地措施不达标</t>
  </si>
  <si>
    <t>http://dpac.samr.gov.cn/xfpzh/xfpgnzh/202106/t20210628_98649.html</t>
  </si>
  <si>
    <t>日用杂品</t>
  </si>
  <si>
    <t>旅行箱</t>
  </si>
  <si>
    <t>【江西】江西凯威箱包有限公司召回20寸旅行箱</t>
  </si>
  <si>
    <t>由于产品在负重状态下使用时提把可能出现断裂情况，存在对人身安全造成伤害的隐患。</t>
  </si>
  <si>
    <t>产品可能会断裂</t>
  </si>
  <si>
    <t>http://dpac.samr.gov.cn/xfpzh/xfpgnzh/202106/t20210629_98650.html</t>
  </si>
  <si>
    <t>【江西】江西晶亮实业有限公司召回课桌</t>
  </si>
  <si>
    <t>由于升降孔孔位偏大，存在儿童用力可将手指插入孔洞中，造成儿童手指因挤压受伤的隐患。</t>
  </si>
  <si>
    <t>升降孔大</t>
  </si>
  <si>
    <t>挤压伤</t>
  </si>
  <si>
    <t>http://dpac.samr.gov.cn/xfpzh/xfpgnzh/202106/t20210629_98652.html</t>
  </si>
  <si>
    <t>吸顶灯</t>
  </si>
  <si>
    <t>【江苏】江苏凯艺照明电器有限公司召回“灿之宝”牌 CZBLK-LED18W型LED吸顶灯</t>
  </si>
  <si>
    <t>1、灯具无接地措施，如果漏电，极端情况可能造成触电危险；2、灯具的塑料外壳耐热性能差，在较高环境温度下使用和长期使用后，塑性材料可能发生变形或融化，会引起电器短路，导致火灾。</t>
  </si>
  <si>
    <t>无接地措施；外壳耐热性能差</t>
  </si>
  <si>
    <t>http://dpac.samr.gov.cn/xfpzh/xfpgnzh/202106/t20210629_98656.html</t>
  </si>
  <si>
    <t>USB转换器</t>
  </si>
  <si>
    <t>【江苏】常州市长城风行电器有限公司召回部分长城风行牌B-215C防雷USB转换器</t>
  </si>
  <si>
    <t>1、产品本体及包装无最大允许功率的警告标识，如果使用者使用超过最大允许功率的设备，会导致温升超过正常范围，从而引发绝缘损坏或短路，产生触电伤害。2、插座无保护门，消费者或儿童如果使用螺丝刀或其他金属棒触及带电部件，会产生触电伤害。</t>
  </si>
  <si>
    <t>警告标识、保护门缺失</t>
  </si>
  <si>
    <t>http://dpac.samr.gov.cn/xfpzh/xfpgnzh/202106/t20210629_98657.html</t>
  </si>
  <si>
    <t>插座（立式插座）</t>
  </si>
  <si>
    <t>【江苏】常州市长城风行电器有限公司召回“长城风行”牌CF-2108型延长线插座（立式插座）</t>
  </si>
  <si>
    <t>由于带保护门的插座在不插入插头的情况下，探针能触及带电部位，如果消费者或儿童持尖锐导电物体穿过安全门接触到带电部件，会导致触电事故。</t>
  </si>
  <si>
    <t>http://dpac.samr.gov.cn/xfpzh/xfpgnzh/202106/t20210629_98658.html</t>
  </si>
  <si>
    <t>过滤式防颗粒呼吸器</t>
  </si>
  <si>
    <t>【重庆】重庆库铂科技有限公司主动召回部分自吸过滤式防颗粒呼吸器</t>
  </si>
  <si>
    <t>由于供应商提供的原材料原因，产品存在过滤效率不足或气密性不足的安全隐患。</t>
  </si>
  <si>
    <t>过滤效率不足或气密性不足</t>
  </si>
  <si>
    <t>http://dpac.samr.gov.cn/xfpzh/xfpgnzh/202106/t20210629_98659.html</t>
  </si>
  <si>
    <t>消毒柜</t>
  </si>
  <si>
    <t>【广西】柳州米诺电器有限公司召回ZTP98消毒柜</t>
  </si>
  <si>
    <t>其内部布线中电加热管导线穿线孔两侧各有一颗自攻螺钉，在正常使用中，电加热管导线可能与这两颗自攻螺钉的尖端接触，容易造成电加热管导线绝缘层损坏，进而可能导致短路和触电的发生，存在安全隐患。</t>
  </si>
  <si>
    <t>http://dpac.samr.gov.cn/xfpzh/xfpgnzh/202106/t20210629_98653.html</t>
  </si>
  <si>
    <t>【重庆】重庆迪丰电器有限公司召回台扇</t>
  </si>
  <si>
    <t>电源连接和外部软线项目不符合相关国家标准，该缺陷容易造成触电及着火危险。</t>
  </si>
  <si>
    <t>电源连接和外部软线不达标</t>
  </si>
  <si>
    <t>http://dpac.samr.gov.cn/xfpzh/xfpgnzh/202106/t20210629_98660.html</t>
  </si>
  <si>
    <t>加热器</t>
  </si>
  <si>
    <t>【重庆】重庆迪丰电器有限公司召回室内加热器</t>
  </si>
  <si>
    <t>室内加热器（型号：NSB-9）存在对触及带电部件的防护、输入功率和电流、非正常工作、电源连接和外部软线、接地措施项目不符合相关国家标准；室内加热器（型号：NSB-12）输入功率、电源连接和外部软线、接地措施项目不符合相关国家标准，以上缺陷容易造成触电及着火危险。</t>
  </si>
  <si>
    <t>对触及带电部件的防护、输入功率和电流、非正常工作、电源连接和外部软线、接地措施</t>
  </si>
  <si>
    <t>http://dpac.samr.gov.cn/xfpzh/xfpgnzh/202106/t20210629_98661.html</t>
  </si>
  <si>
    <t>事件号</t>
  </si>
  <si>
    <t>事件时间</t>
  </si>
  <si>
    <t>事件描述</t>
  </si>
  <si>
    <t>事件入库时间</t>
  </si>
  <si>
    <t>数据来源</t>
  </si>
  <si>
    <t>涉及的消费品数量</t>
  </si>
  <si>
    <t>伤害类型</t>
  </si>
  <si>
    <t>伤害严重程度</t>
  </si>
  <si>
    <t>消费者年龄</t>
  </si>
  <si>
    <t>消费者性别</t>
  </si>
  <si>
    <t>消费者地区</t>
  </si>
  <si>
    <t>消费者受教育程度</t>
  </si>
  <si>
    <t>消费者职业</t>
  </si>
  <si>
    <t>消费者健康状况</t>
  </si>
  <si>
    <t>使用时间昼夜</t>
  </si>
  <si>
    <t>地面摩擦</t>
  </si>
  <si>
    <t>斜坡</t>
  </si>
  <si>
    <t>楼梯</t>
  </si>
  <si>
    <t>灰尘</t>
  </si>
  <si>
    <t>静电</t>
  </si>
  <si>
    <t>辐射</t>
  </si>
  <si>
    <t>湿度</t>
  </si>
  <si>
    <t>腐蚀物</t>
  </si>
  <si>
    <t>海拔</t>
  </si>
  <si>
    <t>温度</t>
  </si>
  <si>
    <t>坎坷</t>
  </si>
  <si>
    <t>爬坡</t>
  </si>
  <si>
    <t>下坡</t>
  </si>
  <si>
    <t>速度</t>
  </si>
  <si>
    <t>稳定性</t>
  </si>
  <si>
    <t>腐蚀性</t>
  </si>
  <si>
    <t>消费品名称</t>
  </si>
  <si>
    <t>消费品型号</t>
  </si>
  <si>
    <t>消费品一级类别</t>
  </si>
  <si>
    <t>消费品二级类别</t>
  </si>
  <si>
    <t>消费品生产地区</t>
  </si>
  <si>
    <t>消费品生产厂家</t>
  </si>
  <si>
    <t>消费品危害类型</t>
  </si>
  <si>
    <t>消费品一级危害类型</t>
  </si>
  <si>
    <t>消费品二级危害类型</t>
  </si>
  <si>
    <t>消费品问题部件</t>
  </si>
  <si>
    <t>尺寸</t>
  </si>
  <si>
    <t>绳索及类似物</t>
  </si>
  <si>
    <t>不透气</t>
  </si>
  <si>
    <t>填充物</t>
  </si>
  <si>
    <t>小零件</t>
  </si>
  <si>
    <t>尖角</t>
  </si>
  <si>
    <t>锐利边缘</t>
  </si>
  <si>
    <t>光滑表面</t>
  </si>
  <si>
    <t>粗糙表面</t>
  </si>
  <si>
    <t>部件空隙或开口</t>
  </si>
  <si>
    <t>机械稳定性</t>
  </si>
  <si>
    <t>接卸强度</t>
  </si>
  <si>
    <t>弹性组件时空</t>
  </si>
  <si>
    <t>压力空间失控</t>
  </si>
  <si>
    <t>移动状态撞击</t>
  </si>
  <si>
    <t>旋转部件牵扯</t>
  </si>
  <si>
    <t>飞行物体撞击</t>
  </si>
  <si>
    <t>移动部件挤压</t>
  </si>
  <si>
    <t>爆炸性气体</t>
  </si>
  <si>
    <t>爆炸性粉尘</t>
  </si>
  <si>
    <t>爆炸性喷雾</t>
  </si>
  <si>
    <r>
      <rPr>
        <sz val="10"/>
        <color theme="1"/>
        <rFont val="等线"/>
        <charset val="134"/>
      </rPr>
      <t>聚合爆炸</t>
    </r>
  </si>
  <si>
    <r>
      <rPr>
        <sz val="10"/>
        <color theme="1"/>
        <rFont val="等线"/>
        <charset val="134"/>
      </rPr>
      <t>蒸发爆炸</t>
    </r>
  </si>
  <si>
    <r>
      <rPr>
        <sz val="10"/>
        <color theme="1"/>
        <rFont val="等线"/>
        <charset val="134"/>
      </rPr>
      <t>液体混合爆炸</t>
    </r>
  </si>
  <si>
    <r>
      <rPr>
        <sz val="10"/>
        <color theme="1"/>
        <rFont val="等线"/>
        <charset val="134"/>
      </rPr>
      <t>爆炸性化合物</t>
    </r>
  </si>
  <si>
    <r>
      <rPr>
        <sz val="10"/>
        <color theme="1"/>
        <rFont val="等线"/>
        <charset val="134"/>
      </rPr>
      <t>固体爆炸行物质</t>
    </r>
  </si>
  <si>
    <r>
      <rPr>
        <sz val="10"/>
        <color theme="1"/>
        <rFont val="等线"/>
        <charset val="134"/>
      </rPr>
      <t>稳定性噪声危害</t>
    </r>
  </si>
  <si>
    <r>
      <rPr>
        <sz val="10"/>
        <color theme="1"/>
        <rFont val="等线"/>
        <charset val="134"/>
      </rPr>
      <t>变动性噪音危害</t>
    </r>
  </si>
  <si>
    <r>
      <rPr>
        <sz val="10"/>
        <color theme="1"/>
        <rFont val="等线"/>
        <charset val="134"/>
      </rPr>
      <t>脉冲性噪声危害</t>
    </r>
  </si>
  <si>
    <r>
      <rPr>
        <sz val="10"/>
        <color theme="1"/>
        <rFont val="等线"/>
        <charset val="134"/>
      </rPr>
      <t>高</t>
    </r>
    <r>
      <rPr>
        <sz val="10"/>
        <color theme="1"/>
        <rFont val="Arial"/>
        <charset val="134"/>
      </rPr>
      <t>/</t>
    </r>
    <r>
      <rPr>
        <sz val="10"/>
        <color theme="1"/>
        <rFont val="等线"/>
        <charset val="134"/>
      </rPr>
      <t>低压</t>
    </r>
  </si>
  <si>
    <t>过热</t>
  </si>
  <si>
    <r>
      <rPr>
        <sz val="10"/>
        <color theme="1"/>
        <rFont val="等线"/>
        <charset val="134"/>
      </rPr>
      <t>漏电</t>
    </r>
  </si>
  <si>
    <r>
      <rPr>
        <sz val="10"/>
        <color theme="1"/>
        <rFont val="等线"/>
        <charset val="134"/>
      </rPr>
      <t>短路</t>
    </r>
  </si>
  <si>
    <t>接触不良</t>
  </si>
  <si>
    <t>铁芯发热</t>
  </si>
  <si>
    <t>散热不良</t>
  </si>
  <si>
    <t>明火</t>
  </si>
  <si>
    <t>高温表面</t>
  </si>
  <si>
    <t>高温液体</t>
  </si>
  <si>
    <t>高温气体</t>
  </si>
  <si>
    <t>低温表面</t>
  </si>
  <si>
    <t>低温液体</t>
  </si>
  <si>
    <t>低温气体</t>
  </si>
  <si>
    <t>热辐射危害</t>
  </si>
  <si>
    <t>激光辐射</t>
  </si>
  <si>
    <t>紫外线辐射</t>
  </si>
  <si>
    <t>X光辐射</t>
  </si>
  <si>
    <t>高频电磁辐射</t>
  </si>
  <si>
    <t>低频电磁辐射</t>
  </si>
  <si>
    <t>警示标识缺失</t>
  </si>
  <si>
    <t>一氧化碳</t>
  </si>
  <si>
    <t>一氧化氮</t>
  </si>
  <si>
    <t>氯气</t>
  </si>
  <si>
    <t>臭氧</t>
  </si>
  <si>
    <t>氯化氢</t>
  </si>
  <si>
    <t>其他有毒气体</t>
  </si>
  <si>
    <t>砷及其化合物</t>
  </si>
  <si>
    <t>镉及其化合物</t>
  </si>
  <si>
    <t>铬及其化合物</t>
  </si>
  <si>
    <t>铜及其化合物</t>
  </si>
  <si>
    <t>汞及其化合物</t>
  </si>
  <si>
    <t>镍及其化合物</t>
  </si>
  <si>
    <t>铅及其化合物</t>
  </si>
  <si>
    <t>其他有毒重金属</t>
  </si>
  <si>
    <t>硫酸</t>
  </si>
  <si>
    <t>盐酸</t>
  </si>
  <si>
    <t>氢氧化钠</t>
  </si>
  <si>
    <t>其他有毒酸碱类</t>
  </si>
  <si>
    <t>氢氰酸</t>
  </si>
  <si>
    <t>氰化钾</t>
  </si>
  <si>
    <t>其他无极氰化物</t>
  </si>
  <si>
    <t>甲醛</t>
  </si>
  <si>
    <t>乙醛</t>
  </si>
  <si>
    <t>丙烯醛</t>
  </si>
  <si>
    <t>其他有毒醛类</t>
  </si>
  <si>
    <t>蒽类化合物</t>
  </si>
  <si>
    <t>菲类化合物</t>
  </si>
  <si>
    <t>芘类化合物</t>
  </si>
  <si>
    <t>其他有毒方向稠环类化合物</t>
  </si>
  <si>
    <t>N-杂环化合物</t>
  </si>
  <si>
    <t>S-杂环化合物</t>
  </si>
  <si>
    <t>O-杂环化合物</t>
  </si>
  <si>
    <t>其他有毒杂环类化合物</t>
  </si>
  <si>
    <t>有机氟化物</t>
  </si>
  <si>
    <t>有机氯化物</t>
  </si>
  <si>
    <t>有机溴化物</t>
  </si>
  <si>
    <t>其他有毒有机氯化物</t>
  </si>
  <si>
    <t>大肠杆菌</t>
  </si>
  <si>
    <t>沙门氏菌</t>
  </si>
  <si>
    <t>副溶血性弧菌</t>
  </si>
  <si>
    <t>金黄色葡萄球菌</t>
  </si>
  <si>
    <t>腊样芽孢肝菌</t>
  </si>
  <si>
    <t>其他原核细胞微生物危害</t>
  </si>
  <si>
    <t>皮肤癣真菌</t>
  </si>
  <si>
    <t>着色真菌</t>
  </si>
  <si>
    <t>孢子丝菌</t>
  </si>
  <si>
    <t>新生隐球菌</t>
  </si>
  <si>
    <t>假丝酵母菌</t>
  </si>
  <si>
    <t>曲霉</t>
  </si>
  <si>
    <t>毛霉</t>
  </si>
  <si>
    <t>卡氏肺孢</t>
  </si>
  <si>
    <t>其他真核细胞微生物危害</t>
  </si>
  <si>
    <t>甲肝病毒</t>
  </si>
  <si>
    <t>甲型流感病毒</t>
  </si>
  <si>
    <t>轮状病毒</t>
  </si>
  <si>
    <t>禽流感病毒</t>
  </si>
  <si>
    <t>其他原生微生物危害</t>
  </si>
  <si>
    <t>尘螨</t>
  </si>
  <si>
    <t>蛔虫卵</t>
  </si>
  <si>
    <t>条虫卵</t>
  </si>
  <si>
    <t>其他寄生虫危害</t>
  </si>
  <si>
    <t>窒息</t>
  </si>
  <si>
    <t>8岁～14岁</t>
  </si>
  <si>
    <t>初中以下</t>
  </si>
  <si>
    <t>儿童家具</t>
  </si>
  <si>
    <t>上海</t>
  </si>
  <si>
    <t>上海众叶科技有限公司</t>
  </si>
  <si>
    <t>物理危害</t>
  </si>
  <si>
    <t>机械危害</t>
  </si>
  <si>
    <t>形状和表面性能危害</t>
  </si>
  <si>
    <t>笔帽</t>
  </si>
  <si>
    <t>是</t>
  </si>
  <si>
    <t>烧伤，烫伤</t>
  </si>
  <si>
    <t>不限</t>
  </si>
  <si>
    <t>上海从乐网络科技有限公司</t>
  </si>
  <si>
    <t>电器危害</t>
  </si>
  <si>
    <t>电器爆炸</t>
  </si>
  <si>
    <t>锂电子电池</t>
  </si>
  <si>
    <t>有</t>
  </si>
  <si>
    <t>电伤，电热灼伤</t>
  </si>
  <si>
    <t>儿童衣服</t>
  </si>
  <si>
    <t>上海满秀灵国际贸易有限公司</t>
  </si>
  <si>
    <t>触电危害</t>
  </si>
  <si>
    <t>线路</t>
  </si>
  <si>
    <t>电伤，电热灼伤，划伤</t>
  </si>
  <si>
    <t>童车</t>
  </si>
  <si>
    <t>四川</t>
  </si>
  <si>
    <t>四川金冠制冷设备有限公司</t>
  </si>
  <si>
    <t>机械危害，电器伤害</t>
  </si>
  <si>
    <t>形状和表面性能危害，触电危害</t>
  </si>
  <si>
    <t>其他儿童用品</t>
  </si>
  <si>
    <t>四川曼工制冷设备有限公司召回部分立式冷藏展示柜</t>
  </si>
  <si>
    <t>物理伤害</t>
  </si>
  <si>
    <t>电器伤害</t>
  </si>
  <si>
    <t>触电伤害</t>
  </si>
  <si>
    <t>孔及间隙不符合安全性要求，当儿童将手指伸入圆孔时可能会被卡住受伤。</t>
  </si>
  <si>
    <t>勒伤、挤压伤、擦伤</t>
  </si>
  <si>
    <t>8岁~14岁</t>
  </si>
  <si>
    <t>学生桌椅</t>
  </si>
  <si>
    <t>成都永泰家具有限公司召回部分学生用课桌椅</t>
  </si>
  <si>
    <t>机械伤害</t>
  </si>
  <si>
    <t>圆孔</t>
  </si>
  <si>
    <t>召回</t>
  </si>
  <si>
    <t>潜在事件</t>
  </si>
  <si>
    <t>投诉</t>
  </si>
  <si>
    <t>实际或者是潜在</t>
  </si>
  <si>
    <t>实际发生新闻</t>
  </si>
  <si>
    <r>
      <rPr>
        <sz val="12"/>
        <color theme="1"/>
        <rFont val="宋体"/>
        <charset val="134"/>
      </rPr>
      <t>严重程度（</t>
    </r>
    <r>
      <rPr>
        <sz val="12"/>
        <color theme="1"/>
        <rFont val="Times New Roman"/>
        <charset val="134"/>
      </rPr>
      <t>1-4</t>
    </r>
    <r>
      <rPr>
        <sz val="12"/>
        <color theme="1"/>
        <rFont val="宋体"/>
        <charset val="134"/>
      </rPr>
      <t>）</t>
    </r>
  </si>
  <si>
    <t>擦伤</t>
  </si>
  <si>
    <t>挫伤</t>
  </si>
  <si>
    <t>勒伤</t>
  </si>
  <si>
    <t>弹伤</t>
  </si>
  <si>
    <t>砸伤</t>
  </si>
  <si>
    <t>扭伤</t>
  </si>
  <si>
    <t>骨折</t>
  </si>
  <si>
    <t>内脏损伤或破裂</t>
  </si>
  <si>
    <t>肢体离断</t>
  </si>
  <si>
    <t>穿刺伤</t>
  </si>
  <si>
    <t>体内异物</t>
  </si>
  <si>
    <t>烧伤</t>
  </si>
  <si>
    <t>电击伤</t>
  </si>
  <si>
    <t>电热灼伤</t>
  </si>
  <si>
    <t>视力损伤</t>
  </si>
  <si>
    <t>心血管系统损伤</t>
  </si>
  <si>
    <t>生殖系统损伤</t>
  </si>
  <si>
    <t>听力损伤</t>
  </si>
  <si>
    <t>心脏血管损伤</t>
  </si>
  <si>
    <t>内部器官损伤</t>
  </si>
  <si>
    <t>爆炸损伤</t>
  </si>
  <si>
    <t>植物人</t>
  </si>
  <si>
    <t>死亡</t>
  </si>
  <si>
    <t>化学性刺激</t>
  </si>
  <si>
    <t>过敏反应</t>
  </si>
  <si>
    <t>全身中毒</t>
  </si>
  <si>
    <t>致癌</t>
  </si>
  <si>
    <t>致畸</t>
  </si>
  <si>
    <t>生物性感染</t>
  </si>
  <si>
    <t>环境风险</t>
  </si>
  <si>
    <t>脑震荡</t>
  </si>
  <si>
    <t>脑挫裂伤</t>
  </si>
  <si>
    <t>一级属性名称</t>
  </si>
  <si>
    <t>二级属性名称</t>
  </si>
  <si>
    <t>编码</t>
  </si>
  <si>
    <t>年龄</t>
  </si>
  <si>
    <t>36个月以下</t>
  </si>
  <si>
    <t>37个月～96个月</t>
  </si>
  <si>
    <t>14岁～18岁</t>
  </si>
  <si>
    <t>18岁～60岁</t>
  </si>
  <si>
    <t>60岁以上</t>
  </si>
  <si>
    <t>性别</t>
  </si>
  <si>
    <t>男</t>
  </si>
  <si>
    <t>女</t>
  </si>
  <si>
    <t>健康状况</t>
  </si>
  <si>
    <t>差</t>
  </si>
  <si>
    <t>一般</t>
  </si>
  <si>
    <t>良好</t>
  </si>
  <si>
    <t>很好</t>
  </si>
  <si>
    <t>受教育程度</t>
  </si>
  <si>
    <t>高中/中专/技校</t>
  </si>
  <si>
    <t>大专</t>
  </si>
  <si>
    <t>本科及以上</t>
  </si>
  <si>
    <t>职业</t>
  </si>
  <si>
    <r>
      <rPr>
        <sz val="10.5"/>
        <color theme="1"/>
        <rFont val="宋体"/>
        <charset val="134"/>
      </rPr>
      <t>国家机关</t>
    </r>
    <r>
      <rPr>
        <sz val="10.5"/>
        <color theme="1"/>
        <rFont val="Times New Roman"/>
        <charset val="134"/>
      </rPr>
      <t>/</t>
    </r>
    <r>
      <rPr>
        <sz val="10.5"/>
        <color theme="1"/>
        <rFont val="宋体"/>
        <charset val="134"/>
      </rPr>
      <t>党群组织</t>
    </r>
    <r>
      <rPr>
        <sz val="10.5"/>
        <color theme="1"/>
        <rFont val="Times New Roman"/>
        <charset val="134"/>
      </rPr>
      <t>/</t>
    </r>
    <r>
      <rPr>
        <sz val="10.5"/>
        <color theme="1"/>
        <rFont val="宋体"/>
        <charset val="134"/>
      </rPr>
      <t>企业</t>
    </r>
    <r>
      <rPr>
        <sz val="10.5"/>
        <color theme="1"/>
        <rFont val="Times New Roman"/>
        <charset val="134"/>
      </rPr>
      <t>/</t>
    </r>
    <r>
      <rPr>
        <sz val="10.5"/>
        <color theme="1"/>
        <rFont val="宋体"/>
        <charset val="134"/>
      </rPr>
      <t>事业单位负责人</t>
    </r>
  </si>
  <si>
    <t>专业技术人员</t>
  </si>
  <si>
    <t>办事人员和有关人员</t>
  </si>
  <si>
    <r>
      <rPr>
        <sz val="10.5"/>
        <color theme="1"/>
        <rFont val="宋体"/>
        <charset val="134"/>
      </rPr>
      <t>商业</t>
    </r>
    <r>
      <rPr>
        <sz val="10.5"/>
        <color theme="1"/>
        <rFont val="Times New Roman"/>
        <charset val="134"/>
      </rPr>
      <t>/</t>
    </r>
    <r>
      <rPr>
        <sz val="10.5"/>
        <color theme="1"/>
        <rFont val="宋体"/>
        <charset val="134"/>
      </rPr>
      <t>服务业人员</t>
    </r>
  </si>
  <si>
    <r>
      <rPr>
        <sz val="10.5"/>
        <color theme="1"/>
        <rFont val="宋体"/>
        <charset val="134"/>
      </rPr>
      <t>农</t>
    </r>
    <r>
      <rPr>
        <sz val="10.5"/>
        <color theme="1"/>
        <rFont val="Times New Roman"/>
        <charset val="134"/>
      </rPr>
      <t>/</t>
    </r>
    <r>
      <rPr>
        <sz val="10.5"/>
        <color theme="1"/>
        <rFont val="宋体"/>
        <charset val="134"/>
      </rPr>
      <t>林</t>
    </r>
    <r>
      <rPr>
        <sz val="10.5"/>
        <color theme="1"/>
        <rFont val="Times New Roman"/>
        <charset val="134"/>
      </rPr>
      <t>/</t>
    </r>
    <r>
      <rPr>
        <sz val="10.5"/>
        <color theme="1"/>
        <rFont val="宋体"/>
        <charset val="134"/>
      </rPr>
      <t>牧</t>
    </r>
    <r>
      <rPr>
        <sz val="10.5"/>
        <color theme="1"/>
        <rFont val="Times New Roman"/>
        <charset val="134"/>
      </rPr>
      <t>/</t>
    </r>
    <r>
      <rPr>
        <sz val="10.5"/>
        <color theme="1"/>
        <rFont val="宋体"/>
        <charset val="134"/>
      </rPr>
      <t>渔</t>
    </r>
    <r>
      <rPr>
        <sz val="10.5"/>
        <color theme="1"/>
        <rFont val="Times New Roman"/>
        <charset val="134"/>
      </rPr>
      <t>/</t>
    </r>
    <r>
      <rPr>
        <sz val="10.5"/>
        <color theme="1"/>
        <rFont val="宋体"/>
        <charset val="134"/>
      </rPr>
      <t>水利业生产人员</t>
    </r>
  </si>
  <si>
    <r>
      <rPr>
        <sz val="10.5"/>
        <color theme="1"/>
        <rFont val="宋体"/>
        <charset val="134"/>
      </rPr>
      <t>生产</t>
    </r>
    <r>
      <rPr>
        <sz val="10.5"/>
        <color theme="1"/>
        <rFont val="Times New Roman"/>
        <charset val="134"/>
      </rPr>
      <t>/</t>
    </r>
    <r>
      <rPr>
        <sz val="10.5"/>
        <color theme="1"/>
        <rFont val="宋体"/>
        <charset val="134"/>
      </rPr>
      <t>运输设备操作人员及有关人员</t>
    </r>
  </si>
  <si>
    <t>军人</t>
  </si>
  <si>
    <t>其它</t>
  </si>
  <si>
    <t>危害类型</t>
  </si>
  <si>
    <t>一级危害因素</t>
  </si>
  <si>
    <t>二级危害因素</t>
  </si>
  <si>
    <t>三级危害因素</t>
  </si>
  <si>
    <t>值</t>
  </si>
  <si>
    <t>潜在能量危害</t>
  </si>
  <si>
    <t>机械强度</t>
  </si>
  <si>
    <t>弹性组件失控</t>
  </si>
  <si>
    <t>动能危害</t>
  </si>
  <si>
    <t>爆炸危害</t>
  </si>
  <si>
    <t>气相爆炸危害</t>
  </si>
  <si>
    <t>液相爆炸危害</t>
  </si>
  <si>
    <t>聚合爆炸</t>
  </si>
  <si>
    <t>蒸发爆炸</t>
  </si>
  <si>
    <t>液体混合爆炸</t>
  </si>
  <si>
    <t>固相爆炸危害</t>
  </si>
  <si>
    <t>爆炸性化合物</t>
  </si>
  <si>
    <t>固体爆炸性物质</t>
  </si>
  <si>
    <t>噪声危害</t>
  </si>
  <si>
    <t>稳定性噪音危害</t>
  </si>
  <si>
    <t>变动性噪音危害</t>
  </si>
  <si>
    <t>脉冲性噪音危害</t>
  </si>
  <si>
    <t>电气危害</t>
  </si>
  <si>
    <t>高/低压</t>
  </si>
  <si>
    <t>漏电</t>
  </si>
  <si>
    <t>短路</t>
  </si>
  <si>
    <t>电气爆炸</t>
  </si>
  <si>
    <t>高/低温物质危害</t>
  </si>
  <si>
    <t>高温物质危害</t>
  </si>
  <si>
    <t>低温物质危害</t>
  </si>
  <si>
    <t>辐射危害</t>
  </si>
  <si>
    <t>射线辐射危害</t>
  </si>
  <si>
    <t>X光线辐射</t>
  </si>
  <si>
    <t>电磁辐射危害</t>
  </si>
  <si>
    <t>化学危害</t>
  </si>
  <si>
    <t>无机毒物危害</t>
  </si>
  <si>
    <t>有毒气体危害</t>
  </si>
  <si>
    <t>硫化氢</t>
  </si>
  <si>
    <t>有毒重金属及其化合物危害</t>
  </si>
  <si>
    <t>有毒酸碱类危害</t>
  </si>
  <si>
    <t>无机氰化物危害</t>
  </si>
  <si>
    <t>有机毒物</t>
  </si>
  <si>
    <t>有毒荃类化合物</t>
  </si>
  <si>
    <t>有毒芳香稠环类化合物</t>
  </si>
  <si>
    <t>有毒杂环类化合物</t>
  </si>
  <si>
    <t>有毒有机氯化物</t>
  </si>
  <si>
    <t>生物危害</t>
  </si>
  <si>
    <t>致病微生物危害</t>
  </si>
  <si>
    <t>原核细胞微生物危害</t>
  </si>
  <si>
    <t>真核细胞微生物危害</t>
  </si>
  <si>
    <t>卡氏肺孢菌</t>
  </si>
  <si>
    <t>原生微生物危害</t>
  </si>
  <si>
    <t>致病生物危害</t>
  </si>
  <si>
    <t>寄生虫危害</t>
  </si>
  <si>
    <t>绦虫卵</t>
  </si>
  <si>
    <t>特征值</t>
  </si>
  <si>
    <t>昼夜</t>
  </si>
  <si>
    <t>昼</t>
  </si>
  <si>
    <t>夜</t>
  </si>
  <si>
    <t>大</t>
  </si>
  <si>
    <t>小</t>
  </si>
  <si>
    <t>无</t>
  </si>
  <si>
    <t>正常</t>
  </si>
  <si>
    <t>中</t>
  </si>
  <si>
    <t>高</t>
  </si>
  <si>
    <t>低</t>
  </si>
  <si>
    <t>否</t>
  </si>
  <si>
    <t>爬大陡坡</t>
  </si>
  <si>
    <t>爬小陡坡</t>
  </si>
  <si>
    <t>不</t>
  </si>
  <si>
    <t>下大陡坡</t>
  </si>
  <si>
    <t>下小陡坡</t>
  </si>
  <si>
    <t>快速</t>
  </si>
  <si>
    <t>慢速</t>
  </si>
  <si>
    <t>消费品类别</t>
  </si>
  <si>
    <t>纺织品及服装鞋帽</t>
  </si>
  <si>
    <t>家具及建筑装饰装修材料</t>
  </si>
  <si>
    <t>家用电器及电器附件</t>
  </si>
  <si>
    <t>交通工具及相关产品</t>
  </si>
  <si>
    <t>食品相关产品</t>
  </si>
  <si>
    <t>卫生用品</t>
  </si>
  <si>
    <t>信息技术产品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</si>
</sst>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1"/>
      <color theme="1"/>
      <name val="等线"/>
      <charset val="134"/>
      <scheme val="minor"/>
    </font>
    <font>
      <sz val="10.5"/>
      <color rgb="FF000000"/>
      <name val="宋体"/>
      <charset val="134"/>
    </font>
    <font>
      <sz val="10.5"/>
      <color rgb="FF000000"/>
      <name val="Times New Roman"/>
      <charset val="134"/>
    </font>
    <font>
      <sz val="10.5"/>
      <color theme="1"/>
      <name val="宋体"/>
      <charset val="134"/>
    </font>
    <font>
      <sz val="10.5"/>
      <color theme="1"/>
      <name val="Times New Roman"/>
      <charset val="134"/>
    </font>
    <font>
      <b/>
      <sz val="12"/>
      <color theme="1"/>
      <name val="宋体"/>
      <charset val="134"/>
    </font>
    <font>
      <sz val="12"/>
      <color theme="1"/>
      <name val="宋体"/>
      <charset val="134"/>
    </font>
    <font>
      <sz val="12"/>
      <color theme="1"/>
      <name val="Times New Roman"/>
      <charset val="134"/>
    </font>
    <font>
      <sz val="10"/>
      <color theme="1"/>
      <name val="Arial"/>
      <charset val="134"/>
    </font>
    <font>
      <sz val="10"/>
      <color theme="1"/>
      <name val="宋体"/>
      <charset val="134"/>
    </font>
    <font>
      <sz val="10"/>
      <color theme="1"/>
      <name val="等线"/>
      <charset val="134"/>
    </font>
    <font>
      <sz val="11"/>
      <name val="等线"/>
      <charset val="134"/>
      <scheme val="minor"/>
    </font>
    <font>
      <u/>
      <sz val="11"/>
      <color theme="10"/>
      <name val="宋体"/>
      <charset val="134"/>
    </font>
    <font>
      <sz val="11"/>
      <color rgb="FF006100"/>
      <name val="等线"/>
      <charset val="0"/>
      <scheme val="minor"/>
    </font>
    <font>
      <sz val="11"/>
      <color rgb="FFFF0000"/>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b/>
      <sz val="11"/>
      <color rgb="FFFA7D00"/>
      <name val="等线"/>
      <charset val="0"/>
      <scheme val="minor"/>
    </font>
    <font>
      <sz val="11"/>
      <color rgb="FF9C0006"/>
      <name val="等线"/>
      <charset val="0"/>
      <scheme val="minor"/>
    </font>
    <font>
      <b/>
      <sz val="11"/>
      <color rgb="FFFFFFFF"/>
      <name val="等线"/>
      <charset val="0"/>
      <scheme val="minor"/>
    </font>
    <font>
      <b/>
      <sz val="11"/>
      <color rgb="FF3F3F3F"/>
      <name val="等线"/>
      <charset val="0"/>
      <scheme val="minor"/>
    </font>
    <font>
      <u/>
      <sz val="11"/>
      <color rgb="FF800080"/>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sz val="11"/>
      <color rgb="FFFA7D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22">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diagonal/>
    </border>
    <border>
      <left style="medium">
        <color auto="1"/>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style="medium">
        <color rgb="FF000000"/>
      </bottom>
      <diagonal/>
    </border>
    <border>
      <left style="medium">
        <color auto="1"/>
      </left>
      <right style="medium">
        <color auto="1"/>
      </right>
      <top style="medium">
        <color rgb="FF000000"/>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13" borderId="0" applyNumberFormat="0" applyBorder="0" applyAlignment="0" applyProtection="0">
      <alignment vertical="center"/>
    </xf>
    <xf numFmtId="0" fontId="15" fillId="4"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9" borderId="0" applyNumberFormat="0" applyBorder="0" applyAlignment="0" applyProtection="0">
      <alignment vertical="center"/>
    </xf>
    <xf numFmtId="0" fontId="19" fillId="12" borderId="0" applyNumberFormat="0" applyBorder="0" applyAlignment="0" applyProtection="0">
      <alignment vertical="center"/>
    </xf>
    <xf numFmtId="43" fontId="0" fillId="0" borderId="0" applyFont="0" applyFill="0" applyBorder="0" applyAlignment="0" applyProtection="0">
      <alignment vertical="center"/>
    </xf>
    <xf numFmtId="0" fontId="17" fillId="16" borderId="0" applyNumberFormat="0" applyBorder="0" applyAlignment="0" applyProtection="0">
      <alignment vertical="center"/>
    </xf>
    <xf numFmtId="0" fontId="1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9" borderId="17" applyNumberFormat="0" applyFont="0" applyAlignment="0" applyProtection="0">
      <alignment vertical="center"/>
    </xf>
    <xf numFmtId="0" fontId="17" fillId="10" borderId="0" applyNumberFormat="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8" applyNumberFormat="0" applyFill="0" applyAlignment="0" applyProtection="0">
      <alignment vertical="center"/>
    </xf>
    <xf numFmtId="0" fontId="27" fillId="0" borderId="18" applyNumberFormat="0" applyFill="0" applyAlignment="0" applyProtection="0">
      <alignment vertical="center"/>
    </xf>
    <xf numFmtId="0" fontId="17" fillId="24" borderId="0" applyNumberFormat="0" applyBorder="0" applyAlignment="0" applyProtection="0">
      <alignment vertical="center"/>
    </xf>
    <xf numFmtId="0" fontId="23" fillId="0" borderId="19" applyNumberFormat="0" applyFill="0" applyAlignment="0" applyProtection="0">
      <alignment vertical="center"/>
    </xf>
    <xf numFmtId="0" fontId="17" fillId="18" borderId="0" applyNumberFormat="0" applyBorder="0" applyAlignment="0" applyProtection="0">
      <alignment vertical="center"/>
    </xf>
    <xf numFmtId="0" fontId="21" fillId="11" borderId="16" applyNumberFormat="0" applyAlignment="0" applyProtection="0">
      <alignment vertical="center"/>
    </xf>
    <xf numFmtId="0" fontId="18" fillId="11" borderId="14" applyNumberFormat="0" applyAlignment="0" applyProtection="0">
      <alignment vertical="center"/>
    </xf>
    <xf numFmtId="0" fontId="20" fillId="17" borderId="15" applyNumberFormat="0" applyAlignment="0" applyProtection="0">
      <alignment vertical="center"/>
    </xf>
    <xf numFmtId="0" fontId="16" fillId="26" borderId="0" applyNumberFormat="0" applyBorder="0" applyAlignment="0" applyProtection="0">
      <alignment vertical="center"/>
    </xf>
    <xf numFmtId="0" fontId="17" fillId="25" borderId="0" applyNumberFormat="0" applyBorder="0" applyAlignment="0" applyProtection="0">
      <alignment vertical="center"/>
    </xf>
    <xf numFmtId="0" fontId="29" fillId="0" borderId="21" applyNumberFormat="0" applyFill="0" applyAlignment="0" applyProtection="0">
      <alignment vertical="center"/>
    </xf>
    <xf numFmtId="0" fontId="28" fillId="0" borderId="20" applyNumberFormat="0" applyFill="0" applyAlignment="0" applyProtection="0">
      <alignment vertical="center"/>
    </xf>
    <xf numFmtId="0" fontId="13" fillId="3" borderId="0" applyNumberFormat="0" applyBorder="0" applyAlignment="0" applyProtection="0">
      <alignment vertical="center"/>
    </xf>
    <xf numFmtId="0" fontId="30" fillId="28" borderId="0" applyNumberFormat="0" applyBorder="0" applyAlignment="0" applyProtection="0">
      <alignment vertical="center"/>
    </xf>
    <xf numFmtId="0" fontId="16" fillId="8" borderId="0" applyNumberFormat="0" applyBorder="0" applyAlignment="0" applyProtection="0">
      <alignment vertical="center"/>
    </xf>
    <xf numFmtId="0" fontId="17" fillId="27" borderId="0" applyNumberFormat="0" applyBorder="0" applyAlignment="0" applyProtection="0">
      <alignment vertical="center"/>
    </xf>
    <xf numFmtId="0" fontId="16" fillId="5" borderId="0" applyNumberFormat="0" applyBorder="0" applyAlignment="0" applyProtection="0">
      <alignment vertical="center"/>
    </xf>
    <xf numFmtId="0" fontId="16" fillId="29"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7" fillId="30" borderId="0" applyNumberFormat="0" applyBorder="0" applyAlignment="0" applyProtection="0">
      <alignment vertical="center"/>
    </xf>
    <xf numFmtId="0" fontId="17" fillId="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7" fillId="31" borderId="0" applyNumberFormat="0" applyBorder="0" applyAlignment="0" applyProtection="0">
      <alignment vertical="center"/>
    </xf>
    <xf numFmtId="0" fontId="16" fillId="32" borderId="0" applyNumberFormat="0" applyBorder="0" applyAlignment="0" applyProtection="0">
      <alignment vertical="center"/>
    </xf>
    <xf numFmtId="0" fontId="17" fillId="21" borderId="0" applyNumberFormat="0" applyBorder="0" applyAlignment="0" applyProtection="0">
      <alignment vertical="center"/>
    </xf>
    <xf numFmtId="0" fontId="17" fillId="20" borderId="0" applyNumberFormat="0" applyBorder="0" applyAlignment="0" applyProtection="0">
      <alignment vertical="center"/>
    </xf>
    <xf numFmtId="0" fontId="16" fillId="14" borderId="0" applyNumberFormat="0" applyBorder="0" applyAlignment="0" applyProtection="0">
      <alignment vertical="center"/>
    </xf>
    <xf numFmtId="0" fontId="17" fillId="33" borderId="0" applyNumberFormat="0" applyBorder="0" applyAlignment="0" applyProtection="0">
      <alignment vertical="center"/>
    </xf>
    <xf numFmtId="0" fontId="0" fillId="0" borderId="0">
      <alignment vertical="center"/>
    </xf>
  </cellStyleXfs>
  <cellXfs count="53">
    <xf numFmtId="0" fontId="0" fillId="0" borderId="0" xfId="0">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8" xfId="0" applyFont="1" applyBorder="1" applyAlignment="1">
      <alignment horizontal="center" vertical="center" wrapText="1"/>
    </xf>
    <xf numFmtId="0" fontId="0" fillId="0" borderId="0" xfId="0" applyBorder="1">
      <alignment vertical="center"/>
    </xf>
    <xf numFmtId="0" fontId="0" fillId="0" borderId="9" xfId="0" applyBorder="1">
      <alignment vertical="center"/>
    </xf>
    <xf numFmtId="0" fontId="3" fillId="0" borderId="9" xfId="0" applyFont="1" applyBorder="1">
      <alignment vertical="center"/>
    </xf>
    <xf numFmtId="0" fontId="3" fillId="0" borderId="9" xfId="0" applyFont="1" applyBorder="1" applyAlignment="1">
      <alignment horizontal="center"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9" xfId="0" applyBorder="1" applyAlignment="1">
      <alignment horizontal="center" vertical="center"/>
    </xf>
    <xf numFmtId="0" fontId="0" fillId="0" borderId="12" xfId="0" applyBorder="1" applyAlignment="1">
      <alignment vertical="center"/>
    </xf>
    <xf numFmtId="0" fontId="3" fillId="0" borderId="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8" xfId="0" applyFont="1" applyBorder="1" applyAlignment="1">
      <alignment horizontal="center" vertical="center" wrapText="1"/>
    </xf>
    <xf numFmtId="0" fontId="3" fillId="0" borderId="8"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left" vertical="center" wrapText="1"/>
    </xf>
    <xf numFmtId="0" fontId="7" fillId="0" borderId="13" xfId="0" applyFont="1" applyBorder="1" applyAlignment="1">
      <alignment horizontal="center" vertical="center" wrapText="1"/>
    </xf>
    <xf numFmtId="0" fontId="6" fillId="0" borderId="5" xfId="0" applyFont="1" applyBorder="1" applyAlignment="1">
      <alignment horizontal="center" vertical="center" wrapText="1"/>
    </xf>
    <xf numFmtId="0" fontId="7" fillId="0" borderId="5" xfId="0" applyFont="1" applyBorder="1" applyAlignment="1">
      <alignment horizontal="left" vertical="center" wrapText="1"/>
    </xf>
    <xf numFmtId="0" fontId="8" fillId="0" borderId="0" xfId="0" applyFont="1" applyAlignment="1">
      <alignment wrapText="1"/>
    </xf>
    <xf numFmtId="0" fontId="9" fillId="0" borderId="0" xfId="0" applyFont="1" applyAlignment="1">
      <alignment wrapText="1"/>
    </xf>
    <xf numFmtId="14" fontId="0" fillId="0" borderId="0" xfId="0" applyNumberFormat="1">
      <alignment vertical="center"/>
    </xf>
    <xf numFmtId="0" fontId="0" fillId="0" borderId="0" xfId="0" applyNumberFormat="1">
      <alignment vertical="center"/>
    </xf>
    <xf numFmtId="0" fontId="10" fillId="0" borderId="0" xfId="0" applyFont="1" applyAlignment="1">
      <alignment wrapText="1"/>
    </xf>
    <xf numFmtId="0" fontId="3" fillId="0" borderId="0" xfId="0" applyFont="1">
      <alignment vertical="center"/>
    </xf>
    <xf numFmtId="0" fontId="11" fillId="0" borderId="0" xfId="49" applyFont="1" applyAlignment="1">
      <alignment vertical="center" wrapText="1"/>
    </xf>
    <xf numFmtId="0" fontId="11" fillId="0" borderId="9" xfId="49" applyFont="1" applyBorder="1" applyAlignment="1">
      <alignment vertical="center" wrapText="1"/>
    </xf>
    <xf numFmtId="0" fontId="11" fillId="2" borderId="9" xfId="49" applyFont="1" applyFill="1" applyBorder="1" applyAlignment="1">
      <alignment vertical="center" wrapText="1"/>
    </xf>
    <xf numFmtId="14" fontId="11" fillId="0" borderId="9" xfId="49" applyNumberFormat="1" applyFont="1" applyBorder="1" applyAlignment="1">
      <alignment vertical="center" wrapText="1"/>
    </xf>
    <xf numFmtId="3" fontId="11" fillId="0" borderId="9" xfId="49" applyNumberFormat="1" applyFont="1" applyBorder="1" applyAlignment="1">
      <alignment vertical="center" wrapText="1"/>
    </xf>
    <xf numFmtId="0" fontId="12" fillId="0" borderId="9" xfId="10" applyFill="1" applyBorder="1" applyAlignment="1" applyProtection="1">
      <alignment vertical="center" wrapText="1"/>
    </xf>
    <xf numFmtId="0" fontId="11" fillId="0" borderId="12" xfId="49" applyFont="1" applyBorder="1" applyAlignment="1">
      <alignment vertical="center" wrapText="1"/>
    </xf>
    <xf numFmtId="0" fontId="11" fillId="2" borderId="12" xfId="49"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dpac.samr.gov.cn/xfpzh/xfpgnzh/202106/t20210609_98318.html" TargetMode="External"/><Relationship Id="rId8" Type="http://schemas.openxmlformats.org/officeDocument/2006/relationships/hyperlink" Target="http://dpac.samr.gov.cn/xfpzh/xfpgnzh/202106/t20210611_98351.html" TargetMode="External"/><Relationship Id="rId7" Type="http://schemas.openxmlformats.org/officeDocument/2006/relationships/hyperlink" Target="http://dpac.samr.gov.cn/xfpzh/xfpgnzh/202106/t20210609_98317.html" TargetMode="External"/><Relationship Id="rId62" Type="http://schemas.openxmlformats.org/officeDocument/2006/relationships/hyperlink" Target="http://dpac.samr.gov.cn/xfpzh/xfpgnzh/202105/t20210531_98055.html" TargetMode="External"/><Relationship Id="rId61" Type="http://schemas.openxmlformats.org/officeDocument/2006/relationships/hyperlink" Target="http://dpac.samr.gov.cn/xfpzh/xfpgnzh/202106/t20210601_98094.html" TargetMode="External"/><Relationship Id="rId60" Type="http://schemas.openxmlformats.org/officeDocument/2006/relationships/hyperlink" Target="http://dpac.samr.gov.cn/xfpzh/xfpgnzh/202106/t20210602_98137.html" TargetMode="External"/><Relationship Id="rId6" Type="http://schemas.openxmlformats.org/officeDocument/2006/relationships/hyperlink" Target="http://dpac.samr.gov.cn/xfpzh/xfpgnzh/202106/t20210604_98202.html" TargetMode="External"/><Relationship Id="rId59" Type="http://schemas.openxmlformats.org/officeDocument/2006/relationships/hyperlink" Target="http://dpac.samr.gov.cn/xfpzh/xfpgnzh/202106/t20210602_98135.html" TargetMode="External"/><Relationship Id="rId58" Type="http://schemas.openxmlformats.org/officeDocument/2006/relationships/hyperlink" Target="http://dpac.samr.gov.cn/xfpzh/xfpgnzh/202106/t20210602_98136.html" TargetMode="External"/><Relationship Id="rId57" Type="http://schemas.openxmlformats.org/officeDocument/2006/relationships/hyperlink" Target="http://dpac.samr.gov.cn/xfpzh/xfpgnzh/202105/t20210531_98058.html" TargetMode="External"/><Relationship Id="rId56" Type="http://schemas.openxmlformats.org/officeDocument/2006/relationships/hyperlink" Target="http://dpac.samr.gov.cn/xfpzh/xfpgnzh/202105/t20210531_98057.html" TargetMode="External"/><Relationship Id="rId55" Type="http://schemas.openxmlformats.org/officeDocument/2006/relationships/hyperlink" Target="http://dpac.samr.gov.cn/xfpzh/xfpgnzh/202105/t20210531_98056.html" TargetMode="External"/><Relationship Id="rId54" Type="http://schemas.openxmlformats.org/officeDocument/2006/relationships/hyperlink" Target="http://dpac.samr.gov.cn/xfpzh/xfpgnzh/202105/t20210531_98054.html" TargetMode="External"/><Relationship Id="rId53" Type="http://schemas.openxmlformats.org/officeDocument/2006/relationships/hyperlink" Target="http://dpac.samr.gov.cn/xfpzh/xfpgnzh/202106/t20210601_98093.html" TargetMode="External"/><Relationship Id="rId52" Type="http://schemas.openxmlformats.org/officeDocument/2006/relationships/hyperlink" Target="http://dpac.samr.gov.cn/xfpzh/xfpgnzh/202106/t20210601_98092.html" TargetMode="External"/><Relationship Id="rId51" Type="http://schemas.openxmlformats.org/officeDocument/2006/relationships/hyperlink" Target="http://dpac.samr.gov.cn/xfpzh/xfpgnzh/202105/t20210528_98032.html" TargetMode="External"/><Relationship Id="rId50" Type="http://schemas.openxmlformats.org/officeDocument/2006/relationships/hyperlink" Target="http://dpac.samr.gov.cn/xfpzh/xfpgnzh/202105/t20210528_98031.html" TargetMode="External"/><Relationship Id="rId5" Type="http://schemas.openxmlformats.org/officeDocument/2006/relationships/hyperlink" Target="http://dpac.samr.gov.cn/xfpzh/xfpgnzh/202106/t20210604_98201.html" TargetMode="External"/><Relationship Id="rId49" Type="http://schemas.openxmlformats.org/officeDocument/2006/relationships/hyperlink" Target="http://dpac.samr.gov.cn/xfpzh/xfpgnzh/202105/t20210528_98030.html" TargetMode="External"/><Relationship Id="rId48" Type="http://schemas.openxmlformats.org/officeDocument/2006/relationships/hyperlink" Target="http://dpac.samr.gov.cn/xfpzh/xfpgnzh/202106/t20210629_98661.html" TargetMode="External"/><Relationship Id="rId47" Type="http://schemas.openxmlformats.org/officeDocument/2006/relationships/hyperlink" Target="http://dpac.samr.gov.cn/xfpzh/xfpgnzh/202106/t20210629_98660.html" TargetMode="External"/><Relationship Id="rId46" Type="http://schemas.openxmlformats.org/officeDocument/2006/relationships/hyperlink" Target="http://dpac.samr.gov.cn/xfpzh/xfpgnzh/202106/t20210629_98653.html" TargetMode="External"/><Relationship Id="rId45" Type="http://schemas.openxmlformats.org/officeDocument/2006/relationships/hyperlink" Target="http://dpac.samr.gov.cn/xfpzh/xfpgnzh/202106/t20210629_98659.html" TargetMode="External"/><Relationship Id="rId44" Type="http://schemas.openxmlformats.org/officeDocument/2006/relationships/hyperlink" Target="http://dpac.samr.gov.cn/xfpzh/xfpgnzh/202106/t20210629_98658.html" TargetMode="External"/><Relationship Id="rId43" Type="http://schemas.openxmlformats.org/officeDocument/2006/relationships/hyperlink" Target="http://dpac.samr.gov.cn/xfpzh/xfpgnzh/202106/t20210629_98657.html" TargetMode="External"/><Relationship Id="rId42" Type="http://schemas.openxmlformats.org/officeDocument/2006/relationships/hyperlink" Target="http://dpac.samr.gov.cn/xfpzh/xfpgnzh/202106/t20210629_98656.html" TargetMode="External"/><Relationship Id="rId41" Type="http://schemas.openxmlformats.org/officeDocument/2006/relationships/hyperlink" Target="http://dpac.samr.gov.cn/xfpzh/xfpgnzh/202106/t20210629_98652.html" TargetMode="External"/><Relationship Id="rId40" Type="http://schemas.openxmlformats.org/officeDocument/2006/relationships/hyperlink" Target="http://dpac.samr.gov.cn/xfpzh/xfpgnzh/202106/t20210629_98650.html" TargetMode="External"/><Relationship Id="rId4" Type="http://schemas.openxmlformats.org/officeDocument/2006/relationships/hyperlink" Target="http://dpac.samr.gov.cn/xfpzh/xfpgnzh/202106/t20210602_98139.html" TargetMode="External"/><Relationship Id="rId39" Type="http://schemas.openxmlformats.org/officeDocument/2006/relationships/hyperlink" Target="http://dpac.samr.gov.cn/xfpzh/xfpgnzh/202106/t20210628_98649.html" TargetMode="External"/><Relationship Id="rId38" Type="http://schemas.openxmlformats.org/officeDocument/2006/relationships/hyperlink" Target="http://dpac.samr.gov.cn/xfpzh/xfpgnzh/202106/t20210628_98647.html" TargetMode="External"/><Relationship Id="rId37" Type="http://schemas.openxmlformats.org/officeDocument/2006/relationships/hyperlink" Target="http://dpac.samr.gov.cn/xfpzh/xfpgnzh/202106/t20210628_98646.html" TargetMode="External"/><Relationship Id="rId36" Type="http://schemas.openxmlformats.org/officeDocument/2006/relationships/hyperlink" Target="http://dpac.samr.gov.cn/xfpzh/xfpgnzh/202106/t20210628_98645.html" TargetMode="External"/><Relationship Id="rId35" Type="http://schemas.openxmlformats.org/officeDocument/2006/relationships/hyperlink" Target="http://dpac.samr.gov.cn/xfpzh/xfpgnzh/202106/t20210628_98644.html" TargetMode="External"/><Relationship Id="rId34" Type="http://schemas.openxmlformats.org/officeDocument/2006/relationships/hyperlink" Target="http://dpac.samr.gov.cn/xfpzh/xfpgnzh/202106/t20210628_98643.html" TargetMode="External"/><Relationship Id="rId33" Type="http://schemas.openxmlformats.org/officeDocument/2006/relationships/hyperlink" Target="http://dpac.samr.gov.cn/xfpzh/xfpgnzh/202106/t20210628_98642.html" TargetMode="External"/><Relationship Id="rId32" Type="http://schemas.openxmlformats.org/officeDocument/2006/relationships/hyperlink" Target="http://dpac.samr.gov.cn/xfpzh/xfpgnzh/202106/t20210629_98655.html" TargetMode="External"/><Relationship Id="rId31" Type="http://schemas.openxmlformats.org/officeDocument/2006/relationships/hyperlink" Target="http://dpac.samr.gov.cn/xfpzh/xfpgnzh/202106/t20210629_98654.html" TargetMode="External"/><Relationship Id="rId30" Type="http://schemas.openxmlformats.org/officeDocument/2006/relationships/hyperlink" Target="http://dpac.samr.gov.cn/xfpzh/xfpgnzh/202106/t20210622_98484.html" TargetMode="External"/><Relationship Id="rId3" Type="http://schemas.openxmlformats.org/officeDocument/2006/relationships/hyperlink" Target="http://dpac.samr.gov.cn/xfpzh/xfpgnzh/202106/t20210602_98140.html" TargetMode="External"/><Relationship Id="rId29" Type="http://schemas.openxmlformats.org/officeDocument/2006/relationships/hyperlink" Target="http://dpac.samr.gov.cn/xfpzh/xfpgnzh/202106/t20210622_98485.html" TargetMode="External"/><Relationship Id="rId28" Type="http://schemas.openxmlformats.org/officeDocument/2006/relationships/hyperlink" Target="http://dpac.samr.gov.cn/xfpzh/xfpgnzh/202106/t20210622_98483.html" TargetMode="External"/><Relationship Id="rId27" Type="http://schemas.openxmlformats.org/officeDocument/2006/relationships/hyperlink" Target="http://dpac.samr.gov.cn/xfpzh/xfpgnzh/202106/t20210622_98482.html" TargetMode="External"/><Relationship Id="rId26" Type="http://schemas.openxmlformats.org/officeDocument/2006/relationships/hyperlink" Target="http://dpac.samr.gov.cn/xfpzh/xfpgnzh/202106/t20210622_98478.html" TargetMode="External"/><Relationship Id="rId25" Type="http://schemas.openxmlformats.org/officeDocument/2006/relationships/hyperlink" Target="http://dpac.samr.gov.cn/xfpzh/xfpgnzh/202106/t20210622_98476.html" TargetMode="External"/><Relationship Id="rId24" Type="http://schemas.openxmlformats.org/officeDocument/2006/relationships/hyperlink" Target="http://dpac.samr.gov.cn/xfpzh/xfpgnzh/202106/t20210622_98477.html" TargetMode="External"/><Relationship Id="rId23" Type="http://schemas.openxmlformats.org/officeDocument/2006/relationships/hyperlink" Target="http://dpac.samr.gov.cn/xfpzh/xfpgnzh/202106/t20210622_98475.html" TargetMode="External"/><Relationship Id="rId22" Type="http://schemas.openxmlformats.org/officeDocument/2006/relationships/hyperlink" Target="http://dpac.samr.gov.cn/xfpzh/xfpgnzh/202106/t20210622_98474.html" TargetMode="External"/><Relationship Id="rId21" Type="http://schemas.openxmlformats.org/officeDocument/2006/relationships/hyperlink" Target="http://dpac.samr.gov.cn/xfpzh/xfpgnzh/202106/t20210622_98481.html" TargetMode="External"/><Relationship Id="rId20" Type="http://schemas.openxmlformats.org/officeDocument/2006/relationships/hyperlink" Target="http://dpac.samr.gov.cn/xfpzh/xfpgnzh/202106/t20210622_98480.html" TargetMode="External"/><Relationship Id="rId2" Type="http://schemas.openxmlformats.org/officeDocument/2006/relationships/hyperlink" Target="http://dpac.samr.gov.cn/xfpzh/xfpgnzh/202106/t20210602_98138.html" TargetMode="External"/><Relationship Id="rId19" Type="http://schemas.openxmlformats.org/officeDocument/2006/relationships/hyperlink" Target="http://dpac.samr.gov.cn/xfpzh/xfpgnzh/202106/t20210622_98479.html" TargetMode="External"/><Relationship Id="rId18" Type="http://schemas.openxmlformats.org/officeDocument/2006/relationships/hyperlink" Target="http://dpac.samr.gov.cn/xfpzh/xfpgnzh/202106/t20210615_98380.html" TargetMode="External"/><Relationship Id="rId17" Type="http://schemas.openxmlformats.org/officeDocument/2006/relationships/hyperlink" Target="http://dpac.samr.gov.cn/xfpzh/xfpgnzh/202106/t20210615_98379.html" TargetMode="External"/><Relationship Id="rId16" Type="http://schemas.openxmlformats.org/officeDocument/2006/relationships/hyperlink" Target="http://dpac.samr.gov.cn/xfpzh/xfpgnzh/202106/t20210615_98369.html" TargetMode="External"/><Relationship Id="rId15" Type="http://schemas.openxmlformats.org/officeDocument/2006/relationships/hyperlink" Target="http://dpac.samr.gov.cn/xfpzh/xfpgnzh/202106/t20210611_98353.html" TargetMode="External"/><Relationship Id="rId14" Type="http://schemas.openxmlformats.org/officeDocument/2006/relationships/hyperlink" Target="http://dpac.samr.gov.cn/xfpzh/xfpgnzh/202106/t20210615_98373.html" TargetMode="External"/><Relationship Id="rId13" Type="http://schemas.openxmlformats.org/officeDocument/2006/relationships/hyperlink" Target="http://dpac.samr.gov.cn/xfpzh/xfpgnzh/202106/t20210615_98370.html" TargetMode="External"/><Relationship Id="rId12" Type="http://schemas.openxmlformats.org/officeDocument/2006/relationships/hyperlink" Target="http://dpac.samr.gov.cn/xfpzh/xfpgnzh/202106/t20210611_98352.html" TargetMode="External"/><Relationship Id="rId11" Type="http://schemas.openxmlformats.org/officeDocument/2006/relationships/hyperlink" Target="http://dpac.samr.gov.cn/xfpzh/xfpgnzh/202106/t20210611_98349.html" TargetMode="External"/><Relationship Id="rId10" Type="http://schemas.openxmlformats.org/officeDocument/2006/relationships/hyperlink" Target="http://dpac.samr.gov.cn/xfpzh/xfpgnzh/202106/t20210611_98350.html" TargetMode="External"/><Relationship Id="rId1" Type="http://schemas.openxmlformats.org/officeDocument/2006/relationships/hyperlink" Target="http://dpac.samr.gov.cn/xfpzh/xfpgnzh/202106/t20210604_982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35"/>
  <sheetViews>
    <sheetView zoomScale="85" zoomScaleNormal="85" workbookViewId="0">
      <pane xSplit="1" ySplit="1" topLeftCell="B2" activePane="bottomRight" state="frozen"/>
      <selection/>
      <selection pane="topRight"/>
      <selection pane="bottomLeft"/>
      <selection pane="bottomRight" activeCell="F18" sqref="F18"/>
    </sheetView>
  </sheetViews>
  <sheetFormatPr defaultColWidth="8.55" defaultRowHeight="14.25"/>
  <cols>
    <col min="1" max="1" width="4.85" style="46" customWidth="1"/>
    <col min="2" max="2" width="8.55" style="46"/>
    <col min="3" max="3" width="12.6" style="47" customWidth="1"/>
    <col min="4" max="4" width="11.5" style="47" customWidth="1"/>
    <col min="5" max="5" width="11.15" style="47" customWidth="1"/>
    <col min="6" max="6" width="16.25" style="47" customWidth="1"/>
    <col min="7" max="7" width="25.65" style="47" customWidth="1"/>
    <col min="8" max="8" width="58.2" style="47" customWidth="1"/>
    <col min="9" max="9" width="16.15" style="47" customWidth="1"/>
    <col min="10" max="10" width="14.35" style="47" customWidth="1"/>
    <col min="11" max="11" width="8.55" style="47"/>
    <col min="12" max="12" width="42.25" style="47" customWidth="1"/>
    <col min="13" max="16384" width="8.55" style="45"/>
  </cols>
  <sheetData>
    <row r="1" ht="28.5" spans="1:12">
      <c r="A1" s="46" t="s">
        <v>0</v>
      </c>
      <c r="B1" s="46" t="s">
        <v>1</v>
      </c>
      <c r="C1" s="46" t="s">
        <v>2</v>
      </c>
      <c r="D1" s="46" t="s">
        <v>3</v>
      </c>
      <c r="E1" s="46" t="s">
        <v>4</v>
      </c>
      <c r="F1" s="46" t="s">
        <v>5</v>
      </c>
      <c r="G1" s="46" t="s">
        <v>6</v>
      </c>
      <c r="H1" s="46" t="s">
        <v>7</v>
      </c>
      <c r="I1" s="46" t="s">
        <v>8</v>
      </c>
      <c r="J1" s="46" t="s">
        <v>9</v>
      </c>
      <c r="K1" s="46" t="s">
        <v>10</v>
      </c>
      <c r="L1" s="46" t="s">
        <v>11</v>
      </c>
    </row>
    <row r="2" ht="28.5" spans="1:12">
      <c r="A2" s="46">
        <v>1</v>
      </c>
      <c r="C2" s="46" t="s">
        <v>12</v>
      </c>
      <c r="D2" s="48">
        <v>44342</v>
      </c>
      <c r="E2" s="46">
        <v>1600</v>
      </c>
      <c r="F2" s="46" t="s">
        <v>13</v>
      </c>
      <c r="G2" s="46" t="s">
        <v>14</v>
      </c>
      <c r="H2" s="46" t="s">
        <v>15</v>
      </c>
      <c r="I2" s="46" t="s">
        <v>16</v>
      </c>
      <c r="J2" s="46" t="s">
        <v>17</v>
      </c>
      <c r="K2" s="46"/>
      <c r="L2" s="50" t="s">
        <v>18</v>
      </c>
    </row>
    <row r="3" ht="28.5" spans="1:12">
      <c r="A3" s="46">
        <v>2</v>
      </c>
      <c r="C3" s="46" t="s">
        <v>19</v>
      </c>
      <c r="D3" s="48">
        <v>44342</v>
      </c>
      <c r="E3" s="46">
        <v>10</v>
      </c>
      <c r="F3" s="46" t="s">
        <v>20</v>
      </c>
      <c r="G3" s="46" t="s">
        <v>21</v>
      </c>
      <c r="H3" s="46" t="s">
        <v>22</v>
      </c>
      <c r="I3" s="46" t="s">
        <v>23</v>
      </c>
      <c r="J3" s="46" t="s">
        <v>24</v>
      </c>
      <c r="K3" s="46"/>
      <c r="L3" s="50" t="s">
        <v>25</v>
      </c>
    </row>
    <row r="4" ht="28.5" spans="1:12">
      <c r="A4" s="46">
        <v>3</v>
      </c>
      <c r="C4" s="46" t="s">
        <v>19</v>
      </c>
      <c r="D4" s="48">
        <v>44342</v>
      </c>
      <c r="E4" s="46">
        <v>500</v>
      </c>
      <c r="F4" s="46" t="s">
        <v>26</v>
      </c>
      <c r="G4" s="46" t="s">
        <v>27</v>
      </c>
      <c r="H4" s="46" t="s">
        <v>28</v>
      </c>
      <c r="I4" s="46" t="s">
        <v>29</v>
      </c>
      <c r="J4" s="46" t="s">
        <v>30</v>
      </c>
      <c r="K4" s="46"/>
      <c r="L4" s="50" t="s">
        <v>31</v>
      </c>
    </row>
    <row r="5" ht="42.75" spans="1:12">
      <c r="A5" s="46">
        <v>4</v>
      </c>
      <c r="C5" s="46" t="s">
        <v>19</v>
      </c>
      <c r="D5" s="48">
        <v>44344</v>
      </c>
      <c r="E5" s="46">
        <v>50</v>
      </c>
      <c r="F5" s="46" t="s">
        <v>32</v>
      </c>
      <c r="G5" s="46" t="s">
        <v>33</v>
      </c>
      <c r="H5" s="46" t="s">
        <v>34</v>
      </c>
      <c r="I5" s="46" t="s">
        <v>35</v>
      </c>
      <c r="J5" s="46" t="s">
        <v>36</v>
      </c>
      <c r="K5" s="46"/>
      <c r="L5" s="50" t="s">
        <v>37</v>
      </c>
    </row>
    <row r="6" ht="42.75" spans="1:12">
      <c r="A6" s="46">
        <v>5</v>
      </c>
      <c r="C6" s="46" t="s">
        <v>19</v>
      </c>
      <c r="D6" s="48">
        <v>44344</v>
      </c>
      <c r="E6" s="46">
        <v>9</v>
      </c>
      <c r="F6" s="46" t="s">
        <v>38</v>
      </c>
      <c r="G6" s="46" t="s">
        <v>39</v>
      </c>
      <c r="H6" s="46" t="s">
        <v>40</v>
      </c>
      <c r="I6" s="46" t="s">
        <v>29</v>
      </c>
      <c r="J6" s="46" t="s">
        <v>30</v>
      </c>
      <c r="K6" s="46"/>
      <c r="L6" s="50" t="s">
        <v>41</v>
      </c>
    </row>
    <row r="7" ht="28.5" spans="1:12">
      <c r="A7" s="46">
        <v>6</v>
      </c>
      <c r="C7" s="46" t="s">
        <v>12</v>
      </c>
      <c r="D7" s="48">
        <v>44344</v>
      </c>
      <c r="E7" s="46">
        <v>2000</v>
      </c>
      <c r="F7" s="46" t="s">
        <v>42</v>
      </c>
      <c r="G7" s="46" t="s">
        <v>43</v>
      </c>
      <c r="H7" s="46" t="s">
        <v>44</v>
      </c>
      <c r="I7" s="46" t="s">
        <v>45</v>
      </c>
      <c r="J7" s="46" t="s">
        <v>46</v>
      </c>
      <c r="K7" s="46"/>
      <c r="L7" s="50" t="s">
        <v>47</v>
      </c>
    </row>
    <row r="8" ht="71.25" spans="1:12">
      <c r="A8" s="46">
        <v>7</v>
      </c>
      <c r="C8" s="46" t="s">
        <v>19</v>
      </c>
      <c r="D8" s="48">
        <v>44344</v>
      </c>
      <c r="E8" s="46">
        <v>4000</v>
      </c>
      <c r="F8" s="46" t="s">
        <v>48</v>
      </c>
      <c r="G8" s="46" t="s">
        <v>49</v>
      </c>
      <c r="H8" s="46" t="s">
        <v>50</v>
      </c>
      <c r="I8" s="46" t="s">
        <v>51</v>
      </c>
      <c r="J8" s="46" t="s">
        <v>30</v>
      </c>
      <c r="K8" s="46"/>
      <c r="L8" s="50" t="s">
        <v>52</v>
      </c>
    </row>
    <row r="9" ht="42.75" spans="1:12">
      <c r="A9" s="46">
        <v>8</v>
      </c>
      <c r="C9" s="46" t="s">
        <v>12</v>
      </c>
      <c r="D9" s="48">
        <v>44344</v>
      </c>
      <c r="E9" s="46">
        <v>50</v>
      </c>
      <c r="F9" s="46" t="s">
        <v>42</v>
      </c>
      <c r="G9" s="46" t="s">
        <v>53</v>
      </c>
      <c r="H9" s="46" t="s">
        <v>54</v>
      </c>
      <c r="I9" s="46" t="s">
        <v>55</v>
      </c>
      <c r="J9" s="46" t="s">
        <v>56</v>
      </c>
      <c r="K9" s="46"/>
      <c r="L9" s="50" t="s">
        <v>57</v>
      </c>
    </row>
    <row r="10" ht="42.75" spans="1:12">
      <c r="A10" s="46">
        <v>9</v>
      </c>
      <c r="C10" s="46" t="s">
        <v>12</v>
      </c>
      <c r="D10" s="48">
        <v>44344</v>
      </c>
      <c r="E10" s="46">
        <v>400</v>
      </c>
      <c r="F10" s="46" t="s">
        <v>42</v>
      </c>
      <c r="G10" s="46" t="s">
        <v>58</v>
      </c>
      <c r="H10" s="46" t="s">
        <v>54</v>
      </c>
      <c r="I10" s="46" t="s">
        <v>55</v>
      </c>
      <c r="J10" s="46" t="s">
        <v>56</v>
      </c>
      <c r="K10" s="46"/>
      <c r="L10" s="50" t="s">
        <v>59</v>
      </c>
    </row>
    <row r="11" ht="57" spans="1:12">
      <c r="A11" s="46">
        <v>10</v>
      </c>
      <c r="C11" s="46" t="s">
        <v>12</v>
      </c>
      <c r="D11" s="48">
        <v>44344</v>
      </c>
      <c r="E11" s="46">
        <v>576</v>
      </c>
      <c r="F11" s="46" t="s">
        <v>42</v>
      </c>
      <c r="G11" s="46" t="s">
        <v>60</v>
      </c>
      <c r="H11" s="46" t="s">
        <v>61</v>
      </c>
      <c r="I11" s="46" t="s">
        <v>55</v>
      </c>
      <c r="J11" s="46" t="s">
        <v>56</v>
      </c>
      <c r="K11" s="46"/>
      <c r="L11" s="50" t="s">
        <v>62</v>
      </c>
    </row>
    <row r="12" ht="42.75" spans="1:12">
      <c r="A12" s="46">
        <v>11</v>
      </c>
      <c r="C12" s="46" t="s">
        <v>12</v>
      </c>
      <c r="D12" s="48">
        <v>44344</v>
      </c>
      <c r="E12" s="46">
        <v>150</v>
      </c>
      <c r="F12" s="46" t="s">
        <v>42</v>
      </c>
      <c r="G12" s="46" t="s">
        <v>63</v>
      </c>
      <c r="H12" s="46" t="s">
        <v>54</v>
      </c>
      <c r="I12" s="46" t="s">
        <v>55</v>
      </c>
      <c r="J12" s="46" t="s">
        <v>56</v>
      </c>
      <c r="K12" s="46"/>
      <c r="L12" s="50" t="s">
        <v>64</v>
      </c>
    </row>
    <row r="13" ht="42.75" spans="1:12">
      <c r="A13" s="46">
        <v>12</v>
      </c>
      <c r="C13" s="46" t="s">
        <v>65</v>
      </c>
      <c r="D13" s="48">
        <v>44347</v>
      </c>
      <c r="E13" s="46">
        <v>3000</v>
      </c>
      <c r="F13" s="46" t="s">
        <v>66</v>
      </c>
      <c r="G13" s="46" t="s">
        <v>67</v>
      </c>
      <c r="H13" s="46" t="s">
        <v>68</v>
      </c>
      <c r="I13" s="46" t="s">
        <v>69</v>
      </c>
      <c r="J13" s="46" t="s">
        <v>70</v>
      </c>
      <c r="K13" s="46"/>
      <c r="L13" s="50" t="s">
        <v>71</v>
      </c>
    </row>
    <row r="14" ht="42.75" spans="1:12">
      <c r="A14" s="46">
        <v>13</v>
      </c>
      <c r="C14" s="46" t="s">
        <v>72</v>
      </c>
      <c r="D14" s="48">
        <v>44347</v>
      </c>
      <c r="E14" s="46">
        <v>1000</v>
      </c>
      <c r="F14" s="46" t="s">
        <v>73</v>
      </c>
      <c r="G14" s="46" t="s">
        <v>74</v>
      </c>
      <c r="H14" s="46" t="s">
        <v>75</v>
      </c>
      <c r="I14" s="46" t="s">
        <v>76</v>
      </c>
      <c r="J14" s="46" t="s">
        <v>70</v>
      </c>
      <c r="K14" s="46"/>
      <c r="L14" s="50" t="s">
        <v>77</v>
      </c>
    </row>
    <row r="15" ht="42.75" spans="1:12">
      <c r="A15" s="46">
        <v>14</v>
      </c>
      <c r="C15" s="46" t="s">
        <v>65</v>
      </c>
      <c r="D15" s="48">
        <v>44347</v>
      </c>
      <c r="E15" s="46">
        <v>17000</v>
      </c>
      <c r="F15" s="46" t="s">
        <v>78</v>
      </c>
      <c r="G15" s="46" t="s">
        <v>79</v>
      </c>
      <c r="H15" s="46" t="s">
        <v>80</v>
      </c>
      <c r="I15" s="46" t="s">
        <v>69</v>
      </c>
      <c r="J15" s="46" t="s">
        <v>70</v>
      </c>
      <c r="K15" s="46"/>
      <c r="L15" s="50" t="s">
        <v>81</v>
      </c>
    </row>
    <row r="16" ht="42.75" spans="1:12">
      <c r="A16" s="46">
        <v>15</v>
      </c>
      <c r="B16" s="46">
        <v>6</v>
      </c>
      <c r="C16" s="46" t="s">
        <v>12</v>
      </c>
      <c r="D16" s="48">
        <v>44349</v>
      </c>
      <c r="E16" s="46">
        <v>1800</v>
      </c>
      <c r="F16" s="46" t="s">
        <v>82</v>
      </c>
      <c r="G16" s="46" t="s">
        <v>83</v>
      </c>
      <c r="H16" s="46" t="s">
        <v>84</v>
      </c>
      <c r="I16" s="46" t="s">
        <v>85</v>
      </c>
      <c r="J16" s="46" t="s">
        <v>86</v>
      </c>
      <c r="K16" s="46"/>
      <c r="L16" s="50" t="s">
        <v>87</v>
      </c>
    </row>
    <row r="17" ht="42.75" spans="1:12">
      <c r="A17" s="46">
        <v>16</v>
      </c>
      <c r="B17" s="46">
        <v>6</v>
      </c>
      <c r="C17" s="46" t="s">
        <v>65</v>
      </c>
      <c r="D17" s="48">
        <v>44349</v>
      </c>
      <c r="E17" s="46">
        <v>50000</v>
      </c>
      <c r="F17" s="46" t="s">
        <v>88</v>
      </c>
      <c r="G17" s="46" t="s">
        <v>89</v>
      </c>
      <c r="H17" s="46" t="s">
        <v>90</v>
      </c>
      <c r="I17" s="46" t="s">
        <v>91</v>
      </c>
      <c r="J17" s="46" t="s">
        <v>92</v>
      </c>
      <c r="K17" s="46"/>
      <c r="L17" s="50" t="s">
        <v>93</v>
      </c>
    </row>
    <row r="18" ht="42.75" spans="1:12">
      <c r="A18" s="46">
        <v>17</v>
      </c>
      <c r="B18" s="46">
        <v>6</v>
      </c>
      <c r="C18" s="46" t="s">
        <v>94</v>
      </c>
      <c r="D18" s="48">
        <v>44349</v>
      </c>
      <c r="E18" s="46">
        <v>2160</v>
      </c>
      <c r="F18" s="46" t="s">
        <v>95</v>
      </c>
      <c r="G18" s="46" t="s">
        <v>96</v>
      </c>
      <c r="H18" s="46" t="s">
        <v>97</v>
      </c>
      <c r="I18" s="46" t="s">
        <v>98</v>
      </c>
      <c r="J18" s="46" t="s">
        <v>99</v>
      </c>
      <c r="K18" s="46"/>
      <c r="L18" s="50" t="s">
        <v>100</v>
      </c>
    </row>
    <row r="19" ht="42.75" spans="1:12">
      <c r="A19" s="46">
        <v>18</v>
      </c>
      <c r="B19" s="46">
        <v>6</v>
      </c>
      <c r="C19" s="46" t="s">
        <v>94</v>
      </c>
      <c r="D19" s="48">
        <v>44349</v>
      </c>
      <c r="E19" s="46">
        <v>500</v>
      </c>
      <c r="F19" s="46" t="s">
        <v>95</v>
      </c>
      <c r="G19" s="46" t="s">
        <v>101</v>
      </c>
      <c r="H19" s="46" t="s">
        <v>102</v>
      </c>
      <c r="I19" s="46" t="s">
        <v>98</v>
      </c>
      <c r="J19" s="46" t="s">
        <v>99</v>
      </c>
      <c r="K19" s="46"/>
      <c r="L19" s="50" t="s">
        <v>103</v>
      </c>
    </row>
    <row r="20" ht="28.5" spans="1:12">
      <c r="A20" s="46">
        <v>19</v>
      </c>
      <c r="B20" s="46">
        <v>6</v>
      </c>
      <c r="C20" s="46" t="s">
        <v>12</v>
      </c>
      <c r="D20" s="48">
        <v>44350</v>
      </c>
      <c r="E20" s="46">
        <v>35490</v>
      </c>
      <c r="F20" s="46" t="s">
        <v>104</v>
      </c>
      <c r="G20" s="46" t="s">
        <v>105</v>
      </c>
      <c r="H20" s="46" t="s">
        <v>106</v>
      </c>
      <c r="I20" s="46" t="s">
        <v>107</v>
      </c>
      <c r="J20" s="46" t="s">
        <v>70</v>
      </c>
      <c r="K20" s="46"/>
      <c r="L20" s="50" t="s">
        <v>108</v>
      </c>
    </row>
    <row r="21" ht="28.5" spans="1:12">
      <c r="A21" s="46">
        <v>20</v>
      </c>
      <c r="B21" s="46">
        <v>6</v>
      </c>
      <c r="C21" s="46" t="s">
        <v>19</v>
      </c>
      <c r="D21" s="48">
        <v>44350</v>
      </c>
      <c r="E21" s="46">
        <v>600</v>
      </c>
      <c r="F21" s="46" t="s">
        <v>109</v>
      </c>
      <c r="G21" s="46" t="s">
        <v>110</v>
      </c>
      <c r="H21" s="46" t="s">
        <v>111</v>
      </c>
      <c r="I21" s="46" t="s">
        <v>112</v>
      </c>
      <c r="J21" s="46" t="s">
        <v>24</v>
      </c>
      <c r="K21" s="46"/>
      <c r="L21" s="50" t="s">
        <v>113</v>
      </c>
    </row>
    <row r="22" ht="28.5" spans="1:12">
      <c r="A22" s="46">
        <v>21</v>
      </c>
      <c r="B22" s="46">
        <v>6</v>
      </c>
      <c r="C22" s="46" t="s">
        <v>12</v>
      </c>
      <c r="D22" s="48">
        <v>44355</v>
      </c>
      <c r="E22" s="46">
        <v>500</v>
      </c>
      <c r="F22" s="46" t="s">
        <v>42</v>
      </c>
      <c r="G22" s="46" t="s">
        <v>114</v>
      </c>
      <c r="H22" s="46" t="s">
        <v>115</v>
      </c>
      <c r="I22" s="46" t="s">
        <v>116</v>
      </c>
      <c r="J22" s="46" t="s">
        <v>56</v>
      </c>
      <c r="K22" s="46"/>
      <c r="L22" s="50" t="s">
        <v>117</v>
      </c>
    </row>
    <row r="23" ht="28.5" spans="1:12">
      <c r="A23" s="46">
        <v>22</v>
      </c>
      <c r="B23" s="46">
        <v>6</v>
      </c>
      <c r="C23" s="46" t="s">
        <v>12</v>
      </c>
      <c r="D23" s="48">
        <v>44355</v>
      </c>
      <c r="E23" s="46">
        <v>200</v>
      </c>
      <c r="F23" s="46" t="s">
        <v>42</v>
      </c>
      <c r="G23" s="46" t="s">
        <v>118</v>
      </c>
      <c r="H23" s="46" t="s">
        <v>119</v>
      </c>
      <c r="I23" s="46" t="s">
        <v>120</v>
      </c>
      <c r="J23" s="46" t="s">
        <v>121</v>
      </c>
      <c r="K23" s="46"/>
      <c r="L23" s="50" t="s">
        <v>122</v>
      </c>
    </row>
    <row r="24" ht="57" spans="1:12">
      <c r="A24" s="46">
        <v>23</v>
      </c>
      <c r="B24" s="46">
        <v>6</v>
      </c>
      <c r="C24" s="46" t="s">
        <v>12</v>
      </c>
      <c r="D24" s="48">
        <v>44357</v>
      </c>
      <c r="E24" s="46">
        <v>70</v>
      </c>
      <c r="F24" s="46" t="s">
        <v>82</v>
      </c>
      <c r="G24" s="46" t="s">
        <v>123</v>
      </c>
      <c r="H24" s="46" t="s">
        <v>124</v>
      </c>
      <c r="I24" s="46" t="s">
        <v>125</v>
      </c>
      <c r="J24" s="46" t="s">
        <v>126</v>
      </c>
      <c r="K24" s="46"/>
      <c r="L24" s="50" t="s">
        <v>127</v>
      </c>
    </row>
    <row r="25" ht="42.75" spans="1:12">
      <c r="A25" s="46">
        <v>24</v>
      </c>
      <c r="B25" s="46">
        <v>6</v>
      </c>
      <c r="C25" s="46" t="s">
        <v>12</v>
      </c>
      <c r="D25" s="48">
        <v>44357</v>
      </c>
      <c r="E25" s="49">
        <v>31</v>
      </c>
      <c r="F25" s="46" t="s">
        <v>82</v>
      </c>
      <c r="G25" s="46" t="s">
        <v>128</v>
      </c>
      <c r="H25" s="46" t="s">
        <v>129</v>
      </c>
      <c r="I25" s="46" t="s">
        <v>130</v>
      </c>
      <c r="J25" s="46" t="s">
        <v>131</v>
      </c>
      <c r="K25" s="46"/>
      <c r="L25" s="50" t="s">
        <v>132</v>
      </c>
    </row>
    <row r="26" ht="57" spans="1:12">
      <c r="A26" s="46">
        <v>25</v>
      </c>
      <c r="B26" s="46">
        <v>6</v>
      </c>
      <c r="C26" s="46" t="s">
        <v>12</v>
      </c>
      <c r="D26" s="48">
        <v>44357</v>
      </c>
      <c r="E26" s="46">
        <v>757</v>
      </c>
      <c r="F26" s="46" t="s">
        <v>82</v>
      </c>
      <c r="G26" s="46" t="s">
        <v>133</v>
      </c>
      <c r="H26" s="46" t="s">
        <v>134</v>
      </c>
      <c r="I26" s="46" t="s">
        <v>135</v>
      </c>
      <c r="J26" s="46" t="s">
        <v>136</v>
      </c>
      <c r="K26" s="46"/>
      <c r="L26" s="50" t="s">
        <v>137</v>
      </c>
    </row>
    <row r="27" ht="28.5" spans="1:12">
      <c r="A27" s="46">
        <v>26</v>
      </c>
      <c r="B27" s="46">
        <v>6</v>
      </c>
      <c r="C27" s="46" t="s">
        <v>12</v>
      </c>
      <c r="D27" s="48">
        <v>44357</v>
      </c>
      <c r="E27" s="46">
        <v>6000</v>
      </c>
      <c r="F27" s="46" t="s">
        <v>138</v>
      </c>
      <c r="G27" s="46" t="s">
        <v>139</v>
      </c>
      <c r="H27" s="46" t="s">
        <v>140</v>
      </c>
      <c r="I27" s="46" t="s">
        <v>141</v>
      </c>
      <c r="J27" s="46" t="s">
        <v>56</v>
      </c>
      <c r="K27" s="46"/>
      <c r="L27" s="50" t="s">
        <v>142</v>
      </c>
    </row>
    <row r="28" ht="42.75" spans="1:12">
      <c r="A28" s="46">
        <v>27</v>
      </c>
      <c r="B28" s="46">
        <v>6</v>
      </c>
      <c r="C28" s="46" t="s">
        <v>65</v>
      </c>
      <c r="D28" s="48">
        <v>44357</v>
      </c>
      <c r="E28" s="46">
        <v>518</v>
      </c>
      <c r="F28" s="46" t="s">
        <v>143</v>
      </c>
      <c r="G28" s="46" t="s">
        <v>144</v>
      </c>
      <c r="H28" s="46" t="s">
        <v>145</v>
      </c>
      <c r="I28" s="46" t="s">
        <v>146</v>
      </c>
      <c r="J28" s="46" t="s">
        <v>70</v>
      </c>
      <c r="K28" s="46"/>
      <c r="L28" s="50" t="s">
        <v>147</v>
      </c>
    </row>
    <row r="29" ht="42.75" spans="1:12">
      <c r="A29" s="46">
        <v>28</v>
      </c>
      <c r="B29" s="46">
        <v>6</v>
      </c>
      <c r="C29" s="46" t="s">
        <v>94</v>
      </c>
      <c r="D29" s="48">
        <v>44357</v>
      </c>
      <c r="E29" s="46">
        <v>500</v>
      </c>
      <c r="F29" s="46" t="s">
        <v>148</v>
      </c>
      <c r="G29" s="46" t="s">
        <v>149</v>
      </c>
      <c r="H29" s="46" t="s">
        <v>150</v>
      </c>
      <c r="I29" s="46" t="s">
        <v>151</v>
      </c>
      <c r="J29" s="46" t="s">
        <v>70</v>
      </c>
      <c r="K29" s="46"/>
      <c r="L29" s="50" t="s">
        <v>152</v>
      </c>
    </row>
    <row r="30" ht="85.5" spans="1:12">
      <c r="A30" s="46">
        <v>29</v>
      </c>
      <c r="B30" s="46">
        <v>6</v>
      </c>
      <c r="C30" s="46" t="s">
        <v>94</v>
      </c>
      <c r="D30" s="48">
        <v>44358</v>
      </c>
      <c r="E30" s="46">
        <v>73</v>
      </c>
      <c r="F30" s="46" t="s">
        <v>153</v>
      </c>
      <c r="G30" s="46" t="s">
        <v>154</v>
      </c>
      <c r="H30" s="46" t="s">
        <v>155</v>
      </c>
      <c r="I30" s="46" t="s">
        <v>156</v>
      </c>
      <c r="J30" s="46" t="s">
        <v>70</v>
      </c>
      <c r="K30" s="46"/>
      <c r="L30" s="50" t="s">
        <v>157</v>
      </c>
    </row>
    <row r="31" ht="42.75" spans="1:12">
      <c r="A31" s="46">
        <v>30</v>
      </c>
      <c r="B31" s="46">
        <v>6</v>
      </c>
      <c r="C31" s="46" t="s">
        <v>158</v>
      </c>
      <c r="D31" s="48">
        <v>44358</v>
      </c>
      <c r="E31" s="46">
        <v>140</v>
      </c>
      <c r="F31" s="46" t="s">
        <v>159</v>
      </c>
      <c r="G31" s="46" t="s">
        <v>160</v>
      </c>
      <c r="H31" s="46" t="s">
        <v>161</v>
      </c>
      <c r="I31" s="46" t="s">
        <v>162</v>
      </c>
      <c r="J31" s="46" t="s">
        <v>163</v>
      </c>
      <c r="K31" s="46"/>
      <c r="L31" s="50" t="s">
        <v>164</v>
      </c>
    </row>
    <row r="32" ht="42.75" spans="1:12">
      <c r="A32" s="46">
        <v>31</v>
      </c>
      <c r="B32" s="46">
        <v>6</v>
      </c>
      <c r="C32" s="46" t="s">
        <v>19</v>
      </c>
      <c r="D32" s="48">
        <v>44362</v>
      </c>
      <c r="E32" s="46">
        <v>104</v>
      </c>
      <c r="F32" s="46" t="s">
        <v>165</v>
      </c>
      <c r="G32" s="46" t="s">
        <v>166</v>
      </c>
      <c r="H32" s="46" t="s">
        <v>167</v>
      </c>
      <c r="I32" s="46" t="s">
        <v>162</v>
      </c>
      <c r="J32" s="46" t="s">
        <v>30</v>
      </c>
      <c r="K32" s="46"/>
      <c r="L32" s="50" t="s">
        <v>168</v>
      </c>
    </row>
    <row r="33" ht="42.75" spans="1:12">
      <c r="A33" s="46">
        <v>32</v>
      </c>
      <c r="B33" s="46">
        <v>6</v>
      </c>
      <c r="C33" s="46" t="s">
        <v>169</v>
      </c>
      <c r="D33" s="48">
        <v>44362</v>
      </c>
      <c r="E33" s="46">
        <v>100</v>
      </c>
      <c r="F33" s="46" t="s">
        <v>170</v>
      </c>
      <c r="G33" s="46" t="s">
        <v>171</v>
      </c>
      <c r="H33" s="46" t="s">
        <v>172</v>
      </c>
      <c r="I33" s="46" t="s">
        <v>173</v>
      </c>
      <c r="J33" s="46" t="s">
        <v>70</v>
      </c>
      <c r="K33" s="46"/>
      <c r="L33" s="50" t="s">
        <v>174</v>
      </c>
    </row>
    <row r="34" ht="42.75" spans="1:12">
      <c r="A34" s="46">
        <v>33</v>
      </c>
      <c r="B34" s="46">
        <v>6</v>
      </c>
      <c r="C34" s="46" t="s">
        <v>12</v>
      </c>
      <c r="D34" s="48">
        <v>44365</v>
      </c>
      <c r="E34" s="46">
        <v>500</v>
      </c>
      <c r="F34" s="46" t="s">
        <v>175</v>
      </c>
      <c r="G34" s="46" t="s">
        <v>176</v>
      </c>
      <c r="H34" s="46" t="s">
        <v>177</v>
      </c>
      <c r="I34" s="46" t="s">
        <v>178</v>
      </c>
      <c r="J34" s="46" t="s">
        <v>70</v>
      </c>
      <c r="K34" s="46"/>
      <c r="L34" s="50" t="s">
        <v>179</v>
      </c>
    </row>
    <row r="35" ht="370.5" spans="1:12">
      <c r="A35" s="46">
        <v>34</v>
      </c>
      <c r="B35" s="46">
        <v>6</v>
      </c>
      <c r="C35" s="46" t="s">
        <v>180</v>
      </c>
      <c r="D35" s="48">
        <v>44365</v>
      </c>
      <c r="E35" s="46">
        <v>20</v>
      </c>
      <c r="F35" s="46" t="s">
        <v>181</v>
      </c>
      <c r="G35" s="46" t="s">
        <v>182</v>
      </c>
      <c r="H35" s="46" t="s">
        <v>183</v>
      </c>
      <c r="I35" s="46" t="s">
        <v>184</v>
      </c>
      <c r="J35" s="46" t="s">
        <v>30</v>
      </c>
      <c r="K35" s="46"/>
      <c r="L35" s="50" t="s">
        <v>185</v>
      </c>
    </row>
    <row r="36" ht="42.75" spans="1:12">
      <c r="A36" s="46">
        <v>35</v>
      </c>
      <c r="B36" s="46">
        <v>6</v>
      </c>
      <c r="C36" s="46" t="s">
        <v>94</v>
      </c>
      <c r="D36" s="48">
        <v>44365</v>
      </c>
      <c r="E36" s="46">
        <v>10</v>
      </c>
      <c r="F36" s="46" t="s">
        <v>186</v>
      </c>
      <c r="G36" s="46" t="s">
        <v>187</v>
      </c>
      <c r="H36" s="46" t="s">
        <v>188</v>
      </c>
      <c r="I36" s="46" t="s">
        <v>189</v>
      </c>
      <c r="J36" s="46" t="s">
        <v>190</v>
      </c>
      <c r="K36" s="46"/>
      <c r="L36" s="50" t="s">
        <v>191</v>
      </c>
    </row>
    <row r="37" ht="28.5" spans="1:12">
      <c r="A37" s="46">
        <v>36</v>
      </c>
      <c r="B37" s="46">
        <v>6</v>
      </c>
      <c r="C37" s="46" t="s">
        <v>94</v>
      </c>
      <c r="D37" s="48">
        <v>44368</v>
      </c>
      <c r="E37" s="46">
        <v>46560</v>
      </c>
      <c r="F37" s="46" t="s">
        <v>192</v>
      </c>
      <c r="G37" s="46" t="s">
        <v>193</v>
      </c>
      <c r="H37" s="46" t="s">
        <v>194</v>
      </c>
      <c r="I37" s="46" t="s">
        <v>195</v>
      </c>
      <c r="J37" s="46" t="s">
        <v>56</v>
      </c>
      <c r="K37" s="46"/>
      <c r="L37" s="50" t="s">
        <v>196</v>
      </c>
    </row>
    <row r="38" ht="42.75" spans="1:12">
      <c r="A38" s="46">
        <v>37</v>
      </c>
      <c r="B38" s="46">
        <v>6</v>
      </c>
      <c r="C38" s="46" t="s">
        <v>94</v>
      </c>
      <c r="D38" s="48" t="s">
        <v>197</v>
      </c>
      <c r="E38" s="46">
        <v>8</v>
      </c>
      <c r="F38" s="46" t="s">
        <v>197</v>
      </c>
      <c r="G38" s="46" t="s">
        <v>198</v>
      </c>
      <c r="H38" s="46" t="s">
        <v>199</v>
      </c>
      <c r="I38" s="46" t="s">
        <v>200</v>
      </c>
      <c r="J38" s="46" t="s">
        <v>121</v>
      </c>
      <c r="K38" s="46"/>
      <c r="L38" s="50" t="s">
        <v>201</v>
      </c>
    </row>
    <row r="39" ht="42.75" spans="1:12">
      <c r="A39" s="46">
        <v>38</v>
      </c>
      <c r="B39" s="46">
        <v>6</v>
      </c>
      <c r="C39" s="46" t="s">
        <v>65</v>
      </c>
      <c r="D39" s="48">
        <v>44368</v>
      </c>
      <c r="E39" s="46">
        <v>80</v>
      </c>
      <c r="F39" s="46" t="s">
        <v>202</v>
      </c>
      <c r="G39" s="46" t="s">
        <v>203</v>
      </c>
      <c r="H39" s="46" t="s">
        <v>204</v>
      </c>
      <c r="I39" s="46" t="s">
        <v>69</v>
      </c>
      <c r="J39" s="46" t="s">
        <v>70</v>
      </c>
      <c r="K39" s="46"/>
      <c r="L39" s="50" t="s">
        <v>205</v>
      </c>
    </row>
    <row r="40" ht="42.75" spans="1:12">
      <c r="A40" s="46">
        <v>39</v>
      </c>
      <c r="B40" s="46">
        <v>6</v>
      </c>
      <c r="C40" s="46" t="s">
        <v>65</v>
      </c>
      <c r="D40" s="48">
        <v>44368</v>
      </c>
      <c r="E40" s="46">
        <v>800</v>
      </c>
      <c r="F40" s="46" t="s">
        <v>143</v>
      </c>
      <c r="G40" s="46" t="s">
        <v>206</v>
      </c>
      <c r="H40" s="46" t="s">
        <v>204</v>
      </c>
      <c r="I40" s="46" t="s">
        <v>69</v>
      </c>
      <c r="J40" s="46" t="s">
        <v>70</v>
      </c>
      <c r="K40" s="46"/>
      <c r="L40" s="50" t="s">
        <v>207</v>
      </c>
    </row>
    <row r="41" ht="42.75" spans="1:12">
      <c r="A41" s="46">
        <v>40</v>
      </c>
      <c r="B41" s="46">
        <v>6</v>
      </c>
      <c r="C41" s="46" t="s">
        <v>65</v>
      </c>
      <c r="D41" s="48">
        <v>44368</v>
      </c>
      <c r="E41" s="46">
        <v>800</v>
      </c>
      <c r="F41" s="46" t="s">
        <v>208</v>
      </c>
      <c r="G41" s="46" t="s">
        <v>209</v>
      </c>
      <c r="H41" s="46" t="s">
        <v>204</v>
      </c>
      <c r="I41" s="46" t="s">
        <v>69</v>
      </c>
      <c r="J41" s="46" t="s">
        <v>70</v>
      </c>
      <c r="K41" s="46"/>
      <c r="L41" s="50" t="s">
        <v>210</v>
      </c>
    </row>
    <row r="42" ht="213.75" spans="1:12">
      <c r="A42" s="46">
        <v>41</v>
      </c>
      <c r="B42" s="46">
        <v>6</v>
      </c>
      <c r="C42" s="46" t="s">
        <v>19</v>
      </c>
      <c r="D42" s="48">
        <v>44368</v>
      </c>
      <c r="E42" s="46">
        <v>77860</v>
      </c>
      <c r="F42" s="46" t="s">
        <v>211</v>
      </c>
      <c r="G42" s="46" t="s">
        <v>212</v>
      </c>
      <c r="H42" s="46" t="s">
        <v>213</v>
      </c>
      <c r="I42" s="46" t="s">
        <v>214</v>
      </c>
      <c r="J42" s="46" t="s">
        <v>215</v>
      </c>
      <c r="K42" s="46"/>
      <c r="L42" s="50" t="s">
        <v>216</v>
      </c>
    </row>
    <row r="43" ht="42.75" spans="1:12">
      <c r="A43" s="46">
        <v>42</v>
      </c>
      <c r="B43" s="46">
        <v>6</v>
      </c>
      <c r="C43" s="46" t="s">
        <v>19</v>
      </c>
      <c r="D43" s="48">
        <v>44368</v>
      </c>
      <c r="E43" s="46">
        <v>20</v>
      </c>
      <c r="F43" s="46" t="s">
        <v>217</v>
      </c>
      <c r="G43" s="46" t="s">
        <v>218</v>
      </c>
      <c r="H43" s="46" t="s">
        <v>219</v>
      </c>
      <c r="I43" s="46" t="s">
        <v>220</v>
      </c>
      <c r="J43" s="46" t="s">
        <v>70</v>
      </c>
      <c r="K43" s="46"/>
      <c r="L43" s="50" t="s">
        <v>221</v>
      </c>
    </row>
    <row r="44" ht="28.5" spans="1:12">
      <c r="A44" s="46">
        <v>43</v>
      </c>
      <c r="B44" s="46">
        <v>6</v>
      </c>
      <c r="C44" s="46" t="s">
        <v>169</v>
      </c>
      <c r="D44" s="48">
        <v>44368</v>
      </c>
      <c r="E44" s="46">
        <v>3880</v>
      </c>
      <c r="F44" s="46" t="s">
        <v>222</v>
      </c>
      <c r="G44" s="46" t="s">
        <v>223</v>
      </c>
      <c r="H44" s="46" t="s">
        <v>224</v>
      </c>
      <c r="I44" s="46" t="s">
        <v>162</v>
      </c>
      <c r="J44" s="46" t="s">
        <v>30</v>
      </c>
      <c r="K44" s="46"/>
      <c r="L44" s="50" t="s">
        <v>225</v>
      </c>
    </row>
    <row r="45" ht="28.5" spans="1:12">
      <c r="A45" s="46">
        <v>44</v>
      </c>
      <c r="B45" s="46">
        <v>6</v>
      </c>
      <c r="C45" s="46" t="s">
        <v>169</v>
      </c>
      <c r="D45" s="48">
        <v>44368</v>
      </c>
      <c r="E45" s="46">
        <v>5571</v>
      </c>
      <c r="F45" s="46" t="s">
        <v>226</v>
      </c>
      <c r="G45" s="46" t="s">
        <v>227</v>
      </c>
      <c r="H45" s="46" t="s">
        <v>228</v>
      </c>
      <c r="I45" s="46" t="s">
        <v>162</v>
      </c>
      <c r="J45" s="46" t="s">
        <v>30</v>
      </c>
      <c r="K45" s="46"/>
      <c r="L45" s="50" t="s">
        <v>229</v>
      </c>
    </row>
    <row r="46" ht="256.5" spans="1:12">
      <c r="A46" s="46">
        <v>45</v>
      </c>
      <c r="B46" s="46">
        <v>6</v>
      </c>
      <c r="C46" s="46" t="s">
        <v>180</v>
      </c>
      <c r="D46" s="48">
        <v>44369</v>
      </c>
      <c r="E46" s="46">
        <v>50</v>
      </c>
      <c r="F46" s="46" t="s">
        <v>230</v>
      </c>
      <c r="G46" s="46" t="s">
        <v>231</v>
      </c>
      <c r="H46" s="46" t="s">
        <v>232</v>
      </c>
      <c r="I46" s="46" t="s">
        <v>233</v>
      </c>
      <c r="J46" s="46" t="s">
        <v>30</v>
      </c>
      <c r="K46" s="46"/>
      <c r="L46" s="50" t="s">
        <v>234</v>
      </c>
    </row>
    <row r="47" ht="42.75" spans="1:12">
      <c r="A47" s="46">
        <v>46</v>
      </c>
      <c r="B47" s="46">
        <v>6</v>
      </c>
      <c r="C47" s="46" t="s">
        <v>72</v>
      </c>
      <c r="D47" s="48">
        <v>44369</v>
      </c>
      <c r="E47" s="46">
        <v>50</v>
      </c>
      <c r="F47" s="46" t="s">
        <v>73</v>
      </c>
      <c r="G47" s="46" t="s">
        <v>235</v>
      </c>
      <c r="H47" s="46" t="s">
        <v>236</v>
      </c>
      <c r="I47" s="46" t="s">
        <v>237</v>
      </c>
      <c r="J47" s="46" t="s">
        <v>30</v>
      </c>
      <c r="K47" s="46"/>
      <c r="L47" s="50" t="s">
        <v>238</v>
      </c>
    </row>
    <row r="48" ht="42.75" spans="1:12">
      <c r="A48" s="46">
        <v>47</v>
      </c>
      <c r="B48" s="46">
        <v>6</v>
      </c>
      <c r="C48" s="46" t="s">
        <v>65</v>
      </c>
      <c r="D48" s="48">
        <v>44369</v>
      </c>
      <c r="E48" s="46">
        <v>1000</v>
      </c>
      <c r="F48" s="46" t="s">
        <v>239</v>
      </c>
      <c r="G48" s="46" t="s">
        <v>240</v>
      </c>
      <c r="H48" s="46" t="s">
        <v>204</v>
      </c>
      <c r="I48" s="46" t="s">
        <v>69</v>
      </c>
      <c r="J48" s="46" t="s">
        <v>70</v>
      </c>
      <c r="K48" s="46"/>
      <c r="L48" s="50" t="s">
        <v>241</v>
      </c>
    </row>
    <row r="49" ht="42.75" spans="1:12">
      <c r="A49" s="46">
        <v>48</v>
      </c>
      <c r="B49" s="46">
        <v>6</v>
      </c>
      <c r="C49" s="46" t="s">
        <v>65</v>
      </c>
      <c r="D49" s="48">
        <v>44369</v>
      </c>
      <c r="E49" s="46">
        <v>2000</v>
      </c>
      <c r="F49" s="46" t="s">
        <v>242</v>
      </c>
      <c r="G49" s="46" t="s">
        <v>243</v>
      </c>
      <c r="H49" s="46" t="s">
        <v>204</v>
      </c>
      <c r="I49" s="46" t="s">
        <v>69</v>
      </c>
      <c r="J49" s="46" t="s">
        <v>70</v>
      </c>
      <c r="K49" s="46"/>
      <c r="L49" s="50" t="s">
        <v>244</v>
      </c>
    </row>
    <row r="50" ht="42.75" spans="1:12">
      <c r="A50" s="46">
        <v>49</v>
      </c>
      <c r="B50" s="46">
        <v>6</v>
      </c>
      <c r="C50" s="46" t="s">
        <v>65</v>
      </c>
      <c r="D50" s="48">
        <v>44369</v>
      </c>
      <c r="E50" s="46">
        <v>100</v>
      </c>
      <c r="F50" s="46" t="s">
        <v>245</v>
      </c>
      <c r="G50" s="46" t="s">
        <v>246</v>
      </c>
      <c r="H50" s="46" t="s">
        <v>247</v>
      </c>
      <c r="I50" s="46" t="s">
        <v>69</v>
      </c>
      <c r="J50" s="46" t="s">
        <v>70</v>
      </c>
      <c r="K50" s="46"/>
      <c r="L50" s="50" t="s">
        <v>248</v>
      </c>
    </row>
    <row r="51" ht="28.5" spans="1:12">
      <c r="A51" s="46">
        <v>50</v>
      </c>
      <c r="B51" s="46">
        <v>6</v>
      </c>
      <c r="C51" s="46" t="s">
        <v>65</v>
      </c>
      <c r="D51" s="48">
        <v>44369</v>
      </c>
      <c r="E51" s="46">
        <v>2000</v>
      </c>
      <c r="F51" s="46" t="s">
        <v>242</v>
      </c>
      <c r="G51" s="46" t="s">
        <v>249</v>
      </c>
      <c r="H51" s="46" t="s">
        <v>250</v>
      </c>
      <c r="I51" s="46" t="s">
        <v>251</v>
      </c>
      <c r="J51" s="46" t="s">
        <v>70</v>
      </c>
      <c r="K51" s="46"/>
      <c r="L51" s="50" t="s">
        <v>252</v>
      </c>
    </row>
    <row r="52" ht="42.75" spans="1:12">
      <c r="A52" s="46">
        <v>51</v>
      </c>
      <c r="B52" s="46">
        <v>6</v>
      </c>
      <c r="C52" s="46" t="s">
        <v>65</v>
      </c>
      <c r="D52" s="48">
        <v>44369</v>
      </c>
      <c r="E52" s="46">
        <v>800</v>
      </c>
      <c r="F52" s="46" t="s">
        <v>253</v>
      </c>
      <c r="G52" s="46" t="s">
        <v>254</v>
      </c>
      <c r="H52" s="46" t="s">
        <v>255</v>
      </c>
      <c r="I52" s="46" t="s">
        <v>256</v>
      </c>
      <c r="J52" s="46" t="s">
        <v>70</v>
      </c>
      <c r="K52" s="46"/>
      <c r="L52" s="50" t="s">
        <v>257</v>
      </c>
    </row>
    <row r="53" ht="42.75" spans="1:12">
      <c r="A53" s="46">
        <v>52</v>
      </c>
      <c r="B53" s="46">
        <v>6</v>
      </c>
      <c r="C53" s="46" t="s">
        <v>65</v>
      </c>
      <c r="D53" s="48">
        <v>44369</v>
      </c>
      <c r="E53" s="46">
        <v>300</v>
      </c>
      <c r="F53" s="46" t="s">
        <v>258</v>
      </c>
      <c r="G53" s="46" t="s">
        <v>259</v>
      </c>
      <c r="H53" s="46" t="s">
        <v>260</v>
      </c>
      <c r="I53" s="46" t="s">
        <v>69</v>
      </c>
      <c r="J53" s="46" t="s">
        <v>70</v>
      </c>
      <c r="K53" s="46"/>
      <c r="L53" s="50" t="s">
        <v>261</v>
      </c>
    </row>
    <row r="54" ht="42.75" spans="1:12">
      <c r="A54" s="46">
        <v>53</v>
      </c>
      <c r="B54" s="46">
        <v>6</v>
      </c>
      <c r="C54" s="46" t="s">
        <v>19</v>
      </c>
      <c r="D54" s="48">
        <v>44370</v>
      </c>
      <c r="E54" s="46">
        <v>100</v>
      </c>
      <c r="F54" s="46" t="s">
        <v>262</v>
      </c>
      <c r="G54" s="46" t="s">
        <v>263</v>
      </c>
      <c r="H54" s="46" t="s">
        <v>264</v>
      </c>
      <c r="I54" s="46" t="s">
        <v>265</v>
      </c>
      <c r="J54" s="46" t="s">
        <v>30</v>
      </c>
      <c r="K54" s="46"/>
      <c r="L54" s="50" t="s">
        <v>266</v>
      </c>
    </row>
    <row r="55" ht="28.5" spans="1:12">
      <c r="A55" s="46">
        <v>54</v>
      </c>
      <c r="B55" s="46">
        <v>6</v>
      </c>
      <c r="C55" s="46" t="s">
        <v>267</v>
      </c>
      <c r="D55" s="48">
        <v>44372</v>
      </c>
      <c r="E55" s="46">
        <v>10</v>
      </c>
      <c r="F55" s="46" t="s">
        <v>268</v>
      </c>
      <c r="G55" s="46" t="s">
        <v>269</v>
      </c>
      <c r="H55" s="46" t="s">
        <v>270</v>
      </c>
      <c r="I55" s="46" t="s">
        <v>271</v>
      </c>
      <c r="J55" s="46" t="s">
        <v>70</v>
      </c>
      <c r="K55" s="46"/>
      <c r="L55" s="50" t="s">
        <v>272</v>
      </c>
    </row>
    <row r="56" ht="28.5" spans="1:12">
      <c r="A56" s="46">
        <v>55</v>
      </c>
      <c r="B56" s="46">
        <v>6</v>
      </c>
      <c r="C56" s="46" t="s">
        <v>12</v>
      </c>
      <c r="D56" s="48">
        <v>44372</v>
      </c>
      <c r="E56" s="46">
        <v>30</v>
      </c>
      <c r="F56" s="46" t="s">
        <v>42</v>
      </c>
      <c r="G56" s="46" t="s">
        <v>273</v>
      </c>
      <c r="H56" s="46" t="s">
        <v>274</v>
      </c>
      <c r="I56" s="46" t="s">
        <v>275</v>
      </c>
      <c r="J56" s="46" t="s">
        <v>276</v>
      </c>
      <c r="K56" s="46"/>
      <c r="L56" s="50" t="s">
        <v>277</v>
      </c>
    </row>
    <row r="57" ht="42.75" spans="1:12">
      <c r="A57" s="46">
        <v>56</v>
      </c>
      <c r="B57" s="46">
        <v>6</v>
      </c>
      <c r="C57" s="46" t="s">
        <v>180</v>
      </c>
      <c r="D57" s="48">
        <v>44372</v>
      </c>
      <c r="E57" s="46">
        <v>7</v>
      </c>
      <c r="F57" s="46" t="s">
        <v>278</v>
      </c>
      <c r="G57" s="46" t="s">
        <v>279</v>
      </c>
      <c r="H57" s="46" t="s">
        <v>280</v>
      </c>
      <c r="I57" s="46" t="s">
        <v>281</v>
      </c>
      <c r="J57" s="46" t="s">
        <v>215</v>
      </c>
      <c r="K57" s="46"/>
      <c r="L57" s="50" t="s">
        <v>282</v>
      </c>
    </row>
    <row r="58" ht="57" spans="1:12">
      <c r="A58" s="46">
        <v>57</v>
      </c>
      <c r="B58" s="46">
        <v>6</v>
      </c>
      <c r="C58" s="46" t="s">
        <v>19</v>
      </c>
      <c r="D58" s="48">
        <v>44372</v>
      </c>
      <c r="E58" s="46">
        <v>130</v>
      </c>
      <c r="F58" s="46" t="s">
        <v>283</v>
      </c>
      <c r="G58" s="46" t="s">
        <v>284</v>
      </c>
      <c r="H58" s="46" t="s">
        <v>285</v>
      </c>
      <c r="I58" s="46" t="s">
        <v>286</v>
      </c>
      <c r="J58" s="46" t="s">
        <v>30</v>
      </c>
      <c r="K58" s="46"/>
      <c r="L58" s="50" t="s">
        <v>287</v>
      </c>
    </row>
    <row r="59" ht="57" spans="1:12">
      <c r="A59" s="46">
        <v>58</v>
      </c>
      <c r="B59" s="46">
        <v>6</v>
      </c>
      <c r="C59" s="46" t="s">
        <v>19</v>
      </c>
      <c r="D59" s="48">
        <v>44372</v>
      </c>
      <c r="E59" s="46">
        <v>68</v>
      </c>
      <c r="F59" s="46" t="s">
        <v>288</v>
      </c>
      <c r="G59" s="46" t="s">
        <v>289</v>
      </c>
      <c r="H59" s="46" t="s">
        <v>290</v>
      </c>
      <c r="I59" s="46" t="s">
        <v>237</v>
      </c>
      <c r="J59" s="46" t="s">
        <v>30</v>
      </c>
      <c r="K59" s="46"/>
      <c r="L59" s="50" t="s">
        <v>291</v>
      </c>
    </row>
    <row r="60" ht="42.75" spans="1:12">
      <c r="A60" s="46">
        <v>59</v>
      </c>
      <c r="B60" s="46">
        <v>6</v>
      </c>
      <c r="C60" s="46" t="s">
        <v>65</v>
      </c>
      <c r="D60" s="48">
        <v>44372</v>
      </c>
      <c r="E60" s="46">
        <v>318</v>
      </c>
      <c r="F60" s="46" t="s">
        <v>292</v>
      </c>
      <c r="G60" s="46" t="s">
        <v>293</v>
      </c>
      <c r="H60" s="46" t="s">
        <v>294</v>
      </c>
      <c r="I60" s="46" t="s">
        <v>295</v>
      </c>
      <c r="J60" s="46" t="s">
        <v>70</v>
      </c>
      <c r="K60" s="46"/>
      <c r="L60" s="50" t="s">
        <v>296</v>
      </c>
    </row>
    <row r="61" ht="57" spans="1:12">
      <c r="A61" s="46">
        <v>60</v>
      </c>
      <c r="B61" s="46">
        <v>6</v>
      </c>
      <c r="C61" s="46" t="s">
        <v>19</v>
      </c>
      <c r="D61" s="48">
        <v>44375</v>
      </c>
      <c r="E61" s="46">
        <v>6</v>
      </c>
      <c r="F61" s="46" t="s">
        <v>297</v>
      </c>
      <c r="G61" s="46" t="s">
        <v>298</v>
      </c>
      <c r="H61" s="46" t="s">
        <v>299</v>
      </c>
      <c r="I61" s="46" t="s">
        <v>162</v>
      </c>
      <c r="J61" s="46" t="s">
        <v>30</v>
      </c>
      <c r="K61" s="46"/>
      <c r="L61" s="50" t="s">
        <v>300</v>
      </c>
    </row>
    <row r="62" ht="28.5" spans="1:12">
      <c r="A62" s="46">
        <v>61</v>
      </c>
      <c r="B62" s="46">
        <v>6</v>
      </c>
      <c r="C62" s="46" t="s">
        <v>19</v>
      </c>
      <c r="D62" s="48">
        <v>44376</v>
      </c>
      <c r="E62" s="46">
        <v>32</v>
      </c>
      <c r="F62" s="46" t="s">
        <v>217</v>
      </c>
      <c r="G62" s="46" t="s">
        <v>301</v>
      </c>
      <c r="H62" s="46" t="s">
        <v>302</v>
      </c>
      <c r="I62" s="46" t="s">
        <v>303</v>
      </c>
      <c r="J62" s="46" t="s">
        <v>215</v>
      </c>
      <c r="K62" s="46"/>
      <c r="L62" s="50" t="s">
        <v>304</v>
      </c>
    </row>
    <row r="63" ht="71.25" spans="1:12">
      <c r="A63" s="46">
        <v>62</v>
      </c>
      <c r="B63" s="46">
        <v>6</v>
      </c>
      <c r="C63" s="46" t="s">
        <v>19</v>
      </c>
      <c r="D63" s="48">
        <v>44376</v>
      </c>
      <c r="E63" s="46">
        <v>312</v>
      </c>
      <c r="F63" s="46" t="s">
        <v>305</v>
      </c>
      <c r="G63" s="46" t="s">
        <v>306</v>
      </c>
      <c r="H63" s="46" t="s">
        <v>307</v>
      </c>
      <c r="I63" s="46" t="s">
        <v>308</v>
      </c>
      <c r="J63" s="46" t="s">
        <v>215</v>
      </c>
      <c r="K63" s="46"/>
      <c r="L63" s="50" t="s">
        <v>309</v>
      </c>
    </row>
    <row r="64" spans="1:12">
      <c r="A64" s="45"/>
      <c r="B64" s="45"/>
      <c r="C64" s="45"/>
      <c r="D64" s="45"/>
      <c r="E64" s="45"/>
      <c r="F64" s="45"/>
      <c r="G64" s="45"/>
      <c r="H64" s="45"/>
      <c r="I64" s="45"/>
      <c r="J64" s="45"/>
      <c r="K64" s="45"/>
      <c r="L64" s="45"/>
    </row>
    <row r="65" s="45" customFormat="1"/>
    <row r="66" s="45" customFormat="1"/>
    <row r="67" s="45" customFormat="1"/>
    <row r="68" s="45" customFormat="1"/>
    <row r="69" s="45" customFormat="1"/>
    <row r="70" s="45" customFormat="1"/>
    <row r="71" s="45" customFormat="1"/>
    <row r="72" s="45" customFormat="1"/>
    <row r="73" s="45" customFormat="1"/>
    <row r="74" s="45" customFormat="1"/>
    <row r="75" s="45" customFormat="1"/>
    <row r="76" s="45" customFormat="1"/>
    <row r="77" s="45" customFormat="1"/>
    <row r="78" s="45" customFormat="1"/>
    <row r="79" s="45" customFormat="1"/>
    <row r="80" s="45" customFormat="1"/>
    <row r="81" s="45" customFormat="1"/>
    <row r="82" s="45" customFormat="1"/>
    <row r="83" s="45" customFormat="1"/>
    <row r="84" s="45" customFormat="1"/>
    <row r="85" s="45" customFormat="1"/>
    <row r="86" s="45" customFormat="1"/>
    <row r="87" s="45" customFormat="1"/>
    <row r="88" s="45" customFormat="1"/>
    <row r="89" s="45" customFormat="1"/>
    <row r="90" s="45" customFormat="1"/>
    <row r="91" s="45" customFormat="1"/>
    <row r="92" s="45" customFormat="1"/>
    <row r="93" s="45" customFormat="1"/>
    <row r="94" s="45" customFormat="1"/>
    <row r="95" s="45" customFormat="1"/>
    <row r="96" s="45" customFormat="1"/>
    <row r="97" s="45" customFormat="1"/>
    <row r="98" s="45" customFormat="1"/>
    <row r="99" s="45" customFormat="1"/>
    <row r="100" s="45" customFormat="1"/>
    <row r="101" s="45" customFormat="1"/>
    <row r="102" s="45" customFormat="1"/>
    <row r="103" s="45" customFormat="1"/>
    <row r="104" s="45" customFormat="1"/>
    <row r="105" s="45" customFormat="1"/>
    <row r="106" s="45" customFormat="1"/>
    <row r="107" s="45" customFormat="1"/>
    <row r="108" s="45" customFormat="1"/>
    <row r="109" s="45" customFormat="1"/>
    <row r="110" s="45" customFormat="1"/>
    <row r="111" s="45" customFormat="1"/>
    <row r="112" s="45" customFormat="1"/>
    <row r="113" s="45" customFormat="1"/>
    <row r="114" s="45" customFormat="1"/>
    <row r="115" s="45" customFormat="1"/>
    <row r="116" s="45" customFormat="1"/>
    <row r="117" s="45" customFormat="1"/>
    <row r="118" s="45" customFormat="1"/>
    <row r="119" s="45" customFormat="1"/>
    <row r="120" s="45" customFormat="1"/>
    <row r="121" s="45" customFormat="1"/>
    <row r="122" s="45" customFormat="1"/>
    <row r="123" s="45" customFormat="1"/>
    <row r="124" s="45" customFormat="1"/>
    <row r="125" s="45" customFormat="1"/>
    <row r="126" s="45" customFormat="1"/>
    <row r="127" s="45" customFormat="1"/>
    <row r="128" s="45" customFormat="1"/>
    <row r="129" s="45" customFormat="1"/>
    <row r="130" s="45" customFormat="1"/>
    <row r="131" s="45" customFormat="1"/>
    <row r="132" s="45" customFormat="1"/>
    <row r="133" s="45" customFormat="1"/>
    <row r="134" s="45" customFormat="1"/>
    <row r="135" s="45" customFormat="1"/>
    <row r="136" s="45" customFormat="1"/>
    <row r="137" s="45" customFormat="1"/>
    <row r="138" s="45" customFormat="1"/>
    <row r="139" s="45" customFormat="1"/>
    <row r="140" s="45" customFormat="1"/>
    <row r="141" s="45" customFormat="1"/>
    <row r="142" s="45" customFormat="1"/>
    <row r="143" s="45" customFormat="1"/>
    <row r="144" s="45" customFormat="1"/>
    <row r="145" s="45" customFormat="1"/>
    <row r="146" s="45" customFormat="1"/>
    <row r="147" s="45" customFormat="1"/>
    <row r="148" s="45" customFormat="1"/>
    <row r="149" s="45" customFormat="1"/>
    <row r="150" s="45" customFormat="1"/>
    <row r="151" s="45" customFormat="1"/>
    <row r="152" s="45" customFormat="1"/>
    <row r="153" s="45" customFormat="1"/>
    <row r="154" s="45" customFormat="1"/>
    <row r="155" s="45" customFormat="1"/>
    <row r="156" s="45" customFormat="1"/>
    <row r="157" s="45" customFormat="1"/>
    <row r="158" s="45" customFormat="1"/>
    <row r="159" s="45" customFormat="1"/>
    <row r="160" s="45" customFormat="1"/>
    <row r="161" s="45" customFormat="1"/>
    <row r="162" s="45" customFormat="1"/>
    <row r="163" s="45" customFormat="1"/>
    <row r="164" s="45" customFormat="1"/>
    <row r="165" s="45" customFormat="1"/>
    <row r="166" s="45" customFormat="1"/>
    <row r="167" s="45" customFormat="1"/>
    <row r="168" s="45" customFormat="1"/>
    <row r="169" s="45" customFormat="1"/>
    <row r="170" s="45" customFormat="1"/>
    <row r="171" s="45" customFormat="1"/>
    <row r="172" s="45" customFormat="1"/>
    <row r="173" s="45" customFormat="1"/>
    <row r="174" s="45" customFormat="1"/>
    <row r="175" s="45" customFormat="1"/>
    <row r="176" s="45" customFormat="1"/>
    <row r="177" s="45" customFormat="1"/>
    <row r="178" s="45" customFormat="1"/>
    <row r="179" s="45" customFormat="1"/>
    <row r="180" s="45" customFormat="1"/>
    <row r="181" s="45" customFormat="1"/>
    <row r="182" s="45" customFormat="1"/>
    <row r="183" s="45" customFormat="1"/>
    <row r="184" s="45" customFormat="1"/>
    <row r="185" s="45" customFormat="1"/>
    <row r="186" s="45" customFormat="1"/>
    <row r="187" s="45" customFormat="1"/>
    <row r="188" s="45" customFormat="1"/>
    <row r="189" s="45" customFormat="1"/>
    <row r="190" s="45" customFormat="1"/>
    <row r="191" s="45" customFormat="1"/>
    <row r="192" s="45" customFormat="1"/>
    <row r="193" s="45" customFormat="1"/>
    <row r="194" s="45" customFormat="1"/>
    <row r="195" s="45" customFormat="1"/>
    <row r="196" s="45" customFormat="1"/>
    <row r="197" s="45" customFormat="1"/>
    <row r="198" s="45" customFormat="1"/>
    <row r="199" s="45" customFormat="1"/>
    <row r="200" s="45" customFormat="1"/>
    <row r="201" s="45" customFormat="1"/>
    <row r="202" s="45" customFormat="1"/>
    <row r="203" s="45" customFormat="1"/>
    <row r="204" s="45" customFormat="1"/>
    <row r="205" s="45" customFormat="1"/>
    <row r="206" s="45" customFormat="1"/>
    <row r="207" s="45" customFormat="1"/>
    <row r="208" s="45" customFormat="1"/>
    <row r="209" s="45" customFormat="1"/>
    <row r="210" s="45" customFormat="1"/>
    <row r="211" s="45" customFormat="1"/>
    <row r="212" s="45" customFormat="1"/>
    <row r="213" s="45" customFormat="1"/>
    <row r="214" s="45" customFormat="1"/>
    <row r="215" s="45" customFormat="1"/>
    <row r="216" s="45" customFormat="1"/>
    <row r="217" s="45" customFormat="1"/>
    <row r="218" s="45" customFormat="1"/>
    <row r="219" s="45" customFormat="1"/>
    <row r="220" s="45" customFormat="1"/>
    <row r="221" s="45" customFormat="1"/>
    <row r="222" s="45" customFormat="1"/>
    <row r="223" s="45" customFormat="1"/>
    <row r="224" s="45" customFormat="1"/>
    <row r="225" s="45" customFormat="1"/>
    <row r="226" s="45" customFormat="1"/>
    <row r="227" s="45" customFormat="1"/>
    <row r="228" s="45" customFormat="1"/>
    <row r="229" s="45" customFormat="1"/>
    <row r="230" s="45" customFormat="1"/>
    <row r="231" s="45" customFormat="1"/>
    <row r="232" s="45" customFormat="1"/>
    <row r="233" s="45" customFormat="1"/>
    <row r="234" s="45" customFormat="1"/>
    <row r="235" s="45" customFormat="1"/>
    <row r="236" s="45" customFormat="1"/>
    <row r="237" s="45" customFormat="1"/>
    <row r="238" s="45" customFormat="1"/>
    <row r="239" s="45" customFormat="1"/>
    <row r="240" s="45" customFormat="1"/>
    <row r="241" s="45" customFormat="1"/>
    <row r="242" s="45" customFormat="1"/>
    <row r="243" s="45" customFormat="1"/>
    <row r="244" s="45" customFormat="1"/>
    <row r="245" s="45" customFormat="1"/>
    <row r="246" s="45" customFormat="1"/>
    <row r="247" s="45" customFormat="1"/>
    <row r="248" s="45" customFormat="1"/>
    <row r="249" s="45" customFormat="1"/>
    <row r="250" s="45" customFormat="1"/>
    <row r="251" s="45" customFormat="1"/>
    <row r="252" s="45" customFormat="1"/>
    <row r="253" s="45" customFormat="1"/>
    <row r="254" s="45" customFormat="1"/>
    <row r="255" s="45" customFormat="1"/>
    <row r="256" s="45" customFormat="1"/>
    <row r="257" s="45" customFormat="1"/>
    <row r="258" s="45" customFormat="1"/>
    <row r="259" s="45" customFormat="1"/>
    <row r="260" s="45" customFormat="1"/>
    <row r="261" s="45" customFormat="1"/>
    <row r="262" s="45" customFormat="1"/>
    <row r="263" s="45" customFormat="1"/>
    <row r="264" s="45" customFormat="1"/>
    <row r="265" s="45" customFormat="1"/>
    <row r="266" s="45" customFormat="1"/>
    <row r="267" s="45" customFormat="1"/>
    <row r="268" s="45" customFormat="1"/>
    <row r="269" s="45" customFormat="1"/>
    <row r="270" s="45" customFormat="1"/>
    <row r="271" s="45" customFormat="1"/>
    <row r="272" s="45" customFormat="1"/>
    <row r="273" s="45" customFormat="1"/>
    <row r="274" s="45" customFormat="1"/>
    <row r="275" s="45" customFormat="1"/>
    <row r="276" s="45" customFormat="1"/>
    <row r="277" s="45" customFormat="1"/>
    <row r="278" s="45" customFormat="1"/>
    <row r="279" s="45" customFormat="1"/>
    <row r="280" s="45" customFormat="1"/>
    <row r="281" s="45" customFormat="1"/>
    <row r="282" s="45" customFormat="1"/>
    <row r="283" s="45" customFormat="1"/>
    <row r="284" s="45" customFormat="1"/>
    <row r="285" s="45" customFormat="1"/>
    <row r="286" s="45" customFormat="1"/>
    <row r="287" s="45" customFormat="1"/>
    <row r="288" s="45" customFormat="1"/>
    <row r="289" s="45" customFormat="1"/>
    <row r="290" s="45" customFormat="1"/>
    <row r="291" s="45" customFormat="1"/>
    <row r="292" s="45" customFormat="1"/>
    <row r="293" s="45" customFormat="1"/>
    <row r="294" s="45" customFormat="1"/>
    <row r="295" s="45" customFormat="1"/>
    <row r="296" s="45" customFormat="1"/>
    <row r="297" s="45" customFormat="1"/>
    <row r="298" s="45" customFormat="1"/>
    <row r="299" s="45" customFormat="1"/>
    <row r="300" s="45" customFormat="1"/>
    <row r="301" s="45" customFormat="1"/>
    <row r="302" s="45" customFormat="1"/>
    <row r="303" s="45" customFormat="1"/>
    <row r="304" s="45" customFormat="1"/>
    <row r="305" s="45" customFormat="1"/>
    <row r="306" s="45" customFormat="1"/>
    <row r="307" s="45" customFormat="1"/>
    <row r="308" s="45" customFormat="1"/>
    <row r="309" s="45" customFormat="1"/>
    <row r="310" s="45" customFormat="1"/>
    <row r="311" s="45" customFormat="1"/>
    <row r="312" s="45" customFormat="1"/>
    <row r="313" s="45" customFormat="1"/>
    <row r="314" s="45" customFormat="1"/>
    <row r="315" s="45" customFormat="1"/>
    <row r="316" s="45" customFormat="1"/>
    <row r="317" s="45" customFormat="1"/>
    <row r="318" s="45" customFormat="1"/>
    <row r="319" s="45" customFormat="1"/>
    <row r="320" s="45" customFormat="1"/>
    <row r="321" s="45" customFormat="1"/>
    <row r="322" s="45" customFormat="1"/>
    <row r="323" s="45" customFormat="1"/>
    <row r="324" s="45" customFormat="1"/>
    <row r="325" s="45" customFormat="1"/>
    <row r="326" s="45" customFormat="1"/>
    <row r="327" s="45" customFormat="1"/>
    <row r="328" s="45" customFormat="1"/>
    <row r="329" s="45" customFormat="1"/>
    <row r="330" s="45" customFormat="1"/>
    <row r="331" s="45" customFormat="1"/>
    <row r="332" s="45" customFormat="1"/>
    <row r="333" s="45" customFormat="1"/>
    <row r="334" s="45" customFormat="1"/>
    <row r="335" s="45" customFormat="1"/>
    <row r="336" s="45" customFormat="1"/>
    <row r="337" s="45" customFormat="1"/>
    <row r="338" s="45" customFormat="1"/>
    <row r="339" s="45" customFormat="1"/>
    <row r="340" s="45" customFormat="1"/>
    <row r="341" s="45" customFormat="1"/>
    <row r="342" s="45" customFormat="1"/>
    <row r="343" s="45" customFormat="1"/>
    <row r="344" s="45" customFormat="1"/>
    <row r="345" s="45" customFormat="1"/>
    <row r="346" s="45" customFormat="1"/>
    <row r="347" s="45" customFormat="1"/>
    <row r="348" s="45" customFormat="1"/>
    <row r="349" s="45" customFormat="1"/>
    <row r="350" s="45" customFormat="1"/>
    <row r="351" s="45" customFormat="1"/>
    <row r="352" s="45" customFormat="1"/>
    <row r="353" s="45" customFormat="1"/>
    <row r="354" s="45" customFormat="1"/>
    <row r="355" s="45" customFormat="1"/>
    <row r="356" s="45" customFormat="1"/>
    <row r="357" s="45" customFormat="1"/>
    <row r="358" s="45" customFormat="1"/>
    <row r="359" s="45" customFormat="1"/>
    <row r="360" s="45" customFormat="1"/>
    <row r="361" s="45" customFormat="1"/>
    <row r="362" s="45" customFormat="1"/>
    <row r="363" s="45" customFormat="1"/>
    <row r="364" s="45" customFormat="1"/>
    <row r="365" s="45" customFormat="1"/>
    <row r="366" s="45" customFormat="1"/>
    <row r="367" s="45" customFormat="1"/>
    <row r="368" s="45" customFormat="1"/>
    <row r="369" s="45" customFormat="1"/>
    <row r="370" s="45" customFormat="1"/>
    <row r="371" s="45" customFormat="1"/>
    <row r="372" s="45" customFormat="1"/>
    <row r="373" s="45" customFormat="1"/>
    <row r="374" s="45" customFormat="1"/>
    <row r="375" s="45" customFormat="1"/>
    <row r="376" s="45" customFormat="1"/>
    <row r="377" s="45" customFormat="1"/>
    <row r="378" s="45" customFormat="1"/>
    <row r="379" s="45" customFormat="1"/>
    <row r="380" s="45" customFormat="1"/>
    <row r="381" s="45" customFormat="1"/>
    <row r="382" s="45" customFormat="1"/>
    <row r="383" s="45" customFormat="1"/>
    <row r="384" s="45" customFormat="1"/>
    <row r="385" s="45" customFormat="1"/>
    <row r="386" s="45" customFormat="1"/>
    <row r="387" s="45" customFormat="1"/>
    <row r="388" s="45" customFormat="1"/>
    <row r="389" s="45" customFormat="1"/>
    <row r="390" s="45" customFormat="1"/>
    <row r="391" s="45" customFormat="1"/>
    <row r="392" s="45" customFormat="1"/>
    <row r="393" s="45" customFormat="1"/>
    <row r="394" s="45" customFormat="1"/>
    <row r="395" s="45" customFormat="1"/>
    <row r="396" s="45" customFormat="1"/>
    <row r="397" s="45" customFormat="1"/>
    <row r="398" s="45" customFormat="1"/>
    <row r="399" s="45" customFormat="1"/>
    <row r="400" s="45" customFormat="1"/>
    <row r="401" s="45" customFormat="1"/>
    <row r="402" s="45" customFormat="1"/>
    <row r="403" s="45" customFormat="1"/>
    <row r="404" s="45" customFormat="1"/>
    <row r="405" s="45" customFormat="1"/>
    <row r="406" s="45" customFormat="1"/>
    <row r="407" s="45" customFormat="1"/>
    <row r="408" s="45" customFormat="1"/>
    <row r="409" s="45" customFormat="1"/>
    <row r="410" s="45" customFormat="1"/>
    <row r="411" s="45" customFormat="1"/>
    <row r="412" s="45" customFormat="1"/>
    <row r="413" s="45" customFormat="1"/>
    <row r="414" s="45" customFormat="1"/>
    <row r="415" s="45" customFormat="1"/>
    <row r="416" s="45" customFormat="1"/>
    <row r="417" s="45" customFormat="1"/>
    <row r="418" s="45" customFormat="1"/>
    <row r="419" s="45" customFormat="1"/>
    <row r="420" s="45" customFormat="1"/>
    <row r="421" s="45" customFormat="1"/>
    <row r="422" s="45" customFormat="1"/>
    <row r="423" s="45" customFormat="1"/>
    <row r="424" s="45" customFormat="1"/>
    <row r="425" s="45" customFormat="1"/>
    <row r="426" s="45" customFormat="1"/>
    <row r="427" s="45" customFormat="1"/>
    <row r="428" s="45" customFormat="1"/>
    <row r="429" s="45" customFormat="1"/>
    <row r="430" s="45" customFormat="1"/>
    <row r="431" s="45" customFormat="1"/>
    <row r="432" s="45" customFormat="1"/>
    <row r="433" s="45" customFormat="1"/>
    <row r="434" s="45" customFormat="1"/>
    <row r="435" s="45" customFormat="1"/>
    <row r="436" s="45" customFormat="1"/>
    <row r="437" s="45" customFormat="1"/>
    <row r="438" s="45" customFormat="1"/>
    <row r="439" s="45" customFormat="1"/>
    <row r="440" s="45" customFormat="1"/>
    <row r="441" s="45" customFormat="1"/>
    <row r="442" s="45" customFormat="1"/>
    <row r="443" s="45" customFormat="1"/>
    <row r="444" s="45" customFormat="1"/>
    <row r="445" s="45" customFormat="1"/>
    <row r="446" s="45" customFormat="1"/>
    <row r="447" s="45" customFormat="1"/>
    <row r="448" s="45" customFormat="1"/>
    <row r="449" s="45" customFormat="1"/>
    <row r="450" s="45" customFormat="1"/>
    <row r="451" s="45" customFormat="1"/>
    <row r="452" s="45" customFormat="1"/>
    <row r="453" s="45" customFormat="1"/>
    <row r="454" s="45" customFormat="1"/>
    <row r="455" s="45" customFormat="1"/>
    <row r="456" s="45" customFormat="1"/>
    <row r="457" s="45" customFormat="1"/>
    <row r="458" s="45" customFormat="1"/>
    <row r="459" s="45" customFormat="1"/>
    <row r="460" s="45" customFormat="1"/>
    <row r="461" s="45" customFormat="1"/>
    <row r="462" s="45" customFormat="1"/>
    <row r="463" s="45" customFormat="1"/>
    <row r="464" s="45" customFormat="1"/>
    <row r="465" s="45" customFormat="1"/>
    <row r="466" s="45" customFormat="1"/>
    <row r="467" s="45" customFormat="1"/>
    <row r="468" s="45" customFormat="1"/>
    <row r="469" s="45" customFormat="1"/>
    <row r="470" s="45" customFormat="1"/>
    <row r="471" s="45" customFormat="1"/>
    <row r="472" s="45" customFormat="1"/>
    <row r="473" s="45" customFormat="1"/>
    <row r="474" s="45" customFormat="1"/>
    <row r="475" s="45" customFormat="1"/>
    <row r="476" s="45" customFormat="1"/>
    <row r="477" s="45" customFormat="1"/>
    <row r="478" s="45" customFormat="1"/>
    <row r="479" s="45" customFormat="1"/>
    <row r="480" s="45" customFormat="1"/>
    <row r="481" s="45" customFormat="1"/>
    <row r="482" s="45" customFormat="1"/>
    <row r="483" s="45" customFormat="1"/>
    <row r="484" s="45" customFormat="1"/>
    <row r="485" s="45" customFormat="1"/>
    <row r="486" s="45" customFormat="1"/>
    <row r="487" s="45" customFormat="1"/>
    <row r="488" s="45" customFormat="1"/>
    <row r="489" s="45" customFormat="1"/>
    <row r="490" s="45" customFormat="1"/>
    <row r="491" s="45" customFormat="1"/>
    <row r="492" s="45" customFormat="1"/>
    <row r="493" s="45" customFormat="1"/>
    <row r="494" s="45" customFormat="1"/>
    <row r="495" s="45" customFormat="1"/>
    <row r="496" s="45" customFormat="1"/>
    <row r="497" s="45" customFormat="1"/>
    <row r="498" s="45" customFormat="1"/>
    <row r="499" s="45" customFormat="1"/>
    <row r="500" s="45" customFormat="1"/>
    <row r="501" s="45" customFormat="1"/>
    <row r="502" s="45" customFormat="1"/>
    <row r="503" s="45" customFormat="1"/>
    <row r="504" s="45" customFormat="1"/>
    <row r="505" s="45" customFormat="1"/>
    <row r="506" s="45" customFormat="1"/>
    <row r="507" s="45" customFormat="1"/>
    <row r="508" s="45" customFormat="1"/>
    <row r="509" s="45" customFormat="1"/>
    <row r="510" s="45" customFormat="1"/>
    <row r="511" s="45" customFormat="1"/>
    <row r="512" s="45" customFormat="1"/>
    <row r="513" s="45" customFormat="1"/>
    <row r="514" s="45" customFormat="1"/>
    <row r="515" s="45" customFormat="1"/>
    <row r="516" s="45" customFormat="1"/>
    <row r="517" s="45" customFormat="1"/>
    <row r="518" s="45" customFormat="1"/>
    <row r="519" s="45" customFormat="1"/>
    <row r="520" s="45" customFormat="1"/>
    <row r="521" s="45" customFormat="1"/>
    <row r="522" s="45" customFormat="1"/>
    <row r="523" s="45" customFormat="1"/>
    <row r="524" s="45" customFormat="1"/>
    <row r="525" s="45" customFormat="1"/>
    <row r="526" s="45" customFormat="1"/>
    <row r="527" s="45" customFormat="1"/>
    <row r="528" s="45" customFormat="1"/>
    <row r="529" s="45" customFormat="1"/>
    <row r="530" s="45" customFormat="1"/>
    <row r="531" s="45" customFormat="1"/>
    <row r="532" s="45" customFormat="1"/>
    <row r="533" s="45" customFormat="1"/>
    <row r="534" s="45" customFormat="1"/>
    <row r="535" s="45" customFormat="1"/>
    <row r="536" s="45" customFormat="1"/>
    <row r="537" s="45" customFormat="1"/>
    <row r="538" s="45" customFormat="1"/>
    <row r="539" s="45" customFormat="1"/>
    <row r="540" s="45" customFormat="1"/>
    <row r="541" s="45" customFormat="1"/>
    <row r="542" s="45" customFormat="1"/>
    <row r="543" s="45" customFormat="1"/>
    <row r="544" s="45" customFormat="1"/>
    <row r="545" s="45" customFormat="1"/>
    <row r="546" s="45" customFormat="1"/>
    <row r="547" s="45" customFormat="1"/>
    <row r="548" s="45" customFormat="1"/>
    <row r="549" s="45" customFormat="1"/>
    <row r="550" s="45" customFormat="1"/>
    <row r="551" s="45" customFormat="1"/>
    <row r="552" s="45" customFormat="1"/>
    <row r="553" s="45" customFormat="1"/>
    <row r="554" s="45" customFormat="1"/>
    <row r="555" s="45" customFormat="1"/>
    <row r="556" s="45" customFormat="1"/>
    <row r="557" s="45" customFormat="1"/>
    <row r="558" s="45" customFormat="1"/>
    <row r="559" s="45" customFormat="1"/>
    <row r="560" s="45" customFormat="1"/>
    <row r="561" s="45" customFormat="1"/>
    <row r="562" s="45" customFormat="1"/>
    <row r="563" s="45" customFormat="1"/>
    <row r="564" s="45" customFormat="1"/>
    <row r="565" s="45" customFormat="1"/>
    <row r="566" s="45" customFormat="1"/>
    <row r="567" s="45" customFormat="1"/>
    <row r="568" s="45" customFormat="1"/>
    <row r="569" s="45" customFormat="1"/>
    <row r="570" s="45" customFormat="1"/>
    <row r="571" s="45" customFormat="1"/>
    <row r="572" s="45" customFormat="1"/>
    <row r="573" s="45" customFormat="1"/>
    <row r="574" s="45" customFormat="1"/>
    <row r="575" s="45" customFormat="1"/>
    <row r="576" s="45" customFormat="1"/>
    <row r="577" s="45" customFormat="1"/>
    <row r="578" s="45" customFormat="1"/>
    <row r="579" s="45" customFormat="1"/>
    <row r="580" s="45" customFormat="1"/>
    <row r="581" s="45" customFormat="1"/>
    <row r="582" s="45" customFormat="1"/>
    <row r="583" s="45" customFormat="1"/>
    <row r="584" s="45" customFormat="1"/>
    <row r="585" s="45" customFormat="1"/>
    <row r="586" s="45" customFormat="1"/>
    <row r="587" s="45" customFormat="1"/>
    <row r="588" s="45" customFormat="1"/>
    <row r="589" s="45" customFormat="1"/>
    <row r="590" s="45" customFormat="1"/>
    <row r="591" s="45" customFormat="1"/>
    <row r="592" s="45" customFormat="1"/>
    <row r="593" s="45" customFormat="1"/>
    <row r="594" s="45" customFormat="1"/>
    <row r="595" s="45" customFormat="1"/>
    <row r="596" s="45" customFormat="1"/>
    <row r="597" s="45" customFormat="1"/>
    <row r="598" s="45" customFormat="1"/>
    <row r="599" s="45" customFormat="1"/>
    <row r="600" s="45" customFormat="1"/>
    <row r="601" s="45" customFormat="1"/>
    <row r="602" s="45" customFormat="1"/>
    <row r="603" s="45" customFormat="1"/>
    <row r="604" s="45" customFormat="1"/>
    <row r="605" s="45" customFormat="1"/>
    <row r="606" s="45" customFormat="1"/>
    <row r="607" s="45" customFormat="1"/>
    <row r="608" s="45" customFormat="1"/>
    <row r="609" s="45" customFormat="1"/>
    <row r="610" s="45" customFormat="1"/>
    <row r="611" s="45" customFormat="1"/>
    <row r="612" s="45" customFormat="1"/>
    <row r="613" s="45" customFormat="1"/>
    <row r="614" s="45" customFormat="1"/>
    <row r="615" s="45" customFormat="1"/>
    <row r="616" s="45" customFormat="1"/>
    <row r="617" s="45" customFormat="1"/>
    <row r="618" s="45" customFormat="1"/>
    <row r="619" s="45" customFormat="1"/>
    <row r="620" s="45" customFormat="1"/>
    <row r="621" s="45" customFormat="1"/>
    <row r="622" s="45" customFormat="1"/>
    <row r="623" s="45" customFormat="1"/>
    <row r="624" s="45" customFormat="1"/>
    <row r="625" s="45" customFormat="1"/>
    <row r="626" s="45" customFormat="1"/>
    <row r="627" s="45" customFormat="1"/>
    <row r="628" s="45" customFormat="1"/>
    <row r="629" s="45" customFormat="1"/>
    <row r="630" s="45" customFormat="1"/>
    <row r="631" s="45" customFormat="1"/>
    <row r="632" s="45" customFormat="1"/>
    <row r="633" s="45" customFormat="1"/>
    <row r="634" s="45" customFormat="1"/>
    <row r="635" s="45" customFormat="1"/>
    <row r="636" s="45" customFormat="1"/>
    <row r="637" s="45" customFormat="1"/>
    <row r="638" s="45" customFormat="1"/>
    <row r="639" s="45" customFormat="1"/>
    <row r="640" s="45" customFormat="1"/>
    <row r="641" s="45" customFormat="1"/>
    <row r="642" s="45" customFormat="1"/>
    <row r="643" s="45" customFormat="1"/>
    <row r="644" s="45" customFormat="1"/>
    <row r="645" s="45" customFormat="1"/>
    <row r="646" s="45" customFormat="1"/>
    <row r="647" s="45" customFormat="1"/>
    <row r="648" s="45" customFormat="1"/>
    <row r="649" s="45" customFormat="1"/>
    <row r="650" s="45" customFormat="1"/>
    <row r="651" s="45" customFormat="1"/>
    <row r="652" s="45" customFormat="1"/>
    <row r="653" s="45" customFormat="1"/>
    <row r="654" s="45" customFormat="1"/>
    <row r="655" s="45" customFormat="1"/>
    <row r="656" s="45" customFormat="1"/>
    <row r="657" s="45" customFormat="1"/>
    <row r="658" s="45" customFormat="1"/>
    <row r="659" s="45" customFormat="1"/>
    <row r="660" s="45" customFormat="1"/>
    <row r="661" s="45" customFormat="1"/>
    <row r="662" s="45" customFormat="1"/>
    <row r="663" s="45" customFormat="1"/>
    <row r="664" s="45" customFormat="1"/>
    <row r="665" s="45" customFormat="1"/>
    <row r="666" s="45" customFormat="1"/>
    <row r="667" s="45" customFormat="1"/>
    <row r="668" s="45" customFormat="1"/>
    <row r="669" s="45" customFormat="1"/>
    <row r="670" s="45" customFormat="1"/>
    <row r="671" s="45" customFormat="1"/>
    <row r="672" s="45" customFormat="1"/>
    <row r="673" s="45" customFormat="1"/>
    <row r="674" s="45" customFormat="1"/>
    <row r="675" s="45" customFormat="1"/>
    <row r="676" s="45" customFormat="1"/>
    <row r="677" s="45" customFormat="1"/>
    <row r="678" s="45" customFormat="1"/>
    <row r="679" s="45" customFormat="1"/>
    <row r="680" s="45" customFormat="1"/>
    <row r="681" s="45" customFormat="1"/>
    <row r="682" s="45" customFormat="1"/>
    <row r="683" s="45" customFormat="1"/>
    <row r="684" s="45" customFormat="1"/>
    <row r="685" s="45" customFormat="1"/>
    <row r="686" s="45" customFormat="1"/>
    <row r="687" s="45" customFormat="1"/>
    <row r="688" s="45" customFormat="1"/>
    <row r="689" s="45" customFormat="1"/>
    <row r="690" s="45" customFormat="1"/>
    <row r="691" s="45" customFormat="1"/>
    <row r="692" s="45" customFormat="1"/>
    <row r="693" s="45" customFormat="1"/>
    <row r="694" s="45" customFormat="1"/>
    <row r="695" s="45" customFormat="1"/>
    <row r="696" s="45" customFormat="1"/>
    <row r="697" s="45" customFormat="1"/>
    <row r="698" s="45" customFormat="1"/>
    <row r="699" s="45" customFormat="1"/>
    <row r="700" s="45" customFormat="1"/>
    <row r="701" s="45" customFormat="1"/>
    <row r="702" s="45" customFormat="1"/>
    <row r="703" s="45" customFormat="1"/>
    <row r="704" s="45" customFormat="1"/>
    <row r="705" s="45" customFormat="1"/>
    <row r="706" s="45" customFormat="1"/>
    <row r="707" s="45" customFormat="1"/>
    <row r="708" s="45" customFormat="1"/>
    <row r="709" s="45" customFormat="1"/>
    <row r="710" s="45" customFormat="1"/>
    <row r="711" s="45" customFormat="1"/>
    <row r="712" s="45" customFormat="1"/>
    <row r="713" s="45" customFormat="1"/>
    <row r="714" s="45" customFormat="1"/>
    <row r="715" s="45" customFormat="1"/>
    <row r="716" s="45" customFormat="1"/>
    <row r="717" s="45" customFormat="1"/>
    <row r="718" s="45" customFormat="1"/>
    <row r="719" s="45" customFormat="1"/>
    <row r="720" s="45" customFormat="1"/>
    <row r="721" s="45" customFormat="1"/>
    <row r="722" s="45" customFormat="1"/>
    <row r="723" s="45" customFormat="1"/>
    <row r="724" s="45" customFormat="1"/>
    <row r="725" s="45" customFormat="1"/>
    <row r="726" s="45" customFormat="1"/>
    <row r="727" s="45" customFormat="1"/>
    <row r="728" s="45" customFormat="1"/>
    <row r="729" s="45" customFormat="1"/>
    <row r="730" s="45" customFormat="1"/>
    <row r="731" s="45" customFormat="1"/>
    <row r="732" s="45" customFormat="1"/>
    <row r="733" s="45" customFormat="1"/>
    <row r="734" s="45" customFormat="1"/>
    <row r="735" s="45" customFormat="1"/>
    <row r="736" s="45" customFormat="1"/>
    <row r="737" s="45" customFormat="1"/>
    <row r="738" s="45" customFormat="1"/>
    <row r="739" s="45" customFormat="1"/>
    <row r="740" s="45" customFormat="1"/>
    <row r="741" s="45" customFormat="1"/>
    <row r="742" s="45" customFormat="1"/>
    <row r="743" s="45" customFormat="1"/>
    <row r="744" s="45" customFormat="1"/>
    <row r="745" s="45" customFormat="1"/>
    <row r="746" s="45" customFormat="1"/>
    <row r="747" s="45" customFormat="1"/>
    <row r="748" s="45" customFormat="1"/>
    <row r="749" s="45" customFormat="1"/>
    <row r="750" s="45" customFormat="1"/>
    <row r="751" s="45" customFormat="1"/>
    <row r="752" s="45" customFormat="1"/>
    <row r="753" s="45" customFormat="1"/>
    <row r="754" s="45" customFormat="1"/>
    <row r="755" s="45" customFormat="1"/>
    <row r="756" s="45" customFormat="1"/>
    <row r="757" s="45" customFormat="1"/>
    <row r="758" s="45" customFormat="1"/>
    <row r="759" s="45" customFormat="1"/>
    <row r="760" s="45" customFormat="1"/>
    <row r="761" s="45" customFormat="1"/>
    <row r="762" s="45" customFormat="1"/>
    <row r="763" s="45" customFormat="1"/>
    <row r="764" s="45" customFormat="1"/>
    <row r="765" s="45" customFormat="1"/>
    <row r="766" s="45" customFormat="1"/>
    <row r="767" s="45" customFormat="1"/>
    <row r="768" s="45" customFormat="1"/>
    <row r="769" s="45" customFormat="1"/>
    <row r="770" s="45" customFormat="1"/>
    <row r="771" s="45" customFormat="1"/>
    <row r="772" s="45" customFormat="1"/>
    <row r="773" s="45" customFormat="1"/>
    <row r="774" s="45" customFormat="1"/>
    <row r="775" s="45" customFormat="1"/>
    <row r="776" s="45" customFormat="1"/>
    <row r="777" s="45" customFormat="1"/>
    <row r="778" s="45" customFormat="1"/>
    <row r="779" s="45" customFormat="1"/>
    <row r="780" s="45" customFormat="1"/>
    <row r="781" s="45" customFormat="1"/>
    <row r="782" s="45" customFormat="1"/>
    <row r="783" s="45" customFormat="1"/>
    <row r="784" s="45" customFormat="1"/>
    <row r="785" s="45" customFormat="1"/>
    <row r="786" s="45" customFormat="1"/>
    <row r="787" s="45" customFormat="1"/>
    <row r="788" s="45" customFormat="1"/>
    <row r="789" s="45" customFormat="1"/>
    <row r="790" s="45" customFormat="1"/>
    <row r="791" s="45" customFormat="1"/>
    <row r="792" s="45" customFormat="1"/>
    <row r="793" s="45" customFormat="1"/>
    <row r="794" s="45" customFormat="1"/>
    <row r="795" s="45" customFormat="1"/>
    <row r="796" s="45" customFormat="1"/>
    <row r="797" s="45" customFormat="1"/>
    <row r="798" s="45" customFormat="1"/>
    <row r="799" s="45" customFormat="1"/>
    <row r="800" s="45" customFormat="1"/>
    <row r="801" s="45" customFormat="1"/>
    <row r="802" s="45" customFormat="1"/>
    <row r="803" s="45" customFormat="1"/>
    <row r="804" s="45" customFormat="1"/>
    <row r="805" s="45" customFormat="1"/>
    <row r="806" s="45" customFormat="1"/>
    <row r="807" s="45" customFormat="1"/>
    <row r="808" s="45" customFormat="1"/>
    <row r="809" s="45" customFormat="1"/>
    <row r="810" s="45" customFormat="1"/>
    <row r="811" s="45" customFormat="1"/>
    <row r="812" s="45" customFormat="1"/>
    <row r="813" s="45" customFormat="1"/>
    <row r="814" s="45" customFormat="1"/>
    <row r="815" s="45" customFormat="1"/>
    <row r="816" s="45" customFormat="1"/>
    <row r="817" s="45" customFormat="1"/>
    <row r="818" s="45" customFormat="1"/>
    <row r="819" s="45" customFormat="1"/>
    <row r="820" s="45" customFormat="1"/>
    <row r="821" s="45" customFormat="1"/>
    <row r="822" s="45" customFormat="1"/>
    <row r="823" s="45" customFormat="1"/>
    <row r="824" s="45" customFormat="1"/>
    <row r="825" s="45" customFormat="1"/>
    <row r="826" s="45" customFormat="1"/>
    <row r="827" s="45" customFormat="1"/>
    <row r="828" s="45" customFormat="1"/>
    <row r="829" s="45" customFormat="1"/>
    <row r="830" s="45" customFormat="1"/>
    <row r="831" s="45" customFormat="1"/>
    <row r="832" s="45" customFormat="1"/>
    <row r="833" spans="1:12">
      <c r="A833" s="45"/>
      <c r="B833" s="45"/>
      <c r="C833" s="45"/>
      <c r="D833" s="45"/>
      <c r="E833" s="45"/>
      <c r="F833" s="45"/>
      <c r="G833" s="45"/>
      <c r="H833" s="45"/>
      <c r="I833" s="45"/>
      <c r="J833" s="45"/>
      <c r="K833" s="45"/>
      <c r="L833" s="45"/>
    </row>
    <row r="834" spans="1:12">
      <c r="A834" s="45"/>
      <c r="B834" s="45"/>
      <c r="C834" s="45"/>
      <c r="D834" s="45"/>
      <c r="E834" s="45"/>
      <c r="F834" s="45"/>
      <c r="G834" s="45"/>
      <c r="H834" s="45"/>
      <c r="I834" s="45"/>
      <c r="J834" s="45"/>
      <c r="K834" s="45"/>
      <c r="L834" s="45"/>
    </row>
    <row r="835" spans="1:12">
      <c r="A835" s="51"/>
      <c r="B835" s="51"/>
      <c r="C835" s="52"/>
      <c r="D835" s="52"/>
      <c r="E835" s="52"/>
      <c r="F835" s="52"/>
      <c r="G835" s="52"/>
      <c r="H835" s="52"/>
      <c r="I835" s="52"/>
      <c r="J835" s="52"/>
      <c r="K835" s="52"/>
      <c r="L835" s="52"/>
    </row>
  </sheetData>
  <autoFilter ref="A1:L63">
    <extLst/>
  </autoFilter>
  <hyperlinks>
    <hyperlink ref="L16" r:id="rId1" display="http://dpac.samr.gov.cn/xfpzh/xfpgnzh/202106/t20210604_98200.html"/>
    <hyperlink ref="L17" r:id="rId2" display="http://dpac.samr.gov.cn/xfpzh/xfpgnzh/202106/t20210602_98138.html"/>
    <hyperlink ref="L18" r:id="rId3" display="http://dpac.samr.gov.cn/xfpzh/xfpgnzh/202106/t20210602_98140.html"/>
    <hyperlink ref="L19" r:id="rId4" display="http://dpac.samr.gov.cn/xfpzh/xfpgnzh/202106/t20210602_98139.html"/>
    <hyperlink ref="L20" r:id="rId5" display="http://dpac.samr.gov.cn/xfpzh/xfpgnzh/202106/t20210604_98201.html"/>
    <hyperlink ref="L21" r:id="rId6" display="http://dpac.samr.gov.cn/xfpzh/xfpgnzh/202106/t20210604_98202.html"/>
    <hyperlink ref="L22" r:id="rId7" display="http://dpac.samr.gov.cn/xfpzh/xfpgnzh/202106/t20210609_98317.html"/>
    <hyperlink ref="L24" r:id="rId8" display="http://dpac.samr.gov.cn/xfpzh/xfpgnzh/202106/t20210611_98351.html"/>
    <hyperlink ref="L23" r:id="rId9" display="http://dpac.samr.gov.cn/xfpzh/xfpgnzh/202106/t20210609_98318.html"/>
    <hyperlink ref="L25" r:id="rId10" display="http://dpac.samr.gov.cn/xfpzh/xfpgnzh/202106/t20210611_98350.html"/>
    <hyperlink ref="L26" r:id="rId11" display="http://dpac.samr.gov.cn/xfpzh/xfpgnzh/202106/t20210611_98349.html"/>
    <hyperlink ref="L27" r:id="rId12" display="http://dpac.samr.gov.cn/xfpzh/xfpgnzh/202106/t20210611_98352.html"/>
    <hyperlink ref="L28" r:id="rId13" display="http://dpac.samr.gov.cn/xfpzh/xfpgnzh/202106/t20210615_98370.html"/>
    <hyperlink ref="L29" r:id="rId14" display="http://dpac.samr.gov.cn/xfpzh/xfpgnzh/202106/t20210615_98373.html"/>
    <hyperlink ref="L30" r:id="rId15" display="http://dpac.samr.gov.cn/xfpzh/xfpgnzh/202106/t20210611_98353.html"/>
    <hyperlink ref="L31" r:id="rId16" display="http://dpac.samr.gov.cn/xfpzh/xfpgnzh/202106/t20210615_98369.html"/>
    <hyperlink ref="L32" r:id="rId17" display="http://dpac.samr.gov.cn/xfpzh/xfpgnzh/202106/t20210615_98379.html"/>
    <hyperlink ref="L33" r:id="rId18" display="http://dpac.samr.gov.cn/xfpzh/xfpgnzh/202106/t20210615_98380.html"/>
    <hyperlink ref="L34" r:id="rId19" display="http://dpac.samr.gov.cn/xfpzh/xfpgnzh/202106/t20210622_98479.html"/>
    <hyperlink ref="L35" r:id="rId20" display="http://dpac.samr.gov.cn/xfpzh/xfpgnzh/202106/t20210622_98480.html"/>
    <hyperlink ref="L36" r:id="rId21" display="http://dpac.samr.gov.cn/xfpzh/xfpgnzh/202106/t20210622_98481.html"/>
    <hyperlink ref="L37" r:id="rId22" display="http://dpac.samr.gov.cn/xfpzh/xfpgnzh/202106/t20210622_98474.html"/>
    <hyperlink ref="L38" r:id="rId23" display="http://dpac.samr.gov.cn/xfpzh/xfpgnzh/202106/t20210622_98475.html"/>
    <hyperlink ref="L39" r:id="rId24" display="http://dpac.samr.gov.cn/xfpzh/xfpgnzh/202106/t20210622_98477.html"/>
    <hyperlink ref="L40" r:id="rId25" display="http://dpac.samr.gov.cn/xfpzh/xfpgnzh/202106/t20210622_98476.html"/>
    <hyperlink ref="L41" r:id="rId26" display="http://dpac.samr.gov.cn/xfpzh/xfpgnzh/202106/t20210622_98478.html"/>
    <hyperlink ref="L42" r:id="rId27" display="http://dpac.samr.gov.cn/xfpzh/xfpgnzh/202106/t20210622_98482.html"/>
    <hyperlink ref="L43" r:id="rId28" display="http://dpac.samr.gov.cn/xfpzh/xfpgnzh/202106/t20210622_98483.html"/>
    <hyperlink ref="L44" r:id="rId29" display="http://dpac.samr.gov.cn/xfpzh/xfpgnzh/202106/t20210622_98485.html"/>
    <hyperlink ref="L45" r:id="rId30" display="http://dpac.samr.gov.cn/xfpzh/xfpgnzh/202106/t20210622_98484.html"/>
    <hyperlink ref="L46" r:id="rId31" display="http://dpac.samr.gov.cn/xfpzh/xfpgnzh/202106/t20210629_98654.html"/>
    <hyperlink ref="L47" r:id="rId32" display="http://dpac.samr.gov.cn/xfpzh/xfpgnzh/202106/t20210629_98655.html"/>
    <hyperlink ref="L48" r:id="rId33" display="http://dpac.samr.gov.cn/xfpzh/xfpgnzh/202106/t20210628_98642.html"/>
    <hyperlink ref="L49" r:id="rId34" display="http://dpac.samr.gov.cn/xfpzh/xfpgnzh/202106/t20210628_98643.html"/>
    <hyperlink ref="L50" r:id="rId35" display="http://dpac.samr.gov.cn/xfpzh/xfpgnzh/202106/t20210628_98644.html"/>
    <hyperlink ref="L51" r:id="rId36" display="http://dpac.samr.gov.cn/xfpzh/xfpgnzh/202106/t20210628_98645.html"/>
    <hyperlink ref="L52" r:id="rId37" display="http://dpac.samr.gov.cn/xfpzh/xfpgnzh/202106/t20210628_98646.html"/>
    <hyperlink ref="L53" r:id="rId38" display="http://dpac.samr.gov.cn/xfpzh/xfpgnzh/202106/t20210628_98647.html"/>
    <hyperlink ref="L54" r:id="rId39" display="http://dpac.samr.gov.cn/xfpzh/xfpgnzh/202106/t20210628_98649.html"/>
    <hyperlink ref="L55" r:id="rId40" display="http://dpac.samr.gov.cn/xfpzh/xfpgnzh/202106/t20210629_98650.html"/>
    <hyperlink ref="L56" r:id="rId41" display="http://dpac.samr.gov.cn/xfpzh/xfpgnzh/202106/t20210629_98652.html"/>
    <hyperlink ref="L57" r:id="rId42" display="http://dpac.samr.gov.cn/xfpzh/xfpgnzh/202106/t20210629_98656.html"/>
    <hyperlink ref="L58" r:id="rId43" display="http://dpac.samr.gov.cn/xfpzh/xfpgnzh/202106/t20210629_98657.html"/>
    <hyperlink ref="L59" r:id="rId44" display="http://dpac.samr.gov.cn/xfpzh/xfpgnzh/202106/t20210629_98658.html"/>
    <hyperlink ref="L60" r:id="rId45" display="http://dpac.samr.gov.cn/xfpzh/xfpgnzh/202106/t20210629_98659.html"/>
    <hyperlink ref="L61" r:id="rId46" display="http://dpac.samr.gov.cn/xfpzh/xfpgnzh/202106/t20210629_98653.html"/>
    <hyperlink ref="L62" r:id="rId47" display="http://dpac.samr.gov.cn/xfpzh/xfpgnzh/202106/t20210629_98660.html"/>
    <hyperlink ref="L63" r:id="rId48" display="http://dpac.samr.gov.cn/xfpzh/xfpgnzh/202106/t20210629_98661.html"/>
    <hyperlink ref="L2" r:id="rId49" display="http://dpac.samr.gov.cn/xfpzh/xfpgnzh/202105/t20210528_98030.html"/>
    <hyperlink ref="L3" r:id="rId50" display="http://dpac.samr.gov.cn/xfpzh/xfpgnzh/202105/t20210528_98031.html"/>
    <hyperlink ref="L4" r:id="rId51" display="http://dpac.samr.gov.cn/xfpzh/xfpgnzh/202105/t20210528_98032.html"/>
    <hyperlink ref="L5" r:id="rId52" display="http://dpac.samr.gov.cn/xfpzh/xfpgnzh/202106/t20210601_98092.html"/>
    <hyperlink ref="L6" r:id="rId53" display="http://dpac.samr.gov.cn/xfpzh/xfpgnzh/202106/t20210601_98093.html"/>
    <hyperlink ref="L7" r:id="rId54" display="http://dpac.samr.gov.cn/xfpzh/xfpgnzh/202105/t20210531_98054.html"/>
    <hyperlink ref="L10" r:id="rId55" display="http://dpac.samr.gov.cn/xfpzh/xfpgnzh/202105/t20210531_98056.html"/>
    <hyperlink ref="L11" r:id="rId56" display="http://dpac.samr.gov.cn/xfpzh/xfpgnzh/202105/t20210531_98057.html"/>
    <hyperlink ref="L12" r:id="rId57" display="http://dpac.samr.gov.cn/xfpzh/xfpgnzh/202105/t20210531_98058.html"/>
    <hyperlink ref="L13" r:id="rId58" display="http://dpac.samr.gov.cn/xfpzh/xfpgnzh/202106/t20210602_98136.html"/>
    <hyperlink ref="L14" r:id="rId59" display="http://dpac.samr.gov.cn/xfpzh/xfpgnzh/202106/t20210602_98135.html"/>
    <hyperlink ref="L15" r:id="rId60" display="http://dpac.samr.gov.cn/xfpzh/xfpgnzh/202106/t20210602_98137.html"/>
    <hyperlink ref="L8" r:id="rId61" display="http://dpac.samr.gov.cn/xfpzh/xfpgnzh/202106/t20210601_98094.html"/>
    <hyperlink ref="L9" r:id="rId62" display="http://dpac.samr.gov.cn/xfpzh/xfpgnzh/202105/t20210531_98055.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Y101"/>
  <sheetViews>
    <sheetView topLeftCell="U1" workbookViewId="0">
      <selection activeCell="AI9" sqref="AI9"/>
    </sheetView>
  </sheetViews>
  <sheetFormatPr defaultColWidth="9" defaultRowHeight="14.25"/>
  <cols>
    <col min="1" max="1" width="8.35" customWidth="1"/>
    <col min="2" max="2" width="14.125" customWidth="1"/>
    <col min="3" max="3" width="59.875" customWidth="1"/>
    <col min="4" max="6" width="9.3" customWidth="1"/>
    <col min="8" max="8" width="12.15" customWidth="1"/>
  </cols>
  <sheetData>
    <row r="1" ht="25.5" spans="1:155">
      <c r="A1" s="39" t="s">
        <v>310</v>
      </c>
      <c r="B1" s="40" t="s">
        <v>311</v>
      </c>
      <c r="C1" s="40" t="s">
        <v>312</v>
      </c>
      <c r="D1" s="40" t="s">
        <v>313</v>
      </c>
      <c r="E1" s="40" t="s">
        <v>314</v>
      </c>
      <c r="F1" s="40" t="s">
        <v>315</v>
      </c>
      <c r="G1" s="40" t="s">
        <v>316</v>
      </c>
      <c r="H1" s="40" t="s">
        <v>317</v>
      </c>
      <c r="I1" s="40" t="s">
        <v>318</v>
      </c>
      <c r="J1" s="40" t="s">
        <v>319</v>
      </c>
      <c r="K1" s="40" t="s">
        <v>320</v>
      </c>
      <c r="L1" s="40" t="s">
        <v>321</v>
      </c>
      <c r="M1" s="40" t="s">
        <v>322</v>
      </c>
      <c r="N1" s="40" t="s">
        <v>323</v>
      </c>
      <c r="O1" s="40" t="s">
        <v>324</v>
      </c>
      <c r="P1" s="40" t="s">
        <v>325</v>
      </c>
      <c r="Q1" s="40" t="s">
        <v>326</v>
      </c>
      <c r="R1" s="40" t="s">
        <v>327</v>
      </c>
      <c r="S1" s="40" t="s">
        <v>328</v>
      </c>
      <c r="T1" s="40" t="s">
        <v>329</v>
      </c>
      <c r="U1" s="40" t="s">
        <v>330</v>
      </c>
      <c r="V1" s="40" t="s">
        <v>331</v>
      </c>
      <c r="W1" s="40" t="s">
        <v>332</v>
      </c>
      <c r="X1" s="40" t="s">
        <v>333</v>
      </c>
      <c r="Y1" s="40" t="s">
        <v>334</v>
      </c>
      <c r="Z1" s="40" t="s">
        <v>335</v>
      </c>
      <c r="AA1" s="40" t="s">
        <v>336</v>
      </c>
      <c r="AB1" s="40" t="s">
        <v>337</v>
      </c>
      <c r="AC1" s="40" t="s">
        <v>338</v>
      </c>
      <c r="AD1" s="40" t="s">
        <v>339</v>
      </c>
      <c r="AE1" s="40" t="s">
        <v>340</v>
      </c>
      <c r="AF1" s="39" t="s">
        <v>341</v>
      </c>
      <c r="AG1" s="40" t="s">
        <v>342</v>
      </c>
      <c r="AH1" s="40" t="s">
        <v>343</v>
      </c>
      <c r="AI1" s="40" t="s">
        <v>344</v>
      </c>
      <c r="AJ1" s="40" t="s">
        <v>345</v>
      </c>
      <c r="AK1" s="40" t="s">
        <v>346</v>
      </c>
      <c r="AL1" s="40" t="s">
        <v>347</v>
      </c>
      <c r="AM1" s="40" t="s">
        <v>348</v>
      </c>
      <c r="AN1" s="40" t="s">
        <v>349</v>
      </c>
      <c r="AO1" s="40" t="s">
        <v>350</v>
      </c>
      <c r="AP1" s="39" t="s">
        <v>351</v>
      </c>
      <c r="AQ1" s="39" t="s">
        <v>352</v>
      </c>
      <c r="AR1" s="39" t="s">
        <v>353</v>
      </c>
      <c r="AS1" s="39" t="s">
        <v>354</v>
      </c>
      <c r="AT1" s="39" t="s">
        <v>355</v>
      </c>
      <c r="AU1" s="39" t="s">
        <v>356</v>
      </c>
      <c r="AV1" s="39" t="s">
        <v>357</v>
      </c>
      <c r="AW1" s="39" t="s">
        <v>358</v>
      </c>
      <c r="AX1" s="39" t="s">
        <v>359</v>
      </c>
      <c r="AY1" s="39" t="s">
        <v>360</v>
      </c>
      <c r="AZ1" s="39" t="s">
        <v>361</v>
      </c>
      <c r="BA1" s="39" t="s">
        <v>362</v>
      </c>
      <c r="BB1" s="39" t="s">
        <v>363</v>
      </c>
      <c r="BC1" s="39" t="s">
        <v>364</v>
      </c>
      <c r="BD1" s="39" t="s">
        <v>365</v>
      </c>
      <c r="BE1" s="39" t="s">
        <v>366</v>
      </c>
      <c r="BF1" s="39" t="s">
        <v>367</v>
      </c>
      <c r="BG1" s="39" t="s">
        <v>368</v>
      </c>
      <c r="BH1" s="39" t="s">
        <v>369</v>
      </c>
      <c r="BI1" s="39" t="s">
        <v>370</v>
      </c>
      <c r="BJ1" s="39" t="s">
        <v>371</v>
      </c>
      <c r="BK1" s="39" t="s">
        <v>372</v>
      </c>
      <c r="BL1" s="39" t="s">
        <v>373</v>
      </c>
      <c r="BM1" s="39" t="s">
        <v>374</v>
      </c>
      <c r="BN1" s="39" t="s">
        <v>375</v>
      </c>
      <c r="BO1" s="39" t="s">
        <v>376</v>
      </c>
      <c r="BP1" s="39" t="s">
        <v>377</v>
      </c>
      <c r="BQ1" s="39" t="s">
        <v>378</v>
      </c>
      <c r="BR1" s="39" t="s">
        <v>379</v>
      </c>
      <c r="BS1" s="39" t="s">
        <v>380</v>
      </c>
      <c r="BT1" s="43" t="s">
        <v>381</v>
      </c>
      <c r="BU1" s="39" t="s">
        <v>382</v>
      </c>
      <c r="BV1" s="39" t="s">
        <v>383</v>
      </c>
      <c r="BW1" s="40" t="s">
        <v>384</v>
      </c>
      <c r="BX1" s="40" t="s">
        <v>385</v>
      </c>
      <c r="BY1" t="s">
        <v>386</v>
      </c>
      <c r="BZ1" t="s">
        <v>387</v>
      </c>
      <c r="CA1" t="s">
        <v>388</v>
      </c>
      <c r="CB1" t="s">
        <v>389</v>
      </c>
      <c r="CC1" t="s">
        <v>390</v>
      </c>
      <c r="CD1" t="s">
        <v>391</v>
      </c>
      <c r="CE1" t="s">
        <v>392</v>
      </c>
      <c r="CF1" t="s">
        <v>393</v>
      </c>
      <c r="CG1" t="s">
        <v>394</v>
      </c>
      <c r="CH1" t="s">
        <v>395</v>
      </c>
      <c r="CI1" t="s">
        <v>396</v>
      </c>
      <c r="CJ1" t="s">
        <v>397</v>
      </c>
      <c r="CK1" t="s">
        <v>398</v>
      </c>
      <c r="CL1" t="s">
        <v>399</v>
      </c>
      <c r="CM1" t="s">
        <v>400</v>
      </c>
      <c r="CN1" t="s">
        <v>401</v>
      </c>
      <c r="CO1" t="s">
        <v>402</v>
      </c>
      <c r="CP1" t="s">
        <v>403</v>
      </c>
      <c r="CQ1" s="44" t="s">
        <v>404</v>
      </c>
      <c r="CR1" s="44" t="s">
        <v>405</v>
      </c>
      <c r="CS1" t="s">
        <v>405</v>
      </c>
      <c r="CT1" t="s">
        <v>406</v>
      </c>
      <c r="CU1" t="s">
        <v>407</v>
      </c>
      <c r="CV1" t="s">
        <v>408</v>
      </c>
      <c r="CW1" t="s">
        <v>409</v>
      </c>
      <c r="CX1" t="s">
        <v>410</v>
      </c>
      <c r="CY1" t="s">
        <v>411</v>
      </c>
      <c r="CZ1" t="s">
        <v>412</v>
      </c>
      <c r="DA1" t="s">
        <v>413</v>
      </c>
      <c r="DB1" t="s">
        <v>414</v>
      </c>
      <c r="DC1" t="s">
        <v>415</v>
      </c>
      <c r="DD1" t="s">
        <v>416</v>
      </c>
      <c r="DE1" t="s">
        <v>417</v>
      </c>
      <c r="DF1" t="s">
        <v>418</v>
      </c>
      <c r="DG1" t="s">
        <v>419</v>
      </c>
      <c r="DH1" s="44" t="s">
        <v>420</v>
      </c>
      <c r="DI1" s="44" t="s">
        <v>405</v>
      </c>
      <c r="DJ1" t="s">
        <v>421</v>
      </c>
      <c r="DK1" t="s">
        <v>422</v>
      </c>
      <c r="DL1" t="s">
        <v>423</v>
      </c>
      <c r="DM1" t="s">
        <v>424</v>
      </c>
      <c r="DN1" t="s">
        <v>425</v>
      </c>
      <c r="DO1" s="44" t="s">
        <v>426</v>
      </c>
      <c r="DP1" s="44" t="s">
        <v>427</v>
      </c>
      <c r="DQ1" s="44" t="s">
        <v>428</v>
      </c>
      <c r="DR1" s="44" t="s">
        <v>429</v>
      </c>
      <c r="DS1" s="44" t="s">
        <v>430</v>
      </c>
      <c r="DT1" s="44" t="s">
        <v>431</v>
      </c>
      <c r="DU1" s="44" t="s">
        <v>432</v>
      </c>
      <c r="DV1" s="44" t="s">
        <v>433</v>
      </c>
      <c r="DW1" s="44" t="s">
        <v>434</v>
      </c>
      <c r="DX1" s="44" t="s">
        <v>435</v>
      </c>
      <c r="DY1" s="44" t="s">
        <v>436</v>
      </c>
      <c r="DZ1" s="44" t="s">
        <v>437</v>
      </c>
      <c r="EA1" s="44" t="s">
        <v>438</v>
      </c>
      <c r="EB1" s="44" t="s">
        <v>439</v>
      </c>
      <c r="EC1" s="44" t="s">
        <v>440</v>
      </c>
      <c r="ED1" s="44" t="s">
        <v>441</v>
      </c>
      <c r="EE1" s="44" t="s">
        <v>442</v>
      </c>
      <c r="EF1" s="44" t="s">
        <v>443</v>
      </c>
      <c r="EH1" s="44" t="s">
        <v>444</v>
      </c>
      <c r="EI1" s="44" t="s">
        <v>445</v>
      </c>
      <c r="EJ1" s="44" t="s">
        <v>446</v>
      </c>
      <c r="EK1" s="44" t="s">
        <v>447</v>
      </c>
      <c r="EL1" s="44" t="s">
        <v>448</v>
      </c>
      <c r="EM1" s="44" t="s">
        <v>449</v>
      </c>
      <c r="EN1" s="44" t="s">
        <v>450</v>
      </c>
      <c r="EO1" s="44" t="s">
        <v>451</v>
      </c>
      <c r="EP1" s="44" t="s">
        <v>452</v>
      </c>
      <c r="EQ1" s="44" t="s">
        <v>453</v>
      </c>
      <c r="ER1" s="44" t="s">
        <v>454</v>
      </c>
      <c r="ES1" s="44" t="s">
        <v>455</v>
      </c>
      <c r="ET1" s="44" t="s">
        <v>456</v>
      </c>
      <c r="EU1" s="44" t="s">
        <v>457</v>
      </c>
      <c r="EV1" s="44" t="s">
        <v>458</v>
      </c>
      <c r="EW1" s="44" t="s">
        <v>459</v>
      </c>
      <c r="EX1" s="44" t="s">
        <v>460</v>
      </c>
      <c r="EY1" s="44" t="s">
        <v>461</v>
      </c>
    </row>
    <row r="2" spans="1:121">
      <c r="A2">
        <v>1</v>
      </c>
      <c r="B2" s="41">
        <v>44197</v>
      </c>
      <c r="C2" t="s">
        <v>15</v>
      </c>
      <c r="D2" s="41">
        <v>44342</v>
      </c>
      <c r="E2" s="42">
        <v>1</v>
      </c>
      <c r="F2" s="42">
        <v>1600</v>
      </c>
      <c r="G2" t="s">
        <v>462</v>
      </c>
      <c r="I2" t="s">
        <v>463</v>
      </c>
      <c r="L2" t="s">
        <v>464</v>
      </c>
      <c r="AF2" t="s">
        <v>13</v>
      </c>
      <c r="AH2" t="s">
        <v>12</v>
      </c>
      <c r="AI2" t="s">
        <v>465</v>
      </c>
      <c r="AJ2" t="s">
        <v>466</v>
      </c>
      <c r="AK2" t="s">
        <v>467</v>
      </c>
      <c r="AL2" t="s">
        <v>468</v>
      </c>
      <c r="AM2" t="s">
        <v>469</v>
      </c>
      <c r="AN2" t="s">
        <v>470</v>
      </c>
      <c r="AO2" t="s">
        <v>471</v>
      </c>
      <c r="AR2" t="s">
        <v>472</v>
      </c>
      <c r="AT2" t="s">
        <v>471</v>
      </c>
      <c r="DP2" s="44"/>
      <c r="DQ2" s="44"/>
    </row>
    <row r="3" spans="1:121">
      <c r="A3">
        <v>2</v>
      </c>
      <c r="B3" s="41">
        <v>44198</v>
      </c>
      <c r="C3" t="s">
        <v>22</v>
      </c>
      <c r="D3" s="41">
        <v>44342</v>
      </c>
      <c r="E3">
        <v>2</v>
      </c>
      <c r="F3">
        <v>20</v>
      </c>
      <c r="G3" t="s">
        <v>473</v>
      </c>
      <c r="I3" t="s">
        <v>474</v>
      </c>
      <c r="L3" t="s">
        <v>474</v>
      </c>
      <c r="AF3" t="s">
        <v>20</v>
      </c>
      <c r="AH3" t="s">
        <v>19</v>
      </c>
      <c r="AI3" t="s">
        <v>175</v>
      </c>
      <c r="AJ3" t="s">
        <v>466</v>
      </c>
      <c r="AK3" t="s">
        <v>475</v>
      </c>
      <c r="AL3" t="s">
        <v>468</v>
      </c>
      <c r="AM3" t="s">
        <v>476</v>
      </c>
      <c r="AN3" t="s">
        <v>477</v>
      </c>
      <c r="AO3" t="s">
        <v>478</v>
      </c>
      <c r="AT3" t="s">
        <v>478</v>
      </c>
      <c r="BT3" t="s">
        <v>479</v>
      </c>
      <c r="BU3" t="s">
        <v>479</v>
      </c>
      <c r="BZ3" t="s">
        <v>479</v>
      </c>
      <c r="DP3" s="44"/>
      <c r="DQ3" s="44"/>
    </row>
    <row r="4" spans="1:121">
      <c r="A4">
        <v>3</v>
      </c>
      <c r="B4" s="41">
        <v>44199</v>
      </c>
      <c r="C4" t="s">
        <v>28</v>
      </c>
      <c r="D4" s="41">
        <v>44342</v>
      </c>
      <c r="E4">
        <v>1</v>
      </c>
      <c r="F4">
        <v>500</v>
      </c>
      <c r="G4" t="s">
        <v>480</v>
      </c>
      <c r="I4" t="s">
        <v>474</v>
      </c>
      <c r="L4" t="s">
        <v>474</v>
      </c>
      <c r="AF4" t="s">
        <v>26</v>
      </c>
      <c r="AH4" t="s">
        <v>19</v>
      </c>
      <c r="AI4" t="s">
        <v>481</v>
      </c>
      <c r="AJ4" t="s">
        <v>466</v>
      </c>
      <c r="AK4" t="s">
        <v>482</v>
      </c>
      <c r="AL4" t="s">
        <v>468</v>
      </c>
      <c r="AM4" t="s">
        <v>476</v>
      </c>
      <c r="AN4" t="s">
        <v>483</v>
      </c>
      <c r="AO4" t="s">
        <v>484</v>
      </c>
      <c r="BU4" t="s">
        <v>479</v>
      </c>
      <c r="BV4" t="s">
        <v>479</v>
      </c>
      <c r="BW4" t="s">
        <v>479</v>
      </c>
      <c r="DP4" s="44"/>
      <c r="DQ4" s="44"/>
    </row>
    <row r="5" spans="1:121">
      <c r="A5">
        <v>4</v>
      </c>
      <c r="B5" s="41">
        <v>44200</v>
      </c>
      <c r="C5" t="s">
        <v>34</v>
      </c>
      <c r="D5" s="41">
        <v>44342</v>
      </c>
      <c r="E5">
        <v>2</v>
      </c>
      <c r="F5">
        <v>50</v>
      </c>
      <c r="G5" t="s">
        <v>485</v>
      </c>
      <c r="I5" t="s">
        <v>474</v>
      </c>
      <c r="L5" t="s">
        <v>474</v>
      </c>
      <c r="AF5" t="s">
        <v>32</v>
      </c>
      <c r="AH5" t="s">
        <v>19</v>
      </c>
      <c r="AI5" t="s">
        <v>486</v>
      </c>
      <c r="AJ5" t="s">
        <v>487</v>
      </c>
      <c r="AK5" t="s">
        <v>488</v>
      </c>
      <c r="AL5" t="s">
        <v>468</v>
      </c>
      <c r="AM5" t="s">
        <v>489</v>
      </c>
      <c r="AN5" t="s">
        <v>490</v>
      </c>
      <c r="AO5" t="s">
        <v>484</v>
      </c>
      <c r="AV5" t="s">
        <v>479</v>
      </c>
      <c r="AY5" t="s">
        <v>479</v>
      </c>
      <c r="BU5" t="s">
        <v>479</v>
      </c>
      <c r="BV5" t="s">
        <v>479</v>
      </c>
      <c r="BW5" t="s">
        <v>479</v>
      </c>
      <c r="DP5" s="44"/>
      <c r="DQ5" s="44"/>
    </row>
    <row r="6" spans="1:121">
      <c r="A6">
        <v>5</v>
      </c>
      <c r="B6" s="41">
        <v>44201</v>
      </c>
      <c r="C6" t="s">
        <v>40</v>
      </c>
      <c r="D6" s="41">
        <v>44342</v>
      </c>
      <c r="E6">
        <v>1</v>
      </c>
      <c r="F6">
        <v>9</v>
      </c>
      <c r="G6" t="s">
        <v>480</v>
      </c>
      <c r="I6" t="s">
        <v>474</v>
      </c>
      <c r="L6" t="s">
        <v>474</v>
      </c>
      <c r="AF6" t="s">
        <v>38</v>
      </c>
      <c r="AH6" t="s">
        <v>19</v>
      </c>
      <c r="AI6" t="s">
        <v>491</v>
      </c>
      <c r="AJ6" t="s">
        <v>487</v>
      </c>
      <c r="AK6" t="s">
        <v>492</v>
      </c>
      <c r="AL6" t="s">
        <v>493</v>
      </c>
      <c r="AM6" t="s">
        <v>494</v>
      </c>
      <c r="AN6" t="s">
        <v>495</v>
      </c>
      <c r="AO6" t="s">
        <v>484</v>
      </c>
      <c r="BU6" t="s">
        <v>479</v>
      </c>
      <c r="BV6" t="s">
        <v>479</v>
      </c>
      <c r="BW6" t="s">
        <v>479</v>
      </c>
      <c r="DP6" s="44"/>
      <c r="DQ6" s="44"/>
    </row>
    <row r="7" spans="1:121">
      <c r="A7">
        <v>6</v>
      </c>
      <c r="B7" s="41">
        <v>44202</v>
      </c>
      <c r="C7" t="s">
        <v>496</v>
      </c>
      <c r="D7" s="41">
        <v>44342</v>
      </c>
      <c r="E7">
        <v>2</v>
      </c>
      <c r="F7">
        <v>2000</v>
      </c>
      <c r="G7" t="s">
        <v>497</v>
      </c>
      <c r="I7" t="s">
        <v>498</v>
      </c>
      <c r="L7" t="s">
        <v>464</v>
      </c>
      <c r="AF7" t="s">
        <v>499</v>
      </c>
      <c r="AH7" t="s">
        <v>12</v>
      </c>
      <c r="AI7" t="str">
        <f ca="1">INDEX(AI$2:AI$6,RANDBETWEEN(1,5),1)</f>
        <v>儿童家具</v>
      </c>
      <c r="AJ7" t="s">
        <v>487</v>
      </c>
      <c r="AK7" t="s">
        <v>500</v>
      </c>
      <c r="AL7" t="s">
        <v>493</v>
      </c>
      <c r="AM7" t="s">
        <v>501</v>
      </c>
      <c r="AN7" t="s">
        <v>470</v>
      </c>
      <c r="AO7" t="s">
        <v>502</v>
      </c>
      <c r="AY7" t="s">
        <v>479</v>
      </c>
      <c r="DP7" s="44"/>
      <c r="DQ7" s="44"/>
    </row>
    <row r="8" spans="1:121">
      <c r="A8">
        <v>7</v>
      </c>
      <c r="B8" s="41">
        <v>44203</v>
      </c>
      <c r="C8" t="s">
        <v>496</v>
      </c>
      <c r="D8" s="41">
        <v>44342</v>
      </c>
      <c r="E8">
        <v>2</v>
      </c>
      <c r="F8">
        <v>2000</v>
      </c>
      <c r="G8" t="s">
        <v>497</v>
      </c>
      <c r="I8" t="s">
        <v>498</v>
      </c>
      <c r="L8" t="s">
        <v>464</v>
      </c>
      <c r="AF8" t="s">
        <v>499</v>
      </c>
      <c r="AH8" t="s">
        <v>12</v>
      </c>
      <c r="AI8" t="str">
        <f ca="1" t="shared" ref="AI8:AI39" si="0">INDEX(AI$2:AI$6,RANDBETWEEN(1,5),1)</f>
        <v>其他儿童用品</v>
      </c>
      <c r="AJ8" t="s">
        <v>487</v>
      </c>
      <c r="AK8" t="s">
        <v>500</v>
      </c>
      <c r="AL8" t="s">
        <v>493</v>
      </c>
      <c r="AM8" t="s">
        <v>501</v>
      </c>
      <c r="AN8" t="s">
        <v>470</v>
      </c>
      <c r="AO8" t="s">
        <v>502</v>
      </c>
      <c r="AY8" t="s">
        <v>479</v>
      </c>
      <c r="DP8" s="44"/>
      <c r="DQ8" s="44"/>
    </row>
    <row r="9" spans="1:51">
      <c r="A9">
        <v>8</v>
      </c>
      <c r="B9" s="41">
        <v>44203</v>
      </c>
      <c r="C9" t="str">
        <f ca="1">INDEX($C$2:$C$7,RANDBETWEEN(1,6),1)</f>
        <v>接地措施不符合标准要求，无有效防松措施，接地不可靠，内部结构损坏时可能导致消费者触电。</v>
      </c>
      <c r="D9" s="41">
        <v>44344</v>
      </c>
      <c r="E9">
        <f ca="1">INDEX(E$2:E$7,RANDBETWEEN(1,6),1)</f>
        <v>2</v>
      </c>
      <c r="F9">
        <f ca="1">INDEX(F$2:F$7,RANDBETWEEN(1,6),1)</f>
        <v>2000</v>
      </c>
      <c r="G9" t="str">
        <f ca="1">INDEX(G$2:G$7,RANDBETWEEN(1,6),1)</f>
        <v>电伤，电热灼伤</v>
      </c>
      <c r="I9" t="str">
        <f ca="1">INDEX(I$2:I$7,RANDBETWEEN(1,6),1)</f>
        <v>不限</v>
      </c>
      <c r="L9" t="str">
        <f ca="1">INDEX(L$2:L$7,RANDBETWEEN(1,6),1)</f>
        <v>初中以下</v>
      </c>
      <c r="AF9" t="str">
        <f ca="1" t="shared" ref="AF9:AO9" si="1">INDEX(AF$2:AF$7,RANDBETWEEN(1,6),1)</f>
        <v>水彩笔</v>
      </c>
      <c r="AH9" t="str">
        <f ca="1" t="shared" si="1"/>
        <v>家用电器</v>
      </c>
      <c r="AI9" t="str">
        <f ca="1" t="shared" si="0"/>
        <v>其他儿童用品</v>
      </c>
      <c r="AJ9" t="str">
        <f ca="1" t="shared" si="1"/>
        <v>四川</v>
      </c>
      <c r="AK9" t="str">
        <f ca="1" t="shared" si="1"/>
        <v>成都永泰家具有限公司召回部分学生用课桌椅</v>
      </c>
      <c r="AL9" t="str">
        <f ca="1" t="shared" si="1"/>
        <v>物理危害</v>
      </c>
      <c r="AM9" t="str">
        <f ca="1" t="shared" si="1"/>
        <v>电器危害</v>
      </c>
      <c r="AN9" t="str">
        <f ca="1" t="shared" si="1"/>
        <v>触电伤害</v>
      </c>
      <c r="AO9" t="str">
        <f ca="1" t="shared" si="1"/>
        <v>线路</v>
      </c>
      <c r="AR9">
        <f ca="1">INDEX(AR$2:AR$7,RANDBETWEEN(1,6),1)</f>
        <v>0</v>
      </c>
      <c r="AT9">
        <f ca="1">INDEX(AT$2:AT$7,RANDBETWEEN(1,6),1)</f>
        <v>0</v>
      </c>
      <c r="AV9">
        <f ca="1">INDEX(AV$2:AV$7,RANDBETWEEN(1,6),1)</f>
        <v>0</v>
      </c>
      <c r="AY9">
        <f ca="1">INDEX(AY$2:AY$7,RANDBETWEEN(1,6),1)</f>
        <v>0</v>
      </c>
    </row>
    <row r="10" spans="1:51">
      <c r="A10">
        <v>9</v>
      </c>
      <c r="B10" s="41">
        <v>44204</v>
      </c>
      <c r="C10" t="str">
        <f ca="1" t="shared" ref="C10:C19" si="2">INDEX($C$2:$C$7,RANDBETWEEN(1,6),1)</f>
        <v>接地措施不符合标准要求，无有效防松措施，接地不可靠，内部结构损坏时可能导致消费者触电；内部布线不符合标准要求，开口处未处理，有锐利棱边，可能导致消费者划伤。</v>
      </c>
      <c r="D10" s="41">
        <v>44345</v>
      </c>
      <c r="E10">
        <f ca="1" t="shared" ref="E10:E41" si="3">INDEX(E$2:E$7,RANDBETWEEN(1,6),1)</f>
        <v>1</v>
      </c>
      <c r="F10">
        <f ca="1" t="shared" ref="F10:F41" si="4">INDEX(F$2:F$7,RANDBETWEEN(1,6),1)</f>
        <v>1600</v>
      </c>
      <c r="G10" t="str">
        <f ca="1" t="shared" ref="G10:G41" si="5">INDEX(G$2:G$7,RANDBETWEEN(1,6),1)</f>
        <v>烧伤，烫伤</v>
      </c>
      <c r="I10" t="str">
        <f ca="1" t="shared" ref="I10:I41" si="6">INDEX(I$2:I$7,RANDBETWEEN(1,6),1)</f>
        <v>不限</v>
      </c>
      <c r="L10" t="str">
        <f ca="1" t="shared" ref="L10:L41" si="7">INDEX(L$2:L$7,RANDBETWEEN(1,6),1)</f>
        <v>初中以下</v>
      </c>
      <c r="AF10" t="str">
        <f ca="1" t="shared" ref="AF10:AF41" si="8">INDEX(AF$2:AF$7,RANDBETWEEN(1,6),1)</f>
        <v>电蚊拍</v>
      </c>
      <c r="AH10" t="str">
        <f ca="1" t="shared" ref="AH10:AH41" si="9">INDEX(AH$2:AH$7,RANDBETWEEN(1,6),1)</f>
        <v>家用电器</v>
      </c>
      <c r="AI10" t="str">
        <f ca="1" t="shared" si="0"/>
        <v>儿童玩具</v>
      </c>
      <c r="AJ10" t="str">
        <f ca="1" t="shared" ref="AJ10:AJ41" si="10">INDEX(AJ$2:AJ$7,RANDBETWEEN(1,6),1)</f>
        <v>四川</v>
      </c>
      <c r="AK10" t="str">
        <f ca="1" t="shared" ref="AK10:AK41" si="11">INDEX(AK$2:AK$7,RANDBETWEEN(1,6),1)</f>
        <v>四川金冠制冷设备有限公司</v>
      </c>
      <c r="AL10" t="str">
        <f ca="1" t="shared" ref="AL10:AL41" si="12">INDEX(AL$2:AL$7,RANDBETWEEN(1,6),1)</f>
        <v>物理危害</v>
      </c>
      <c r="AM10" t="str">
        <f ca="1" t="shared" ref="AM10:AM41" si="13">INDEX(AM$2:AM$7,RANDBETWEEN(1,6),1)</f>
        <v>机械伤害</v>
      </c>
      <c r="AN10" t="str">
        <f ca="1" t="shared" ref="AN10:AN41" si="14">INDEX(AN$2:AN$7,RANDBETWEEN(1,6),1)</f>
        <v>形状和表面性能危害</v>
      </c>
      <c r="AO10" t="str">
        <f ca="1" t="shared" ref="AO10:AO41" si="15">INDEX(AO$2:AO$7,RANDBETWEEN(1,6),1)</f>
        <v>锂电子电池</v>
      </c>
      <c r="AR10" t="str">
        <f ca="1" t="shared" ref="AR10:AR41" si="16">INDEX(AR$2:AR$7,RANDBETWEEN(1,6),1)</f>
        <v>是</v>
      </c>
      <c r="AT10">
        <f ca="1" t="shared" ref="AT10:AT41" si="17">INDEX(AT$2:AT$7,RANDBETWEEN(1,6),1)</f>
        <v>0</v>
      </c>
      <c r="AV10" t="str">
        <f ca="1" t="shared" ref="AV10:AV41" si="18">INDEX(AV$2:AV$7,RANDBETWEEN(1,6),1)</f>
        <v>有</v>
      </c>
      <c r="AY10">
        <f ca="1" t="shared" ref="AY10:AY41" si="19">INDEX(AY$2:AY$7,RANDBETWEEN(1,6),1)</f>
        <v>0</v>
      </c>
    </row>
    <row r="11" spans="1:51">
      <c r="A11">
        <v>10</v>
      </c>
      <c r="B11" s="41">
        <v>44205</v>
      </c>
      <c r="C11" t="str">
        <f ca="1" t="shared" si="2"/>
        <v>笔的上帽不符合GB21027-2007《学生用品的安全通用要求》。笔帽的安全透气孔不达标，存在儿童误吞时窒息的安全隐患。</v>
      </c>
      <c r="D11" s="41">
        <v>44346</v>
      </c>
      <c r="E11">
        <f ca="1" t="shared" si="3"/>
        <v>1</v>
      </c>
      <c r="F11">
        <f ca="1" t="shared" si="4"/>
        <v>1600</v>
      </c>
      <c r="G11" t="str">
        <f ca="1" t="shared" si="5"/>
        <v>电伤，电热灼伤，划伤</v>
      </c>
      <c r="I11" t="str">
        <f ca="1" t="shared" si="6"/>
        <v>不限</v>
      </c>
      <c r="L11" t="str">
        <f ca="1" t="shared" si="7"/>
        <v>不限</v>
      </c>
      <c r="AF11" t="str">
        <f ca="1" t="shared" si="8"/>
        <v>冷藏展示柜</v>
      </c>
      <c r="AH11" t="str">
        <f ca="1" t="shared" si="9"/>
        <v>儿童用品</v>
      </c>
      <c r="AI11" t="str">
        <f ca="1" t="shared" si="0"/>
        <v>童车</v>
      </c>
      <c r="AJ11" t="str">
        <f ca="1" t="shared" si="10"/>
        <v>四川</v>
      </c>
      <c r="AK11" t="str">
        <f ca="1" t="shared" si="11"/>
        <v>上海众叶科技有限公司</v>
      </c>
      <c r="AL11" t="str">
        <f ca="1" t="shared" si="12"/>
        <v>物理伤害</v>
      </c>
      <c r="AM11" t="str">
        <f ca="1" t="shared" si="13"/>
        <v>电器危害</v>
      </c>
      <c r="AN11" t="str">
        <f ca="1" t="shared" si="14"/>
        <v>形状和表面性能危害</v>
      </c>
      <c r="AO11" t="str">
        <f ca="1" t="shared" si="15"/>
        <v>锂电子电池</v>
      </c>
      <c r="AR11">
        <f ca="1" t="shared" si="16"/>
        <v>0</v>
      </c>
      <c r="AT11">
        <f ca="1" t="shared" si="17"/>
        <v>0</v>
      </c>
      <c r="AV11" t="str">
        <f ca="1" t="shared" si="18"/>
        <v>有</v>
      </c>
      <c r="AY11">
        <f ca="1" t="shared" si="19"/>
        <v>0</v>
      </c>
    </row>
    <row r="12" spans="1:51">
      <c r="A12">
        <v>11</v>
      </c>
      <c r="B12" s="41">
        <v>44206</v>
      </c>
      <c r="C12" t="str">
        <f ca="1" t="shared" si="2"/>
        <v>笔的上帽不符合GB21027-2007《学生用品的安全通用要求》。笔帽的安全透气孔不达标，存在儿童误吞时窒息的安全隐患。</v>
      </c>
      <c r="D12" s="41">
        <v>44347</v>
      </c>
      <c r="E12">
        <f ca="1" t="shared" si="3"/>
        <v>1</v>
      </c>
      <c r="F12">
        <f ca="1" t="shared" si="4"/>
        <v>1600</v>
      </c>
      <c r="G12" t="str">
        <f ca="1" t="shared" si="5"/>
        <v>电伤，电热灼伤</v>
      </c>
      <c r="I12" t="str">
        <f ca="1" t="shared" si="6"/>
        <v>8岁~14岁</v>
      </c>
      <c r="L12" t="str">
        <f ca="1" t="shared" si="7"/>
        <v>不限</v>
      </c>
      <c r="AF12" t="str">
        <f ca="1" t="shared" si="8"/>
        <v>学生桌椅</v>
      </c>
      <c r="AH12" t="str">
        <f ca="1" t="shared" si="9"/>
        <v>家用电器</v>
      </c>
      <c r="AI12" t="str">
        <f ca="1" t="shared" si="0"/>
        <v>其他儿童用品</v>
      </c>
      <c r="AJ12" t="str">
        <f ca="1" t="shared" si="10"/>
        <v>上海</v>
      </c>
      <c r="AK12" t="str">
        <f ca="1" t="shared" si="11"/>
        <v>成都永泰家具有限公司召回部分学生用课桌椅</v>
      </c>
      <c r="AL12" t="str">
        <f ca="1" t="shared" si="12"/>
        <v>物理危害</v>
      </c>
      <c r="AM12" t="str">
        <f ca="1" t="shared" si="13"/>
        <v>机械伤害</v>
      </c>
      <c r="AN12" t="str">
        <f ca="1" t="shared" si="14"/>
        <v>形状和表面性能危害，触电危害</v>
      </c>
      <c r="AO12" t="str">
        <f ca="1" t="shared" si="15"/>
        <v>线路</v>
      </c>
      <c r="AR12">
        <f ca="1" t="shared" si="16"/>
        <v>0</v>
      </c>
      <c r="AT12" t="str">
        <f ca="1" t="shared" si="17"/>
        <v>锂电子电池</v>
      </c>
      <c r="AV12">
        <f ca="1" t="shared" si="18"/>
        <v>0</v>
      </c>
      <c r="AY12" t="str">
        <f ca="1" t="shared" si="19"/>
        <v>有</v>
      </c>
    </row>
    <row r="13" spans="1:51">
      <c r="A13">
        <v>12</v>
      </c>
      <c r="B13" s="41">
        <v>44207</v>
      </c>
      <c r="C13" t="str">
        <f ca="1" t="shared" si="2"/>
        <v>接地措施不符合标准要求，无有效防松措施，接地不可靠，内部结构损坏时可能导致消费者触电。</v>
      </c>
      <c r="D13" s="41">
        <v>44348</v>
      </c>
      <c r="E13">
        <f ca="1" t="shared" si="3"/>
        <v>1</v>
      </c>
      <c r="F13">
        <f ca="1" t="shared" si="4"/>
        <v>9</v>
      </c>
      <c r="G13" t="str">
        <f ca="1" t="shared" si="5"/>
        <v>窒息</v>
      </c>
      <c r="I13" t="str">
        <f ca="1" t="shared" si="6"/>
        <v>8岁~14岁</v>
      </c>
      <c r="L13" t="str">
        <f ca="1" t="shared" si="7"/>
        <v>不限</v>
      </c>
      <c r="AF13" t="str">
        <f ca="1" t="shared" si="8"/>
        <v>学生桌椅</v>
      </c>
      <c r="AH13" t="str">
        <f ca="1" t="shared" si="9"/>
        <v>儿童用品</v>
      </c>
      <c r="AI13" t="str">
        <f ca="1" t="shared" si="0"/>
        <v>儿童衣服</v>
      </c>
      <c r="AJ13" t="str">
        <f ca="1" t="shared" si="10"/>
        <v>四川</v>
      </c>
      <c r="AK13" t="str">
        <f ca="1" t="shared" si="11"/>
        <v>成都永泰家具有限公司召回部分学生用课桌椅</v>
      </c>
      <c r="AL13" t="str">
        <f ca="1" t="shared" si="12"/>
        <v>物理危害</v>
      </c>
      <c r="AM13" t="str">
        <f ca="1" t="shared" si="13"/>
        <v>电器伤害</v>
      </c>
      <c r="AN13" t="str">
        <f ca="1" t="shared" si="14"/>
        <v>形状和表面性能危害</v>
      </c>
      <c r="AO13" t="str">
        <f ca="1" t="shared" si="15"/>
        <v>圆孔</v>
      </c>
      <c r="AR13" t="str">
        <f ca="1" t="shared" si="16"/>
        <v>是</v>
      </c>
      <c r="AT13">
        <f ca="1" t="shared" si="17"/>
        <v>0</v>
      </c>
      <c r="AV13">
        <f ca="1" t="shared" si="18"/>
        <v>0</v>
      </c>
      <c r="AY13" t="str">
        <f ca="1" t="shared" si="19"/>
        <v>有</v>
      </c>
    </row>
    <row r="14" spans="1:51">
      <c r="A14">
        <v>13</v>
      </c>
      <c r="B14" s="41">
        <v>44208</v>
      </c>
      <c r="C14" t="str">
        <f ca="1" t="shared" si="2"/>
        <v>笔的上帽不符合GB21027-2007《学生用品的安全通用要求》。笔帽的安全透气孔不达标，存在儿童误吞时窒息的安全隐患。</v>
      </c>
      <c r="D14" s="41">
        <v>44349</v>
      </c>
      <c r="E14">
        <f ca="1" t="shared" si="3"/>
        <v>2</v>
      </c>
      <c r="F14">
        <f ca="1" t="shared" si="4"/>
        <v>50</v>
      </c>
      <c r="G14" t="str">
        <f ca="1" t="shared" si="5"/>
        <v>勒伤、挤压伤、擦伤</v>
      </c>
      <c r="I14" t="str">
        <f ca="1" t="shared" si="6"/>
        <v>不限</v>
      </c>
      <c r="L14" t="str">
        <f ca="1" t="shared" si="7"/>
        <v>不限</v>
      </c>
      <c r="AF14" t="str">
        <f ca="1" t="shared" si="8"/>
        <v>料理机</v>
      </c>
      <c r="AH14" t="str">
        <f ca="1" t="shared" si="9"/>
        <v>家用电器</v>
      </c>
      <c r="AI14" t="str">
        <f ca="1" t="shared" si="0"/>
        <v>童车</v>
      </c>
      <c r="AJ14" t="str">
        <f ca="1" t="shared" si="10"/>
        <v>上海</v>
      </c>
      <c r="AK14" t="str">
        <f ca="1" t="shared" si="11"/>
        <v>四川曼工制冷设备有限公司召回部分立式冷藏展示柜</v>
      </c>
      <c r="AL14" t="str">
        <f ca="1" t="shared" si="12"/>
        <v>物理危害</v>
      </c>
      <c r="AM14" t="str">
        <f ca="1" t="shared" si="13"/>
        <v>电器伤害</v>
      </c>
      <c r="AN14" t="str">
        <f ca="1" t="shared" si="14"/>
        <v>电器爆炸</v>
      </c>
      <c r="AO14" t="str">
        <f ca="1" t="shared" si="15"/>
        <v>笔帽</v>
      </c>
      <c r="AR14">
        <f ca="1" t="shared" si="16"/>
        <v>0</v>
      </c>
      <c r="AT14" t="str">
        <f ca="1" t="shared" si="17"/>
        <v>锂电子电池</v>
      </c>
      <c r="AV14" t="str">
        <f ca="1" t="shared" si="18"/>
        <v>有</v>
      </c>
      <c r="AY14" t="str">
        <f ca="1" t="shared" si="19"/>
        <v>有</v>
      </c>
    </row>
    <row r="15" spans="1:51">
      <c r="A15">
        <v>14</v>
      </c>
      <c r="B15" s="41">
        <v>44209</v>
      </c>
      <c r="C15" t="str">
        <f ca="1" t="shared" si="2"/>
        <v>接地措施不符合标准要求，无有效防松措施，接地不可靠，内部结构损坏时可能导致消费者触电。</v>
      </c>
      <c r="D15" s="41">
        <v>44350</v>
      </c>
      <c r="E15">
        <f ca="1" t="shared" si="3"/>
        <v>1</v>
      </c>
      <c r="F15">
        <f ca="1" t="shared" si="4"/>
        <v>20</v>
      </c>
      <c r="G15" t="str">
        <f ca="1" t="shared" si="5"/>
        <v>电伤，电热灼伤</v>
      </c>
      <c r="I15" t="str">
        <f ca="1" t="shared" si="6"/>
        <v>不限</v>
      </c>
      <c r="L15" t="str">
        <f ca="1" t="shared" si="7"/>
        <v>不限</v>
      </c>
      <c r="AF15" t="str">
        <f ca="1" t="shared" si="8"/>
        <v>电蚊拍</v>
      </c>
      <c r="AH15" t="str">
        <f ca="1" t="shared" si="9"/>
        <v>家用电器</v>
      </c>
      <c r="AI15" t="str">
        <f ca="1" t="shared" si="0"/>
        <v>儿童衣服</v>
      </c>
      <c r="AJ15" t="str">
        <f ca="1" t="shared" si="10"/>
        <v>四川</v>
      </c>
      <c r="AK15" t="str">
        <f ca="1" t="shared" si="11"/>
        <v>上海满秀灵国际贸易有限公司</v>
      </c>
      <c r="AL15" t="str">
        <f ca="1" t="shared" si="12"/>
        <v>物理危害</v>
      </c>
      <c r="AM15" t="str">
        <f ca="1" t="shared" si="13"/>
        <v>机械危害，电器伤害</v>
      </c>
      <c r="AN15" t="str">
        <f ca="1" t="shared" si="14"/>
        <v>形状和表面性能危害，触电危害</v>
      </c>
      <c r="AO15" t="str">
        <f ca="1" t="shared" si="15"/>
        <v>线路</v>
      </c>
      <c r="AR15">
        <f ca="1" t="shared" si="16"/>
        <v>0</v>
      </c>
      <c r="AT15">
        <f ca="1" t="shared" si="17"/>
        <v>0</v>
      </c>
      <c r="AV15">
        <f ca="1" t="shared" si="18"/>
        <v>0</v>
      </c>
      <c r="AY15" t="str">
        <f ca="1" t="shared" si="19"/>
        <v>有</v>
      </c>
    </row>
    <row r="16" spans="1:51">
      <c r="A16">
        <v>15</v>
      </c>
      <c r="B16" s="41">
        <v>44210</v>
      </c>
      <c r="C16" t="str">
        <f ca="1" t="shared" si="2"/>
        <v>笔的上帽不符合GB21027-2007《学生用品的安全通用要求》。笔帽的安全透气孔不达标，存在儿童误吞时窒息的安全隐患。</v>
      </c>
      <c r="D16" s="41">
        <v>44351</v>
      </c>
      <c r="E16">
        <f ca="1" t="shared" si="3"/>
        <v>2</v>
      </c>
      <c r="F16">
        <f ca="1" t="shared" si="4"/>
        <v>50</v>
      </c>
      <c r="G16" t="str">
        <f ca="1" t="shared" si="5"/>
        <v>勒伤、挤压伤、擦伤</v>
      </c>
      <c r="I16" t="str">
        <f ca="1" t="shared" si="6"/>
        <v>不限</v>
      </c>
      <c r="L16" t="str">
        <f ca="1" t="shared" si="7"/>
        <v>不限</v>
      </c>
      <c r="AF16" t="str">
        <f ca="1" t="shared" si="8"/>
        <v>冷藏展示柜</v>
      </c>
      <c r="AH16" t="str">
        <f ca="1" t="shared" si="9"/>
        <v>家用电器</v>
      </c>
      <c r="AI16" t="str">
        <f ca="1" t="shared" si="0"/>
        <v>儿童玩具</v>
      </c>
      <c r="AJ16" t="str">
        <f ca="1" t="shared" si="10"/>
        <v>上海</v>
      </c>
      <c r="AK16" t="str">
        <f ca="1" t="shared" si="11"/>
        <v>四川曼工制冷设备有限公司召回部分立式冷藏展示柜</v>
      </c>
      <c r="AL16" t="str">
        <f ca="1" t="shared" si="12"/>
        <v>物理伤害</v>
      </c>
      <c r="AM16" t="str">
        <f ca="1" t="shared" si="13"/>
        <v>机械伤害</v>
      </c>
      <c r="AN16" t="str">
        <f ca="1" t="shared" si="14"/>
        <v>形状和表面性能危害，触电危害</v>
      </c>
      <c r="AO16" t="str">
        <f ca="1" t="shared" si="15"/>
        <v>锂电子电池</v>
      </c>
      <c r="AR16">
        <f ca="1" t="shared" si="16"/>
        <v>0</v>
      </c>
      <c r="AT16">
        <f ca="1" t="shared" si="17"/>
        <v>0</v>
      </c>
      <c r="AV16">
        <f ca="1" t="shared" si="18"/>
        <v>0</v>
      </c>
      <c r="AY16">
        <f ca="1" t="shared" si="19"/>
        <v>0</v>
      </c>
    </row>
    <row r="17" spans="1:51">
      <c r="A17">
        <v>16</v>
      </c>
      <c r="B17" s="41">
        <v>44211</v>
      </c>
      <c r="C17" t="str">
        <f ca="1" t="shared" si="2"/>
        <v>笔的上帽不符合GB21027-2007《学生用品的安全通用要求》。笔帽的安全透气孔不达标，存在儿童误吞时窒息的安全隐患。</v>
      </c>
      <c r="D17" s="41">
        <v>44352</v>
      </c>
      <c r="E17">
        <f ca="1" t="shared" si="3"/>
        <v>1</v>
      </c>
      <c r="F17">
        <f ca="1" t="shared" si="4"/>
        <v>50</v>
      </c>
      <c r="G17" t="str">
        <f ca="1" t="shared" si="5"/>
        <v>勒伤、挤压伤、擦伤</v>
      </c>
      <c r="I17" t="str">
        <f ca="1" t="shared" si="6"/>
        <v>8岁～14岁</v>
      </c>
      <c r="L17" t="str">
        <f ca="1" t="shared" si="7"/>
        <v>不限</v>
      </c>
      <c r="AF17" t="str">
        <f ca="1" t="shared" si="8"/>
        <v>电蚊拍</v>
      </c>
      <c r="AH17" t="str">
        <f ca="1" t="shared" si="9"/>
        <v>家用电器</v>
      </c>
      <c r="AI17" t="str">
        <f ca="1" t="shared" si="0"/>
        <v>其他儿童用品</v>
      </c>
      <c r="AJ17" t="str">
        <f ca="1" t="shared" si="10"/>
        <v>上海</v>
      </c>
      <c r="AK17" t="str">
        <f ca="1" t="shared" si="11"/>
        <v>成都永泰家具有限公司召回部分学生用课桌椅</v>
      </c>
      <c r="AL17" t="str">
        <f ca="1" t="shared" si="12"/>
        <v>物理危害</v>
      </c>
      <c r="AM17" t="str">
        <f ca="1" t="shared" si="13"/>
        <v>电器危害</v>
      </c>
      <c r="AN17" t="str">
        <f ca="1" t="shared" si="14"/>
        <v>形状和表面性能危害</v>
      </c>
      <c r="AO17" t="str">
        <f ca="1" t="shared" si="15"/>
        <v>线路</v>
      </c>
      <c r="AR17">
        <f ca="1" t="shared" si="16"/>
        <v>0</v>
      </c>
      <c r="AT17">
        <f ca="1" t="shared" si="17"/>
        <v>0</v>
      </c>
      <c r="AV17">
        <f ca="1" t="shared" si="18"/>
        <v>0</v>
      </c>
      <c r="AY17">
        <f ca="1" t="shared" si="19"/>
        <v>0</v>
      </c>
    </row>
    <row r="18" spans="1:51">
      <c r="A18">
        <v>17</v>
      </c>
      <c r="B18" s="41">
        <v>44212</v>
      </c>
      <c r="C18" t="str">
        <f ca="1" t="shared" si="2"/>
        <v>孔及间隙不符合安全性要求，当儿童将手指伸入圆孔时可能会被卡住受伤。</v>
      </c>
      <c r="D18" s="41">
        <v>44353</v>
      </c>
      <c r="E18">
        <f ca="1" t="shared" si="3"/>
        <v>1</v>
      </c>
      <c r="F18">
        <f ca="1" t="shared" si="4"/>
        <v>1600</v>
      </c>
      <c r="G18" t="str">
        <f ca="1" t="shared" si="5"/>
        <v>烧伤，烫伤</v>
      </c>
      <c r="I18" t="str">
        <f ca="1" t="shared" si="6"/>
        <v>不限</v>
      </c>
      <c r="L18" t="str">
        <f ca="1" t="shared" si="7"/>
        <v>不限</v>
      </c>
      <c r="AF18" t="str">
        <f ca="1" t="shared" si="8"/>
        <v>学生桌椅</v>
      </c>
      <c r="AH18" t="str">
        <f ca="1" t="shared" si="9"/>
        <v>家用电器</v>
      </c>
      <c r="AI18" t="str">
        <f ca="1" t="shared" si="0"/>
        <v>其他儿童用品</v>
      </c>
      <c r="AJ18" t="str">
        <f ca="1" t="shared" si="10"/>
        <v>上海</v>
      </c>
      <c r="AK18" t="str">
        <f ca="1" t="shared" si="11"/>
        <v>上海众叶科技有限公司</v>
      </c>
      <c r="AL18" t="str">
        <f ca="1" t="shared" si="12"/>
        <v>物理危害</v>
      </c>
      <c r="AM18" t="str">
        <f ca="1" t="shared" si="13"/>
        <v>电器危害</v>
      </c>
      <c r="AN18" t="str">
        <f ca="1" t="shared" si="14"/>
        <v>形状和表面性能危害</v>
      </c>
      <c r="AO18" t="str">
        <f ca="1" t="shared" si="15"/>
        <v>线路</v>
      </c>
      <c r="AR18">
        <f ca="1" t="shared" si="16"/>
        <v>0</v>
      </c>
      <c r="AT18">
        <f ca="1" t="shared" si="17"/>
        <v>0</v>
      </c>
      <c r="AV18">
        <f ca="1" t="shared" si="18"/>
        <v>0</v>
      </c>
      <c r="AY18" t="str">
        <f ca="1" t="shared" si="19"/>
        <v>有</v>
      </c>
    </row>
    <row r="19" spans="1:51">
      <c r="A19">
        <v>18</v>
      </c>
      <c r="B19" s="41">
        <v>44213</v>
      </c>
      <c r="C19" t="str">
        <f ca="1" t="shared" si="2"/>
        <v>接地措施项目不符合检测标准。可能造成线路松脱，接触不良导致无法启动，极端情况下，可能会引起触电的风险。</v>
      </c>
      <c r="D19" s="41">
        <v>44354</v>
      </c>
      <c r="E19">
        <f ca="1" t="shared" si="3"/>
        <v>1</v>
      </c>
      <c r="F19">
        <f ca="1" t="shared" si="4"/>
        <v>2000</v>
      </c>
      <c r="G19" t="str">
        <f ca="1" t="shared" si="5"/>
        <v>窒息</v>
      </c>
      <c r="I19" t="str">
        <f ca="1" t="shared" si="6"/>
        <v>不限</v>
      </c>
      <c r="L19" t="str">
        <f ca="1" t="shared" si="7"/>
        <v>不限</v>
      </c>
      <c r="AF19" t="str">
        <f ca="1" t="shared" si="8"/>
        <v>料理机</v>
      </c>
      <c r="AH19" t="str">
        <f ca="1" t="shared" si="9"/>
        <v>儿童用品</v>
      </c>
      <c r="AI19" t="str">
        <f ca="1" t="shared" si="0"/>
        <v>儿童家具</v>
      </c>
      <c r="AJ19" t="str">
        <f ca="1" t="shared" si="10"/>
        <v>四川</v>
      </c>
      <c r="AK19" t="str">
        <f ca="1" t="shared" si="11"/>
        <v>四川曼工制冷设备有限公司召回部分立式冷藏展示柜</v>
      </c>
      <c r="AL19" t="str">
        <f ca="1" t="shared" si="12"/>
        <v>物理危害</v>
      </c>
      <c r="AM19" t="str">
        <f ca="1" t="shared" si="13"/>
        <v>电器危害</v>
      </c>
      <c r="AN19" t="str">
        <f ca="1" t="shared" si="14"/>
        <v>触电伤害</v>
      </c>
      <c r="AO19" t="str">
        <f ca="1" t="shared" si="15"/>
        <v>圆孔</v>
      </c>
      <c r="AR19">
        <f ca="1" t="shared" si="16"/>
        <v>0</v>
      </c>
      <c r="AT19">
        <f ca="1" t="shared" si="17"/>
        <v>0</v>
      </c>
      <c r="AV19">
        <f ca="1" t="shared" si="18"/>
        <v>0</v>
      </c>
      <c r="AY19">
        <f ca="1" t="shared" si="19"/>
        <v>0</v>
      </c>
    </row>
    <row r="20" spans="1:51">
      <c r="A20">
        <v>19</v>
      </c>
      <c r="B20" s="41">
        <v>44214</v>
      </c>
      <c r="C20" t="str">
        <f ca="1" t="shared" ref="C20:C29" si="20">INDEX($C$2:$C$7,RANDBETWEEN(1,6),1)</f>
        <v>笔的上帽不符合GB21027-2007《学生用品的安全通用要求》。笔帽的安全透气孔不达标，存在儿童误吞时窒息的安全隐患。</v>
      </c>
      <c r="D20" s="41">
        <v>44355</v>
      </c>
      <c r="E20">
        <f ca="1" t="shared" si="3"/>
        <v>1</v>
      </c>
      <c r="F20">
        <f ca="1" t="shared" si="4"/>
        <v>2000</v>
      </c>
      <c r="G20" t="str">
        <f ca="1" t="shared" si="5"/>
        <v>电伤，电热灼伤，划伤</v>
      </c>
      <c r="I20" t="str">
        <f ca="1" t="shared" si="6"/>
        <v>不限</v>
      </c>
      <c r="L20" t="str">
        <f ca="1" t="shared" si="7"/>
        <v>初中以下</v>
      </c>
      <c r="AF20" t="str">
        <f ca="1" t="shared" si="8"/>
        <v>学生桌椅</v>
      </c>
      <c r="AH20" t="str">
        <f ca="1" t="shared" si="9"/>
        <v>家用电器</v>
      </c>
      <c r="AI20" t="str">
        <f ca="1" t="shared" si="0"/>
        <v>童车</v>
      </c>
      <c r="AJ20" t="str">
        <f ca="1" t="shared" si="10"/>
        <v>上海</v>
      </c>
      <c r="AK20" t="str">
        <f ca="1" t="shared" si="11"/>
        <v>上海从乐网络科技有限公司</v>
      </c>
      <c r="AL20" t="str">
        <f ca="1" t="shared" si="12"/>
        <v>物理伤害</v>
      </c>
      <c r="AM20" t="str">
        <f ca="1" t="shared" si="13"/>
        <v>电器伤害</v>
      </c>
      <c r="AN20" t="str">
        <f ca="1" t="shared" si="14"/>
        <v>触电危害</v>
      </c>
      <c r="AO20" t="str">
        <f ca="1" t="shared" si="15"/>
        <v>圆孔</v>
      </c>
      <c r="AR20">
        <f ca="1" t="shared" si="16"/>
        <v>0</v>
      </c>
      <c r="AT20">
        <f ca="1" t="shared" si="17"/>
        <v>0</v>
      </c>
      <c r="AV20">
        <f ca="1" t="shared" si="18"/>
        <v>0</v>
      </c>
      <c r="AY20" t="str">
        <f ca="1" t="shared" si="19"/>
        <v>有</v>
      </c>
    </row>
    <row r="21" spans="1:51">
      <c r="A21">
        <v>20</v>
      </c>
      <c r="B21" s="41">
        <v>44215</v>
      </c>
      <c r="C21" t="str">
        <f ca="1" t="shared" si="20"/>
        <v>孔及间隙不符合安全性要求，当儿童将手指伸入圆孔时可能会被卡住受伤。</v>
      </c>
      <c r="D21" s="41">
        <v>44356</v>
      </c>
      <c r="E21">
        <f ca="1" t="shared" si="3"/>
        <v>1</v>
      </c>
      <c r="F21">
        <f ca="1" t="shared" si="4"/>
        <v>20</v>
      </c>
      <c r="G21" t="str">
        <f ca="1" t="shared" si="5"/>
        <v>电伤，电热灼伤</v>
      </c>
      <c r="I21" t="str">
        <f ca="1" t="shared" si="6"/>
        <v>不限</v>
      </c>
      <c r="L21" t="str">
        <f ca="1" t="shared" si="7"/>
        <v>初中以下</v>
      </c>
      <c r="AF21" t="str">
        <f ca="1" t="shared" si="8"/>
        <v>电蚊拍</v>
      </c>
      <c r="AH21" t="str">
        <f ca="1" t="shared" si="9"/>
        <v>家用电器</v>
      </c>
      <c r="AI21" t="str">
        <f ca="1" t="shared" si="0"/>
        <v>童车</v>
      </c>
      <c r="AJ21" t="str">
        <f ca="1" t="shared" si="10"/>
        <v>上海</v>
      </c>
      <c r="AK21" t="str">
        <f ca="1" t="shared" si="11"/>
        <v>成都永泰家具有限公司召回部分学生用课桌椅</v>
      </c>
      <c r="AL21" t="str">
        <f ca="1" t="shared" si="12"/>
        <v>物理伤害</v>
      </c>
      <c r="AM21" t="str">
        <f ca="1" t="shared" si="13"/>
        <v>机械伤害</v>
      </c>
      <c r="AN21" t="str">
        <f ca="1" t="shared" si="14"/>
        <v>触电伤害</v>
      </c>
      <c r="AO21" t="str">
        <f ca="1" t="shared" si="15"/>
        <v>线路</v>
      </c>
      <c r="AR21" t="str">
        <f ca="1" t="shared" si="16"/>
        <v>是</v>
      </c>
      <c r="AT21">
        <f ca="1" t="shared" si="17"/>
        <v>0</v>
      </c>
      <c r="AV21">
        <f ca="1" t="shared" si="18"/>
        <v>0</v>
      </c>
      <c r="AY21">
        <f ca="1" t="shared" si="19"/>
        <v>0</v>
      </c>
    </row>
    <row r="22" spans="1:51">
      <c r="A22">
        <v>21</v>
      </c>
      <c r="B22" s="41">
        <v>44216</v>
      </c>
      <c r="C22" t="str">
        <f ca="1" t="shared" si="20"/>
        <v>接地措施不符合标准要求，无有效防松措施，接地不可靠，内部结构损坏时可能导致消费者触电；内部布线不符合标准要求，开口处未处理，有锐利棱边，可能导致消费者划伤。</v>
      </c>
      <c r="D22" s="41">
        <v>44357</v>
      </c>
      <c r="E22">
        <f ca="1" t="shared" si="3"/>
        <v>2</v>
      </c>
      <c r="F22">
        <f ca="1" t="shared" si="4"/>
        <v>9</v>
      </c>
      <c r="G22" t="str">
        <f ca="1" t="shared" si="5"/>
        <v>窒息</v>
      </c>
      <c r="I22" t="str">
        <f ca="1" t="shared" si="6"/>
        <v>8岁~14岁</v>
      </c>
      <c r="L22" t="str">
        <f ca="1" t="shared" si="7"/>
        <v>初中以下</v>
      </c>
      <c r="AF22" t="str">
        <f ca="1" t="shared" si="8"/>
        <v>电蚊拍</v>
      </c>
      <c r="AH22" t="str">
        <f ca="1" t="shared" si="9"/>
        <v>家用电器</v>
      </c>
      <c r="AI22" t="str">
        <f ca="1" t="shared" si="0"/>
        <v>其他儿童用品</v>
      </c>
      <c r="AJ22" t="str">
        <f ca="1" t="shared" si="10"/>
        <v>四川</v>
      </c>
      <c r="AK22" t="str">
        <f ca="1" t="shared" si="11"/>
        <v>上海从乐网络科技有限公司</v>
      </c>
      <c r="AL22" t="str">
        <f ca="1" t="shared" si="12"/>
        <v>物理危害</v>
      </c>
      <c r="AM22" t="str">
        <f ca="1" t="shared" si="13"/>
        <v>电器伤害</v>
      </c>
      <c r="AN22" t="str">
        <f ca="1" t="shared" si="14"/>
        <v>电器爆炸</v>
      </c>
      <c r="AO22" t="str">
        <f ca="1" t="shared" si="15"/>
        <v>线路</v>
      </c>
      <c r="AR22">
        <f ca="1" t="shared" si="16"/>
        <v>0</v>
      </c>
      <c r="AT22">
        <f ca="1" t="shared" si="17"/>
        <v>0</v>
      </c>
      <c r="AV22">
        <f ca="1" t="shared" si="18"/>
        <v>0</v>
      </c>
      <c r="AY22">
        <f ca="1" t="shared" si="19"/>
        <v>0</v>
      </c>
    </row>
    <row r="23" spans="1:51">
      <c r="A23">
        <v>22</v>
      </c>
      <c r="B23" s="41">
        <v>44217</v>
      </c>
      <c r="C23" t="str">
        <f ca="1" t="shared" si="20"/>
        <v>接地措施不符合标准要求，无有效防松措施，接地不可靠，内部结构损坏时可能导致消费者触电。</v>
      </c>
      <c r="D23" s="41">
        <v>44358</v>
      </c>
      <c r="E23">
        <f ca="1" t="shared" si="3"/>
        <v>2</v>
      </c>
      <c r="F23">
        <f ca="1" t="shared" si="4"/>
        <v>2000</v>
      </c>
      <c r="G23" t="str">
        <f ca="1" t="shared" si="5"/>
        <v>电伤，电热灼伤，划伤</v>
      </c>
      <c r="I23" t="str">
        <f ca="1" t="shared" si="6"/>
        <v>不限</v>
      </c>
      <c r="L23" t="str">
        <f ca="1" t="shared" si="7"/>
        <v>不限</v>
      </c>
      <c r="AF23" t="str">
        <f ca="1" t="shared" si="8"/>
        <v>学生桌椅</v>
      </c>
      <c r="AH23" t="str">
        <f ca="1" t="shared" si="9"/>
        <v>家用电器</v>
      </c>
      <c r="AI23" t="str">
        <f ca="1" t="shared" si="0"/>
        <v>其他儿童用品</v>
      </c>
      <c r="AJ23" t="str">
        <f ca="1" t="shared" si="10"/>
        <v>四川</v>
      </c>
      <c r="AK23" t="str">
        <f ca="1" t="shared" si="11"/>
        <v>四川金冠制冷设备有限公司</v>
      </c>
      <c r="AL23" t="str">
        <f ca="1" t="shared" si="12"/>
        <v>物理伤害</v>
      </c>
      <c r="AM23" t="str">
        <f ca="1" t="shared" si="13"/>
        <v>机械伤害</v>
      </c>
      <c r="AN23" t="str">
        <f ca="1" t="shared" si="14"/>
        <v>触电危害</v>
      </c>
      <c r="AO23" t="str">
        <f ca="1" t="shared" si="15"/>
        <v>笔帽</v>
      </c>
      <c r="AR23">
        <f ca="1" t="shared" si="16"/>
        <v>0</v>
      </c>
      <c r="AT23">
        <f ca="1" t="shared" si="17"/>
        <v>0</v>
      </c>
      <c r="AV23">
        <f ca="1" t="shared" si="18"/>
        <v>0</v>
      </c>
      <c r="AY23">
        <f ca="1" t="shared" si="19"/>
        <v>0</v>
      </c>
    </row>
    <row r="24" spans="1:51">
      <c r="A24">
        <v>23</v>
      </c>
      <c r="B24" s="41">
        <v>44218</v>
      </c>
      <c r="C24" t="str">
        <f ca="1" t="shared" si="20"/>
        <v>接地措施不符合标准要求，无有效防松措施，接地不可靠，内部结构损坏时可能导致消费者触电；内部布线不符合标准要求，开口处未处理，有锐利棱边，可能导致消费者划伤。</v>
      </c>
      <c r="D24" s="41">
        <v>44359</v>
      </c>
      <c r="E24">
        <f ca="1" t="shared" si="3"/>
        <v>1</v>
      </c>
      <c r="F24">
        <f ca="1" t="shared" si="4"/>
        <v>50</v>
      </c>
      <c r="G24" t="str">
        <f ca="1" t="shared" si="5"/>
        <v>电伤，电热灼伤</v>
      </c>
      <c r="I24" t="str">
        <f ca="1" t="shared" si="6"/>
        <v>不限</v>
      </c>
      <c r="L24" t="str">
        <f ca="1" t="shared" si="7"/>
        <v>不限</v>
      </c>
      <c r="AF24" t="str">
        <f ca="1" t="shared" si="8"/>
        <v>冷藏展示柜</v>
      </c>
      <c r="AH24" t="str">
        <f ca="1" t="shared" si="9"/>
        <v>家用电器</v>
      </c>
      <c r="AI24" t="str">
        <f ca="1" t="shared" si="0"/>
        <v>其他儿童用品</v>
      </c>
      <c r="AJ24" t="str">
        <f ca="1" t="shared" si="10"/>
        <v>上海</v>
      </c>
      <c r="AK24" t="str">
        <f ca="1" t="shared" si="11"/>
        <v>四川曼工制冷设备有限公司召回部分立式冷藏展示柜</v>
      </c>
      <c r="AL24" t="str">
        <f ca="1" t="shared" si="12"/>
        <v>物理危害</v>
      </c>
      <c r="AM24" t="str">
        <f ca="1" t="shared" si="13"/>
        <v>电器危害</v>
      </c>
      <c r="AN24" t="str">
        <f ca="1" t="shared" si="14"/>
        <v>电器爆炸</v>
      </c>
      <c r="AO24" t="str">
        <f ca="1" t="shared" si="15"/>
        <v>笔帽</v>
      </c>
      <c r="AR24">
        <f ca="1" t="shared" si="16"/>
        <v>0</v>
      </c>
      <c r="AT24">
        <f ca="1" t="shared" si="17"/>
        <v>0</v>
      </c>
      <c r="AV24">
        <f ca="1" t="shared" si="18"/>
        <v>0</v>
      </c>
      <c r="AY24">
        <f ca="1" t="shared" si="19"/>
        <v>0</v>
      </c>
    </row>
    <row r="25" spans="1:51">
      <c r="A25">
        <v>24</v>
      </c>
      <c r="B25" s="41">
        <v>44219</v>
      </c>
      <c r="C25" t="str">
        <f ca="1" t="shared" si="20"/>
        <v>接地措施不符合标准要求，无有效防松措施，接地不可靠，内部结构损坏时可能导致消费者触电。</v>
      </c>
      <c r="D25" s="41">
        <v>44360</v>
      </c>
      <c r="E25">
        <f ca="1" t="shared" si="3"/>
        <v>2</v>
      </c>
      <c r="F25">
        <f ca="1" t="shared" si="4"/>
        <v>1600</v>
      </c>
      <c r="G25" t="str">
        <f ca="1" t="shared" si="5"/>
        <v>烧伤，烫伤</v>
      </c>
      <c r="I25" t="str">
        <f ca="1" t="shared" si="6"/>
        <v>不限</v>
      </c>
      <c r="L25" t="str">
        <f ca="1" t="shared" si="7"/>
        <v>不限</v>
      </c>
      <c r="AF25" t="str">
        <f ca="1" t="shared" si="8"/>
        <v>料理机</v>
      </c>
      <c r="AH25" t="str">
        <f ca="1" t="shared" si="9"/>
        <v>儿童用品</v>
      </c>
      <c r="AI25" t="str">
        <f ca="1" t="shared" si="0"/>
        <v>儿童玩具</v>
      </c>
      <c r="AJ25" t="str">
        <f ca="1" t="shared" si="10"/>
        <v>四川</v>
      </c>
      <c r="AK25" t="str">
        <f ca="1" t="shared" si="11"/>
        <v>上海众叶科技有限公司</v>
      </c>
      <c r="AL25" t="str">
        <f ca="1" t="shared" si="12"/>
        <v>物理伤害</v>
      </c>
      <c r="AM25" t="str">
        <f ca="1" t="shared" si="13"/>
        <v>机械危害，电器伤害</v>
      </c>
      <c r="AN25" t="str">
        <f ca="1" t="shared" si="14"/>
        <v>触电危害</v>
      </c>
      <c r="AO25" t="str">
        <f ca="1" t="shared" si="15"/>
        <v>线路</v>
      </c>
      <c r="AR25">
        <f ca="1" t="shared" si="16"/>
        <v>0</v>
      </c>
      <c r="AT25" t="str">
        <f ca="1" t="shared" si="17"/>
        <v>锂电子电池</v>
      </c>
      <c r="AV25">
        <f ca="1" t="shared" si="18"/>
        <v>0</v>
      </c>
      <c r="AY25">
        <f ca="1" t="shared" si="19"/>
        <v>0</v>
      </c>
    </row>
    <row r="26" spans="1:51">
      <c r="A26">
        <v>25</v>
      </c>
      <c r="B26" s="41">
        <v>44220</v>
      </c>
      <c r="C26" t="str">
        <f ca="1" t="shared" si="20"/>
        <v>接地措施不符合标准要求，无有效防松措施，接地不可靠，内部结构损坏时可能导致消费者触电；内部布线不符合标准要求，开口处未处理，有锐利棱边，可能导致消费者划伤。</v>
      </c>
      <c r="D26" s="41">
        <v>44361</v>
      </c>
      <c r="E26">
        <f ca="1" t="shared" si="3"/>
        <v>1</v>
      </c>
      <c r="F26">
        <f ca="1" t="shared" si="4"/>
        <v>50</v>
      </c>
      <c r="G26" t="str">
        <f ca="1" t="shared" si="5"/>
        <v>烧伤，烫伤</v>
      </c>
      <c r="I26" t="str">
        <f ca="1" t="shared" si="6"/>
        <v>不限</v>
      </c>
      <c r="L26" t="str">
        <f ca="1" t="shared" si="7"/>
        <v>不限</v>
      </c>
      <c r="AF26" t="str">
        <f ca="1" t="shared" si="8"/>
        <v>学生桌椅</v>
      </c>
      <c r="AH26" t="str">
        <f ca="1" t="shared" si="9"/>
        <v>儿童用品</v>
      </c>
      <c r="AI26" t="str">
        <f ca="1" t="shared" si="0"/>
        <v>童车</v>
      </c>
      <c r="AJ26" t="str">
        <f ca="1" t="shared" si="10"/>
        <v>四川</v>
      </c>
      <c r="AK26" t="str">
        <f ca="1" t="shared" si="11"/>
        <v>成都永泰家具有限公司召回部分学生用课桌椅</v>
      </c>
      <c r="AL26" t="str">
        <f ca="1" t="shared" si="12"/>
        <v>物理危害</v>
      </c>
      <c r="AM26" t="str">
        <f ca="1" t="shared" si="13"/>
        <v>电器危害</v>
      </c>
      <c r="AN26" t="str">
        <f ca="1" t="shared" si="14"/>
        <v>形状和表面性能危害</v>
      </c>
      <c r="AO26" t="str">
        <f ca="1" t="shared" si="15"/>
        <v>线路</v>
      </c>
      <c r="AR26">
        <f ca="1" t="shared" si="16"/>
        <v>0</v>
      </c>
      <c r="AT26" t="str">
        <f ca="1" t="shared" si="17"/>
        <v>锂电子电池</v>
      </c>
      <c r="AV26">
        <f ca="1" t="shared" si="18"/>
        <v>0</v>
      </c>
      <c r="AY26">
        <f ca="1" t="shared" si="19"/>
        <v>0</v>
      </c>
    </row>
    <row r="27" spans="1:51">
      <c r="A27">
        <v>26</v>
      </c>
      <c r="B27" s="41">
        <v>44221</v>
      </c>
      <c r="C27" t="str">
        <f ca="1" t="shared" si="20"/>
        <v>电蚊拍内的锂离子电池，由于在生产过程中混入杂物，使用过程中可能存在过热起火的安全隐患。漏电，过热起火。</v>
      </c>
      <c r="D27" s="41">
        <v>44362</v>
      </c>
      <c r="E27">
        <f ca="1" t="shared" si="3"/>
        <v>2</v>
      </c>
      <c r="F27">
        <f ca="1" t="shared" si="4"/>
        <v>50</v>
      </c>
      <c r="G27" t="str">
        <f ca="1" t="shared" si="5"/>
        <v>窒息</v>
      </c>
      <c r="I27" t="str">
        <f ca="1" t="shared" si="6"/>
        <v>不限</v>
      </c>
      <c r="L27" t="str">
        <f ca="1" t="shared" si="7"/>
        <v>初中以下</v>
      </c>
      <c r="AF27" t="str">
        <f ca="1" t="shared" si="8"/>
        <v>电蚊拍</v>
      </c>
      <c r="AH27" t="str">
        <f ca="1" t="shared" si="9"/>
        <v>家用电器</v>
      </c>
      <c r="AI27" t="str">
        <f ca="1" t="shared" si="0"/>
        <v>儿童玩具</v>
      </c>
      <c r="AJ27" t="str">
        <f ca="1" t="shared" si="10"/>
        <v>上海</v>
      </c>
      <c r="AK27" t="str">
        <f ca="1" t="shared" si="11"/>
        <v>四川金冠制冷设备有限公司</v>
      </c>
      <c r="AL27" t="str">
        <f ca="1" t="shared" si="12"/>
        <v>物理危害</v>
      </c>
      <c r="AM27" t="str">
        <f ca="1" t="shared" si="13"/>
        <v>电器危害</v>
      </c>
      <c r="AN27" t="str">
        <f ca="1" t="shared" si="14"/>
        <v>形状和表面性能危害</v>
      </c>
      <c r="AO27" t="str">
        <f ca="1" t="shared" si="15"/>
        <v>线路</v>
      </c>
      <c r="AR27" t="str">
        <f ca="1" t="shared" si="16"/>
        <v>是</v>
      </c>
      <c r="AT27" t="str">
        <f ca="1" t="shared" si="17"/>
        <v>笔帽</v>
      </c>
      <c r="AV27">
        <f ca="1" t="shared" si="18"/>
        <v>0</v>
      </c>
      <c r="AY27" t="str">
        <f ca="1" t="shared" si="19"/>
        <v>有</v>
      </c>
    </row>
    <row r="28" spans="1:51">
      <c r="A28">
        <v>27</v>
      </c>
      <c r="B28" s="41">
        <v>44222</v>
      </c>
      <c r="C28" t="str">
        <f ca="1" t="shared" si="20"/>
        <v>孔及间隙不符合安全性要求，当儿童将手指伸入圆孔时可能会被卡住受伤。</v>
      </c>
      <c r="D28" s="41">
        <v>44363</v>
      </c>
      <c r="E28">
        <f ca="1" t="shared" si="3"/>
        <v>1</v>
      </c>
      <c r="F28">
        <f ca="1" t="shared" si="4"/>
        <v>2000</v>
      </c>
      <c r="G28" t="str">
        <f ca="1" t="shared" si="5"/>
        <v>勒伤、挤压伤、擦伤</v>
      </c>
      <c r="I28" t="str">
        <f ca="1" t="shared" si="6"/>
        <v>不限</v>
      </c>
      <c r="L28" t="str">
        <f ca="1" t="shared" si="7"/>
        <v>初中以下</v>
      </c>
      <c r="AF28" t="str">
        <f ca="1" t="shared" si="8"/>
        <v>电蚊拍</v>
      </c>
      <c r="AH28" t="str">
        <f ca="1" t="shared" si="9"/>
        <v>家用电器</v>
      </c>
      <c r="AI28" t="str">
        <f ca="1" t="shared" si="0"/>
        <v>童车</v>
      </c>
      <c r="AJ28" t="str">
        <f ca="1" t="shared" si="10"/>
        <v>四川</v>
      </c>
      <c r="AK28" t="str">
        <f ca="1" t="shared" si="11"/>
        <v>上海从乐网络科技有限公司</v>
      </c>
      <c r="AL28" t="str">
        <f ca="1" t="shared" si="12"/>
        <v>物理危害</v>
      </c>
      <c r="AM28" t="str">
        <f ca="1" t="shared" si="13"/>
        <v>机械伤害</v>
      </c>
      <c r="AN28" t="str">
        <f ca="1" t="shared" si="14"/>
        <v>形状和表面性能危害</v>
      </c>
      <c r="AO28" t="str">
        <f ca="1" t="shared" si="15"/>
        <v>线路</v>
      </c>
      <c r="AR28">
        <f ca="1" t="shared" si="16"/>
        <v>0</v>
      </c>
      <c r="AT28">
        <f ca="1" t="shared" si="17"/>
        <v>0</v>
      </c>
      <c r="AV28">
        <f ca="1" t="shared" si="18"/>
        <v>0</v>
      </c>
      <c r="AY28">
        <f ca="1" t="shared" si="19"/>
        <v>0</v>
      </c>
    </row>
    <row r="29" spans="1:51">
      <c r="A29">
        <v>28</v>
      </c>
      <c r="B29" s="41">
        <v>44223</v>
      </c>
      <c r="C29" t="str">
        <f ca="1" t="shared" si="20"/>
        <v>接地措施不符合标准要求，无有效防松措施，接地不可靠，内部结构损坏时可能导致消费者触电。</v>
      </c>
      <c r="D29" s="41">
        <v>44364</v>
      </c>
      <c r="E29">
        <f ca="1" t="shared" si="3"/>
        <v>1</v>
      </c>
      <c r="F29">
        <f ca="1" t="shared" si="4"/>
        <v>20</v>
      </c>
      <c r="G29" t="str">
        <f ca="1" t="shared" si="5"/>
        <v>烧伤，烫伤</v>
      </c>
      <c r="I29" t="str">
        <f ca="1" t="shared" si="6"/>
        <v>不限</v>
      </c>
      <c r="L29" t="str">
        <f ca="1" t="shared" si="7"/>
        <v>不限</v>
      </c>
      <c r="AF29" t="str">
        <f ca="1" t="shared" si="8"/>
        <v>电蚊拍</v>
      </c>
      <c r="AH29" t="str">
        <f ca="1" t="shared" si="9"/>
        <v>家用电器</v>
      </c>
      <c r="AI29" t="str">
        <f ca="1" t="shared" si="0"/>
        <v>儿童衣服</v>
      </c>
      <c r="AJ29" t="str">
        <f ca="1" t="shared" si="10"/>
        <v>四川</v>
      </c>
      <c r="AK29" t="str">
        <f ca="1" t="shared" si="11"/>
        <v>上海众叶科技有限公司</v>
      </c>
      <c r="AL29" t="str">
        <f ca="1" t="shared" si="12"/>
        <v>物理危害</v>
      </c>
      <c r="AM29" t="str">
        <f ca="1" t="shared" si="13"/>
        <v>机械伤害</v>
      </c>
      <c r="AN29" t="str">
        <f ca="1" t="shared" si="14"/>
        <v>触电危害</v>
      </c>
      <c r="AO29" t="str">
        <f ca="1" t="shared" si="15"/>
        <v>笔帽</v>
      </c>
      <c r="AR29" t="str">
        <f ca="1" t="shared" si="16"/>
        <v>是</v>
      </c>
      <c r="AT29">
        <f ca="1" t="shared" si="17"/>
        <v>0</v>
      </c>
      <c r="AV29">
        <f ca="1" t="shared" si="18"/>
        <v>0</v>
      </c>
      <c r="AY29">
        <f ca="1" t="shared" si="19"/>
        <v>0</v>
      </c>
    </row>
    <row r="30" spans="1:51">
      <c r="A30">
        <v>29</v>
      </c>
      <c r="B30" s="41">
        <v>44224</v>
      </c>
      <c r="C30" t="str">
        <f ca="1" t="shared" ref="C30:C39" si="21">INDEX($C$2:$C$7,RANDBETWEEN(1,6),1)</f>
        <v>孔及间隙不符合安全性要求，当儿童将手指伸入圆孔时可能会被卡住受伤。</v>
      </c>
      <c r="D30" s="41">
        <v>44365</v>
      </c>
      <c r="E30">
        <f ca="1" t="shared" si="3"/>
        <v>2</v>
      </c>
      <c r="F30">
        <f ca="1" t="shared" si="4"/>
        <v>1600</v>
      </c>
      <c r="G30" t="str">
        <f ca="1" t="shared" si="5"/>
        <v>窒息</v>
      </c>
      <c r="I30" t="str">
        <f ca="1" t="shared" si="6"/>
        <v>不限</v>
      </c>
      <c r="L30" t="str">
        <f ca="1" t="shared" si="7"/>
        <v>不限</v>
      </c>
      <c r="AF30" t="str">
        <f ca="1" t="shared" si="8"/>
        <v>水彩笔</v>
      </c>
      <c r="AH30" t="str">
        <f ca="1" t="shared" si="9"/>
        <v>儿童用品</v>
      </c>
      <c r="AI30" t="str">
        <f ca="1" t="shared" si="0"/>
        <v>儿童衣服</v>
      </c>
      <c r="AJ30" t="str">
        <f ca="1" t="shared" si="10"/>
        <v>上海</v>
      </c>
      <c r="AK30" t="str">
        <f ca="1" t="shared" si="11"/>
        <v>四川金冠制冷设备有限公司</v>
      </c>
      <c r="AL30" t="str">
        <f ca="1" t="shared" si="12"/>
        <v>物理危害</v>
      </c>
      <c r="AM30" t="str">
        <f ca="1" t="shared" si="13"/>
        <v>机械危害</v>
      </c>
      <c r="AN30" t="str">
        <f ca="1" t="shared" si="14"/>
        <v>形状和表面性能危害，触电危害</v>
      </c>
      <c r="AO30" t="str">
        <f ca="1" t="shared" si="15"/>
        <v>笔帽</v>
      </c>
      <c r="AR30">
        <f ca="1" t="shared" si="16"/>
        <v>0</v>
      </c>
      <c r="AT30" t="str">
        <f ca="1" t="shared" si="17"/>
        <v>锂电子电池</v>
      </c>
      <c r="AV30">
        <f ca="1" t="shared" si="18"/>
        <v>0</v>
      </c>
      <c r="AY30">
        <f ca="1" t="shared" si="19"/>
        <v>0</v>
      </c>
    </row>
    <row r="31" spans="1:51">
      <c r="A31">
        <v>30</v>
      </c>
      <c r="B31" s="41">
        <v>44225</v>
      </c>
      <c r="C31" t="str">
        <f ca="1" t="shared" si="21"/>
        <v>电蚊拍内的锂离子电池，由于在生产过程中混入杂物，使用过程中可能存在过热起火的安全隐患。漏电，过热起火。</v>
      </c>
      <c r="D31" s="41">
        <v>44366</v>
      </c>
      <c r="E31">
        <f ca="1" t="shared" si="3"/>
        <v>2</v>
      </c>
      <c r="F31">
        <f ca="1" t="shared" si="4"/>
        <v>1600</v>
      </c>
      <c r="G31" t="str">
        <f ca="1" t="shared" si="5"/>
        <v>电伤，电热灼伤</v>
      </c>
      <c r="I31" t="str">
        <f ca="1" t="shared" si="6"/>
        <v>不限</v>
      </c>
      <c r="L31" t="str">
        <f ca="1" t="shared" si="7"/>
        <v>不限</v>
      </c>
      <c r="AF31" t="str">
        <f ca="1" t="shared" si="8"/>
        <v>料理机</v>
      </c>
      <c r="AH31" t="str">
        <f ca="1" t="shared" si="9"/>
        <v>家用电器</v>
      </c>
      <c r="AI31" t="str">
        <f ca="1" t="shared" si="0"/>
        <v>儿童家具</v>
      </c>
      <c r="AJ31" t="str">
        <f ca="1" t="shared" si="10"/>
        <v>上海</v>
      </c>
      <c r="AK31" t="str">
        <f ca="1" t="shared" si="11"/>
        <v>上海众叶科技有限公司</v>
      </c>
      <c r="AL31" t="str">
        <f ca="1" t="shared" si="12"/>
        <v>物理危害</v>
      </c>
      <c r="AM31" t="str">
        <f ca="1" t="shared" si="13"/>
        <v>机械伤害</v>
      </c>
      <c r="AN31" t="str">
        <f ca="1" t="shared" si="14"/>
        <v>触电伤害</v>
      </c>
      <c r="AO31" t="str">
        <f ca="1" t="shared" si="15"/>
        <v>锂电子电池</v>
      </c>
      <c r="AR31">
        <f ca="1" t="shared" si="16"/>
        <v>0</v>
      </c>
      <c r="AT31">
        <f ca="1" t="shared" si="17"/>
        <v>0</v>
      </c>
      <c r="AV31">
        <f ca="1" t="shared" si="18"/>
        <v>0</v>
      </c>
      <c r="AY31">
        <f ca="1" t="shared" si="19"/>
        <v>0</v>
      </c>
    </row>
    <row r="32" spans="1:51">
      <c r="A32">
        <v>31</v>
      </c>
      <c r="B32" s="41">
        <v>44226</v>
      </c>
      <c r="C32" t="str">
        <f ca="1" t="shared" si="21"/>
        <v>笔的上帽不符合GB21027-2007《学生用品的安全通用要求》。笔帽的安全透气孔不达标，存在儿童误吞时窒息的安全隐患。</v>
      </c>
      <c r="D32" s="41">
        <v>44367</v>
      </c>
      <c r="E32">
        <f ca="1" t="shared" si="3"/>
        <v>1</v>
      </c>
      <c r="F32">
        <f ca="1" t="shared" si="4"/>
        <v>9</v>
      </c>
      <c r="G32" t="str">
        <f ca="1" t="shared" si="5"/>
        <v>电伤，电热灼伤，划伤</v>
      </c>
      <c r="I32" t="str">
        <f ca="1" t="shared" si="6"/>
        <v>不限</v>
      </c>
      <c r="L32" t="str">
        <f ca="1" t="shared" si="7"/>
        <v>不限</v>
      </c>
      <c r="AF32" t="str">
        <f ca="1" t="shared" si="8"/>
        <v>冷藏展示柜</v>
      </c>
      <c r="AH32" t="str">
        <f ca="1" t="shared" si="9"/>
        <v>家用电器</v>
      </c>
      <c r="AI32" t="str">
        <f ca="1" t="shared" si="0"/>
        <v>儿童家具</v>
      </c>
      <c r="AJ32" t="str">
        <f ca="1" t="shared" si="10"/>
        <v>四川</v>
      </c>
      <c r="AK32" t="str">
        <f ca="1" t="shared" si="11"/>
        <v>上海众叶科技有限公司</v>
      </c>
      <c r="AL32" t="str">
        <f ca="1" t="shared" si="12"/>
        <v>物理危害</v>
      </c>
      <c r="AM32" t="str">
        <f ca="1" t="shared" si="13"/>
        <v>电器危害</v>
      </c>
      <c r="AN32" t="str">
        <f ca="1" t="shared" si="14"/>
        <v>形状和表面性能危害</v>
      </c>
      <c r="AO32" t="str">
        <f ca="1" t="shared" si="15"/>
        <v>线路</v>
      </c>
      <c r="AR32">
        <f ca="1" t="shared" si="16"/>
        <v>0</v>
      </c>
      <c r="AT32">
        <f ca="1" t="shared" si="17"/>
        <v>0</v>
      </c>
      <c r="AV32" t="str">
        <f ca="1" t="shared" si="18"/>
        <v>有</v>
      </c>
      <c r="AY32">
        <f ca="1" t="shared" si="19"/>
        <v>0</v>
      </c>
    </row>
    <row r="33" spans="1:51">
      <c r="A33">
        <v>32</v>
      </c>
      <c r="B33" s="41">
        <v>44227</v>
      </c>
      <c r="C33" t="str">
        <f ca="1" t="shared" si="21"/>
        <v>孔及间隙不符合安全性要求，当儿童将手指伸入圆孔时可能会被卡住受伤。</v>
      </c>
      <c r="D33" s="41">
        <v>44368</v>
      </c>
      <c r="E33">
        <f ca="1" t="shared" si="3"/>
        <v>1</v>
      </c>
      <c r="F33">
        <f ca="1" t="shared" si="4"/>
        <v>1600</v>
      </c>
      <c r="G33" t="str">
        <f ca="1" t="shared" si="5"/>
        <v>电伤，电热灼伤</v>
      </c>
      <c r="I33" t="str">
        <f ca="1" t="shared" si="6"/>
        <v>8岁~14岁</v>
      </c>
      <c r="L33" t="str">
        <f ca="1" t="shared" si="7"/>
        <v>初中以下</v>
      </c>
      <c r="AF33" t="str">
        <f ca="1" t="shared" si="8"/>
        <v>学生桌椅</v>
      </c>
      <c r="AH33" t="str">
        <f ca="1" t="shared" si="9"/>
        <v>家用电器</v>
      </c>
      <c r="AI33" t="str">
        <f ca="1" t="shared" si="0"/>
        <v>儿童家具</v>
      </c>
      <c r="AJ33" t="str">
        <f ca="1" t="shared" si="10"/>
        <v>四川</v>
      </c>
      <c r="AK33" t="str">
        <f ca="1" t="shared" si="11"/>
        <v>上海众叶科技有限公司</v>
      </c>
      <c r="AL33" t="str">
        <f ca="1" t="shared" si="12"/>
        <v>物理危害</v>
      </c>
      <c r="AM33" t="str">
        <f ca="1" t="shared" si="13"/>
        <v>机械危害</v>
      </c>
      <c r="AN33" t="str">
        <f ca="1" t="shared" si="14"/>
        <v>形状和表面性能危害</v>
      </c>
      <c r="AO33" t="str">
        <f ca="1" t="shared" si="15"/>
        <v>锂电子电池</v>
      </c>
      <c r="AR33">
        <f ca="1" t="shared" si="16"/>
        <v>0</v>
      </c>
      <c r="AT33">
        <f ca="1" t="shared" si="17"/>
        <v>0</v>
      </c>
      <c r="AV33">
        <f ca="1" t="shared" si="18"/>
        <v>0</v>
      </c>
      <c r="AY33" t="str">
        <f ca="1" t="shared" si="19"/>
        <v>有</v>
      </c>
    </row>
    <row r="34" spans="1:51">
      <c r="A34">
        <v>33</v>
      </c>
      <c r="B34" s="41">
        <v>44228</v>
      </c>
      <c r="C34" t="str">
        <f ca="1" t="shared" si="21"/>
        <v>笔的上帽不符合GB21027-2007《学生用品的安全通用要求》。笔帽的安全透气孔不达标，存在儿童误吞时窒息的安全隐患。</v>
      </c>
      <c r="D34" s="41">
        <v>44369</v>
      </c>
      <c r="E34">
        <f ca="1" t="shared" si="3"/>
        <v>1</v>
      </c>
      <c r="F34">
        <f ca="1" t="shared" si="4"/>
        <v>2000</v>
      </c>
      <c r="G34" t="str">
        <f ca="1" t="shared" si="5"/>
        <v>电伤，电热灼伤</v>
      </c>
      <c r="I34" t="str">
        <f ca="1" t="shared" si="6"/>
        <v>不限</v>
      </c>
      <c r="L34" t="str">
        <f ca="1" t="shared" si="7"/>
        <v>不限</v>
      </c>
      <c r="AF34" t="str">
        <f ca="1" t="shared" si="8"/>
        <v>电蚊拍</v>
      </c>
      <c r="AH34" t="str">
        <f ca="1" t="shared" si="9"/>
        <v>儿童用品</v>
      </c>
      <c r="AI34" t="str">
        <f ca="1" t="shared" si="0"/>
        <v>儿童衣服</v>
      </c>
      <c r="AJ34" t="str">
        <f ca="1" t="shared" si="10"/>
        <v>上海</v>
      </c>
      <c r="AK34" t="str">
        <f ca="1" t="shared" si="11"/>
        <v>四川金冠制冷设备有限公司</v>
      </c>
      <c r="AL34" t="str">
        <f ca="1" t="shared" si="12"/>
        <v>物理伤害</v>
      </c>
      <c r="AM34" t="str">
        <f ca="1" t="shared" si="13"/>
        <v>机械危害</v>
      </c>
      <c r="AN34" t="str">
        <f ca="1" t="shared" si="14"/>
        <v>形状和表面性能危害</v>
      </c>
      <c r="AO34" t="str">
        <f ca="1" t="shared" si="15"/>
        <v>线路</v>
      </c>
      <c r="AR34">
        <f ca="1" t="shared" si="16"/>
        <v>0</v>
      </c>
      <c r="AT34" t="str">
        <f ca="1" t="shared" si="17"/>
        <v>锂电子电池</v>
      </c>
      <c r="AV34">
        <f ca="1" t="shared" si="18"/>
        <v>0</v>
      </c>
      <c r="AY34" t="str">
        <f ca="1" t="shared" si="19"/>
        <v>有</v>
      </c>
    </row>
    <row r="35" spans="1:51">
      <c r="A35">
        <v>34</v>
      </c>
      <c r="B35" s="41">
        <v>44229</v>
      </c>
      <c r="C35" t="str">
        <f ca="1" t="shared" si="21"/>
        <v>接地措施项目不符合检测标准。可能造成线路松脱，接触不良导致无法启动，极端情况下，可能会引起触电的风险。</v>
      </c>
      <c r="D35" s="41">
        <v>44370</v>
      </c>
      <c r="E35">
        <f ca="1" t="shared" si="3"/>
        <v>1</v>
      </c>
      <c r="F35">
        <f ca="1" t="shared" si="4"/>
        <v>500</v>
      </c>
      <c r="G35" t="str">
        <f ca="1" t="shared" si="5"/>
        <v>电伤，电热灼伤，划伤</v>
      </c>
      <c r="I35" t="str">
        <f ca="1" t="shared" si="6"/>
        <v>不限</v>
      </c>
      <c r="L35" t="str">
        <f ca="1" t="shared" si="7"/>
        <v>初中以下</v>
      </c>
      <c r="AF35" t="str">
        <f ca="1" t="shared" si="8"/>
        <v>水彩笔</v>
      </c>
      <c r="AH35" t="str">
        <f ca="1" t="shared" si="9"/>
        <v>家用电器</v>
      </c>
      <c r="AI35" t="str">
        <f ca="1" t="shared" si="0"/>
        <v>其他儿童用品</v>
      </c>
      <c r="AJ35" t="str">
        <f ca="1" t="shared" si="10"/>
        <v>上海</v>
      </c>
      <c r="AK35" t="str">
        <f ca="1" t="shared" si="11"/>
        <v>上海满秀灵国际贸易有限公司</v>
      </c>
      <c r="AL35" t="str">
        <f ca="1" t="shared" si="12"/>
        <v>物理危害</v>
      </c>
      <c r="AM35" t="str">
        <f ca="1" t="shared" si="13"/>
        <v>电器危害</v>
      </c>
      <c r="AN35" t="str">
        <f ca="1" t="shared" si="14"/>
        <v>电器爆炸</v>
      </c>
      <c r="AO35" t="str">
        <f ca="1" t="shared" si="15"/>
        <v>圆孔</v>
      </c>
      <c r="AR35">
        <f ca="1" t="shared" si="16"/>
        <v>0</v>
      </c>
      <c r="AT35" t="str">
        <f ca="1" t="shared" si="17"/>
        <v>锂电子电池</v>
      </c>
      <c r="AV35" t="str">
        <f ca="1" t="shared" si="18"/>
        <v>有</v>
      </c>
      <c r="AY35">
        <f ca="1" t="shared" si="19"/>
        <v>0</v>
      </c>
    </row>
    <row r="36" spans="1:51">
      <c r="A36">
        <v>35</v>
      </c>
      <c r="B36" s="41">
        <v>44230</v>
      </c>
      <c r="C36" t="str">
        <f ca="1" t="shared" si="21"/>
        <v>电蚊拍内的锂离子电池，由于在生产过程中混入杂物，使用过程中可能存在过热起火的安全隐患。漏电，过热起火。</v>
      </c>
      <c r="D36" s="41">
        <v>44371</v>
      </c>
      <c r="E36">
        <f ca="1" t="shared" si="3"/>
        <v>2</v>
      </c>
      <c r="F36">
        <f ca="1" t="shared" si="4"/>
        <v>500</v>
      </c>
      <c r="G36" t="str">
        <f ca="1" t="shared" si="5"/>
        <v>烧伤，烫伤</v>
      </c>
      <c r="I36" t="str">
        <f ca="1" t="shared" si="6"/>
        <v>不限</v>
      </c>
      <c r="L36" t="str">
        <f ca="1" t="shared" si="7"/>
        <v>初中以下</v>
      </c>
      <c r="AF36" t="str">
        <f ca="1" t="shared" si="8"/>
        <v>电蚊拍</v>
      </c>
      <c r="AH36" t="str">
        <f ca="1" t="shared" si="9"/>
        <v>儿童用品</v>
      </c>
      <c r="AI36" t="str">
        <f ca="1" t="shared" si="0"/>
        <v>儿童衣服</v>
      </c>
      <c r="AJ36" t="str">
        <f ca="1" t="shared" si="10"/>
        <v>四川</v>
      </c>
      <c r="AK36" t="str">
        <f ca="1" t="shared" si="11"/>
        <v>上海满秀灵国际贸易有限公司</v>
      </c>
      <c r="AL36" t="str">
        <f ca="1" t="shared" si="12"/>
        <v>物理危害</v>
      </c>
      <c r="AM36" t="str">
        <f ca="1" t="shared" si="13"/>
        <v>电器伤害</v>
      </c>
      <c r="AN36" t="str">
        <f ca="1" t="shared" si="14"/>
        <v>电器爆炸</v>
      </c>
      <c r="AO36" t="str">
        <f ca="1" t="shared" si="15"/>
        <v>锂电子电池</v>
      </c>
      <c r="AR36" t="str">
        <f ca="1" t="shared" si="16"/>
        <v>是</v>
      </c>
      <c r="AT36">
        <f ca="1" t="shared" si="17"/>
        <v>0</v>
      </c>
      <c r="AV36">
        <f ca="1" t="shared" si="18"/>
        <v>0</v>
      </c>
      <c r="AY36">
        <f ca="1" t="shared" si="19"/>
        <v>0</v>
      </c>
    </row>
    <row r="37" spans="1:51">
      <c r="A37">
        <v>36</v>
      </c>
      <c r="B37" s="41">
        <v>44231</v>
      </c>
      <c r="C37" t="str">
        <f ca="1" t="shared" si="21"/>
        <v>电蚊拍内的锂离子电池，由于在生产过程中混入杂物，使用过程中可能存在过热起火的安全隐患。漏电，过热起火。</v>
      </c>
      <c r="D37" s="41">
        <v>44372</v>
      </c>
      <c r="E37">
        <f ca="1" t="shared" si="3"/>
        <v>1</v>
      </c>
      <c r="F37">
        <f ca="1" t="shared" si="4"/>
        <v>9</v>
      </c>
      <c r="G37" t="str">
        <f ca="1" t="shared" si="5"/>
        <v>电伤，电热灼伤，划伤</v>
      </c>
      <c r="I37" t="str">
        <f ca="1" t="shared" si="6"/>
        <v>不限</v>
      </c>
      <c r="L37" t="str">
        <f ca="1" t="shared" si="7"/>
        <v>不限</v>
      </c>
      <c r="AF37" t="str">
        <f ca="1" t="shared" si="8"/>
        <v>制冷操作台</v>
      </c>
      <c r="AH37" t="str">
        <f ca="1" t="shared" si="9"/>
        <v>家用电器</v>
      </c>
      <c r="AI37" t="str">
        <f ca="1" t="shared" si="0"/>
        <v>其他儿童用品</v>
      </c>
      <c r="AJ37" t="str">
        <f ca="1" t="shared" si="10"/>
        <v>上海</v>
      </c>
      <c r="AK37" t="str">
        <f ca="1" t="shared" si="11"/>
        <v>上海满秀灵国际贸易有限公司</v>
      </c>
      <c r="AL37" t="str">
        <f ca="1" t="shared" si="12"/>
        <v>物理危害</v>
      </c>
      <c r="AM37" t="str">
        <f ca="1" t="shared" si="13"/>
        <v>机械危害，电器伤害</v>
      </c>
      <c r="AN37" t="str">
        <f ca="1" t="shared" si="14"/>
        <v>形状和表面性能危害</v>
      </c>
      <c r="AO37" t="str">
        <f ca="1" t="shared" si="15"/>
        <v>笔帽</v>
      </c>
      <c r="AR37">
        <f ca="1" t="shared" si="16"/>
        <v>0</v>
      </c>
      <c r="AT37">
        <f ca="1" t="shared" si="17"/>
        <v>0</v>
      </c>
      <c r="AV37">
        <f ca="1" t="shared" si="18"/>
        <v>0</v>
      </c>
      <c r="AY37">
        <f ca="1" t="shared" si="19"/>
        <v>0</v>
      </c>
    </row>
    <row r="38" spans="1:51">
      <c r="A38">
        <v>37</v>
      </c>
      <c r="B38" s="41">
        <v>44232</v>
      </c>
      <c r="C38" t="str">
        <f ca="1" t="shared" si="21"/>
        <v>接地措施不符合标准要求，无有效防松措施，接地不可靠，内部结构损坏时可能导致消费者触电。</v>
      </c>
      <c r="D38" s="41">
        <v>44373</v>
      </c>
      <c r="E38">
        <f ca="1" t="shared" si="3"/>
        <v>1</v>
      </c>
      <c r="F38">
        <f ca="1" t="shared" si="4"/>
        <v>500</v>
      </c>
      <c r="G38" t="str">
        <f ca="1" t="shared" si="5"/>
        <v>烧伤，烫伤</v>
      </c>
      <c r="I38" t="str">
        <f ca="1" t="shared" si="6"/>
        <v>不限</v>
      </c>
      <c r="L38" t="str">
        <f ca="1" t="shared" si="7"/>
        <v>初中以下</v>
      </c>
      <c r="AF38" t="str">
        <f ca="1" t="shared" si="8"/>
        <v>冷藏展示柜</v>
      </c>
      <c r="AH38" t="str">
        <f ca="1" t="shared" si="9"/>
        <v>儿童用品</v>
      </c>
      <c r="AI38" t="str">
        <f ca="1" t="shared" si="0"/>
        <v>儿童衣服</v>
      </c>
      <c r="AJ38" t="str">
        <f ca="1" t="shared" si="10"/>
        <v>四川</v>
      </c>
      <c r="AK38" t="str">
        <f ca="1" t="shared" si="11"/>
        <v>四川曼工制冷设备有限公司召回部分立式冷藏展示柜</v>
      </c>
      <c r="AL38" t="str">
        <f ca="1" t="shared" si="12"/>
        <v>物理伤害</v>
      </c>
      <c r="AM38" t="str">
        <f ca="1" t="shared" si="13"/>
        <v>机械伤害</v>
      </c>
      <c r="AN38" t="str">
        <f ca="1" t="shared" si="14"/>
        <v>形状和表面性能危害</v>
      </c>
      <c r="AO38" t="str">
        <f ca="1" t="shared" si="15"/>
        <v>圆孔</v>
      </c>
      <c r="AR38">
        <f ca="1" t="shared" si="16"/>
        <v>0</v>
      </c>
      <c r="AT38">
        <f ca="1" t="shared" si="17"/>
        <v>0</v>
      </c>
      <c r="AV38">
        <f ca="1" t="shared" si="18"/>
        <v>0</v>
      </c>
      <c r="AY38" t="str">
        <f ca="1" t="shared" si="19"/>
        <v>有</v>
      </c>
    </row>
    <row r="39" spans="1:51">
      <c r="A39">
        <v>38</v>
      </c>
      <c r="B39" s="41">
        <v>44233</v>
      </c>
      <c r="C39" t="str">
        <f ca="1" t="shared" si="21"/>
        <v>笔的上帽不符合GB21027-2007《学生用品的安全通用要求》。笔帽的安全透气孔不达标，存在儿童误吞时窒息的安全隐患。</v>
      </c>
      <c r="D39" s="41">
        <v>44374</v>
      </c>
      <c r="E39">
        <f ca="1" t="shared" si="3"/>
        <v>1</v>
      </c>
      <c r="F39">
        <f ca="1" t="shared" si="4"/>
        <v>2000</v>
      </c>
      <c r="G39" t="str">
        <f ca="1" t="shared" si="5"/>
        <v>窒息</v>
      </c>
      <c r="I39" t="str">
        <f ca="1" t="shared" si="6"/>
        <v>8岁~14岁</v>
      </c>
      <c r="L39" t="str">
        <f ca="1" t="shared" si="7"/>
        <v>不限</v>
      </c>
      <c r="AF39" t="str">
        <f ca="1" t="shared" si="8"/>
        <v>制冷操作台</v>
      </c>
      <c r="AH39" t="str">
        <f ca="1" t="shared" si="9"/>
        <v>家用电器</v>
      </c>
      <c r="AI39" t="str">
        <f ca="1" t="shared" si="0"/>
        <v>其他儿童用品</v>
      </c>
      <c r="AJ39" t="str">
        <f ca="1" t="shared" si="10"/>
        <v>四川</v>
      </c>
      <c r="AK39" t="str">
        <f ca="1" t="shared" si="11"/>
        <v>上海从乐网络科技有限公司</v>
      </c>
      <c r="AL39" t="str">
        <f ca="1" t="shared" si="12"/>
        <v>物理伤害</v>
      </c>
      <c r="AM39" t="str">
        <f ca="1" t="shared" si="13"/>
        <v>机械危害</v>
      </c>
      <c r="AN39" t="str">
        <f ca="1" t="shared" si="14"/>
        <v>形状和表面性能危害</v>
      </c>
      <c r="AO39" t="str">
        <f ca="1" t="shared" si="15"/>
        <v>圆孔</v>
      </c>
      <c r="AR39">
        <f ca="1" t="shared" si="16"/>
        <v>0</v>
      </c>
      <c r="AT39" t="str">
        <f ca="1" t="shared" si="17"/>
        <v>笔帽</v>
      </c>
      <c r="AV39">
        <f ca="1" t="shared" si="18"/>
        <v>0</v>
      </c>
      <c r="AY39">
        <f ca="1" t="shared" si="19"/>
        <v>0</v>
      </c>
    </row>
    <row r="40" spans="1:51">
      <c r="A40">
        <v>39</v>
      </c>
      <c r="B40" s="41">
        <v>44234</v>
      </c>
      <c r="C40" t="str">
        <f ca="1" t="shared" ref="C40:C49" si="22">INDEX($C$2:$C$7,RANDBETWEEN(1,6),1)</f>
        <v>接地措施项目不符合检测标准。可能造成线路松脱，接触不良导致无法启动，极端情况下，可能会引起触电的风险。</v>
      </c>
      <c r="D40" s="41">
        <v>44375</v>
      </c>
      <c r="E40">
        <f ca="1" t="shared" si="3"/>
        <v>1</v>
      </c>
      <c r="F40">
        <f ca="1" t="shared" si="4"/>
        <v>500</v>
      </c>
      <c r="G40" t="str">
        <f ca="1" t="shared" si="5"/>
        <v>电伤，电热灼伤，划伤</v>
      </c>
      <c r="I40" t="str">
        <f ca="1" t="shared" si="6"/>
        <v>8岁~14岁</v>
      </c>
      <c r="L40" t="str">
        <f ca="1" t="shared" si="7"/>
        <v>不限</v>
      </c>
      <c r="AF40" t="str">
        <f ca="1" t="shared" si="8"/>
        <v>制冷操作台</v>
      </c>
      <c r="AH40" t="str">
        <f ca="1" t="shared" si="9"/>
        <v>家用电器</v>
      </c>
      <c r="AI40" t="str">
        <f ca="1" t="shared" ref="AI40:AI71" si="23">INDEX(AI$2:AI$6,RANDBETWEEN(1,5),1)</f>
        <v>儿童衣服</v>
      </c>
      <c r="AJ40" t="str">
        <f ca="1" t="shared" si="10"/>
        <v>上海</v>
      </c>
      <c r="AK40" t="str">
        <f ca="1" t="shared" si="11"/>
        <v>上海满秀灵国际贸易有限公司</v>
      </c>
      <c r="AL40" t="str">
        <f ca="1" t="shared" si="12"/>
        <v>物理危害</v>
      </c>
      <c r="AM40" t="str">
        <f ca="1" t="shared" si="13"/>
        <v>电器危害</v>
      </c>
      <c r="AN40" t="str">
        <f ca="1" t="shared" si="14"/>
        <v>形状和表面性能危害</v>
      </c>
      <c r="AO40" t="str">
        <f ca="1" t="shared" si="15"/>
        <v>线路</v>
      </c>
      <c r="AR40" t="str">
        <f ca="1" t="shared" si="16"/>
        <v>是</v>
      </c>
      <c r="AT40">
        <f ca="1" t="shared" si="17"/>
        <v>0</v>
      </c>
      <c r="AV40">
        <f ca="1" t="shared" si="18"/>
        <v>0</v>
      </c>
      <c r="AY40" t="str">
        <f ca="1" t="shared" si="19"/>
        <v>有</v>
      </c>
    </row>
    <row r="41" spans="1:51">
      <c r="A41">
        <v>40</v>
      </c>
      <c r="B41" s="41">
        <v>44235</v>
      </c>
      <c r="C41" t="str">
        <f ca="1" t="shared" si="22"/>
        <v>孔及间隙不符合安全性要求，当儿童将手指伸入圆孔时可能会被卡住受伤。</v>
      </c>
      <c r="D41" s="41">
        <v>44376</v>
      </c>
      <c r="E41">
        <f ca="1" t="shared" si="3"/>
        <v>1</v>
      </c>
      <c r="F41">
        <f ca="1" t="shared" si="4"/>
        <v>9</v>
      </c>
      <c r="G41" t="str">
        <f ca="1" t="shared" si="5"/>
        <v>勒伤、挤压伤、擦伤</v>
      </c>
      <c r="I41" t="str">
        <f ca="1" t="shared" si="6"/>
        <v>不限</v>
      </c>
      <c r="L41" t="str">
        <f ca="1" t="shared" si="7"/>
        <v>不限</v>
      </c>
      <c r="AF41" t="str">
        <f ca="1" t="shared" si="8"/>
        <v>学生桌椅</v>
      </c>
      <c r="AH41" t="str">
        <f ca="1" t="shared" si="9"/>
        <v>家用电器</v>
      </c>
      <c r="AI41" t="str">
        <f ca="1" t="shared" si="23"/>
        <v>儿童衣服</v>
      </c>
      <c r="AJ41" t="str">
        <f ca="1" t="shared" si="10"/>
        <v>四川</v>
      </c>
      <c r="AK41" t="str">
        <f ca="1" t="shared" si="11"/>
        <v>成都永泰家具有限公司召回部分学生用课桌椅</v>
      </c>
      <c r="AL41" t="str">
        <f ca="1" t="shared" si="12"/>
        <v>物理危害</v>
      </c>
      <c r="AM41" t="str">
        <f ca="1" t="shared" si="13"/>
        <v>机械伤害</v>
      </c>
      <c r="AN41" t="str">
        <f ca="1" t="shared" si="14"/>
        <v>触电危害</v>
      </c>
      <c r="AO41" t="str">
        <f ca="1" t="shared" si="15"/>
        <v>线路</v>
      </c>
      <c r="AR41">
        <f ca="1" t="shared" si="16"/>
        <v>0</v>
      </c>
      <c r="AT41">
        <f ca="1" t="shared" si="17"/>
        <v>0</v>
      </c>
      <c r="AV41">
        <f ca="1" t="shared" si="18"/>
        <v>0</v>
      </c>
      <c r="AY41">
        <f ca="1" t="shared" si="19"/>
        <v>0</v>
      </c>
    </row>
    <row r="42" spans="1:51">
      <c r="A42">
        <v>41</v>
      </c>
      <c r="B42" s="41">
        <v>44236</v>
      </c>
      <c r="C42" t="str">
        <f ca="1" t="shared" si="22"/>
        <v>电蚊拍内的锂离子电池，由于在生产过程中混入杂物，使用过程中可能存在过热起火的安全隐患。漏电，过热起火。</v>
      </c>
      <c r="D42" s="41">
        <v>44377</v>
      </c>
      <c r="E42">
        <f ca="1" t="shared" ref="E42:E73" si="24">INDEX(E$2:E$7,RANDBETWEEN(1,6),1)</f>
        <v>2</v>
      </c>
      <c r="F42">
        <f ca="1" t="shared" ref="F42:F73" si="25">INDEX(F$2:F$7,RANDBETWEEN(1,6),1)</f>
        <v>2000</v>
      </c>
      <c r="G42" t="str">
        <f ca="1" t="shared" ref="G42:G73" si="26">INDEX(G$2:G$7,RANDBETWEEN(1,6),1)</f>
        <v>勒伤、挤压伤、擦伤</v>
      </c>
      <c r="I42" t="str">
        <f ca="1" t="shared" ref="I42:I73" si="27">INDEX(I$2:I$7,RANDBETWEEN(1,6),1)</f>
        <v>8岁~14岁</v>
      </c>
      <c r="L42" t="str">
        <f ca="1" t="shared" ref="L42:L73" si="28">INDEX(L$2:L$7,RANDBETWEEN(1,6),1)</f>
        <v>初中以下</v>
      </c>
      <c r="AF42" t="str">
        <f ca="1" t="shared" ref="AF42:AF73" si="29">INDEX(AF$2:AF$7,RANDBETWEEN(1,6),1)</f>
        <v>水彩笔</v>
      </c>
      <c r="AH42" t="str">
        <f ca="1" t="shared" ref="AH42:AH73" si="30">INDEX(AH$2:AH$7,RANDBETWEEN(1,6),1)</f>
        <v>家用电器</v>
      </c>
      <c r="AI42" t="str">
        <f ca="1" t="shared" si="23"/>
        <v>儿童玩具</v>
      </c>
      <c r="AJ42" t="str">
        <f ca="1" t="shared" ref="AJ42:AJ73" si="31">INDEX(AJ$2:AJ$7,RANDBETWEEN(1,6),1)</f>
        <v>上海</v>
      </c>
      <c r="AK42" t="str">
        <f ca="1" t="shared" ref="AK42:AK73" si="32">INDEX(AK$2:AK$7,RANDBETWEEN(1,6),1)</f>
        <v>上海从乐网络科技有限公司</v>
      </c>
      <c r="AL42" t="str">
        <f ca="1" t="shared" ref="AL42:AL73" si="33">INDEX(AL$2:AL$7,RANDBETWEEN(1,6),1)</f>
        <v>物理危害</v>
      </c>
      <c r="AM42" t="str">
        <f ca="1" t="shared" ref="AM42:AM73" si="34">INDEX(AM$2:AM$7,RANDBETWEEN(1,6),1)</f>
        <v>机械危害，电器伤害</v>
      </c>
      <c r="AN42" t="str">
        <f ca="1" t="shared" ref="AN42:AN73" si="35">INDEX(AN$2:AN$7,RANDBETWEEN(1,6),1)</f>
        <v>电器爆炸</v>
      </c>
      <c r="AO42" t="str">
        <f ca="1" t="shared" ref="AO42:AO73" si="36">INDEX(AO$2:AO$7,RANDBETWEEN(1,6),1)</f>
        <v>线路</v>
      </c>
      <c r="AR42">
        <f ca="1" t="shared" ref="AR42:AR73" si="37">INDEX(AR$2:AR$7,RANDBETWEEN(1,6),1)</f>
        <v>0</v>
      </c>
      <c r="AT42" t="str">
        <f ca="1" t="shared" ref="AT42:AT73" si="38">INDEX(AT$2:AT$7,RANDBETWEEN(1,6),1)</f>
        <v>锂电子电池</v>
      </c>
      <c r="AV42">
        <f ca="1" t="shared" ref="AV42:AV73" si="39">INDEX(AV$2:AV$7,RANDBETWEEN(1,6),1)</f>
        <v>0</v>
      </c>
      <c r="AY42">
        <f ca="1" t="shared" ref="AY42:AY73" si="40">INDEX(AY$2:AY$7,RANDBETWEEN(1,6),1)</f>
        <v>0</v>
      </c>
    </row>
    <row r="43" spans="1:51">
      <c r="A43">
        <v>42</v>
      </c>
      <c r="B43" s="41">
        <v>44237</v>
      </c>
      <c r="C43" t="str">
        <f ca="1" t="shared" si="22"/>
        <v>接地措施项目不符合检测标准。可能造成线路松脱，接触不良导致无法启动，极端情况下，可能会引起触电的风险。</v>
      </c>
      <c r="D43" s="41">
        <v>44378</v>
      </c>
      <c r="E43">
        <f ca="1" t="shared" si="24"/>
        <v>1</v>
      </c>
      <c r="F43">
        <f ca="1" t="shared" si="25"/>
        <v>1600</v>
      </c>
      <c r="G43" t="str">
        <f ca="1" t="shared" si="26"/>
        <v>电伤，电热灼伤</v>
      </c>
      <c r="I43" t="str">
        <f ca="1" t="shared" si="27"/>
        <v>8岁～14岁</v>
      </c>
      <c r="L43" t="str">
        <f ca="1" t="shared" si="28"/>
        <v>不限</v>
      </c>
      <c r="AF43" t="str">
        <f ca="1" t="shared" si="29"/>
        <v>水彩笔</v>
      </c>
      <c r="AH43" t="str">
        <f ca="1" t="shared" si="30"/>
        <v>儿童用品</v>
      </c>
      <c r="AI43" t="str">
        <f ca="1" t="shared" si="23"/>
        <v>儿童玩具</v>
      </c>
      <c r="AJ43" t="str">
        <f ca="1" t="shared" si="31"/>
        <v>上海</v>
      </c>
      <c r="AK43" t="str">
        <f ca="1" t="shared" si="32"/>
        <v>四川曼工制冷设备有限公司召回部分立式冷藏展示柜</v>
      </c>
      <c r="AL43" t="str">
        <f ca="1" t="shared" si="33"/>
        <v>物理伤害</v>
      </c>
      <c r="AM43" t="str">
        <f ca="1" t="shared" si="34"/>
        <v>电器危害</v>
      </c>
      <c r="AN43" t="str">
        <f ca="1" t="shared" si="35"/>
        <v>形状和表面性能危害</v>
      </c>
      <c r="AO43" t="str">
        <f ca="1" t="shared" si="36"/>
        <v>笔帽</v>
      </c>
      <c r="AR43">
        <f ca="1" t="shared" si="37"/>
        <v>0</v>
      </c>
      <c r="AT43">
        <f ca="1" t="shared" si="38"/>
        <v>0</v>
      </c>
      <c r="AV43">
        <f ca="1" t="shared" si="39"/>
        <v>0</v>
      </c>
      <c r="AY43" t="str">
        <f ca="1" t="shared" si="40"/>
        <v>有</v>
      </c>
    </row>
    <row r="44" spans="1:51">
      <c r="A44">
        <v>43</v>
      </c>
      <c r="B44" s="41">
        <v>44238</v>
      </c>
      <c r="C44" t="str">
        <f ca="1" t="shared" si="22"/>
        <v>接地措施项目不符合检测标准。可能造成线路松脱，接触不良导致无法启动，极端情况下，可能会引起触电的风险。</v>
      </c>
      <c r="D44" s="41">
        <v>44379</v>
      </c>
      <c r="E44">
        <f ca="1" t="shared" si="24"/>
        <v>1</v>
      </c>
      <c r="F44">
        <f ca="1" t="shared" si="25"/>
        <v>9</v>
      </c>
      <c r="G44" t="str">
        <f ca="1" t="shared" si="26"/>
        <v>电伤，电热灼伤，划伤</v>
      </c>
      <c r="I44" t="str">
        <f ca="1" t="shared" si="27"/>
        <v>不限</v>
      </c>
      <c r="L44" t="str">
        <f ca="1" t="shared" si="28"/>
        <v>不限</v>
      </c>
      <c r="AF44" t="str">
        <f ca="1" t="shared" si="29"/>
        <v>冷藏展示柜</v>
      </c>
      <c r="AH44" t="str">
        <f ca="1" t="shared" si="30"/>
        <v>家用电器</v>
      </c>
      <c r="AI44" t="str">
        <f ca="1" t="shared" si="23"/>
        <v>其他儿童用品</v>
      </c>
      <c r="AJ44" t="str">
        <f ca="1" t="shared" si="31"/>
        <v>四川</v>
      </c>
      <c r="AK44" t="str">
        <f ca="1" t="shared" si="32"/>
        <v>上海满秀灵国际贸易有限公司</v>
      </c>
      <c r="AL44" t="str">
        <f ca="1" t="shared" si="33"/>
        <v>物理伤害</v>
      </c>
      <c r="AM44" t="str">
        <f ca="1" t="shared" si="34"/>
        <v>机械伤害</v>
      </c>
      <c r="AN44" t="str">
        <f ca="1" t="shared" si="35"/>
        <v>形状和表面性能危害</v>
      </c>
      <c r="AO44" t="str">
        <f ca="1" t="shared" si="36"/>
        <v>线路</v>
      </c>
      <c r="AR44">
        <f ca="1" t="shared" si="37"/>
        <v>0</v>
      </c>
      <c r="AT44">
        <f ca="1" t="shared" si="38"/>
        <v>0</v>
      </c>
      <c r="AV44">
        <f ca="1" t="shared" si="39"/>
        <v>0</v>
      </c>
      <c r="AY44">
        <f ca="1" t="shared" si="40"/>
        <v>0</v>
      </c>
    </row>
    <row r="45" spans="1:51">
      <c r="A45">
        <v>44</v>
      </c>
      <c r="B45" s="41">
        <v>44239</v>
      </c>
      <c r="C45" t="str">
        <f ca="1" t="shared" si="22"/>
        <v>孔及间隙不符合安全性要求，当儿童将手指伸入圆孔时可能会被卡住受伤。</v>
      </c>
      <c r="D45" s="41">
        <v>44380</v>
      </c>
      <c r="E45">
        <f ca="1" t="shared" si="24"/>
        <v>1</v>
      </c>
      <c r="F45">
        <f ca="1" t="shared" si="25"/>
        <v>500</v>
      </c>
      <c r="G45" t="str">
        <f ca="1" t="shared" si="26"/>
        <v>勒伤、挤压伤、擦伤</v>
      </c>
      <c r="I45" t="str">
        <f ca="1" t="shared" si="27"/>
        <v>8岁～14岁</v>
      </c>
      <c r="L45" t="str">
        <f ca="1" t="shared" si="28"/>
        <v>不限</v>
      </c>
      <c r="AF45" t="str">
        <f ca="1" t="shared" si="29"/>
        <v>料理机</v>
      </c>
      <c r="AH45" t="str">
        <f ca="1" t="shared" si="30"/>
        <v>家用电器</v>
      </c>
      <c r="AI45" t="str">
        <f ca="1" t="shared" si="23"/>
        <v>其他儿童用品</v>
      </c>
      <c r="AJ45" t="str">
        <f ca="1" t="shared" si="31"/>
        <v>上海</v>
      </c>
      <c r="AK45" t="str">
        <f ca="1" t="shared" si="32"/>
        <v>上海众叶科技有限公司</v>
      </c>
      <c r="AL45" t="str">
        <f ca="1" t="shared" si="33"/>
        <v>物理危害</v>
      </c>
      <c r="AM45" t="str">
        <f ca="1" t="shared" si="34"/>
        <v>机械危害</v>
      </c>
      <c r="AN45" t="str">
        <f ca="1" t="shared" si="35"/>
        <v>形状和表面性能危害</v>
      </c>
      <c r="AO45" t="str">
        <f ca="1" t="shared" si="36"/>
        <v>笔帽</v>
      </c>
      <c r="AR45" t="str">
        <f ca="1" t="shared" si="37"/>
        <v>是</v>
      </c>
      <c r="AT45">
        <f ca="1" t="shared" si="38"/>
        <v>0</v>
      </c>
      <c r="AV45">
        <f ca="1" t="shared" si="39"/>
        <v>0</v>
      </c>
      <c r="AY45" t="str">
        <f ca="1" t="shared" si="40"/>
        <v>有</v>
      </c>
    </row>
    <row r="46" spans="1:51">
      <c r="A46">
        <v>45</v>
      </c>
      <c r="B46" s="41">
        <v>44240</v>
      </c>
      <c r="C46" t="str">
        <f ca="1" t="shared" si="22"/>
        <v>接地措施不符合标准要求，无有效防松措施，接地不可靠，内部结构损坏时可能导致消费者触电；内部布线不符合标准要求，开口处未处理，有锐利棱边，可能导致消费者划伤。</v>
      </c>
      <c r="D46" s="41">
        <v>44381</v>
      </c>
      <c r="E46">
        <f ca="1" t="shared" si="24"/>
        <v>1</v>
      </c>
      <c r="F46">
        <f ca="1" t="shared" si="25"/>
        <v>500</v>
      </c>
      <c r="G46" t="str">
        <f ca="1" t="shared" si="26"/>
        <v>窒息</v>
      </c>
      <c r="I46" t="str">
        <f ca="1" t="shared" si="27"/>
        <v>不限</v>
      </c>
      <c r="L46" t="str">
        <f ca="1" t="shared" si="28"/>
        <v>不限</v>
      </c>
      <c r="AF46" t="str">
        <f ca="1" t="shared" si="29"/>
        <v>水彩笔</v>
      </c>
      <c r="AH46" t="str">
        <f ca="1" t="shared" si="30"/>
        <v>家用电器</v>
      </c>
      <c r="AI46" t="str">
        <f ca="1" t="shared" si="23"/>
        <v>其他儿童用品</v>
      </c>
      <c r="AJ46" t="str">
        <f ca="1" t="shared" si="31"/>
        <v>上海</v>
      </c>
      <c r="AK46" t="str">
        <f ca="1" t="shared" si="32"/>
        <v>四川曼工制冷设备有限公司召回部分立式冷藏展示柜</v>
      </c>
      <c r="AL46" t="str">
        <f ca="1" t="shared" si="33"/>
        <v>物理危害</v>
      </c>
      <c r="AM46" t="str">
        <f ca="1" t="shared" si="34"/>
        <v>电器危害</v>
      </c>
      <c r="AN46" t="str">
        <f ca="1" t="shared" si="35"/>
        <v>形状和表面性能危害</v>
      </c>
      <c r="AO46" t="str">
        <f ca="1" t="shared" si="36"/>
        <v>线路</v>
      </c>
      <c r="AR46">
        <f ca="1" t="shared" si="37"/>
        <v>0</v>
      </c>
      <c r="AT46" t="str">
        <f ca="1" t="shared" si="38"/>
        <v>锂电子电池</v>
      </c>
      <c r="AV46">
        <f ca="1" t="shared" si="39"/>
        <v>0</v>
      </c>
      <c r="AY46">
        <f ca="1" t="shared" si="40"/>
        <v>0</v>
      </c>
    </row>
    <row r="47" spans="1:51">
      <c r="A47">
        <v>46</v>
      </c>
      <c r="B47" s="41">
        <v>44241</v>
      </c>
      <c r="C47" t="str">
        <f ca="1" t="shared" si="22"/>
        <v>孔及间隙不符合安全性要求，当儿童将手指伸入圆孔时可能会被卡住受伤。</v>
      </c>
      <c r="D47" s="41">
        <v>44382</v>
      </c>
      <c r="E47">
        <f ca="1" t="shared" si="24"/>
        <v>1</v>
      </c>
      <c r="F47">
        <f ca="1" t="shared" si="25"/>
        <v>50</v>
      </c>
      <c r="G47" t="str">
        <f ca="1" t="shared" si="26"/>
        <v>电伤，电热灼伤，划伤</v>
      </c>
      <c r="I47" t="str">
        <f ca="1" t="shared" si="27"/>
        <v>不限</v>
      </c>
      <c r="L47" t="str">
        <f ca="1" t="shared" si="28"/>
        <v>不限</v>
      </c>
      <c r="AF47" t="str">
        <f ca="1" t="shared" si="29"/>
        <v>制冷操作台</v>
      </c>
      <c r="AH47" t="str">
        <f ca="1" t="shared" si="30"/>
        <v>家用电器</v>
      </c>
      <c r="AI47" t="str">
        <f ca="1" t="shared" si="23"/>
        <v>儿童玩具</v>
      </c>
      <c r="AJ47" t="str">
        <f ca="1" t="shared" si="31"/>
        <v>上海</v>
      </c>
      <c r="AK47" t="str">
        <f ca="1" t="shared" si="32"/>
        <v>上海从乐网络科技有限公司</v>
      </c>
      <c r="AL47" t="str">
        <f ca="1" t="shared" si="33"/>
        <v>物理危害</v>
      </c>
      <c r="AM47" t="str">
        <f ca="1" t="shared" si="34"/>
        <v>机械危害</v>
      </c>
      <c r="AN47" t="str">
        <f ca="1" t="shared" si="35"/>
        <v>触电伤害</v>
      </c>
      <c r="AO47" t="str">
        <f ca="1" t="shared" si="36"/>
        <v>线路</v>
      </c>
      <c r="AR47">
        <f ca="1" t="shared" si="37"/>
        <v>0</v>
      </c>
      <c r="AT47">
        <f ca="1" t="shared" si="38"/>
        <v>0</v>
      </c>
      <c r="AV47" t="str">
        <f ca="1" t="shared" si="39"/>
        <v>有</v>
      </c>
      <c r="AY47" t="str">
        <f ca="1" t="shared" si="40"/>
        <v>有</v>
      </c>
    </row>
    <row r="48" spans="1:51">
      <c r="A48">
        <v>47</v>
      </c>
      <c r="B48" s="41">
        <v>44242</v>
      </c>
      <c r="C48" t="str">
        <f ca="1" t="shared" si="22"/>
        <v>孔及间隙不符合安全性要求，当儿童将手指伸入圆孔时可能会被卡住受伤。</v>
      </c>
      <c r="D48" s="41">
        <v>44383</v>
      </c>
      <c r="E48">
        <f ca="1" t="shared" si="24"/>
        <v>1</v>
      </c>
      <c r="F48">
        <f ca="1" t="shared" si="25"/>
        <v>9</v>
      </c>
      <c r="G48" t="str">
        <f ca="1" t="shared" si="26"/>
        <v>电伤，电热灼伤，划伤</v>
      </c>
      <c r="I48" t="str">
        <f ca="1" t="shared" si="27"/>
        <v>不限</v>
      </c>
      <c r="L48" t="str">
        <f ca="1" t="shared" si="28"/>
        <v>初中以下</v>
      </c>
      <c r="AF48" t="str">
        <f ca="1" t="shared" si="29"/>
        <v>冷藏展示柜</v>
      </c>
      <c r="AH48" t="str">
        <f ca="1" t="shared" si="30"/>
        <v>家用电器</v>
      </c>
      <c r="AI48" t="str">
        <f ca="1" t="shared" si="23"/>
        <v>儿童玩具</v>
      </c>
      <c r="AJ48" t="str">
        <f ca="1" t="shared" si="31"/>
        <v>上海</v>
      </c>
      <c r="AK48" t="str">
        <f ca="1" t="shared" si="32"/>
        <v>上海满秀灵国际贸易有限公司</v>
      </c>
      <c r="AL48" t="str">
        <f ca="1" t="shared" si="33"/>
        <v>物理伤害</v>
      </c>
      <c r="AM48" t="str">
        <f ca="1" t="shared" si="34"/>
        <v>机械危害，电器伤害</v>
      </c>
      <c r="AN48" t="str">
        <f ca="1" t="shared" si="35"/>
        <v>形状和表面性能危害</v>
      </c>
      <c r="AO48" t="str">
        <f ca="1" t="shared" si="36"/>
        <v>圆孔</v>
      </c>
      <c r="AR48">
        <f ca="1" t="shared" si="37"/>
        <v>0</v>
      </c>
      <c r="AT48">
        <f ca="1" t="shared" si="38"/>
        <v>0</v>
      </c>
      <c r="AV48" t="str">
        <f ca="1" t="shared" si="39"/>
        <v>有</v>
      </c>
      <c r="AY48">
        <f ca="1" t="shared" si="40"/>
        <v>0</v>
      </c>
    </row>
    <row r="49" spans="1:51">
      <c r="A49">
        <v>48</v>
      </c>
      <c r="B49" s="41">
        <v>44243</v>
      </c>
      <c r="C49" t="str">
        <f ca="1" t="shared" si="22"/>
        <v>电蚊拍内的锂离子电池，由于在生产过程中混入杂物，使用过程中可能存在过热起火的安全隐患。漏电，过热起火。</v>
      </c>
      <c r="D49" s="41">
        <v>44384</v>
      </c>
      <c r="E49">
        <f ca="1" t="shared" si="24"/>
        <v>1</v>
      </c>
      <c r="F49">
        <f ca="1" t="shared" si="25"/>
        <v>20</v>
      </c>
      <c r="G49" t="str">
        <f ca="1" t="shared" si="26"/>
        <v>烧伤，烫伤</v>
      </c>
      <c r="I49" t="str">
        <f ca="1" t="shared" si="27"/>
        <v>不限</v>
      </c>
      <c r="L49" t="str">
        <f ca="1" t="shared" si="28"/>
        <v>初中以下</v>
      </c>
      <c r="AF49" t="str">
        <f ca="1" t="shared" si="29"/>
        <v>电蚊拍</v>
      </c>
      <c r="AH49" t="str">
        <f ca="1" t="shared" si="30"/>
        <v>家用电器</v>
      </c>
      <c r="AI49" t="str">
        <f ca="1" t="shared" si="23"/>
        <v>儿童玩具</v>
      </c>
      <c r="AJ49" t="str">
        <f ca="1" t="shared" si="31"/>
        <v>上海</v>
      </c>
      <c r="AK49" t="str">
        <f ca="1" t="shared" si="32"/>
        <v>上海从乐网络科技有限公司</v>
      </c>
      <c r="AL49" t="str">
        <f ca="1" t="shared" si="33"/>
        <v>物理危害</v>
      </c>
      <c r="AM49" t="str">
        <f ca="1" t="shared" si="34"/>
        <v>电器危害</v>
      </c>
      <c r="AN49" t="str">
        <f ca="1" t="shared" si="35"/>
        <v>形状和表面性能危害</v>
      </c>
      <c r="AO49" t="str">
        <f ca="1" t="shared" si="36"/>
        <v>锂电子电池</v>
      </c>
      <c r="AR49">
        <f ca="1" t="shared" si="37"/>
        <v>0</v>
      </c>
      <c r="AT49" t="str">
        <f ca="1" t="shared" si="38"/>
        <v>笔帽</v>
      </c>
      <c r="AV49">
        <f ca="1" t="shared" si="39"/>
        <v>0</v>
      </c>
      <c r="AY49">
        <f ca="1" t="shared" si="40"/>
        <v>0</v>
      </c>
    </row>
    <row r="50" spans="1:51">
      <c r="A50">
        <v>49</v>
      </c>
      <c r="B50" s="41">
        <v>44244</v>
      </c>
      <c r="C50" t="str">
        <f ca="1" t="shared" ref="C50:C59" si="41">INDEX($C$2:$C$7,RANDBETWEEN(1,6),1)</f>
        <v>孔及间隙不符合安全性要求，当儿童将手指伸入圆孔时可能会被卡住受伤。</v>
      </c>
      <c r="D50" s="41">
        <v>44385</v>
      </c>
      <c r="E50">
        <f ca="1" t="shared" si="24"/>
        <v>1</v>
      </c>
      <c r="F50">
        <f ca="1" t="shared" si="25"/>
        <v>500</v>
      </c>
      <c r="G50" t="str">
        <f ca="1" t="shared" si="26"/>
        <v>电伤，电热灼伤，划伤</v>
      </c>
      <c r="I50" t="str">
        <f ca="1" t="shared" si="27"/>
        <v>不限</v>
      </c>
      <c r="L50" t="str">
        <f ca="1" t="shared" si="28"/>
        <v>不限</v>
      </c>
      <c r="AF50" t="str">
        <f ca="1" t="shared" si="29"/>
        <v>学生桌椅</v>
      </c>
      <c r="AH50" t="str">
        <f ca="1" t="shared" si="30"/>
        <v>儿童用品</v>
      </c>
      <c r="AI50" t="str">
        <f ca="1" t="shared" si="23"/>
        <v>其他儿童用品</v>
      </c>
      <c r="AJ50" t="str">
        <f ca="1" t="shared" si="31"/>
        <v>上海</v>
      </c>
      <c r="AK50" t="str">
        <f ca="1" t="shared" si="32"/>
        <v>成都永泰家具有限公司召回部分学生用课桌椅</v>
      </c>
      <c r="AL50" t="str">
        <f ca="1" t="shared" si="33"/>
        <v>物理危害</v>
      </c>
      <c r="AM50" t="str">
        <f ca="1" t="shared" si="34"/>
        <v>机械危害</v>
      </c>
      <c r="AN50" t="str">
        <f ca="1" t="shared" si="35"/>
        <v>触电危害</v>
      </c>
      <c r="AO50" t="str">
        <f ca="1" t="shared" si="36"/>
        <v>笔帽</v>
      </c>
      <c r="AR50">
        <f ca="1" t="shared" si="37"/>
        <v>0</v>
      </c>
      <c r="AT50">
        <f ca="1" t="shared" si="38"/>
        <v>0</v>
      </c>
      <c r="AV50">
        <f ca="1" t="shared" si="39"/>
        <v>0</v>
      </c>
      <c r="AY50">
        <f ca="1" t="shared" si="40"/>
        <v>0</v>
      </c>
    </row>
    <row r="51" spans="1:51">
      <c r="A51">
        <v>50</v>
      </c>
      <c r="B51" s="41">
        <v>44245</v>
      </c>
      <c r="C51" t="str">
        <f ca="1" t="shared" si="41"/>
        <v>孔及间隙不符合安全性要求，当儿童将手指伸入圆孔时可能会被卡住受伤。</v>
      </c>
      <c r="D51" s="41">
        <v>44386</v>
      </c>
      <c r="E51">
        <f ca="1" t="shared" si="24"/>
        <v>1</v>
      </c>
      <c r="F51">
        <f ca="1" t="shared" si="25"/>
        <v>1600</v>
      </c>
      <c r="G51" t="str">
        <f ca="1" t="shared" si="26"/>
        <v>电伤，电热灼伤，划伤</v>
      </c>
      <c r="I51" t="str">
        <f ca="1" t="shared" si="27"/>
        <v>不限</v>
      </c>
      <c r="L51" t="str">
        <f ca="1" t="shared" si="28"/>
        <v>初中以下</v>
      </c>
      <c r="AF51" t="str">
        <f ca="1" t="shared" si="29"/>
        <v>电蚊拍</v>
      </c>
      <c r="AH51" t="str">
        <f ca="1" t="shared" si="30"/>
        <v>家用电器</v>
      </c>
      <c r="AI51" t="str">
        <f ca="1" t="shared" si="23"/>
        <v>儿童衣服</v>
      </c>
      <c r="AJ51" t="str">
        <f ca="1" t="shared" si="31"/>
        <v>上海</v>
      </c>
      <c r="AK51" t="str">
        <f ca="1" t="shared" si="32"/>
        <v>上海满秀灵国际贸易有限公司</v>
      </c>
      <c r="AL51" t="str">
        <f ca="1" t="shared" si="33"/>
        <v>物理伤害</v>
      </c>
      <c r="AM51" t="str">
        <f ca="1" t="shared" si="34"/>
        <v>机械伤害</v>
      </c>
      <c r="AN51" t="str">
        <f ca="1" t="shared" si="35"/>
        <v>电器爆炸</v>
      </c>
      <c r="AO51" t="str">
        <f ca="1" t="shared" si="36"/>
        <v>圆孔</v>
      </c>
      <c r="AR51">
        <f ca="1" t="shared" si="37"/>
        <v>0</v>
      </c>
      <c r="AT51" t="str">
        <f ca="1" t="shared" si="38"/>
        <v>锂电子电池</v>
      </c>
      <c r="AV51">
        <f ca="1" t="shared" si="39"/>
        <v>0</v>
      </c>
      <c r="AY51">
        <f ca="1" t="shared" si="40"/>
        <v>0</v>
      </c>
    </row>
    <row r="52" spans="1:51">
      <c r="A52">
        <v>51</v>
      </c>
      <c r="B52" s="41">
        <v>44246</v>
      </c>
      <c r="C52" t="str">
        <f ca="1" t="shared" si="41"/>
        <v>笔的上帽不符合GB21027-2007《学生用品的安全通用要求》。笔帽的安全透气孔不达标，存在儿童误吞时窒息的安全隐患。</v>
      </c>
      <c r="D52" s="41">
        <v>44387</v>
      </c>
      <c r="E52">
        <f ca="1" t="shared" si="24"/>
        <v>1</v>
      </c>
      <c r="F52">
        <f ca="1" t="shared" si="25"/>
        <v>20</v>
      </c>
      <c r="G52" t="str">
        <f ca="1" t="shared" si="26"/>
        <v>烧伤，烫伤</v>
      </c>
      <c r="I52" t="str">
        <f ca="1" t="shared" si="27"/>
        <v>不限</v>
      </c>
      <c r="L52" t="str">
        <f ca="1" t="shared" si="28"/>
        <v>不限</v>
      </c>
      <c r="AF52" t="str">
        <f ca="1" t="shared" si="29"/>
        <v>电蚊拍</v>
      </c>
      <c r="AH52" t="str">
        <f ca="1" t="shared" si="30"/>
        <v>家用电器</v>
      </c>
      <c r="AI52" t="str">
        <f ca="1" t="shared" si="23"/>
        <v>儿童家具</v>
      </c>
      <c r="AJ52" t="str">
        <f ca="1" t="shared" si="31"/>
        <v>四川</v>
      </c>
      <c r="AK52" t="str">
        <f ca="1" t="shared" si="32"/>
        <v>四川金冠制冷设备有限公司</v>
      </c>
      <c r="AL52" t="str">
        <f ca="1" t="shared" si="33"/>
        <v>物理伤害</v>
      </c>
      <c r="AM52" t="str">
        <f ca="1" t="shared" si="34"/>
        <v>机械危害，电器伤害</v>
      </c>
      <c r="AN52" t="str">
        <f ca="1" t="shared" si="35"/>
        <v>形状和表面性能危害</v>
      </c>
      <c r="AO52" t="str">
        <f ca="1" t="shared" si="36"/>
        <v>线路</v>
      </c>
      <c r="AR52">
        <f ca="1" t="shared" si="37"/>
        <v>0</v>
      </c>
      <c r="AT52" t="str">
        <f ca="1" t="shared" si="38"/>
        <v>锂电子电池</v>
      </c>
      <c r="AV52">
        <f ca="1" t="shared" si="39"/>
        <v>0</v>
      </c>
      <c r="AY52">
        <f ca="1" t="shared" si="40"/>
        <v>0</v>
      </c>
    </row>
    <row r="53" spans="1:51">
      <c r="A53">
        <v>52</v>
      </c>
      <c r="B53" s="41">
        <v>44247</v>
      </c>
      <c r="C53" t="str">
        <f ca="1" t="shared" si="41"/>
        <v>电蚊拍内的锂离子电池，由于在生产过程中混入杂物，使用过程中可能存在过热起火的安全隐患。漏电，过热起火。</v>
      </c>
      <c r="D53" s="41">
        <v>44388</v>
      </c>
      <c r="E53">
        <f ca="1" t="shared" si="24"/>
        <v>1</v>
      </c>
      <c r="F53">
        <f ca="1" t="shared" si="25"/>
        <v>20</v>
      </c>
      <c r="G53" t="str">
        <f ca="1" t="shared" si="26"/>
        <v>烧伤，烫伤</v>
      </c>
      <c r="I53" t="str">
        <f ca="1" t="shared" si="27"/>
        <v>8岁~14岁</v>
      </c>
      <c r="L53" t="str">
        <f ca="1" t="shared" si="28"/>
        <v>不限</v>
      </c>
      <c r="AF53" t="str">
        <f ca="1" t="shared" si="29"/>
        <v>水彩笔</v>
      </c>
      <c r="AH53" t="str">
        <f ca="1" t="shared" si="30"/>
        <v>家用电器</v>
      </c>
      <c r="AI53" t="str">
        <f ca="1" t="shared" si="23"/>
        <v>其他儿童用品</v>
      </c>
      <c r="AJ53" t="str">
        <f ca="1" t="shared" si="31"/>
        <v>四川</v>
      </c>
      <c r="AK53" t="str">
        <f ca="1" t="shared" si="32"/>
        <v>上海从乐网络科技有限公司</v>
      </c>
      <c r="AL53" t="str">
        <f ca="1" t="shared" si="33"/>
        <v>物理危害</v>
      </c>
      <c r="AM53" t="str">
        <f ca="1" t="shared" si="34"/>
        <v>机械危害，电器伤害</v>
      </c>
      <c r="AN53" t="str">
        <f ca="1" t="shared" si="35"/>
        <v>形状和表面性能危害，触电危害</v>
      </c>
      <c r="AO53" t="str">
        <f ca="1" t="shared" si="36"/>
        <v>线路</v>
      </c>
      <c r="AR53">
        <f ca="1" t="shared" si="37"/>
        <v>0</v>
      </c>
      <c r="AT53" t="str">
        <f ca="1" t="shared" si="38"/>
        <v>笔帽</v>
      </c>
      <c r="AV53">
        <f ca="1" t="shared" si="39"/>
        <v>0</v>
      </c>
      <c r="AY53">
        <f ca="1" t="shared" si="40"/>
        <v>0</v>
      </c>
    </row>
    <row r="54" spans="1:51">
      <c r="A54">
        <v>53</v>
      </c>
      <c r="B54" s="41">
        <v>44248</v>
      </c>
      <c r="C54" t="str">
        <f ca="1" t="shared" si="41"/>
        <v>接地措施不符合标准要求，无有效防松措施，接地不可靠，内部结构损坏时可能导致消费者触电；内部布线不符合标准要求，开口处未处理，有锐利棱边，可能导致消费者划伤。</v>
      </c>
      <c r="D54" s="41">
        <v>44389</v>
      </c>
      <c r="E54">
        <f ca="1" t="shared" si="24"/>
        <v>2</v>
      </c>
      <c r="F54">
        <f ca="1" t="shared" si="25"/>
        <v>2000</v>
      </c>
      <c r="G54" t="str">
        <f ca="1" t="shared" si="26"/>
        <v>勒伤、挤压伤、擦伤</v>
      </c>
      <c r="I54" t="str">
        <f ca="1" t="shared" si="27"/>
        <v>8岁～14岁</v>
      </c>
      <c r="L54" t="str">
        <f ca="1" t="shared" si="28"/>
        <v>不限</v>
      </c>
      <c r="AF54" t="str">
        <f ca="1" t="shared" si="29"/>
        <v>学生桌椅</v>
      </c>
      <c r="AH54" t="str">
        <f ca="1" t="shared" si="30"/>
        <v>家用电器</v>
      </c>
      <c r="AI54" t="str">
        <f ca="1" t="shared" si="23"/>
        <v>其他儿童用品</v>
      </c>
      <c r="AJ54" t="str">
        <f ca="1" t="shared" si="31"/>
        <v>上海</v>
      </c>
      <c r="AK54" t="str">
        <f ca="1" t="shared" si="32"/>
        <v>上海众叶科技有限公司</v>
      </c>
      <c r="AL54" t="str">
        <f ca="1" t="shared" si="33"/>
        <v>物理危害</v>
      </c>
      <c r="AM54" t="str">
        <f ca="1" t="shared" si="34"/>
        <v>机械危害，电器伤害</v>
      </c>
      <c r="AN54" t="str">
        <f ca="1" t="shared" si="35"/>
        <v>触电危害</v>
      </c>
      <c r="AO54" t="str">
        <f ca="1" t="shared" si="36"/>
        <v>线路</v>
      </c>
      <c r="AR54">
        <f ca="1" t="shared" si="37"/>
        <v>0</v>
      </c>
      <c r="AT54">
        <f ca="1" t="shared" si="38"/>
        <v>0</v>
      </c>
      <c r="AV54">
        <f ca="1" t="shared" si="39"/>
        <v>0</v>
      </c>
      <c r="AY54" t="str">
        <f ca="1" t="shared" si="40"/>
        <v>有</v>
      </c>
    </row>
    <row r="55" spans="1:51">
      <c r="A55">
        <v>54</v>
      </c>
      <c r="B55" s="41">
        <v>44249</v>
      </c>
      <c r="C55" t="str">
        <f ca="1" t="shared" si="41"/>
        <v>接地措施不符合标准要求，无有效防松措施，接地不可靠，内部结构损坏时可能导致消费者触电；内部布线不符合标准要求，开口处未处理，有锐利棱边，可能导致消费者划伤。</v>
      </c>
      <c r="D55" s="41">
        <v>44390</v>
      </c>
      <c r="E55">
        <f ca="1" t="shared" si="24"/>
        <v>2</v>
      </c>
      <c r="F55">
        <f ca="1" t="shared" si="25"/>
        <v>2000</v>
      </c>
      <c r="G55" t="str">
        <f ca="1" t="shared" si="26"/>
        <v>电伤，电热灼伤，划伤</v>
      </c>
      <c r="I55" t="str">
        <f ca="1" t="shared" si="27"/>
        <v>不限</v>
      </c>
      <c r="L55" t="str">
        <f ca="1" t="shared" si="28"/>
        <v>不限</v>
      </c>
      <c r="AF55" t="str">
        <f ca="1" t="shared" si="29"/>
        <v>制冷操作台</v>
      </c>
      <c r="AH55" t="str">
        <f ca="1" t="shared" si="30"/>
        <v>家用电器</v>
      </c>
      <c r="AI55" t="str">
        <f ca="1" t="shared" si="23"/>
        <v>其他儿童用品</v>
      </c>
      <c r="AJ55" t="str">
        <f ca="1" t="shared" si="31"/>
        <v>上海</v>
      </c>
      <c r="AK55" t="str">
        <f ca="1" t="shared" si="32"/>
        <v>四川曼工制冷设备有限公司召回部分立式冷藏展示柜</v>
      </c>
      <c r="AL55" t="str">
        <f ca="1" t="shared" si="33"/>
        <v>物理危害</v>
      </c>
      <c r="AM55" t="str">
        <f ca="1" t="shared" si="34"/>
        <v>电器危害</v>
      </c>
      <c r="AN55" t="str">
        <f ca="1" t="shared" si="35"/>
        <v>形状和表面性能危害</v>
      </c>
      <c r="AO55" t="str">
        <f ca="1" t="shared" si="36"/>
        <v>线路</v>
      </c>
      <c r="AR55">
        <f ca="1" t="shared" si="37"/>
        <v>0</v>
      </c>
      <c r="AT55">
        <f ca="1" t="shared" si="38"/>
        <v>0</v>
      </c>
      <c r="AV55">
        <f ca="1" t="shared" si="39"/>
        <v>0</v>
      </c>
      <c r="AY55" t="str">
        <f ca="1" t="shared" si="40"/>
        <v>有</v>
      </c>
    </row>
    <row r="56" spans="1:51">
      <c r="A56">
        <v>55</v>
      </c>
      <c r="B56" s="41">
        <v>44250</v>
      </c>
      <c r="C56" t="str">
        <f ca="1" t="shared" si="41"/>
        <v>笔的上帽不符合GB21027-2007《学生用品的安全通用要求》。笔帽的安全透气孔不达标，存在儿童误吞时窒息的安全隐患。</v>
      </c>
      <c r="D56" s="41">
        <v>44391</v>
      </c>
      <c r="E56">
        <f ca="1" t="shared" si="24"/>
        <v>2</v>
      </c>
      <c r="F56">
        <f ca="1" t="shared" si="25"/>
        <v>9</v>
      </c>
      <c r="G56" t="str">
        <f ca="1" t="shared" si="26"/>
        <v>勒伤、挤压伤、擦伤</v>
      </c>
      <c r="I56" t="str">
        <f ca="1" t="shared" si="27"/>
        <v>8岁~14岁</v>
      </c>
      <c r="L56" t="str">
        <f ca="1" t="shared" si="28"/>
        <v>不限</v>
      </c>
      <c r="AF56" t="str">
        <f ca="1" t="shared" si="29"/>
        <v>料理机</v>
      </c>
      <c r="AH56" t="str">
        <f ca="1" t="shared" si="30"/>
        <v>儿童用品</v>
      </c>
      <c r="AI56" t="str">
        <f ca="1" t="shared" si="23"/>
        <v>童车</v>
      </c>
      <c r="AJ56" t="str">
        <f ca="1" t="shared" si="31"/>
        <v>上海</v>
      </c>
      <c r="AK56" t="str">
        <f ca="1" t="shared" si="32"/>
        <v>成都永泰家具有限公司召回部分学生用课桌椅</v>
      </c>
      <c r="AL56" t="str">
        <f ca="1" t="shared" si="33"/>
        <v>物理伤害</v>
      </c>
      <c r="AM56" t="str">
        <f ca="1" t="shared" si="34"/>
        <v>机械危害</v>
      </c>
      <c r="AN56" t="str">
        <f ca="1" t="shared" si="35"/>
        <v>触电伤害</v>
      </c>
      <c r="AO56" t="str">
        <f ca="1" t="shared" si="36"/>
        <v>锂电子电池</v>
      </c>
      <c r="AR56" t="str">
        <f ca="1" t="shared" si="37"/>
        <v>是</v>
      </c>
      <c r="AT56">
        <f ca="1" t="shared" si="38"/>
        <v>0</v>
      </c>
      <c r="AV56" t="str">
        <f ca="1" t="shared" si="39"/>
        <v>有</v>
      </c>
      <c r="AY56">
        <f ca="1" t="shared" si="40"/>
        <v>0</v>
      </c>
    </row>
    <row r="57" spans="1:51">
      <c r="A57">
        <v>56</v>
      </c>
      <c r="B57" s="41">
        <v>44251</v>
      </c>
      <c r="C57" t="str">
        <f ca="1" t="shared" si="41"/>
        <v>笔的上帽不符合GB21027-2007《学生用品的安全通用要求》。笔帽的安全透气孔不达标，存在儿童误吞时窒息的安全隐患。</v>
      </c>
      <c r="D57" s="41">
        <v>44392</v>
      </c>
      <c r="E57">
        <f ca="1" t="shared" si="24"/>
        <v>1</v>
      </c>
      <c r="F57">
        <f ca="1" t="shared" si="25"/>
        <v>1600</v>
      </c>
      <c r="G57" t="str">
        <f ca="1" t="shared" si="26"/>
        <v>勒伤、挤压伤、擦伤</v>
      </c>
      <c r="I57" t="str">
        <f ca="1" t="shared" si="27"/>
        <v>8岁~14岁</v>
      </c>
      <c r="L57" t="str">
        <f ca="1" t="shared" si="28"/>
        <v>初中以下</v>
      </c>
      <c r="AF57" t="str">
        <f ca="1" t="shared" si="29"/>
        <v>料理机</v>
      </c>
      <c r="AH57" t="str">
        <f ca="1" t="shared" si="30"/>
        <v>儿童用品</v>
      </c>
      <c r="AI57" t="str">
        <f ca="1" t="shared" si="23"/>
        <v>儿童衣服</v>
      </c>
      <c r="AJ57" t="str">
        <f ca="1" t="shared" si="31"/>
        <v>四川</v>
      </c>
      <c r="AK57" t="str">
        <f ca="1" t="shared" si="32"/>
        <v>上海从乐网络科技有限公司</v>
      </c>
      <c r="AL57" t="str">
        <f ca="1" t="shared" si="33"/>
        <v>物理危害</v>
      </c>
      <c r="AM57" t="str">
        <f ca="1" t="shared" si="34"/>
        <v>电器伤害</v>
      </c>
      <c r="AN57" t="str">
        <f ca="1" t="shared" si="35"/>
        <v>形状和表面性能危害</v>
      </c>
      <c r="AO57" t="str">
        <f ca="1" t="shared" si="36"/>
        <v>线路</v>
      </c>
      <c r="AR57">
        <f ca="1" t="shared" si="37"/>
        <v>0</v>
      </c>
      <c r="AT57" t="str">
        <f ca="1" t="shared" si="38"/>
        <v>笔帽</v>
      </c>
      <c r="AV57">
        <f ca="1" t="shared" si="39"/>
        <v>0</v>
      </c>
      <c r="AY57">
        <f ca="1" t="shared" si="40"/>
        <v>0</v>
      </c>
    </row>
    <row r="58" spans="1:51">
      <c r="A58">
        <v>57</v>
      </c>
      <c r="B58" s="41">
        <v>44252</v>
      </c>
      <c r="C58" t="str">
        <f ca="1" t="shared" si="41"/>
        <v>接地措施不符合标准要求，无有效防松措施，接地不可靠，内部结构损坏时可能导致消费者触电。</v>
      </c>
      <c r="D58" s="41">
        <v>44393</v>
      </c>
      <c r="E58">
        <f ca="1" t="shared" si="24"/>
        <v>1</v>
      </c>
      <c r="F58">
        <f ca="1" t="shared" si="25"/>
        <v>50</v>
      </c>
      <c r="G58" t="str">
        <f ca="1" t="shared" si="26"/>
        <v>勒伤、挤压伤、擦伤</v>
      </c>
      <c r="I58" t="str">
        <f ca="1" t="shared" si="27"/>
        <v>不限</v>
      </c>
      <c r="L58" t="str">
        <f ca="1" t="shared" si="28"/>
        <v>不限</v>
      </c>
      <c r="AF58" t="str">
        <f ca="1" t="shared" si="29"/>
        <v>学生桌椅</v>
      </c>
      <c r="AH58" t="str">
        <f ca="1" t="shared" si="30"/>
        <v>家用电器</v>
      </c>
      <c r="AI58" t="str">
        <f ca="1" t="shared" si="23"/>
        <v>其他儿童用品</v>
      </c>
      <c r="AJ58" t="str">
        <f ca="1" t="shared" si="31"/>
        <v>四川</v>
      </c>
      <c r="AK58" t="str">
        <f ca="1" t="shared" si="32"/>
        <v>上海从乐网络科技有限公司</v>
      </c>
      <c r="AL58" t="str">
        <f ca="1" t="shared" si="33"/>
        <v>物理伤害</v>
      </c>
      <c r="AM58" t="str">
        <f ca="1" t="shared" si="34"/>
        <v>机械危害，电器伤害</v>
      </c>
      <c r="AN58" t="str">
        <f ca="1" t="shared" si="35"/>
        <v>形状和表面性能危害</v>
      </c>
      <c r="AO58" t="str">
        <f ca="1" t="shared" si="36"/>
        <v>线路</v>
      </c>
      <c r="AR58">
        <f ca="1" t="shared" si="37"/>
        <v>0</v>
      </c>
      <c r="AT58">
        <f ca="1" t="shared" si="38"/>
        <v>0</v>
      </c>
      <c r="AV58">
        <f ca="1" t="shared" si="39"/>
        <v>0</v>
      </c>
      <c r="AY58">
        <f ca="1" t="shared" si="40"/>
        <v>0</v>
      </c>
    </row>
    <row r="59" spans="1:51">
      <c r="A59">
        <v>58</v>
      </c>
      <c r="B59" s="41">
        <v>44253</v>
      </c>
      <c r="C59" t="str">
        <f ca="1" t="shared" si="41"/>
        <v>接地措施不符合标准要求，无有效防松措施，接地不可靠，内部结构损坏时可能导致消费者触电；内部布线不符合标准要求，开口处未处理，有锐利棱边，可能导致消费者划伤。</v>
      </c>
      <c r="D59" s="41">
        <v>44394</v>
      </c>
      <c r="E59">
        <f ca="1" t="shared" si="24"/>
        <v>1</v>
      </c>
      <c r="F59">
        <f ca="1" t="shared" si="25"/>
        <v>9</v>
      </c>
      <c r="G59" t="str">
        <f ca="1" t="shared" si="26"/>
        <v>电伤，电热灼伤，划伤</v>
      </c>
      <c r="I59" t="str">
        <f ca="1" t="shared" si="27"/>
        <v>不限</v>
      </c>
      <c r="L59" t="str">
        <f ca="1" t="shared" si="28"/>
        <v>不限</v>
      </c>
      <c r="AF59" t="str">
        <f ca="1" t="shared" si="29"/>
        <v>学生桌椅</v>
      </c>
      <c r="AH59" t="str">
        <f ca="1" t="shared" si="30"/>
        <v>家用电器</v>
      </c>
      <c r="AI59" t="str">
        <f ca="1" t="shared" si="23"/>
        <v>其他儿童用品</v>
      </c>
      <c r="AJ59" t="str">
        <f ca="1" t="shared" si="31"/>
        <v>上海</v>
      </c>
      <c r="AK59" t="str">
        <f ca="1" t="shared" si="32"/>
        <v>四川曼工制冷设备有限公司召回部分立式冷藏展示柜</v>
      </c>
      <c r="AL59" t="str">
        <f ca="1" t="shared" si="33"/>
        <v>物理伤害</v>
      </c>
      <c r="AM59" t="str">
        <f ca="1" t="shared" si="34"/>
        <v>机械危害，电器伤害</v>
      </c>
      <c r="AN59" t="str">
        <f ca="1" t="shared" si="35"/>
        <v>形状和表面性能危害</v>
      </c>
      <c r="AO59" t="str">
        <f ca="1" t="shared" si="36"/>
        <v>笔帽</v>
      </c>
      <c r="AR59" t="str">
        <f ca="1" t="shared" si="37"/>
        <v>是</v>
      </c>
      <c r="AT59">
        <f ca="1" t="shared" si="38"/>
        <v>0</v>
      </c>
      <c r="AV59">
        <f ca="1" t="shared" si="39"/>
        <v>0</v>
      </c>
      <c r="AY59" t="str">
        <f ca="1" t="shared" si="40"/>
        <v>有</v>
      </c>
    </row>
    <row r="60" spans="1:51">
      <c r="A60">
        <v>59</v>
      </c>
      <c r="B60" s="41">
        <v>44254</v>
      </c>
      <c r="C60" t="str">
        <f ca="1" t="shared" ref="C60:C69" si="42">INDEX($C$2:$C$7,RANDBETWEEN(1,6),1)</f>
        <v>孔及间隙不符合安全性要求，当儿童将手指伸入圆孔时可能会被卡住受伤。</v>
      </c>
      <c r="D60" s="41">
        <v>44395</v>
      </c>
      <c r="E60">
        <f ca="1" t="shared" si="24"/>
        <v>2</v>
      </c>
      <c r="F60">
        <f ca="1" t="shared" si="25"/>
        <v>9</v>
      </c>
      <c r="G60" t="str">
        <f ca="1" t="shared" si="26"/>
        <v>勒伤、挤压伤、擦伤</v>
      </c>
      <c r="I60" t="str">
        <f ca="1" t="shared" si="27"/>
        <v>不限</v>
      </c>
      <c r="L60" t="str">
        <f ca="1" t="shared" si="28"/>
        <v>初中以下</v>
      </c>
      <c r="AF60" t="str">
        <f ca="1" t="shared" si="29"/>
        <v>水彩笔</v>
      </c>
      <c r="AH60" t="str">
        <f ca="1" t="shared" si="30"/>
        <v>家用电器</v>
      </c>
      <c r="AI60" t="str">
        <f ca="1" t="shared" si="23"/>
        <v>儿童家具</v>
      </c>
      <c r="AJ60" t="str">
        <f ca="1" t="shared" si="31"/>
        <v>四川</v>
      </c>
      <c r="AK60" t="str">
        <f ca="1" t="shared" si="32"/>
        <v>上海众叶科技有限公司</v>
      </c>
      <c r="AL60" t="str">
        <f ca="1" t="shared" si="33"/>
        <v>物理危害</v>
      </c>
      <c r="AM60" t="str">
        <f ca="1" t="shared" si="34"/>
        <v>电器伤害</v>
      </c>
      <c r="AN60" t="str">
        <f ca="1" t="shared" si="35"/>
        <v>形状和表面性能危害，触电危害</v>
      </c>
      <c r="AO60" t="str">
        <f ca="1" t="shared" si="36"/>
        <v>线路</v>
      </c>
      <c r="AR60">
        <f ca="1" t="shared" si="37"/>
        <v>0</v>
      </c>
      <c r="AT60">
        <f ca="1" t="shared" si="38"/>
        <v>0</v>
      </c>
      <c r="AV60">
        <f ca="1" t="shared" si="39"/>
        <v>0</v>
      </c>
      <c r="AY60">
        <f ca="1" t="shared" si="40"/>
        <v>0</v>
      </c>
    </row>
    <row r="61" spans="1:51">
      <c r="A61">
        <v>60</v>
      </c>
      <c r="B61" s="41">
        <v>44255</v>
      </c>
      <c r="C61" t="str">
        <f ca="1" t="shared" si="42"/>
        <v>孔及间隙不符合安全性要求，当儿童将手指伸入圆孔时可能会被卡住受伤。</v>
      </c>
      <c r="D61" s="41">
        <v>44396</v>
      </c>
      <c r="E61">
        <f ca="1" t="shared" si="24"/>
        <v>2</v>
      </c>
      <c r="F61">
        <f ca="1" t="shared" si="25"/>
        <v>50</v>
      </c>
      <c r="G61" t="str">
        <f ca="1" t="shared" si="26"/>
        <v>窒息</v>
      </c>
      <c r="I61" t="str">
        <f ca="1" t="shared" si="27"/>
        <v>不限</v>
      </c>
      <c r="L61" t="str">
        <f ca="1" t="shared" si="28"/>
        <v>初中以下</v>
      </c>
      <c r="AF61" t="str">
        <f ca="1" t="shared" si="29"/>
        <v>电蚊拍</v>
      </c>
      <c r="AH61" t="str">
        <f ca="1" t="shared" si="30"/>
        <v>儿童用品</v>
      </c>
      <c r="AI61" t="str">
        <f ca="1" t="shared" si="23"/>
        <v>儿童玩具</v>
      </c>
      <c r="AJ61" t="str">
        <f ca="1" t="shared" si="31"/>
        <v>上海</v>
      </c>
      <c r="AK61" t="str">
        <f ca="1" t="shared" si="32"/>
        <v>四川金冠制冷设备有限公司</v>
      </c>
      <c r="AL61" t="str">
        <f ca="1" t="shared" si="33"/>
        <v>物理危害</v>
      </c>
      <c r="AM61" t="str">
        <f ca="1" t="shared" si="34"/>
        <v>机械伤害</v>
      </c>
      <c r="AN61" t="str">
        <f ca="1" t="shared" si="35"/>
        <v>触电危害</v>
      </c>
      <c r="AO61" t="str">
        <f ca="1" t="shared" si="36"/>
        <v>圆孔</v>
      </c>
      <c r="AR61">
        <f ca="1" t="shared" si="37"/>
        <v>0</v>
      </c>
      <c r="AT61">
        <f ca="1" t="shared" si="38"/>
        <v>0</v>
      </c>
      <c r="AV61">
        <f ca="1" t="shared" si="39"/>
        <v>0</v>
      </c>
      <c r="AY61">
        <f ca="1" t="shared" si="40"/>
        <v>0</v>
      </c>
    </row>
    <row r="62" spans="1:51">
      <c r="A62">
        <v>61</v>
      </c>
      <c r="B62" s="41">
        <v>44256</v>
      </c>
      <c r="C62" t="str">
        <f ca="1" t="shared" si="42"/>
        <v>电蚊拍内的锂离子电池，由于在生产过程中混入杂物，使用过程中可能存在过热起火的安全隐患。漏电，过热起火。</v>
      </c>
      <c r="D62" s="41">
        <v>44397</v>
      </c>
      <c r="E62">
        <f ca="1" t="shared" si="24"/>
        <v>2</v>
      </c>
      <c r="F62">
        <f ca="1" t="shared" si="25"/>
        <v>50</v>
      </c>
      <c r="G62" t="str">
        <f ca="1" t="shared" si="26"/>
        <v>电伤，电热灼伤</v>
      </c>
      <c r="I62" t="str">
        <f ca="1" t="shared" si="27"/>
        <v>8岁~14岁</v>
      </c>
      <c r="L62" t="str">
        <f ca="1" t="shared" si="28"/>
        <v>不限</v>
      </c>
      <c r="AF62" t="str">
        <f ca="1" t="shared" si="29"/>
        <v>制冷操作台</v>
      </c>
      <c r="AH62" t="str">
        <f ca="1" t="shared" si="30"/>
        <v>家用电器</v>
      </c>
      <c r="AI62" t="str">
        <f ca="1" t="shared" si="23"/>
        <v>儿童家具</v>
      </c>
      <c r="AJ62" t="str">
        <f ca="1" t="shared" si="31"/>
        <v>四川</v>
      </c>
      <c r="AK62" t="str">
        <f ca="1" t="shared" si="32"/>
        <v>成都永泰家具有限公司召回部分学生用课桌椅</v>
      </c>
      <c r="AL62" t="str">
        <f ca="1" t="shared" si="33"/>
        <v>物理危害</v>
      </c>
      <c r="AM62" t="str">
        <f ca="1" t="shared" si="34"/>
        <v>机械危害，电器伤害</v>
      </c>
      <c r="AN62" t="str">
        <f ca="1" t="shared" si="35"/>
        <v>触电伤害</v>
      </c>
      <c r="AO62" t="str">
        <f ca="1" t="shared" si="36"/>
        <v>锂电子电池</v>
      </c>
      <c r="AR62">
        <f ca="1" t="shared" si="37"/>
        <v>0</v>
      </c>
      <c r="AT62" t="str">
        <f ca="1" t="shared" si="38"/>
        <v>笔帽</v>
      </c>
      <c r="AV62" t="str">
        <f ca="1" t="shared" si="39"/>
        <v>有</v>
      </c>
      <c r="AY62">
        <f ca="1" t="shared" si="40"/>
        <v>0</v>
      </c>
    </row>
    <row r="63" spans="1:51">
      <c r="A63">
        <v>62</v>
      </c>
      <c r="B63" s="41">
        <v>44257</v>
      </c>
      <c r="C63" t="str">
        <f ca="1" t="shared" si="42"/>
        <v>接地措施不符合标准要求，无有效防松措施，接地不可靠，内部结构损坏时可能导致消费者触电。</v>
      </c>
      <c r="D63" s="41">
        <v>44398</v>
      </c>
      <c r="E63">
        <f ca="1" t="shared" si="24"/>
        <v>1</v>
      </c>
      <c r="F63">
        <f ca="1" t="shared" si="25"/>
        <v>20</v>
      </c>
      <c r="G63" t="str">
        <f ca="1" t="shared" si="26"/>
        <v>电伤，电热灼伤</v>
      </c>
      <c r="I63" t="str">
        <f ca="1" t="shared" si="27"/>
        <v>不限</v>
      </c>
      <c r="L63" t="str">
        <f ca="1" t="shared" si="28"/>
        <v>不限</v>
      </c>
      <c r="AF63" t="str">
        <f ca="1" t="shared" si="29"/>
        <v>水彩笔</v>
      </c>
      <c r="AH63" t="str">
        <f ca="1" t="shared" si="30"/>
        <v>家用电器</v>
      </c>
      <c r="AI63" t="str">
        <f ca="1" t="shared" si="23"/>
        <v>儿童衣服</v>
      </c>
      <c r="AJ63" t="str">
        <f ca="1" t="shared" si="31"/>
        <v>四川</v>
      </c>
      <c r="AK63" t="str">
        <f ca="1" t="shared" si="32"/>
        <v>上海满秀灵国际贸易有限公司</v>
      </c>
      <c r="AL63" t="str">
        <f ca="1" t="shared" si="33"/>
        <v>物理危害</v>
      </c>
      <c r="AM63" t="str">
        <f ca="1" t="shared" si="34"/>
        <v>机械危害</v>
      </c>
      <c r="AN63" t="str">
        <f ca="1" t="shared" si="35"/>
        <v>触电伤害</v>
      </c>
      <c r="AO63" t="str">
        <f ca="1" t="shared" si="36"/>
        <v>线路</v>
      </c>
      <c r="AR63">
        <f ca="1" t="shared" si="37"/>
        <v>0</v>
      </c>
      <c r="AT63" t="str">
        <f ca="1" t="shared" si="38"/>
        <v>笔帽</v>
      </c>
      <c r="AV63">
        <f ca="1" t="shared" si="39"/>
        <v>0</v>
      </c>
      <c r="AY63">
        <f ca="1" t="shared" si="40"/>
        <v>0</v>
      </c>
    </row>
    <row r="64" spans="1:51">
      <c r="A64">
        <v>63</v>
      </c>
      <c r="B64" s="41">
        <v>44258</v>
      </c>
      <c r="C64" t="str">
        <f ca="1" t="shared" si="42"/>
        <v>笔的上帽不符合GB21027-2007《学生用品的安全通用要求》。笔帽的安全透气孔不达标，存在儿童误吞时窒息的安全隐患。</v>
      </c>
      <c r="D64" s="41">
        <v>44399</v>
      </c>
      <c r="E64">
        <f ca="1" t="shared" si="24"/>
        <v>2</v>
      </c>
      <c r="F64">
        <f ca="1" t="shared" si="25"/>
        <v>500</v>
      </c>
      <c r="G64" t="str">
        <f ca="1" t="shared" si="26"/>
        <v>电伤，电热灼伤，划伤</v>
      </c>
      <c r="I64" t="str">
        <f ca="1" t="shared" si="27"/>
        <v>8岁～14岁</v>
      </c>
      <c r="L64" t="str">
        <f ca="1" t="shared" si="28"/>
        <v>不限</v>
      </c>
      <c r="AF64" t="str">
        <f ca="1" t="shared" si="29"/>
        <v>料理机</v>
      </c>
      <c r="AH64" t="str">
        <f ca="1" t="shared" si="30"/>
        <v>家用电器</v>
      </c>
      <c r="AI64" t="str">
        <f ca="1" t="shared" si="23"/>
        <v>其他儿童用品</v>
      </c>
      <c r="AJ64" t="str">
        <f ca="1" t="shared" si="31"/>
        <v>四川</v>
      </c>
      <c r="AK64" t="str">
        <f ca="1" t="shared" si="32"/>
        <v>上海从乐网络科技有限公司</v>
      </c>
      <c r="AL64" t="str">
        <f ca="1" t="shared" si="33"/>
        <v>物理伤害</v>
      </c>
      <c r="AM64" t="str">
        <f ca="1" t="shared" si="34"/>
        <v>电器危害</v>
      </c>
      <c r="AN64" t="str">
        <f ca="1" t="shared" si="35"/>
        <v>形状和表面性能危害</v>
      </c>
      <c r="AO64" t="str">
        <f ca="1" t="shared" si="36"/>
        <v>线路</v>
      </c>
      <c r="AR64" t="str">
        <f ca="1" t="shared" si="37"/>
        <v>是</v>
      </c>
      <c r="AT64">
        <f ca="1" t="shared" si="38"/>
        <v>0</v>
      </c>
      <c r="AV64">
        <f ca="1" t="shared" si="39"/>
        <v>0</v>
      </c>
      <c r="AY64">
        <f ca="1" t="shared" si="40"/>
        <v>0</v>
      </c>
    </row>
    <row r="65" spans="1:51">
      <c r="A65">
        <v>64</v>
      </c>
      <c r="B65" s="41">
        <v>44259</v>
      </c>
      <c r="C65" t="str">
        <f ca="1" t="shared" si="42"/>
        <v>笔的上帽不符合GB21027-2007《学生用品的安全通用要求》。笔帽的安全透气孔不达标，存在儿童误吞时窒息的安全隐患。</v>
      </c>
      <c r="D65" s="41">
        <v>44400</v>
      </c>
      <c r="E65">
        <f ca="1" t="shared" si="24"/>
        <v>2</v>
      </c>
      <c r="F65">
        <f ca="1" t="shared" si="25"/>
        <v>1600</v>
      </c>
      <c r="G65" t="str">
        <f ca="1" t="shared" si="26"/>
        <v>勒伤、挤压伤、擦伤</v>
      </c>
      <c r="I65" t="str">
        <f ca="1" t="shared" si="27"/>
        <v>不限</v>
      </c>
      <c r="L65" t="str">
        <f ca="1" t="shared" si="28"/>
        <v>初中以下</v>
      </c>
      <c r="AF65" t="str">
        <f ca="1" t="shared" si="29"/>
        <v>料理机</v>
      </c>
      <c r="AH65" t="str">
        <f ca="1" t="shared" si="30"/>
        <v>家用电器</v>
      </c>
      <c r="AI65" t="str">
        <f ca="1" t="shared" si="23"/>
        <v>儿童衣服</v>
      </c>
      <c r="AJ65" t="str">
        <f ca="1" t="shared" si="31"/>
        <v>四川</v>
      </c>
      <c r="AK65" t="str">
        <f ca="1" t="shared" si="32"/>
        <v>上海众叶科技有限公司</v>
      </c>
      <c r="AL65" t="str">
        <f ca="1" t="shared" si="33"/>
        <v>物理危害</v>
      </c>
      <c r="AM65" t="str">
        <f ca="1" t="shared" si="34"/>
        <v>电器伤害</v>
      </c>
      <c r="AN65" t="str">
        <f ca="1" t="shared" si="35"/>
        <v>形状和表面性能危害</v>
      </c>
      <c r="AO65" t="str">
        <f ca="1" t="shared" si="36"/>
        <v>线路</v>
      </c>
      <c r="AR65">
        <f ca="1" t="shared" si="37"/>
        <v>0</v>
      </c>
      <c r="AT65">
        <f ca="1" t="shared" si="38"/>
        <v>0</v>
      </c>
      <c r="AV65">
        <f ca="1" t="shared" si="39"/>
        <v>0</v>
      </c>
      <c r="AY65">
        <f ca="1" t="shared" si="40"/>
        <v>0</v>
      </c>
    </row>
    <row r="66" spans="1:51">
      <c r="A66">
        <v>65</v>
      </c>
      <c r="B66" s="41">
        <v>44260</v>
      </c>
      <c r="C66" t="str">
        <f ca="1" t="shared" si="42"/>
        <v>接地措施不符合标准要求，无有效防松措施，接地不可靠，内部结构损坏时可能导致消费者触电；内部布线不符合标准要求，开口处未处理，有锐利棱边，可能导致消费者划伤。</v>
      </c>
      <c r="D66" s="41">
        <v>44401</v>
      </c>
      <c r="E66">
        <f ca="1" t="shared" si="24"/>
        <v>1</v>
      </c>
      <c r="F66">
        <f ca="1" t="shared" si="25"/>
        <v>20</v>
      </c>
      <c r="G66" t="str">
        <f ca="1" t="shared" si="26"/>
        <v>窒息</v>
      </c>
      <c r="I66" t="str">
        <f ca="1" t="shared" si="27"/>
        <v>不限</v>
      </c>
      <c r="L66" t="str">
        <f ca="1" t="shared" si="28"/>
        <v>不限</v>
      </c>
      <c r="AF66" t="str">
        <f ca="1" t="shared" si="29"/>
        <v>制冷操作台</v>
      </c>
      <c r="AH66" t="str">
        <f ca="1" t="shared" si="30"/>
        <v>家用电器</v>
      </c>
      <c r="AI66" t="str">
        <f ca="1" t="shared" si="23"/>
        <v>其他儿童用品</v>
      </c>
      <c r="AJ66" t="str">
        <f ca="1" t="shared" si="31"/>
        <v>四川</v>
      </c>
      <c r="AK66" t="str">
        <f ca="1" t="shared" si="32"/>
        <v>上海从乐网络科技有限公司</v>
      </c>
      <c r="AL66" t="str">
        <f ca="1" t="shared" si="33"/>
        <v>物理危害</v>
      </c>
      <c r="AM66" t="str">
        <f ca="1" t="shared" si="34"/>
        <v>电器危害</v>
      </c>
      <c r="AN66" t="str">
        <f ca="1" t="shared" si="35"/>
        <v>电器爆炸</v>
      </c>
      <c r="AO66" t="str">
        <f ca="1" t="shared" si="36"/>
        <v>线路</v>
      </c>
      <c r="AR66" t="str">
        <f ca="1" t="shared" si="37"/>
        <v>是</v>
      </c>
      <c r="AT66">
        <f ca="1" t="shared" si="38"/>
        <v>0</v>
      </c>
      <c r="AV66">
        <f ca="1" t="shared" si="39"/>
        <v>0</v>
      </c>
      <c r="AY66">
        <f ca="1" t="shared" si="40"/>
        <v>0</v>
      </c>
    </row>
    <row r="67" spans="1:51">
      <c r="A67">
        <v>66</v>
      </c>
      <c r="B67" s="41">
        <v>44261</v>
      </c>
      <c r="C67" t="str">
        <f ca="1" t="shared" si="42"/>
        <v>孔及间隙不符合安全性要求，当儿童将手指伸入圆孔时可能会被卡住受伤。</v>
      </c>
      <c r="D67" s="41">
        <v>44402</v>
      </c>
      <c r="E67">
        <f ca="1" t="shared" si="24"/>
        <v>2</v>
      </c>
      <c r="F67">
        <f ca="1" t="shared" si="25"/>
        <v>9</v>
      </c>
      <c r="G67" t="str">
        <f ca="1" t="shared" si="26"/>
        <v>电伤，电热灼伤</v>
      </c>
      <c r="I67" t="str">
        <f ca="1" t="shared" si="27"/>
        <v>8岁～14岁</v>
      </c>
      <c r="L67" t="str">
        <f ca="1" t="shared" si="28"/>
        <v>不限</v>
      </c>
      <c r="AF67" t="str">
        <f ca="1" t="shared" si="29"/>
        <v>水彩笔</v>
      </c>
      <c r="AH67" t="str">
        <f ca="1" t="shared" si="30"/>
        <v>儿童用品</v>
      </c>
      <c r="AI67" t="str">
        <f ca="1" t="shared" si="23"/>
        <v>儿童衣服</v>
      </c>
      <c r="AJ67" t="str">
        <f ca="1" t="shared" si="31"/>
        <v>上海</v>
      </c>
      <c r="AK67" t="str">
        <f ca="1" t="shared" si="32"/>
        <v>四川金冠制冷设备有限公司</v>
      </c>
      <c r="AL67" t="str">
        <f ca="1" t="shared" si="33"/>
        <v>物理危害</v>
      </c>
      <c r="AM67" t="str">
        <f ca="1" t="shared" si="34"/>
        <v>机械伤害</v>
      </c>
      <c r="AN67" t="str">
        <f ca="1" t="shared" si="35"/>
        <v>形状和表面性能危害</v>
      </c>
      <c r="AO67" t="str">
        <f ca="1" t="shared" si="36"/>
        <v>线路</v>
      </c>
      <c r="AR67">
        <f ca="1" t="shared" si="37"/>
        <v>0</v>
      </c>
      <c r="AT67" t="str">
        <f ca="1" t="shared" si="38"/>
        <v>锂电子电池</v>
      </c>
      <c r="AV67">
        <f ca="1" t="shared" si="39"/>
        <v>0</v>
      </c>
      <c r="AY67">
        <f ca="1" t="shared" si="40"/>
        <v>0</v>
      </c>
    </row>
    <row r="68" spans="1:51">
      <c r="A68">
        <v>67</v>
      </c>
      <c r="B68" s="41">
        <v>44262</v>
      </c>
      <c r="C68" t="str">
        <f ca="1" t="shared" si="42"/>
        <v>接地措施项目不符合检测标准。可能造成线路松脱，接触不良导致无法启动，极端情况下，可能会引起触电的风险。</v>
      </c>
      <c r="D68" s="41">
        <v>44403</v>
      </c>
      <c r="E68">
        <f ca="1" t="shared" si="24"/>
        <v>2</v>
      </c>
      <c r="F68">
        <f ca="1" t="shared" si="25"/>
        <v>9</v>
      </c>
      <c r="G68" t="str">
        <f ca="1" t="shared" si="26"/>
        <v>烧伤，烫伤</v>
      </c>
      <c r="I68" t="str">
        <f ca="1" t="shared" si="27"/>
        <v>不限</v>
      </c>
      <c r="L68" t="str">
        <f ca="1" t="shared" si="28"/>
        <v>初中以下</v>
      </c>
      <c r="AF68" t="str">
        <f ca="1" t="shared" si="29"/>
        <v>料理机</v>
      </c>
      <c r="AH68" t="str">
        <f ca="1" t="shared" si="30"/>
        <v>儿童用品</v>
      </c>
      <c r="AI68" t="str">
        <f ca="1" t="shared" si="23"/>
        <v>童车</v>
      </c>
      <c r="AJ68" t="str">
        <f ca="1" t="shared" si="31"/>
        <v>上海</v>
      </c>
      <c r="AK68" t="str">
        <f ca="1" t="shared" si="32"/>
        <v>四川金冠制冷设备有限公司</v>
      </c>
      <c r="AL68" t="str">
        <f ca="1" t="shared" si="33"/>
        <v>物理危害</v>
      </c>
      <c r="AM68" t="str">
        <f ca="1" t="shared" si="34"/>
        <v>机械伤害</v>
      </c>
      <c r="AN68" t="str">
        <f ca="1" t="shared" si="35"/>
        <v>触电伤害</v>
      </c>
      <c r="AO68" t="str">
        <f ca="1" t="shared" si="36"/>
        <v>圆孔</v>
      </c>
      <c r="AR68">
        <f ca="1" t="shared" si="37"/>
        <v>0</v>
      </c>
      <c r="AT68">
        <f ca="1" t="shared" si="38"/>
        <v>0</v>
      </c>
      <c r="AV68">
        <f ca="1" t="shared" si="39"/>
        <v>0</v>
      </c>
      <c r="AY68" t="str">
        <f ca="1" t="shared" si="40"/>
        <v>有</v>
      </c>
    </row>
    <row r="69" spans="1:51">
      <c r="A69">
        <v>68</v>
      </c>
      <c r="B69" s="41">
        <v>44263</v>
      </c>
      <c r="C69" t="str">
        <f ca="1" t="shared" si="42"/>
        <v>电蚊拍内的锂离子电池，由于在生产过程中混入杂物，使用过程中可能存在过热起火的安全隐患。漏电，过热起火。</v>
      </c>
      <c r="D69" s="41">
        <v>44404</v>
      </c>
      <c r="E69">
        <f ca="1" t="shared" si="24"/>
        <v>1</v>
      </c>
      <c r="F69">
        <f ca="1" t="shared" si="25"/>
        <v>2000</v>
      </c>
      <c r="G69" t="str">
        <f ca="1" t="shared" si="26"/>
        <v>电伤，电热灼伤</v>
      </c>
      <c r="I69" t="str">
        <f ca="1" t="shared" si="27"/>
        <v>8岁～14岁</v>
      </c>
      <c r="L69" t="str">
        <f ca="1" t="shared" si="28"/>
        <v>不限</v>
      </c>
      <c r="AF69" t="str">
        <f ca="1" t="shared" si="29"/>
        <v>水彩笔</v>
      </c>
      <c r="AH69" t="str">
        <f ca="1" t="shared" si="30"/>
        <v>家用电器</v>
      </c>
      <c r="AI69" t="str">
        <f ca="1" t="shared" si="23"/>
        <v>儿童家具</v>
      </c>
      <c r="AJ69" t="str">
        <f ca="1" t="shared" si="31"/>
        <v>上海</v>
      </c>
      <c r="AK69" t="str">
        <f ca="1" t="shared" si="32"/>
        <v>上海满秀灵国际贸易有限公司</v>
      </c>
      <c r="AL69" t="str">
        <f ca="1" t="shared" si="33"/>
        <v>物理伤害</v>
      </c>
      <c r="AM69" t="str">
        <f ca="1" t="shared" si="34"/>
        <v>电器危害</v>
      </c>
      <c r="AN69" t="str">
        <f ca="1" t="shared" si="35"/>
        <v>触电伤害</v>
      </c>
      <c r="AO69" t="str">
        <f ca="1" t="shared" si="36"/>
        <v>锂电子电池</v>
      </c>
      <c r="AR69">
        <f ca="1" t="shared" si="37"/>
        <v>0</v>
      </c>
      <c r="AT69">
        <f ca="1" t="shared" si="38"/>
        <v>0</v>
      </c>
      <c r="AV69" t="str">
        <f ca="1" t="shared" si="39"/>
        <v>有</v>
      </c>
      <c r="AY69">
        <f ca="1" t="shared" si="40"/>
        <v>0</v>
      </c>
    </row>
    <row r="70" spans="1:51">
      <c r="A70">
        <v>69</v>
      </c>
      <c r="B70" s="41">
        <v>44264</v>
      </c>
      <c r="C70" t="str">
        <f ca="1" t="shared" ref="C70:C79" si="43">INDEX($C$2:$C$7,RANDBETWEEN(1,6),1)</f>
        <v>孔及间隙不符合安全性要求，当儿童将手指伸入圆孔时可能会被卡住受伤。</v>
      </c>
      <c r="D70" s="41">
        <v>44405</v>
      </c>
      <c r="E70">
        <f ca="1" t="shared" si="24"/>
        <v>1</v>
      </c>
      <c r="F70">
        <f ca="1" t="shared" si="25"/>
        <v>1600</v>
      </c>
      <c r="G70" t="str">
        <f ca="1" t="shared" si="26"/>
        <v>勒伤、挤压伤、擦伤</v>
      </c>
      <c r="I70" t="str">
        <f ca="1" t="shared" si="27"/>
        <v>不限</v>
      </c>
      <c r="L70" t="str">
        <f ca="1" t="shared" si="28"/>
        <v>初中以下</v>
      </c>
      <c r="AF70" t="str">
        <f ca="1" t="shared" si="29"/>
        <v>料理机</v>
      </c>
      <c r="AH70" t="str">
        <f ca="1" t="shared" si="30"/>
        <v>家用电器</v>
      </c>
      <c r="AI70" t="str">
        <f ca="1" t="shared" si="23"/>
        <v>儿童玩具</v>
      </c>
      <c r="AJ70" t="str">
        <f ca="1" t="shared" si="31"/>
        <v>四川</v>
      </c>
      <c r="AK70" t="str">
        <f ca="1" t="shared" si="32"/>
        <v>四川曼工制冷设备有限公司召回部分立式冷藏展示柜</v>
      </c>
      <c r="AL70" t="str">
        <f ca="1" t="shared" si="33"/>
        <v>物理伤害</v>
      </c>
      <c r="AM70" t="str">
        <f ca="1" t="shared" si="34"/>
        <v>机械危害，电器伤害</v>
      </c>
      <c r="AN70" t="str">
        <f ca="1" t="shared" si="35"/>
        <v>形状和表面性能危害</v>
      </c>
      <c r="AO70" t="str">
        <f ca="1" t="shared" si="36"/>
        <v>线路</v>
      </c>
      <c r="AR70">
        <f ca="1" t="shared" si="37"/>
        <v>0</v>
      </c>
      <c r="AT70">
        <f ca="1" t="shared" si="38"/>
        <v>0</v>
      </c>
      <c r="AV70">
        <f ca="1" t="shared" si="39"/>
        <v>0</v>
      </c>
      <c r="AY70" t="str">
        <f ca="1" t="shared" si="40"/>
        <v>有</v>
      </c>
    </row>
    <row r="71" spans="1:51">
      <c r="A71">
        <v>70</v>
      </c>
      <c r="B71" s="41">
        <v>44265</v>
      </c>
      <c r="C71" t="str">
        <f ca="1" t="shared" si="43"/>
        <v>接地措施项目不符合检测标准。可能造成线路松脱，接触不良导致无法启动，极端情况下，可能会引起触电的风险。</v>
      </c>
      <c r="D71" s="41">
        <v>44406</v>
      </c>
      <c r="E71">
        <f ca="1" t="shared" si="24"/>
        <v>1</v>
      </c>
      <c r="F71">
        <f ca="1" t="shared" si="25"/>
        <v>1600</v>
      </c>
      <c r="G71" t="str">
        <f ca="1" t="shared" si="26"/>
        <v>烧伤，烫伤</v>
      </c>
      <c r="I71" t="str">
        <f ca="1" t="shared" si="27"/>
        <v>不限</v>
      </c>
      <c r="L71" t="str">
        <f ca="1" t="shared" si="28"/>
        <v>不限</v>
      </c>
      <c r="AF71" t="str">
        <f ca="1" t="shared" si="29"/>
        <v>冷藏展示柜</v>
      </c>
      <c r="AH71" t="str">
        <f ca="1" t="shared" si="30"/>
        <v>家用电器</v>
      </c>
      <c r="AI71" t="str">
        <f ca="1" t="shared" si="23"/>
        <v>儿童衣服</v>
      </c>
      <c r="AJ71" t="str">
        <f ca="1" t="shared" si="31"/>
        <v>上海</v>
      </c>
      <c r="AK71" t="str">
        <f ca="1" t="shared" si="32"/>
        <v>成都永泰家具有限公司召回部分学生用课桌椅</v>
      </c>
      <c r="AL71" t="str">
        <f ca="1" t="shared" si="33"/>
        <v>物理危害</v>
      </c>
      <c r="AM71" t="str">
        <f ca="1" t="shared" si="34"/>
        <v>电器危害</v>
      </c>
      <c r="AN71" t="str">
        <f ca="1" t="shared" si="35"/>
        <v>形状和表面性能危害，触电危害</v>
      </c>
      <c r="AO71" t="str">
        <f ca="1" t="shared" si="36"/>
        <v>锂电子电池</v>
      </c>
      <c r="AR71" t="str">
        <f ca="1" t="shared" si="37"/>
        <v>是</v>
      </c>
      <c r="AT71">
        <f ca="1" t="shared" si="38"/>
        <v>0</v>
      </c>
      <c r="AV71">
        <f ca="1" t="shared" si="39"/>
        <v>0</v>
      </c>
      <c r="AY71">
        <f ca="1" t="shared" si="40"/>
        <v>0</v>
      </c>
    </row>
    <row r="72" spans="1:51">
      <c r="A72">
        <v>71</v>
      </c>
      <c r="B72" s="41">
        <v>44266</v>
      </c>
      <c r="C72" t="str">
        <f ca="1" t="shared" si="43"/>
        <v>电蚊拍内的锂离子电池，由于在生产过程中混入杂物，使用过程中可能存在过热起火的安全隐患。漏电，过热起火。</v>
      </c>
      <c r="D72" s="41">
        <v>44407</v>
      </c>
      <c r="E72">
        <f ca="1" t="shared" si="24"/>
        <v>1</v>
      </c>
      <c r="F72">
        <f ca="1" t="shared" si="25"/>
        <v>2000</v>
      </c>
      <c r="G72" t="str">
        <f ca="1" t="shared" si="26"/>
        <v>烧伤，烫伤</v>
      </c>
      <c r="I72" t="str">
        <f ca="1" t="shared" si="27"/>
        <v>8岁~14岁</v>
      </c>
      <c r="L72" t="str">
        <f ca="1" t="shared" si="28"/>
        <v>初中以下</v>
      </c>
      <c r="AF72" t="str">
        <f ca="1" t="shared" si="29"/>
        <v>冷藏展示柜</v>
      </c>
      <c r="AH72" t="str">
        <f ca="1" t="shared" si="30"/>
        <v>儿童用品</v>
      </c>
      <c r="AI72" t="str">
        <f ca="1" t="shared" ref="AI72:AI101" si="44">INDEX(AI$2:AI$6,RANDBETWEEN(1,5),1)</f>
        <v>儿童玩具</v>
      </c>
      <c r="AJ72" t="str">
        <f ca="1" t="shared" si="31"/>
        <v>四川</v>
      </c>
      <c r="AK72" t="str">
        <f ca="1" t="shared" si="32"/>
        <v>上海满秀灵国际贸易有限公司</v>
      </c>
      <c r="AL72" t="str">
        <f ca="1" t="shared" si="33"/>
        <v>物理伤害</v>
      </c>
      <c r="AM72" t="str">
        <f ca="1" t="shared" si="34"/>
        <v>电器伤害</v>
      </c>
      <c r="AN72" t="str">
        <f ca="1" t="shared" si="35"/>
        <v>形状和表面性能危害，触电危害</v>
      </c>
      <c r="AO72" t="str">
        <f ca="1" t="shared" si="36"/>
        <v>笔帽</v>
      </c>
      <c r="AR72" t="str">
        <f ca="1" t="shared" si="37"/>
        <v>是</v>
      </c>
      <c r="AT72">
        <f ca="1" t="shared" si="38"/>
        <v>0</v>
      </c>
      <c r="AV72">
        <f ca="1" t="shared" si="39"/>
        <v>0</v>
      </c>
      <c r="AY72">
        <f ca="1" t="shared" si="40"/>
        <v>0</v>
      </c>
    </row>
    <row r="73" spans="1:51">
      <c r="A73">
        <v>72</v>
      </c>
      <c r="B73" s="41">
        <v>44267</v>
      </c>
      <c r="C73" t="str">
        <f ca="1" t="shared" si="43"/>
        <v>接地措施不符合标准要求，无有效防松措施，接地不可靠，内部结构损坏时可能导致消费者触电；内部布线不符合标准要求，开口处未处理，有锐利棱边，可能导致消费者划伤。</v>
      </c>
      <c r="D73" s="41">
        <v>44408</v>
      </c>
      <c r="E73">
        <f ca="1" t="shared" si="24"/>
        <v>2</v>
      </c>
      <c r="F73">
        <f ca="1" t="shared" si="25"/>
        <v>50</v>
      </c>
      <c r="G73" t="str">
        <f ca="1" t="shared" si="26"/>
        <v>烧伤，烫伤</v>
      </c>
      <c r="I73" t="str">
        <f ca="1" t="shared" si="27"/>
        <v>不限</v>
      </c>
      <c r="L73" t="str">
        <f ca="1" t="shared" si="28"/>
        <v>初中以下</v>
      </c>
      <c r="AF73" t="str">
        <f ca="1" t="shared" si="29"/>
        <v>学生桌椅</v>
      </c>
      <c r="AH73" t="str">
        <f ca="1" t="shared" si="30"/>
        <v>家用电器</v>
      </c>
      <c r="AI73" t="str">
        <f ca="1" t="shared" si="44"/>
        <v>儿童衣服</v>
      </c>
      <c r="AJ73" t="str">
        <f ca="1" t="shared" si="31"/>
        <v>上海</v>
      </c>
      <c r="AK73" t="str">
        <f ca="1" t="shared" si="32"/>
        <v>上海从乐网络科技有限公司</v>
      </c>
      <c r="AL73" t="str">
        <f ca="1" t="shared" si="33"/>
        <v>物理伤害</v>
      </c>
      <c r="AM73" t="str">
        <f ca="1" t="shared" si="34"/>
        <v>电器危害</v>
      </c>
      <c r="AN73" t="str">
        <f ca="1" t="shared" si="35"/>
        <v>形状和表面性能危害</v>
      </c>
      <c r="AO73" t="str">
        <f ca="1" t="shared" si="36"/>
        <v>笔帽</v>
      </c>
      <c r="AR73" t="str">
        <f ca="1" t="shared" si="37"/>
        <v>是</v>
      </c>
      <c r="AT73">
        <f ca="1" t="shared" si="38"/>
        <v>0</v>
      </c>
      <c r="AV73" t="str">
        <f ca="1" t="shared" si="39"/>
        <v>有</v>
      </c>
      <c r="AY73">
        <f ca="1" t="shared" si="40"/>
        <v>0</v>
      </c>
    </row>
    <row r="74" spans="1:51">
      <c r="A74">
        <v>73</v>
      </c>
      <c r="B74" s="41">
        <v>44268</v>
      </c>
      <c r="C74" t="str">
        <f ca="1" t="shared" si="43"/>
        <v>笔的上帽不符合GB21027-2007《学生用品的安全通用要求》。笔帽的安全透气孔不达标，存在儿童误吞时窒息的安全隐患。</v>
      </c>
      <c r="D74" s="41">
        <v>44409</v>
      </c>
      <c r="E74">
        <f ca="1" t="shared" ref="E74:E101" si="45">INDEX(E$2:E$7,RANDBETWEEN(1,6),1)</f>
        <v>2</v>
      </c>
      <c r="F74">
        <f ca="1" t="shared" ref="F74:F101" si="46">INDEX(F$2:F$7,RANDBETWEEN(1,6),1)</f>
        <v>50</v>
      </c>
      <c r="G74" t="str">
        <f ca="1" t="shared" ref="G74:G101" si="47">INDEX(G$2:G$7,RANDBETWEEN(1,6),1)</f>
        <v>烧伤，烫伤</v>
      </c>
      <c r="I74" t="str">
        <f ca="1" t="shared" ref="I74:I101" si="48">INDEX(I$2:I$7,RANDBETWEEN(1,6),1)</f>
        <v>不限</v>
      </c>
      <c r="L74" t="str">
        <f ca="1" t="shared" ref="L74:L101" si="49">INDEX(L$2:L$7,RANDBETWEEN(1,6),1)</f>
        <v>不限</v>
      </c>
      <c r="AF74" t="str">
        <f ca="1" t="shared" ref="AF74:AF101" si="50">INDEX(AF$2:AF$7,RANDBETWEEN(1,6),1)</f>
        <v>制冷操作台</v>
      </c>
      <c r="AH74" t="str">
        <f ca="1" t="shared" ref="AH74:AH101" si="51">INDEX(AH$2:AH$7,RANDBETWEEN(1,6),1)</f>
        <v>家用电器</v>
      </c>
      <c r="AI74" t="str">
        <f ca="1" t="shared" si="44"/>
        <v>儿童衣服</v>
      </c>
      <c r="AJ74" t="str">
        <f ca="1" t="shared" ref="AJ74:AJ101" si="52">INDEX(AJ$2:AJ$7,RANDBETWEEN(1,6),1)</f>
        <v>上海</v>
      </c>
      <c r="AK74" t="str">
        <f ca="1" t="shared" ref="AK74:AK101" si="53">INDEX(AK$2:AK$7,RANDBETWEEN(1,6),1)</f>
        <v>四川金冠制冷设备有限公司</v>
      </c>
      <c r="AL74" t="str">
        <f ca="1" t="shared" ref="AL74:AL101" si="54">INDEX(AL$2:AL$7,RANDBETWEEN(1,6),1)</f>
        <v>物理危害</v>
      </c>
      <c r="AM74" t="str">
        <f ca="1" t="shared" ref="AM74:AM101" si="55">INDEX(AM$2:AM$7,RANDBETWEEN(1,6),1)</f>
        <v>机械危害，电器伤害</v>
      </c>
      <c r="AN74" t="str">
        <f ca="1" t="shared" ref="AN74:AN101" si="56">INDEX(AN$2:AN$7,RANDBETWEEN(1,6),1)</f>
        <v>形状和表面性能危害</v>
      </c>
      <c r="AO74" t="str">
        <f ca="1" t="shared" ref="AO74:AO101" si="57">INDEX(AO$2:AO$7,RANDBETWEEN(1,6),1)</f>
        <v>锂电子电池</v>
      </c>
      <c r="AR74">
        <f ca="1" t="shared" ref="AR74:AR101" si="58">INDEX(AR$2:AR$7,RANDBETWEEN(1,6),1)</f>
        <v>0</v>
      </c>
      <c r="AT74">
        <f ca="1" t="shared" ref="AT74:AT101" si="59">INDEX(AT$2:AT$7,RANDBETWEEN(1,6),1)</f>
        <v>0</v>
      </c>
      <c r="AV74" t="str">
        <f ca="1" t="shared" ref="AV74:AV101" si="60">INDEX(AV$2:AV$7,RANDBETWEEN(1,6),1)</f>
        <v>有</v>
      </c>
      <c r="AY74">
        <f ca="1" t="shared" ref="AY74:AY101" si="61">INDEX(AY$2:AY$7,RANDBETWEEN(1,6),1)</f>
        <v>0</v>
      </c>
    </row>
    <row r="75" spans="1:51">
      <c r="A75">
        <v>74</v>
      </c>
      <c r="B75" s="41">
        <v>44269</v>
      </c>
      <c r="C75" t="str">
        <f ca="1" t="shared" si="43"/>
        <v>笔的上帽不符合GB21027-2007《学生用品的安全通用要求》。笔帽的安全透气孔不达标，存在儿童误吞时窒息的安全隐患。</v>
      </c>
      <c r="D75" s="41">
        <v>44410</v>
      </c>
      <c r="E75">
        <f ca="1" t="shared" si="45"/>
        <v>1</v>
      </c>
      <c r="F75">
        <f ca="1" t="shared" si="46"/>
        <v>2000</v>
      </c>
      <c r="G75" t="str">
        <f ca="1" t="shared" si="47"/>
        <v>窒息</v>
      </c>
      <c r="I75" t="str">
        <f ca="1" t="shared" si="48"/>
        <v>不限</v>
      </c>
      <c r="L75" t="str">
        <f ca="1" t="shared" si="49"/>
        <v>初中以下</v>
      </c>
      <c r="AF75" t="str">
        <f ca="1" t="shared" si="50"/>
        <v>水彩笔</v>
      </c>
      <c r="AH75" t="str">
        <f ca="1" t="shared" si="51"/>
        <v>家用电器</v>
      </c>
      <c r="AI75" t="str">
        <f ca="1" t="shared" si="44"/>
        <v>儿童衣服</v>
      </c>
      <c r="AJ75" t="str">
        <f ca="1" t="shared" si="52"/>
        <v>四川</v>
      </c>
      <c r="AK75" t="str">
        <f ca="1" t="shared" si="53"/>
        <v>四川金冠制冷设备有限公司</v>
      </c>
      <c r="AL75" t="str">
        <f ca="1" t="shared" si="54"/>
        <v>物理危害</v>
      </c>
      <c r="AM75" t="str">
        <f ca="1" t="shared" si="55"/>
        <v>机械伤害</v>
      </c>
      <c r="AN75" t="str">
        <f ca="1" t="shared" si="56"/>
        <v>触电伤害</v>
      </c>
      <c r="AO75" t="str">
        <f ca="1" t="shared" si="57"/>
        <v>圆孔</v>
      </c>
      <c r="AR75">
        <f ca="1" t="shared" si="58"/>
        <v>0</v>
      </c>
      <c r="AT75">
        <f ca="1" t="shared" si="59"/>
        <v>0</v>
      </c>
      <c r="AV75">
        <f ca="1" t="shared" si="60"/>
        <v>0</v>
      </c>
      <c r="AY75" t="str">
        <f ca="1" t="shared" si="61"/>
        <v>有</v>
      </c>
    </row>
    <row r="76" spans="1:51">
      <c r="A76">
        <v>75</v>
      </c>
      <c r="B76" s="41">
        <v>44270</v>
      </c>
      <c r="C76" t="str">
        <f ca="1" t="shared" si="43"/>
        <v>接地措施项目不符合检测标准。可能造成线路松脱，接触不良导致无法启动，极端情况下，可能会引起触电的风险。</v>
      </c>
      <c r="D76" s="41">
        <v>44411</v>
      </c>
      <c r="E76">
        <f ca="1" t="shared" si="45"/>
        <v>2</v>
      </c>
      <c r="F76">
        <f ca="1" t="shared" si="46"/>
        <v>2000</v>
      </c>
      <c r="G76" t="str">
        <f ca="1" t="shared" si="47"/>
        <v>电伤，电热灼伤</v>
      </c>
      <c r="I76" t="str">
        <f ca="1" t="shared" si="48"/>
        <v>8岁~14岁</v>
      </c>
      <c r="L76" t="str">
        <f ca="1" t="shared" si="49"/>
        <v>不限</v>
      </c>
      <c r="AF76" t="str">
        <f ca="1" t="shared" si="50"/>
        <v>制冷操作台</v>
      </c>
      <c r="AH76" t="str">
        <f ca="1" t="shared" si="51"/>
        <v>家用电器</v>
      </c>
      <c r="AI76" t="str">
        <f ca="1" t="shared" si="44"/>
        <v>儿童玩具</v>
      </c>
      <c r="AJ76" t="str">
        <f ca="1" t="shared" si="52"/>
        <v>上海</v>
      </c>
      <c r="AK76" t="str">
        <f ca="1" t="shared" si="53"/>
        <v>四川曼工制冷设备有限公司召回部分立式冷藏展示柜</v>
      </c>
      <c r="AL76" t="str">
        <f ca="1" t="shared" si="54"/>
        <v>物理危害</v>
      </c>
      <c r="AM76" t="str">
        <f ca="1" t="shared" si="55"/>
        <v>电器危害</v>
      </c>
      <c r="AN76" t="str">
        <f ca="1" t="shared" si="56"/>
        <v>触电伤害</v>
      </c>
      <c r="AO76" t="str">
        <f ca="1" t="shared" si="57"/>
        <v>线路</v>
      </c>
      <c r="AR76">
        <f ca="1" t="shared" si="58"/>
        <v>0</v>
      </c>
      <c r="AT76">
        <f ca="1" t="shared" si="59"/>
        <v>0</v>
      </c>
      <c r="AV76">
        <f ca="1" t="shared" si="60"/>
        <v>0</v>
      </c>
      <c r="AY76" t="str">
        <f ca="1" t="shared" si="61"/>
        <v>有</v>
      </c>
    </row>
    <row r="77" spans="1:51">
      <c r="A77">
        <v>76</v>
      </c>
      <c r="B77" s="41">
        <v>44271</v>
      </c>
      <c r="C77" t="str">
        <f ca="1" t="shared" si="43"/>
        <v>笔的上帽不符合GB21027-2007《学生用品的安全通用要求》。笔帽的安全透气孔不达标，存在儿童误吞时窒息的安全隐患。</v>
      </c>
      <c r="D77" s="41">
        <v>44412</v>
      </c>
      <c r="E77">
        <f ca="1" t="shared" si="45"/>
        <v>1</v>
      </c>
      <c r="F77">
        <f ca="1" t="shared" si="46"/>
        <v>50</v>
      </c>
      <c r="G77" t="str">
        <f ca="1" t="shared" si="47"/>
        <v>勒伤、挤压伤、擦伤</v>
      </c>
      <c r="I77" t="str">
        <f ca="1" t="shared" si="48"/>
        <v>8岁～14岁</v>
      </c>
      <c r="L77" t="str">
        <f ca="1" t="shared" si="49"/>
        <v>初中以下</v>
      </c>
      <c r="AF77" t="str">
        <f ca="1" t="shared" si="50"/>
        <v>电蚊拍</v>
      </c>
      <c r="AH77" t="str">
        <f ca="1" t="shared" si="51"/>
        <v>家用电器</v>
      </c>
      <c r="AI77" t="str">
        <f ca="1" t="shared" si="44"/>
        <v>其他儿童用品</v>
      </c>
      <c r="AJ77" t="str">
        <f ca="1" t="shared" si="52"/>
        <v>上海</v>
      </c>
      <c r="AK77" t="str">
        <f ca="1" t="shared" si="53"/>
        <v>四川曼工制冷设备有限公司召回部分立式冷藏展示柜</v>
      </c>
      <c r="AL77" t="str">
        <f ca="1" t="shared" si="54"/>
        <v>物理危害</v>
      </c>
      <c r="AM77" t="str">
        <f ca="1" t="shared" si="55"/>
        <v>机械伤害</v>
      </c>
      <c r="AN77" t="str">
        <f ca="1" t="shared" si="56"/>
        <v>触电危害</v>
      </c>
      <c r="AO77" t="str">
        <f ca="1" t="shared" si="57"/>
        <v>线路</v>
      </c>
      <c r="AR77">
        <f ca="1" t="shared" si="58"/>
        <v>0</v>
      </c>
      <c r="AT77" t="str">
        <f ca="1" t="shared" si="59"/>
        <v>锂电子电池</v>
      </c>
      <c r="AV77" t="str">
        <f ca="1" t="shared" si="60"/>
        <v>有</v>
      </c>
      <c r="AY77" t="str">
        <f ca="1" t="shared" si="61"/>
        <v>有</v>
      </c>
    </row>
    <row r="78" spans="1:51">
      <c r="A78">
        <v>77</v>
      </c>
      <c r="B78" s="41">
        <v>44272</v>
      </c>
      <c r="C78" t="str">
        <f ca="1" t="shared" si="43"/>
        <v>接地措施不符合标准要求，无有效防松措施，接地不可靠，内部结构损坏时可能导致消费者触电。</v>
      </c>
      <c r="D78" s="41">
        <v>44413</v>
      </c>
      <c r="E78">
        <f ca="1" t="shared" si="45"/>
        <v>1</v>
      </c>
      <c r="F78">
        <f ca="1" t="shared" si="46"/>
        <v>9</v>
      </c>
      <c r="G78" t="str">
        <f ca="1" t="shared" si="47"/>
        <v>烧伤，烫伤</v>
      </c>
      <c r="I78" t="str">
        <f ca="1" t="shared" si="48"/>
        <v>不限</v>
      </c>
      <c r="L78" t="str">
        <f ca="1" t="shared" si="49"/>
        <v>不限</v>
      </c>
      <c r="AF78" t="str">
        <f ca="1" t="shared" si="50"/>
        <v>学生桌椅</v>
      </c>
      <c r="AH78" t="str">
        <f ca="1" t="shared" si="51"/>
        <v>家用电器</v>
      </c>
      <c r="AI78" t="str">
        <f ca="1" t="shared" si="44"/>
        <v>童车</v>
      </c>
      <c r="AJ78" t="str">
        <f ca="1" t="shared" si="52"/>
        <v>上海</v>
      </c>
      <c r="AK78" t="str">
        <f ca="1" t="shared" si="53"/>
        <v>上海从乐网络科技有限公司</v>
      </c>
      <c r="AL78" t="str">
        <f ca="1" t="shared" si="54"/>
        <v>物理危害</v>
      </c>
      <c r="AM78" t="str">
        <f ca="1" t="shared" si="55"/>
        <v>机械伤害</v>
      </c>
      <c r="AN78" t="str">
        <f ca="1" t="shared" si="56"/>
        <v>电器爆炸</v>
      </c>
      <c r="AO78" t="str">
        <f ca="1" t="shared" si="57"/>
        <v>线路</v>
      </c>
      <c r="AR78">
        <f ca="1" t="shared" si="58"/>
        <v>0</v>
      </c>
      <c r="AT78" t="str">
        <f ca="1" t="shared" si="59"/>
        <v>锂电子电池</v>
      </c>
      <c r="AV78">
        <f ca="1" t="shared" si="60"/>
        <v>0</v>
      </c>
      <c r="AY78" t="str">
        <f ca="1" t="shared" si="61"/>
        <v>有</v>
      </c>
    </row>
    <row r="79" spans="1:51">
      <c r="A79">
        <v>78</v>
      </c>
      <c r="B79" s="41">
        <v>44273</v>
      </c>
      <c r="C79" t="str">
        <f ca="1" t="shared" si="43"/>
        <v>笔的上帽不符合GB21027-2007《学生用品的安全通用要求》。笔帽的安全透气孔不达标，存在儿童误吞时窒息的安全隐患。</v>
      </c>
      <c r="D79" s="41">
        <v>44414</v>
      </c>
      <c r="E79">
        <f ca="1" t="shared" si="45"/>
        <v>1</v>
      </c>
      <c r="F79">
        <f ca="1" t="shared" si="46"/>
        <v>1600</v>
      </c>
      <c r="G79" t="str">
        <f ca="1" t="shared" si="47"/>
        <v>电伤，电热灼伤，划伤</v>
      </c>
      <c r="I79" t="str">
        <f ca="1" t="shared" si="48"/>
        <v>不限</v>
      </c>
      <c r="L79" t="str">
        <f ca="1" t="shared" si="49"/>
        <v>初中以下</v>
      </c>
      <c r="AF79" t="str">
        <f ca="1" t="shared" si="50"/>
        <v>冷藏展示柜</v>
      </c>
      <c r="AH79" t="str">
        <f ca="1" t="shared" si="51"/>
        <v>家用电器</v>
      </c>
      <c r="AI79" t="str">
        <f ca="1" t="shared" si="44"/>
        <v>儿童衣服</v>
      </c>
      <c r="AJ79" t="str">
        <f ca="1" t="shared" si="52"/>
        <v>四川</v>
      </c>
      <c r="AK79" t="str">
        <f ca="1" t="shared" si="53"/>
        <v>上海满秀灵国际贸易有限公司</v>
      </c>
      <c r="AL79" t="str">
        <f ca="1" t="shared" si="54"/>
        <v>物理伤害</v>
      </c>
      <c r="AM79" t="str">
        <f ca="1" t="shared" si="55"/>
        <v>电器伤害</v>
      </c>
      <c r="AN79" t="str">
        <f ca="1" t="shared" si="56"/>
        <v>触电伤害</v>
      </c>
      <c r="AO79" t="str">
        <f ca="1" t="shared" si="57"/>
        <v>线路</v>
      </c>
      <c r="AR79">
        <f ca="1" t="shared" si="58"/>
        <v>0</v>
      </c>
      <c r="AT79">
        <f ca="1" t="shared" si="59"/>
        <v>0</v>
      </c>
      <c r="AV79">
        <f ca="1" t="shared" si="60"/>
        <v>0</v>
      </c>
      <c r="AY79">
        <f ca="1" t="shared" si="61"/>
        <v>0</v>
      </c>
    </row>
    <row r="80" spans="1:51">
      <c r="A80">
        <v>79</v>
      </c>
      <c r="B80" s="41">
        <v>44274</v>
      </c>
      <c r="C80" t="str">
        <f ca="1" t="shared" ref="C80:C89" si="62">INDEX($C$2:$C$7,RANDBETWEEN(1,6),1)</f>
        <v>接地措施项目不符合检测标准。可能造成线路松脱，接触不良导致无法启动，极端情况下，可能会引起触电的风险。</v>
      </c>
      <c r="D80" s="41">
        <v>44415</v>
      </c>
      <c r="E80">
        <f ca="1" t="shared" si="45"/>
        <v>1</v>
      </c>
      <c r="F80">
        <f ca="1" t="shared" si="46"/>
        <v>50</v>
      </c>
      <c r="G80" t="str">
        <f ca="1" t="shared" si="47"/>
        <v>电伤，电热灼伤</v>
      </c>
      <c r="I80" t="str">
        <f ca="1" t="shared" si="48"/>
        <v>8岁~14岁</v>
      </c>
      <c r="L80" t="str">
        <f ca="1" t="shared" si="49"/>
        <v>不限</v>
      </c>
      <c r="AF80" t="str">
        <f ca="1" t="shared" si="50"/>
        <v>冷藏展示柜</v>
      </c>
      <c r="AH80" t="str">
        <f ca="1" t="shared" si="51"/>
        <v>家用电器</v>
      </c>
      <c r="AI80" t="str">
        <f ca="1" t="shared" si="44"/>
        <v>儿童玩具</v>
      </c>
      <c r="AJ80" t="str">
        <f ca="1" t="shared" si="52"/>
        <v>四川</v>
      </c>
      <c r="AK80" t="str">
        <f ca="1" t="shared" si="53"/>
        <v>上海众叶科技有限公司</v>
      </c>
      <c r="AL80" t="str">
        <f ca="1" t="shared" si="54"/>
        <v>物理伤害</v>
      </c>
      <c r="AM80" t="str">
        <f ca="1" t="shared" si="55"/>
        <v>电器伤害</v>
      </c>
      <c r="AN80" t="str">
        <f ca="1" t="shared" si="56"/>
        <v>触电危害</v>
      </c>
      <c r="AO80" t="str">
        <f ca="1" t="shared" si="57"/>
        <v>锂电子电池</v>
      </c>
      <c r="AR80">
        <f ca="1" t="shared" si="58"/>
        <v>0</v>
      </c>
      <c r="AT80" t="str">
        <f ca="1" t="shared" si="59"/>
        <v>锂电子电池</v>
      </c>
      <c r="AV80">
        <f ca="1" t="shared" si="60"/>
        <v>0</v>
      </c>
      <c r="AY80">
        <f ca="1" t="shared" si="61"/>
        <v>0</v>
      </c>
    </row>
    <row r="81" spans="1:51">
      <c r="A81">
        <v>80</v>
      </c>
      <c r="B81" s="41">
        <v>44275</v>
      </c>
      <c r="C81" t="str">
        <f ca="1" t="shared" si="62"/>
        <v>接地措施项目不符合检测标准。可能造成线路松脱，接触不良导致无法启动，极端情况下，可能会引起触电的风险。</v>
      </c>
      <c r="D81" s="41">
        <v>44416</v>
      </c>
      <c r="E81">
        <f ca="1" t="shared" si="45"/>
        <v>1</v>
      </c>
      <c r="F81">
        <f ca="1" t="shared" si="46"/>
        <v>20</v>
      </c>
      <c r="G81" t="str">
        <f ca="1" t="shared" si="47"/>
        <v>勒伤、挤压伤、擦伤</v>
      </c>
      <c r="I81" t="str">
        <f ca="1" t="shared" si="48"/>
        <v>不限</v>
      </c>
      <c r="L81" t="str">
        <f ca="1" t="shared" si="49"/>
        <v>不限</v>
      </c>
      <c r="AF81" t="str">
        <f ca="1" t="shared" si="50"/>
        <v>学生桌椅</v>
      </c>
      <c r="AH81" t="str">
        <f ca="1" t="shared" si="51"/>
        <v>家用电器</v>
      </c>
      <c r="AI81" t="str">
        <f ca="1" t="shared" si="44"/>
        <v>其他儿童用品</v>
      </c>
      <c r="AJ81" t="str">
        <f ca="1" t="shared" si="52"/>
        <v>上海</v>
      </c>
      <c r="AK81" t="str">
        <f ca="1" t="shared" si="53"/>
        <v>上海满秀灵国际贸易有限公司</v>
      </c>
      <c r="AL81" t="str">
        <f ca="1" t="shared" si="54"/>
        <v>物理危害</v>
      </c>
      <c r="AM81" t="str">
        <f ca="1" t="shared" si="55"/>
        <v>电器伤害</v>
      </c>
      <c r="AN81" t="str">
        <f ca="1" t="shared" si="56"/>
        <v>形状和表面性能危害，触电危害</v>
      </c>
      <c r="AO81" t="str">
        <f ca="1" t="shared" si="57"/>
        <v>圆孔</v>
      </c>
      <c r="AR81" t="str">
        <f ca="1" t="shared" si="58"/>
        <v>是</v>
      </c>
      <c r="AT81">
        <f ca="1" t="shared" si="59"/>
        <v>0</v>
      </c>
      <c r="AV81">
        <f ca="1" t="shared" si="60"/>
        <v>0</v>
      </c>
      <c r="AY81">
        <f ca="1" t="shared" si="61"/>
        <v>0</v>
      </c>
    </row>
    <row r="82" spans="1:51">
      <c r="A82">
        <v>81</v>
      </c>
      <c r="B82" s="41">
        <v>44276</v>
      </c>
      <c r="C82" t="str">
        <f ca="1" t="shared" si="62"/>
        <v>接地措施不符合标准要求，无有效防松措施，接地不可靠，内部结构损坏时可能导致消费者触电；内部布线不符合标准要求，开口处未处理，有锐利棱边，可能导致消费者划伤。</v>
      </c>
      <c r="D82" s="41">
        <v>44417</v>
      </c>
      <c r="E82">
        <f ca="1" t="shared" si="45"/>
        <v>1</v>
      </c>
      <c r="F82">
        <f ca="1" t="shared" si="46"/>
        <v>9</v>
      </c>
      <c r="G82" t="str">
        <f ca="1" t="shared" si="47"/>
        <v>电伤，电热灼伤</v>
      </c>
      <c r="I82" t="str">
        <f ca="1" t="shared" si="48"/>
        <v>不限</v>
      </c>
      <c r="L82" t="str">
        <f ca="1" t="shared" si="49"/>
        <v>不限</v>
      </c>
      <c r="AF82" t="str">
        <f ca="1" t="shared" si="50"/>
        <v>料理机</v>
      </c>
      <c r="AH82" t="str">
        <f ca="1" t="shared" si="51"/>
        <v>家用电器</v>
      </c>
      <c r="AI82" t="str">
        <f ca="1" t="shared" si="44"/>
        <v>童车</v>
      </c>
      <c r="AJ82" t="str">
        <f ca="1" t="shared" si="52"/>
        <v>四川</v>
      </c>
      <c r="AK82" t="str">
        <f ca="1" t="shared" si="53"/>
        <v>上海众叶科技有限公司</v>
      </c>
      <c r="AL82" t="str">
        <f ca="1" t="shared" si="54"/>
        <v>物理危害</v>
      </c>
      <c r="AM82" t="str">
        <f ca="1" t="shared" si="55"/>
        <v>机械危害，电器伤害</v>
      </c>
      <c r="AN82" t="str">
        <f ca="1" t="shared" si="56"/>
        <v>电器爆炸</v>
      </c>
      <c r="AO82" t="str">
        <f ca="1" t="shared" si="57"/>
        <v>线路</v>
      </c>
      <c r="AR82" t="str">
        <f ca="1" t="shared" si="58"/>
        <v>是</v>
      </c>
      <c r="AT82">
        <f ca="1" t="shared" si="59"/>
        <v>0</v>
      </c>
      <c r="AV82" t="str">
        <f ca="1" t="shared" si="60"/>
        <v>有</v>
      </c>
      <c r="AY82">
        <f ca="1" t="shared" si="61"/>
        <v>0</v>
      </c>
    </row>
    <row r="83" spans="1:51">
      <c r="A83">
        <v>82</v>
      </c>
      <c r="B83" s="41">
        <v>44277</v>
      </c>
      <c r="C83" t="str">
        <f ca="1" t="shared" si="62"/>
        <v>接地措施不符合标准要求，无有效防松措施，接地不可靠，内部结构损坏时可能导致消费者触电。</v>
      </c>
      <c r="D83" s="41">
        <v>44418</v>
      </c>
      <c r="E83">
        <f ca="1" t="shared" si="45"/>
        <v>2</v>
      </c>
      <c r="F83">
        <f ca="1" t="shared" si="46"/>
        <v>50</v>
      </c>
      <c r="G83" t="str">
        <f ca="1" t="shared" si="47"/>
        <v>窒息</v>
      </c>
      <c r="I83" t="str">
        <f ca="1" t="shared" si="48"/>
        <v>不限</v>
      </c>
      <c r="L83" t="str">
        <f ca="1" t="shared" si="49"/>
        <v>不限</v>
      </c>
      <c r="AF83" t="str">
        <f ca="1" t="shared" si="50"/>
        <v>电蚊拍</v>
      </c>
      <c r="AH83" t="str">
        <f ca="1" t="shared" si="51"/>
        <v>儿童用品</v>
      </c>
      <c r="AI83" t="str">
        <f ca="1" t="shared" si="44"/>
        <v>儿童玩具</v>
      </c>
      <c r="AJ83" t="str">
        <f ca="1" t="shared" si="52"/>
        <v>四川</v>
      </c>
      <c r="AK83" t="str">
        <f ca="1" t="shared" si="53"/>
        <v>上海众叶科技有限公司</v>
      </c>
      <c r="AL83" t="str">
        <f ca="1" t="shared" si="54"/>
        <v>物理危害</v>
      </c>
      <c r="AM83" t="str">
        <f ca="1" t="shared" si="55"/>
        <v>机械伤害</v>
      </c>
      <c r="AN83" t="str">
        <f ca="1" t="shared" si="56"/>
        <v>触电伤害</v>
      </c>
      <c r="AO83" t="str">
        <f ca="1" t="shared" si="57"/>
        <v>线路</v>
      </c>
      <c r="AR83" t="str">
        <f ca="1" t="shared" si="58"/>
        <v>是</v>
      </c>
      <c r="AT83" t="str">
        <f ca="1" t="shared" si="59"/>
        <v>锂电子电池</v>
      </c>
      <c r="AV83">
        <f ca="1" t="shared" si="60"/>
        <v>0</v>
      </c>
      <c r="AY83" t="str">
        <f ca="1" t="shared" si="61"/>
        <v>有</v>
      </c>
    </row>
    <row r="84" spans="1:51">
      <c r="A84">
        <v>83</v>
      </c>
      <c r="B84" s="41">
        <v>44278</v>
      </c>
      <c r="C84" t="str">
        <f ca="1" t="shared" si="62"/>
        <v>接地措施项目不符合检测标准。可能造成线路松脱，接触不良导致无法启动，极端情况下，可能会引起触电的风险。</v>
      </c>
      <c r="D84" s="41">
        <v>44419</v>
      </c>
      <c r="E84">
        <f ca="1" t="shared" si="45"/>
        <v>1</v>
      </c>
      <c r="F84">
        <f ca="1" t="shared" si="46"/>
        <v>20</v>
      </c>
      <c r="G84" t="str">
        <f ca="1" t="shared" si="47"/>
        <v>电伤，电热灼伤</v>
      </c>
      <c r="I84" t="str">
        <f ca="1" t="shared" si="48"/>
        <v>不限</v>
      </c>
      <c r="L84" t="str">
        <f ca="1" t="shared" si="49"/>
        <v>初中以下</v>
      </c>
      <c r="AF84" t="str">
        <f ca="1" t="shared" si="50"/>
        <v>电蚊拍</v>
      </c>
      <c r="AH84" t="str">
        <f ca="1" t="shared" si="51"/>
        <v>家用电器</v>
      </c>
      <c r="AI84" t="str">
        <f ca="1" t="shared" si="44"/>
        <v>童车</v>
      </c>
      <c r="AJ84" t="str">
        <f ca="1" t="shared" si="52"/>
        <v>四川</v>
      </c>
      <c r="AK84" t="str">
        <f ca="1" t="shared" si="53"/>
        <v>四川曼工制冷设备有限公司召回部分立式冷藏展示柜</v>
      </c>
      <c r="AL84" t="str">
        <f ca="1" t="shared" si="54"/>
        <v>物理危害</v>
      </c>
      <c r="AM84" t="str">
        <f ca="1" t="shared" si="55"/>
        <v>电器危害</v>
      </c>
      <c r="AN84" t="str">
        <f ca="1" t="shared" si="56"/>
        <v>形状和表面性能危害</v>
      </c>
      <c r="AO84" t="str">
        <f ca="1" t="shared" si="57"/>
        <v>线路</v>
      </c>
      <c r="AR84">
        <f ca="1" t="shared" si="58"/>
        <v>0</v>
      </c>
      <c r="AT84">
        <f ca="1" t="shared" si="59"/>
        <v>0</v>
      </c>
      <c r="AV84">
        <f ca="1" t="shared" si="60"/>
        <v>0</v>
      </c>
      <c r="AY84" t="str">
        <f ca="1" t="shared" si="61"/>
        <v>有</v>
      </c>
    </row>
    <row r="85" spans="1:51">
      <c r="A85">
        <v>84</v>
      </c>
      <c r="B85" s="41">
        <v>44279</v>
      </c>
      <c r="C85" t="str">
        <f ca="1" t="shared" si="62"/>
        <v>孔及间隙不符合安全性要求，当儿童将手指伸入圆孔时可能会被卡住受伤。</v>
      </c>
      <c r="D85" s="41">
        <v>44420</v>
      </c>
      <c r="E85">
        <f ca="1" t="shared" si="45"/>
        <v>1</v>
      </c>
      <c r="F85">
        <f ca="1" t="shared" si="46"/>
        <v>20</v>
      </c>
      <c r="G85" t="str">
        <f ca="1" t="shared" si="47"/>
        <v>电伤，电热灼伤</v>
      </c>
      <c r="I85" t="str">
        <f ca="1" t="shared" si="48"/>
        <v>不限</v>
      </c>
      <c r="L85" t="str">
        <f ca="1" t="shared" si="49"/>
        <v>不限</v>
      </c>
      <c r="AF85" t="str">
        <f ca="1" t="shared" si="50"/>
        <v>冷藏展示柜</v>
      </c>
      <c r="AH85" t="str">
        <f ca="1" t="shared" si="51"/>
        <v>儿童用品</v>
      </c>
      <c r="AI85" t="str">
        <f ca="1" t="shared" si="44"/>
        <v>童车</v>
      </c>
      <c r="AJ85" t="str">
        <f ca="1" t="shared" si="52"/>
        <v>四川</v>
      </c>
      <c r="AK85" t="str">
        <f ca="1" t="shared" si="53"/>
        <v>四川金冠制冷设备有限公司</v>
      </c>
      <c r="AL85" t="str">
        <f ca="1" t="shared" si="54"/>
        <v>物理伤害</v>
      </c>
      <c r="AM85" t="str">
        <f ca="1" t="shared" si="55"/>
        <v>电器危害</v>
      </c>
      <c r="AN85" t="str">
        <f ca="1" t="shared" si="56"/>
        <v>形状和表面性能危害</v>
      </c>
      <c r="AO85" t="str">
        <f ca="1" t="shared" si="57"/>
        <v>线路</v>
      </c>
      <c r="AR85">
        <f ca="1" t="shared" si="58"/>
        <v>0</v>
      </c>
      <c r="AT85" t="str">
        <f ca="1" t="shared" si="59"/>
        <v>锂电子电池</v>
      </c>
      <c r="AV85">
        <f ca="1" t="shared" si="60"/>
        <v>0</v>
      </c>
      <c r="AY85" t="str">
        <f ca="1" t="shared" si="61"/>
        <v>有</v>
      </c>
    </row>
    <row r="86" spans="1:51">
      <c r="A86">
        <v>85</v>
      </c>
      <c r="B86" s="41">
        <v>44280</v>
      </c>
      <c r="C86" t="str">
        <f ca="1" t="shared" si="62"/>
        <v>电蚊拍内的锂离子电池，由于在生产过程中混入杂物，使用过程中可能存在过热起火的安全隐患。漏电，过热起火。</v>
      </c>
      <c r="D86" s="41">
        <v>44421</v>
      </c>
      <c r="E86">
        <f ca="1" t="shared" si="45"/>
        <v>2</v>
      </c>
      <c r="F86">
        <f ca="1" t="shared" si="46"/>
        <v>500</v>
      </c>
      <c r="G86" t="str">
        <f ca="1" t="shared" si="47"/>
        <v>电伤，电热灼伤</v>
      </c>
      <c r="I86" t="str">
        <f ca="1" t="shared" si="48"/>
        <v>不限</v>
      </c>
      <c r="L86" t="str">
        <f ca="1" t="shared" si="49"/>
        <v>不限</v>
      </c>
      <c r="AF86" t="str">
        <f ca="1" t="shared" si="50"/>
        <v>料理机</v>
      </c>
      <c r="AH86" t="str">
        <f ca="1" t="shared" si="51"/>
        <v>家用电器</v>
      </c>
      <c r="AI86" t="str">
        <f ca="1" t="shared" si="44"/>
        <v>其他儿童用品</v>
      </c>
      <c r="AJ86" t="str">
        <f ca="1" t="shared" si="52"/>
        <v>四川</v>
      </c>
      <c r="AK86" t="str">
        <f ca="1" t="shared" si="53"/>
        <v>上海众叶科技有限公司</v>
      </c>
      <c r="AL86" t="str">
        <f ca="1" t="shared" si="54"/>
        <v>物理危害</v>
      </c>
      <c r="AM86" t="str">
        <f ca="1" t="shared" si="55"/>
        <v>电器伤害</v>
      </c>
      <c r="AN86" t="str">
        <f ca="1" t="shared" si="56"/>
        <v>触电伤害</v>
      </c>
      <c r="AO86" t="str">
        <f ca="1" t="shared" si="57"/>
        <v>线路</v>
      </c>
      <c r="AR86" t="str">
        <f ca="1" t="shared" si="58"/>
        <v>是</v>
      </c>
      <c r="AT86">
        <f ca="1" t="shared" si="59"/>
        <v>0</v>
      </c>
      <c r="AV86">
        <f ca="1" t="shared" si="60"/>
        <v>0</v>
      </c>
      <c r="AY86">
        <f ca="1" t="shared" si="61"/>
        <v>0</v>
      </c>
    </row>
    <row r="87" spans="1:51">
      <c r="A87">
        <v>86</v>
      </c>
      <c r="B87" s="41">
        <v>44281</v>
      </c>
      <c r="C87" t="str">
        <f ca="1" t="shared" si="62"/>
        <v>接地措施不符合标准要求，无有效防松措施，接地不可靠，内部结构损坏时可能导致消费者触电。</v>
      </c>
      <c r="D87" s="41">
        <v>44422</v>
      </c>
      <c r="E87">
        <f ca="1" t="shared" si="45"/>
        <v>1</v>
      </c>
      <c r="F87">
        <f ca="1" t="shared" si="46"/>
        <v>1600</v>
      </c>
      <c r="G87" t="str">
        <f ca="1" t="shared" si="47"/>
        <v>电伤，电热灼伤</v>
      </c>
      <c r="I87" t="str">
        <f ca="1" t="shared" si="48"/>
        <v>不限</v>
      </c>
      <c r="L87" t="str">
        <f ca="1" t="shared" si="49"/>
        <v>不限</v>
      </c>
      <c r="AF87" t="str">
        <f ca="1" t="shared" si="50"/>
        <v>料理机</v>
      </c>
      <c r="AH87" t="str">
        <f ca="1" t="shared" si="51"/>
        <v>家用电器</v>
      </c>
      <c r="AI87" t="str">
        <f ca="1" t="shared" si="44"/>
        <v>童车</v>
      </c>
      <c r="AJ87" t="str">
        <f ca="1" t="shared" si="52"/>
        <v>四川</v>
      </c>
      <c r="AK87" t="str">
        <f ca="1" t="shared" si="53"/>
        <v>成都永泰家具有限公司召回部分学生用课桌椅</v>
      </c>
      <c r="AL87" t="str">
        <f ca="1" t="shared" si="54"/>
        <v>物理危害</v>
      </c>
      <c r="AM87" t="str">
        <f ca="1" t="shared" si="55"/>
        <v>电器危害</v>
      </c>
      <c r="AN87" t="str">
        <f ca="1" t="shared" si="56"/>
        <v>电器爆炸</v>
      </c>
      <c r="AO87" t="str">
        <f ca="1" t="shared" si="57"/>
        <v>锂电子电池</v>
      </c>
      <c r="AR87">
        <f ca="1" t="shared" si="58"/>
        <v>0</v>
      </c>
      <c r="AT87">
        <f ca="1" t="shared" si="59"/>
        <v>0</v>
      </c>
      <c r="AV87">
        <f ca="1" t="shared" si="60"/>
        <v>0</v>
      </c>
      <c r="AY87" t="str">
        <f ca="1" t="shared" si="61"/>
        <v>有</v>
      </c>
    </row>
    <row r="88" spans="1:51">
      <c r="A88">
        <v>87</v>
      </c>
      <c r="B88" s="41">
        <v>44282</v>
      </c>
      <c r="C88" t="str">
        <f ca="1" t="shared" si="62"/>
        <v>接地措施不符合标准要求，无有效防松措施，接地不可靠，内部结构损坏时可能导致消费者触电；内部布线不符合标准要求，开口处未处理，有锐利棱边，可能导致消费者划伤。</v>
      </c>
      <c r="D88" s="41">
        <v>44423</v>
      </c>
      <c r="E88">
        <f ca="1" t="shared" si="45"/>
        <v>2</v>
      </c>
      <c r="F88">
        <f ca="1" t="shared" si="46"/>
        <v>2000</v>
      </c>
      <c r="G88" t="str">
        <f ca="1" t="shared" si="47"/>
        <v>电伤，电热灼伤</v>
      </c>
      <c r="I88" t="str">
        <f ca="1" t="shared" si="48"/>
        <v>不限</v>
      </c>
      <c r="L88" t="str">
        <f ca="1" t="shared" si="49"/>
        <v>不限</v>
      </c>
      <c r="AF88" t="str">
        <f ca="1" t="shared" si="50"/>
        <v>料理机</v>
      </c>
      <c r="AH88" t="str">
        <f ca="1" t="shared" si="51"/>
        <v>儿童用品</v>
      </c>
      <c r="AI88" t="str">
        <f ca="1" t="shared" si="44"/>
        <v>童车</v>
      </c>
      <c r="AJ88" t="str">
        <f ca="1" t="shared" si="52"/>
        <v>上海</v>
      </c>
      <c r="AK88" t="str">
        <f ca="1" t="shared" si="53"/>
        <v>成都永泰家具有限公司召回部分学生用课桌椅</v>
      </c>
      <c r="AL88" t="str">
        <f ca="1" t="shared" si="54"/>
        <v>物理危害</v>
      </c>
      <c r="AM88" t="str">
        <f ca="1" t="shared" si="55"/>
        <v>机械危害</v>
      </c>
      <c r="AN88" t="str">
        <f ca="1" t="shared" si="56"/>
        <v>形状和表面性能危害，触电危害</v>
      </c>
      <c r="AO88" t="str">
        <f ca="1" t="shared" si="57"/>
        <v>线路</v>
      </c>
      <c r="AR88">
        <f ca="1" t="shared" si="58"/>
        <v>0</v>
      </c>
      <c r="AT88">
        <f ca="1" t="shared" si="59"/>
        <v>0</v>
      </c>
      <c r="AV88">
        <f ca="1" t="shared" si="60"/>
        <v>0</v>
      </c>
      <c r="AY88">
        <f ca="1" t="shared" si="61"/>
        <v>0</v>
      </c>
    </row>
    <row r="89" spans="1:51">
      <c r="A89">
        <v>88</v>
      </c>
      <c r="B89" s="41">
        <v>44283</v>
      </c>
      <c r="C89" t="str">
        <f ca="1" t="shared" si="62"/>
        <v>接地措施不符合标准要求，无有效防松措施，接地不可靠，内部结构损坏时可能导致消费者触电；内部布线不符合标准要求，开口处未处理，有锐利棱边，可能导致消费者划伤。</v>
      </c>
      <c r="D89" s="41">
        <v>44424</v>
      </c>
      <c r="E89">
        <f ca="1" t="shared" si="45"/>
        <v>2</v>
      </c>
      <c r="F89">
        <f ca="1" t="shared" si="46"/>
        <v>1600</v>
      </c>
      <c r="G89" t="str">
        <f ca="1" t="shared" si="47"/>
        <v>电伤，电热灼伤，划伤</v>
      </c>
      <c r="I89" t="str">
        <f ca="1" t="shared" si="48"/>
        <v>8岁~14岁</v>
      </c>
      <c r="L89" t="str">
        <f ca="1" t="shared" si="49"/>
        <v>初中以下</v>
      </c>
      <c r="AF89" t="str">
        <f ca="1" t="shared" si="50"/>
        <v>制冷操作台</v>
      </c>
      <c r="AH89" t="str">
        <f ca="1" t="shared" si="51"/>
        <v>家用电器</v>
      </c>
      <c r="AI89" t="str">
        <f ca="1" t="shared" si="44"/>
        <v>儿童衣服</v>
      </c>
      <c r="AJ89" t="str">
        <f ca="1" t="shared" si="52"/>
        <v>四川</v>
      </c>
      <c r="AK89" t="str">
        <f ca="1" t="shared" si="53"/>
        <v>上海满秀灵国际贸易有限公司</v>
      </c>
      <c r="AL89" t="str">
        <f ca="1" t="shared" si="54"/>
        <v>物理危害</v>
      </c>
      <c r="AM89" t="str">
        <f ca="1" t="shared" si="55"/>
        <v>电器危害</v>
      </c>
      <c r="AN89" t="str">
        <f ca="1" t="shared" si="56"/>
        <v>触电危害</v>
      </c>
      <c r="AO89" t="str">
        <f ca="1" t="shared" si="57"/>
        <v>笔帽</v>
      </c>
      <c r="AR89">
        <f ca="1" t="shared" si="58"/>
        <v>0</v>
      </c>
      <c r="AT89" t="str">
        <f ca="1" t="shared" si="59"/>
        <v>锂电子电池</v>
      </c>
      <c r="AV89">
        <f ca="1" t="shared" si="60"/>
        <v>0</v>
      </c>
      <c r="AY89">
        <f ca="1" t="shared" si="61"/>
        <v>0</v>
      </c>
    </row>
    <row r="90" spans="1:51">
      <c r="A90">
        <v>89</v>
      </c>
      <c r="B90" s="41">
        <v>44284</v>
      </c>
      <c r="C90" t="str">
        <f ca="1" t="shared" ref="C90:C101" si="63">INDEX($C$2:$C$7,RANDBETWEEN(1,6),1)</f>
        <v>电蚊拍内的锂离子电池，由于在生产过程中混入杂物，使用过程中可能存在过热起火的安全隐患。漏电，过热起火。</v>
      </c>
      <c r="D90" s="41">
        <v>44425</v>
      </c>
      <c r="E90">
        <f ca="1" t="shared" si="45"/>
        <v>1</v>
      </c>
      <c r="F90">
        <f ca="1" t="shared" si="46"/>
        <v>50</v>
      </c>
      <c r="G90" t="str">
        <f ca="1" t="shared" si="47"/>
        <v>勒伤、挤压伤、擦伤</v>
      </c>
      <c r="I90" t="str">
        <f ca="1" t="shared" si="48"/>
        <v>8岁~14岁</v>
      </c>
      <c r="L90" t="str">
        <f ca="1" t="shared" si="49"/>
        <v>初中以下</v>
      </c>
      <c r="AF90" t="str">
        <f ca="1" t="shared" si="50"/>
        <v>学生桌椅</v>
      </c>
      <c r="AH90" t="str">
        <f ca="1" t="shared" si="51"/>
        <v>家用电器</v>
      </c>
      <c r="AI90" t="str">
        <f ca="1" t="shared" si="44"/>
        <v>其他儿童用品</v>
      </c>
      <c r="AJ90" t="str">
        <f ca="1" t="shared" si="52"/>
        <v>四川</v>
      </c>
      <c r="AK90" t="str">
        <f ca="1" t="shared" si="53"/>
        <v>上海从乐网络科技有限公司</v>
      </c>
      <c r="AL90" t="str">
        <f ca="1" t="shared" si="54"/>
        <v>物理伤害</v>
      </c>
      <c r="AM90" t="str">
        <f ca="1" t="shared" si="55"/>
        <v>机械危害，电器伤害</v>
      </c>
      <c r="AN90" t="str">
        <f ca="1" t="shared" si="56"/>
        <v>触电危害</v>
      </c>
      <c r="AO90" t="str">
        <f ca="1" t="shared" si="57"/>
        <v>锂电子电池</v>
      </c>
      <c r="AR90">
        <f ca="1" t="shared" si="58"/>
        <v>0</v>
      </c>
      <c r="AT90" t="str">
        <f ca="1" t="shared" si="59"/>
        <v>锂电子电池</v>
      </c>
      <c r="AV90">
        <f ca="1" t="shared" si="60"/>
        <v>0</v>
      </c>
      <c r="AY90" t="str">
        <f ca="1" t="shared" si="61"/>
        <v>有</v>
      </c>
    </row>
    <row r="91" spans="1:51">
      <c r="A91">
        <v>90</v>
      </c>
      <c r="B91" s="41">
        <v>44285</v>
      </c>
      <c r="C91" t="str">
        <f ca="1" t="shared" si="63"/>
        <v>接地措施不符合标准要求，无有效防松措施，接地不可靠，内部结构损坏时可能导致消费者触电。</v>
      </c>
      <c r="D91" s="41">
        <v>44426</v>
      </c>
      <c r="E91">
        <f ca="1" t="shared" si="45"/>
        <v>2</v>
      </c>
      <c r="F91">
        <f ca="1" t="shared" si="46"/>
        <v>500</v>
      </c>
      <c r="G91" t="str">
        <f ca="1" t="shared" si="47"/>
        <v>电伤，电热灼伤，划伤</v>
      </c>
      <c r="I91" t="str">
        <f ca="1" t="shared" si="48"/>
        <v>不限</v>
      </c>
      <c r="L91" t="str">
        <f ca="1" t="shared" si="49"/>
        <v>不限</v>
      </c>
      <c r="AF91" t="str">
        <f ca="1" t="shared" si="50"/>
        <v>冷藏展示柜</v>
      </c>
      <c r="AH91" t="str">
        <f ca="1" t="shared" si="51"/>
        <v>儿童用品</v>
      </c>
      <c r="AI91" t="str">
        <f ca="1" t="shared" si="44"/>
        <v>童车</v>
      </c>
      <c r="AJ91" t="str">
        <f ca="1" t="shared" si="52"/>
        <v>上海</v>
      </c>
      <c r="AK91" t="str">
        <f ca="1" t="shared" si="53"/>
        <v>四川金冠制冷设备有限公司</v>
      </c>
      <c r="AL91" t="str">
        <f ca="1" t="shared" si="54"/>
        <v>物理伤害</v>
      </c>
      <c r="AM91" t="str">
        <f ca="1" t="shared" si="55"/>
        <v>电器伤害</v>
      </c>
      <c r="AN91" t="str">
        <f ca="1" t="shared" si="56"/>
        <v>形状和表面性能危害</v>
      </c>
      <c r="AO91" t="str">
        <f ca="1" t="shared" si="57"/>
        <v>线路</v>
      </c>
      <c r="AR91" t="str">
        <f ca="1" t="shared" si="58"/>
        <v>是</v>
      </c>
      <c r="AT91">
        <f ca="1" t="shared" si="59"/>
        <v>0</v>
      </c>
      <c r="AV91">
        <f ca="1" t="shared" si="60"/>
        <v>0</v>
      </c>
      <c r="AY91">
        <f ca="1" t="shared" si="61"/>
        <v>0</v>
      </c>
    </row>
    <row r="92" spans="1:51">
      <c r="A92">
        <v>91</v>
      </c>
      <c r="B92" s="41">
        <v>44286</v>
      </c>
      <c r="C92" t="str">
        <f ca="1" t="shared" si="63"/>
        <v>接地措施项目不符合检测标准。可能造成线路松脱，接触不良导致无法启动，极端情况下，可能会引起触电的风险。</v>
      </c>
      <c r="D92" s="41">
        <v>44427</v>
      </c>
      <c r="E92">
        <f ca="1" t="shared" si="45"/>
        <v>1</v>
      </c>
      <c r="F92">
        <f ca="1" t="shared" si="46"/>
        <v>1600</v>
      </c>
      <c r="G92" t="str">
        <f ca="1" t="shared" si="47"/>
        <v>电伤，电热灼伤，划伤</v>
      </c>
      <c r="I92" t="str">
        <f ca="1" t="shared" si="48"/>
        <v>不限</v>
      </c>
      <c r="L92" t="str">
        <f ca="1" t="shared" si="49"/>
        <v>不限</v>
      </c>
      <c r="AF92" t="str">
        <f ca="1" t="shared" si="50"/>
        <v>制冷操作台</v>
      </c>
      <c r="AH92" t="str">
        <f ca="1" t="shared" si="51"/>
        <v>儿童用品</v>
      </c>
      <c r="AI92" t="str">
        <f ca="1" t="shared" si="44"/>
        <v>童车</v>
      </c>
      <c r="AJ92" t="str">
        <f ca="1" t="shared" si="52"/>
        <v>上海</v>
      </c>
      <c r="AK92" t="str">
        <f ca="1" t="shared" si="53"/>
        <v>四川金冠制冷设备有限公司</v>
      </c>
      <c r="AL92" t="str">
        <f ca="1" t="shared" si="54"/>
        <v>物理危害</v>
      </c>
      <c r="AM92" t="str">
        <f ca="1" t="shared" si="55"/>
        <v>电器危害</v>
      </c>
      <c r="AN92" t="str">
        <f ca="1" t="shared" si="56"/>
        <v>触电伤害</v>
      </c>
      <c r="AO92" t="str">
        <f ca="1" t="shared" si="57"/>
        <v>线路</v>
      </c>
      <c r="AR92">
        <f ca="1" t="shared" si="58"/>
        <v>0</v>
      </c>
      <c r="AT92">
        <f ca="1" t="shared" si="59"/>
        <v>0</v>
      </c>
      <c r="AV92">
        <f ca="1" t="shared" si="60"/>
        <v>0</v>
      </c>
      <c r="AY92">
        <f ca="1" t="shared" si="61"/>
        <v>0</v>
      </c>
    </row>
    <row r="93" spans="1:51">
      <c r="A93">
        <v>92</v>
      </c>
      <c r="B93" s="41">
        <v>44287</v>
      </c>
      <c r="C93" t="str">
        <f ca="1" t="shared" si="63"/>
        <v>接地措施不符合标准要求，无有效防松措施，接地不可靠，内部结构损坏时可能导致消费者触电；内部布线不符合标准要求，开口处未处理，有锐利棱边，可能导致消费者划伤。</v>
      </c>
      <c r="D93" s="41">
        <v>44428</v>
      </c>
      <c r="E93">
        <f ca="1" t="shared" si="45"/>
        <v>2</v>
      </c>
      <c r="F93">
        <f ca="1" t="shared" si="46"/>
        <v>500</v>
      </c>
      <c r="G93" t="str">
        <f ca="1" t="shared" si="47"/>
        <v>烧伤，烫伤</v>
      </c>
      <c r="I93" t="str">
        <f ca="1" t="shared" si="48"/>
        <v>不限</v>
      </c>
      <c r="L93" t="str">
        <f ca="1" t="shared" si="49"/>
        <v>不限</v>
      </c>
      <c r="AF93" t="str">
        <f ca="1" t="shared" si="50"/>
        <v>电蚊拍</v>
      </c>
      <c r="AH93" t="str">
        <f ca="1" t="shared" si="51"/>
        <v>儿童用品</v>
      </c>
      <c r="AI93" t="str">
        <f ca="1" t="shared" si="44"/>
        <v>儿童家具</v>
      </c>
      <c r="AJ93" t="str">
        <f ca="1" t="shared" si="52"/>
        <v>四川</v>
      </c>
      <c r="AK93" t="str">
        <f ca="1" t="shared" si="53"/>
        <v>四川金冠制冷设备有限公司</v>
      </c>
      <c r="AL93" t="str">
        <f ca="1" t="shared" si="54"/>
        <v>物理伤害</v>
      </c>
      <c r="AM93" t="str">
        <f ca="1" t="shared" si="55"/>
        <v>机械危害，电器伤害</v>
      </c>
      <c r="AN93" t="str">
        <f ca="1" t="shared" si="56"/>
        <v>触电危害</v>
      </c>
      <c r="AO93" t="str">
        <f ca="1" t="shared" si="57"/>
        <v>锂电子电池</v>
      </c>
      <c r="AR93" t="str">
        <f ca="1" t="shared" si="58"/>
        <v>是</v>
      </c>
      <c r="AT93">
        <f ca="1" t="shared" si="59"/>
        <v>0</v>
      </c>
      <c r="AV93">
        <f ca="1" t="shared" si="60"/>
        <v>0</v>
      </c>
      <c r="AY93">
        <f ca="1" t="shared" si="61"/>
        <v>0</v>
      </c>
    </row>
    <row r="94" spans="1:51">
      <c r="A94">
        <v>93</v>
      </c>
      <c r="B94" s="41">
        <v>44288</v>
      </c>
      <c r="C94" t="str">
        <f ca="1" t="shared" si="63"/>
        <v>接地措施不符合标准要求，无有效防松措施，接地不可靠，内部结构损坏时可能导致消费者触电。</v>
      </c>
      <c r="D94" s="41">
        <v>44429</v>
      </c>
      <c r="E94">
        <f ca="1" t="shared" si="45"/>
        <v>1</v>
      </c>
      <c r="F94">
        <f ca="1" t="shared" si="46"/>
        <v>50</v>
      </c>
      <c r="G94" t="str">
        <f ca="1" t="shared" si="47"/>
        <v>烧伤，烫伤</v>
      </c>
      <c r="I94" t="str">
        <f ca="1" t="shared" si="48"/>
        <v>8岁～14岁</v>
      </c>
      <c r="L94" t="str">
        <f ca="1" t="shared" si="49"/>
        <v>不限</v>
      </c>
      <c r="AF94" t="str">
        <f ca="1" t="shared" si="50"/>
        <v>学生桌椅</v>
      </c>
      <c r="AH94" t="str">
        <f ca="1" t="shared" si="51"/>
        <v>家用电器</v>
      </c>
      <c r="AI94" t="str">
        <f ca="1" t="shared" si="44"/>
        <v>儿童家具</v>
      </c>
      <c r="AJ94" t="str">
        <f ca="1" t="shared" si="52"/>
        <v>四川</v>
      </c>
      <c r="AK94" t="str">
        <f ca="1" t="shared" si="53"/>
        <v>四川金冠制冷设备有限公司</v>
      </c>
      <c r="AL94" t="str">
        <f ca="1" t="shared" si="54"/>
        <v>物理危害</v>
      </c>
      <c r="AM94" t="str">
        <f ca="1" t="shared" si="55"/>
        <v>机械伤害</v>
      </c>
      <c r="AN94" t="str">
        <f ca="1" t="shared" si="56"/>
        <v>触电危害</v>
      </c>
      <c r="AO94" t="str">
        <f ca="1" t="shared" si="57"/>
        <v>圆孔</v>
      </c>
      <c r="AR94">
        <f ca="1" t="shared" si="58"/>
        <v>0</v>
      </c>
      <c r="AT94" t="str">
        <f ca="1" t="shared" si="59"/>
        <v>锂电子电池</v>
      </c>
      <c r="AV94" t="str">
        <f ca="1" t="shared" si="60"/>
        <v>有</v>
      </c>
      <c r="AY94" t="str">
        <f ca="1" t="shared" si="61"/>
        <v>有</v>
      </c>
    </row>
    <row r="95" spans="1:51">
      <c r="A95">
        <v>94</v>
      </c>
      <c r="B95" s="41">
        <v>44289</v>
      </c>
      <c r="C95" t="str">
        <f ca="1" t="shared" si="63"/>
        <v>接地措施不符合标准要求，无有效防松措施，接地不可靠，内部结构损坏时可能导致消费者触电；内部布线不符合标准要求，开口处未处理，有锐利棱边，可能导致消费者划伤。</v>
      </c>
      <c r="D95" s="41">
        <v>44430</v>
      </c>
      <c r="E95">
        <f ca="1" t="shared" si="45"/>
        <v>1</v>
      </c>
      <c r="F95">
        <f ca="1" t="shared" si="46"/>
        <v>9</v>
      </c>
      <c r="G95" t="str">
        <f ca="1" t="shared" si="47"/>
        <v>电伤，电热灼伤，划伤</v>
      </c>
      <c r="I95" t="str">
        <f ca="1" t="shared" si="48"/>
        <v>8岁～14岁</v>
      </c>
      <c r="L95" t="str">
        <f ca="1" t="shared" si="49"/>
        <v>初中以下</v>
      </c>
      <c r="AF95" t="str">
        <f ca="1" t="shared" si="50"/>
        <v>电蚊拍</v>
      </c>
      <c r="AH95" t="str">
        <f ca="1" t="shared" si="51"/>
        <v>儿童用品</v>
      </c>
      <c r="AI95" t="str">
        <f ca="1" t="shared" si="44"/>
        <v>儿童玩具</v>
      </c>
      <c r="AJ95" t="str">
        <f ca="1" t="shared" si="52"/>
        <v>上海</v>
      </c>
      <c r="AK95" t="str">
        <f ca="1" t="shared" si="53"/>
        <v>上海众叶科技有限公司</v>
      </c>
      <c r="AL95" t="str">
        <f ca="1" t="shared" si="54"/>
        <v>物理危害</v>
      </c>
      <c r="AM95" t="str">
        <f ca="1" t="shared" si="55"/>
        <v>机械伤害</v>
      </c>
      <c r="AN95" t="str">
        <f ca="1" t="shared" si="56"/>
        <v>形状和表面性能危害</v>
      </c>
      <c r="AO95" t="str">
        <f ca="1" t="shared" si="57"/>
        <v>锂电子电池</v>
      </c>
      <c r="AR95">
        <f ca="1" t="shared" si="58"/>
        <v>0</v>
      </c>
      <c r="AT95" t="str">
        <f ca="1" t="shared" si="59"/>
        <v>锂电子电池</v>
      </c>
      <c r="AV95">
        <f ca="1" t="shared" si="60"/>
        <v>0</v>
      </c>
      <c r="AY95" t="str">
        <f ca="1" t="shared" si="61"/>
        <v>有</v>
      </c>
    </row>
    <row r="96" spans="1:51">
      <c r="A96">
        <v>95</v>
      </c>
      <c r="B96" s="41">
        <v>44290</v>
      </c>
      <c r="C96" t="str">
        <f ca="1" t="shared" si="63"/>
        <v>接地措施不符合标准要求，无有效防松措施，接地不可靠，内部结构损坏时可能导致消费者触电。</v>
      </c>
      <c r="D96" s="41">
        <v>44431</v>
      </c>
      <c r="E96">
        <f ca="1" t="shared" si="45"/>
        <v>2</v>
      </c>
      <c r="F96">
        <f ca="1" t="shared" si="46"/>
        <v>9</v>
      </c>
      <c r="G96" t="str">
        <f ca="1" t="shared" si="47"/>
        <v>烧伤，烫伤</v>
      </c>
      <c r="I96" t="str">
        <f ca="1" t="shared" si="48"/>
        <v>不限</v>
      </c>
      <c r="L96" t="str">
        <f ca="1" t="shared" si="49"/>
        <v>不限</v>
      </c>
      <c r="AF96" t="str">
        <f ca="1" t="shared" si="50"/>
        <v>学生桌椅</v>
      </c>
      <c r="AH96" t="str">
        <f ca="1" t="shared" si="51"/>
        <v>家用电器</v>
      </c>
      <c r="AI96" t="str">
        <f ca="1" t="shared" si="44"/>
        <v>儿童家具</v>
      </c>
      <c r="AJ96" t="str">
        <f ca="1" t="shared" si="52"/>
        <v>上海</v>
      </c>
      <c r="AK96" t="str">
        <f ca="1" t="shared" si="53"/>
        <v>上海从乐网络科技有限公司</v>
      </c>
      <c r="AL96" t="str">
        <f ca="1" t="shared" si="54"/>
        <v>物理危害</v>
      </c>
      <c r="AM96" t="str">
        <f ca="1" t="shared" si="55"/>
        <v>电器危害</v>
      </c>
      <c r="AN96" t="str">
        <f ca="1" t="shared" si="56"/>
        <v>形状和表面性能危害</v>
      </c>
      <c r="AO96" t="str">
        <f ca="1" t="shared" si="57"/>
        <v>线路</v>
      </c>
      <c r="AR96">
        <f ca="1" t="shared" si="58"/>
        <v>0</v>
      </c>
      <c r="AT96">
        <f ca="1" t="shared" si="59"/>
        <v>0</v>
      </c>
      <c r="AV96">
        <f ca="1" t="shared" si="60"/>
        <v>0</v>
      </c>
      <c r="AY96">
        <f ca="1" t="shared" si="61"/>
        <v>0</v>
      </c>
    </row>
    <row r="97" spans="1:51">
      <c r="A97">
        <v>96</v>
      </c>
      <c r="B97" s="41">
        <v>44291</v>
      </c>
      <c r="C97" t="str">
        <f ca="1" t="shared" si="63"/>
        <v>接地措施项目不符合检测标准。可能造成线路松脱，接触不良导致无法启动，极端情况下，可能会引起触电的风险。</v>
      </c>
      <c r="D97" s="41">
        <v>44432</v>
      </c>
      <c r="E97">
        <f ca="1" t="shared" si="45"/>
        <v>1</v>
      </c>
      <c r="F97">
        <f ca="1" t="shared" si="46"/>
        <v>1600</v>
      </c>
      <c r="G97" t="str">
        <f ca="1" t="shared" si="47"/>
        <v>勒伤、挤压伤、擦伤</v>
      </c>
      <c r="I97" t="str">
        <f ca="1" t="shared" si="48"/>
        <v>不限</v>
      </c>
      <c r="L97" t="str">
        <f ca="1" t="shared" si="49"/>
        <v>不限</v>
      </c>
      <c r="AF97" t="str">
        <f ca="1" t="shared" si="50"/>
        <v>冷藏展示柜</v>
      </c>
      <c r="AH97" t="str">
        <f ca="1" t="shared" si="51"/>
        <v>儿童用品</v>
      </c>
      <c r="AI97" t="str">
        <f ca="1" t="shared" si="44"/>
        <v>儿童家具</v>
      </c>
      <c r="AJ97" t="str">
        <f ca="1" t="shared" si="52"/>
        <v>四川</v>
      </c>
      <c r="AK97" t="str">
        <f ca="1" t="shared" si="53"/>
        <v>成都永泰家具有限公司召回部分学生用课桌椅</v>
      </c>
      <c r="AL97" t="str">
        <f ca="1" t="shared" si="54"/>
        <v>物理危害</v>
      </c>
      <c r="AM97" t="str">
        <f ca="1" t="shared" si="55"/>
        <v>机械危害</v>
      </c>
      <c r="AN97" t="str">
        <f ca="1" t="shared" si="56"/>
        <v>形状和表面性能危害</v>
      </c>
      <c r="AO97" t="str">
        <f ca="1" t="shared" si="57"/>
        <v>线路</v>
      </c>
      <c r="AR97">
        <f ca="1" t="shared" si="58"/>
        <v>0</v>
      </c>
      <c r="AT97" t="str">
        <f ca="1" t="shared" si="59"/>
        <v>笔帽</v>
      </c>
      <c r="AV97">
        <f ca="1" t="shared" si="60"/>
        <v>0</v>
      </c>
      <c r="AY97">
        <f ca="1" t="shared" si="61"/>
        <v>0</v>
      </c>
    </row>
    <row r="98" spans="1:51">
      <c r="A98">
        <v>97</v>
      </c>
      <c r="B98" s="41">
        <v>44292</v>
      </c>
      <c r="C98" t="str">
        <f ca="1" t="shared" si="63"/>
        <v>接地措施不符合标准要求，无有效防松措施，接地不可靠，内部结构损坏时可能导致消费者触电；内部布线不符合标准要求，开口处未处理，有锐利棱边，可能导致消费者划伤。</v>
      </c>
      <c r="D98" s="41">
        <v>44433</v>
      </c>
      <c r="E98">
        <f ca="1" t="shared" si="45"/>
        <v>2</v>
      </c>
      <c r="F98">
        <f ca="1" t="shared" si="46"/>
        <v>9</v>
      </c>
      <c r="G98" t="str">
        <f ca="1" t="shared" si="47"/>
        <v>烧伤，烫伤</v>
      </c>
      <c r="I98" t="str">
        <f ca="1" t="shared" si="48"/>
        <v>不限</v>
      </c>
      <c r="L98" t="str">
        <f ca="1" t="shared" si="49"/>
        <v>不限</v>
      </c>
      <c r="AF98" t="str">
        <f ca="1" t="shared" si="50"/>
        <v>学生桌椅</v>
      </c>
      <c r="AH98" t="str">
        <f ca="1" t="shared" si="51"/>
        <v>儿童用品</v>
      </c>
      <c r="AI98" t="str">
        <f ca="1" t="shared" si="44"/>
        <v>儿童衣服</v>
      </c>
      <c r="AJ98" t="str">
        <f ca="1" t="shared" si="52"/>
        <v>上海</v>
      </c>
      <c r="AK98" t="str">
        <f ca="1" t="shared" si="53"/>
        <v>上海满秀灵国际贸易有限公司</v>
      </c>
      <c r="AL98" t="str">
        <f ca="1" t="shared" si="54"/>
        <v>物理伤害</v>
      </c>
      <c r="AM98" t="str">
        <f ca="1" t="shared" si="55"/>
        <v>机械伤害</v>
      </c>
      <c r="AN98" t="str">
        <f ca="1" t="shared" si="56"/>
        <v>电器爆炸</v>
      </c>
      <c r="AO98" t="str">
        <f ca="1" t="shared" si="57"/>
        <v>笔帽</v>
      </c>
      <c r="AR98">
        <f ca="1" t="shared" si="58"/>
        <v>0</v>
      </c>
      <c r="AT98" t="str">
        <f ca="1" t="shared" si="59"/>
        <v>锂电子电池</v>
      </c>
      <c r="AV98">
        <f ca="1" t="shared" si="60"/>
        <v>0</v>
      </c>
      <c r="AY98">
        <f ca="1" t="shared" si="61"/>
        <v>0</v>
      </c>
    </row>
    <row r="99" spans="1:51">
      <c r="A99">
        <v>98</v>
      </c>
      <c r="B99" s="41">
        <v>44293</v>
      </c>
      <c r="C99" t="str">
        <f ca="1" t="shared" si="63"/>
        <v>孔及间隙不符合安全性要求，当儿童将手指伸入圆孔时可能会被卡住受伤。</v>
      </c>
      <c r="D99" s="41">
        <v>44434</v>
      </c>
      <c r="E99">
        <f ca="1" t="shared" si="45"/>
        <v>1</v>
      </c>
      <c r="F99">
        <f ca="1" t="shared" si="46"/>
        <v>9</v>
      </c>
      <c r="G99" t="str">
        <f ca="1" t="shared" si="47"/>
        <v>电伤，电热灼伤</v>
      </c>
      <c r="I99" t="str">
        <f ca="1" t="shared" si="48"/>
        <v>不限</v>
      </c>
      <c r="L99" t="str">
        <f ca="1" t="shared" si="49"/>
        <v>初中以下</v>
      </c>
      <c r="AF99" t="str">
        <f ca="1" t="shared" si="50"/>
        <v>制冷操作台</v>
      </c>
      <c r="AH99" t="str">
        <f ca="1" t="shared" si="51"/>
        <v>家用电器</v>
      </c>
      <c r="AI99" t="str">
        <f ca="1" t="shared" si="44"/>
        <v>儿童家具</v>
      </c>
      <c r="AJ99" t="str">
        <f ca="1" t="shared" si="52"/>
        <v>四川</v>
      </c>
      <c r="AK99" t="str">
        <f ca="1" t="shared" si="53"/>
        <v>四川曼工制冷设备有限公司召回部分立式冷藏展示柜</v>
      </c>
      <c r="AL99" t="str">
        <f ca="1" t="shared" si="54"/>
        <v>物理危害</v>
      </c>
      <c r="AM99" t="str">
        <f ca="1" t="shared" si="55"/>
        <v>机械伤害</v>
      </c>
      <c r="AN99" t="str">
        <f ca="1" t="shared" si="56"/>
        <v>触电伤害</v>
      </c>
      <c r="AO99" t="str">
        <f ca="1" t="shared" si="57"/>
        <v>线路</v>
      </c>
      <c r="AR99">
        <f ca="1" t="shared" si="58"/>
        <v>0</v>
      </c>
      <c r="AT99">
        <f ca="1" t="shared" si="59"/>
        <v>0</v>
      </c>
      <c r="AV99">
        <f ca="1" t="shared" si="60"/>
        <v>0</v>
      </c>
      <c r="AY99">
        <f ca="1" t="shared" si="61"/>
        <v>0</v>
      </c>
    </row>
    <row r="100" spans="1:51">
      <c r="A100">
        <v>99</v>
      </c>
      <c r="B100" s="41">
        <v>44294</v>
      </c>
      <c r="C100" t="str">
        <f ca="1" t="shared" si="63"/>
        <v>电蚊拍内的锂离子电池，由于在生产过程中混入杂物，使用过程中可能存在过热起火的安全隐患。漏电，过热起火。</v>
      </c>
      <c r="D100" s="41">
        <v>44435</v>
      </c>
      <c r="E100">
        <f ca="1" t="shared" si="45"/>
        <v>2</v>
      </c>
      <c r="F100">
        <f ca="1" t="shared" si="46"/>
        <v>20</v>
      </c>
      <c r="G100" t="str">
        <f ca="1" t="shared" si="47"/>
        <v>电伤，电热灼伤</v>
      </c>
      <c r="I100" t="str">
        <f ca="1" t="shared" si="48"/>
        <v>不限</v>
      </c>
      <c r="L100" t="str">
        <f ca="1" t="shared" si="49"/>
        <v>初中以下</v>
      </c>
      <c r="AF100" t="str">
        <f ca="1" t="shared" si="50"/>
        <v>冷藏展示柜</v>
      </c>
      <c r="AH100" t="str">
        <f ca="1" t="shared" si="51"/>
        <v>家用电器</v>
      </c>
      <c r="AI100" t="str">
        <f ca="1" t="shared" si="44"/>
        <v>其他儿童用品</v>
      </c>
      <c r="AJ100" t="str">
        <f ca="1" t="shared" si="52"/>
        <v>四川</v>
      </c>
      <c r="AK100" t="str">
        <f ca="1" t="shared" si="53"/>
        <v>成都永泰家具有限公司召回部分学生用课桌椅</v>
      </c>
      <c r="AL100" t="str">
        <f ca="1" t="shared" si="54"/>
        <v>物理伤害</v>
      </c>
      <c r="AM100" t="str">
        <f ca="1" t="shared" si="55"/>
        <v>机械危害，电器伤害</v>
      </c>
      <c r="AN100" t="str">
        <f ca="1" t="shared" si="56"/>
        <v>形状和表面性能危害</v>
      </c>
      <c r="AO100" t="str">
        <f ca="1" t="shared" si="57"/>
        <v>圆孔</v>
      </c>
      <c r="AR100">
        <f ca="1" t="shared" si="58"/>
        <v>0</v>
      </c>
      <c r="AT100" t="str">
        <f ca="1" t="shared" si="59"/>
        <v>锂电子电池</v>
      </c>
      <c r="AV100" t="str">
        <f ca="1" t="shared" si="60"/>
        <v>有</v>
      </c>
      <c r="AY100" t="str">
        <f ca="1" t="shared" si="61"/>
        <v>有</v>
      </c>
    </row>
    <row r="101" spans="1:51">
      <c r="A101">
        <v>100</v>
      </c>
      <c r="B101" s="41">
        <v>44295</v>
      </c>
      <c r="C101" t="str">
        <f ca="1" t="shared" si="63"/>
        <v>接地措施不符合标准要求，无有效防松措施，接地不可靠，内部结构损坏时可能导致消费者触电；内部布线不符合标准要求，开口处未处理，有锐利棱边，可能导致消费者划伤。</v>
      </c>
      <c r="D101" s="41">
        <v>44436</v>
      </c>
      <c r="E101">
        <f ca="1" t="shared" si="45"/>
        <v>1</v>
      </c>
      <c r="F101">
        <f ca="1" t="shared" si="46"/>
        <v>20</v>
      </c>
      <c r="G101" t="str">
        <f ca="1" t="shared" si="47"/>
        <v>窒息</v>
      </c>
      <c r="I101" t="str">
        <f ca="1" t="shared" si="48"/>
        <v>不限</v>
      </c>
      <c r="L101" t="str">
        <f ca="1" t="shared" si="49"/>
        <v>不限</v>
      </c>
      <c r="AF101" t="str">
        <f ca="1" t="shared" si="50"/>
        <v>学生桌椅</v>
      </c>
      <c r="AH101" t="str">
        <f ca="1" t="shared" si="51"/>
        <v>家用电器</v>
      </c>
      <c r="AI101" t="str">
        <f ca="1" t="shared" si="44"/>
        <v>儿童玩具</v>
      </c>
      <c r="AJ101" t="str">
        <f ca="1" t="shared" si="52"/>
        <v>四川</v>
      </c>
      <c r="AK101" t="str">
        <f ca="1" t="shared" si="53"/>
        <v>上海众叶科技有限公司</v>
      </c>
      <c r="AL101" t="str">
        <f ca="1" t="shared" si="54"/>
        <v>物理伤害</v>
      </c>
      <c r="AM101" t="str">
        <f ca="1" t="shared" si="55"/>
        <v>电器伤害</v>
      </c>
      <c r="AN101" t="str">
        <f ca="1" t="shared" si="56"/>
        <v>电器爆炸</v>
      </c>
      <c r="AO101" t="str">
        <f ca="1" t="shared" si="57"/>
        <v>线路</v>
      </c>
      <c r="AR101">
        <f ca="1" t="shared" si="58"/>
        <v>0</v>
      </c>
      <c r="AT101" t="str">
        <f ca="1" t="shared" si="59"/>
        <v>锂电子电池</v>
      </c>
      <c r="AV101">
        <f ca="1" t="shared" si="60"/>
        <v>0</v>
      </c>
      <c r="AY101" t="str">
        <f ca="1" t="shared" si="61"/>
        <v>有</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topLeftCell="A4" workbookViewId="0">
      <selection activeCell="B4" sqref="B4"/>
    </sheetView>
  </sheetViews>
  <sheetFormatPr defaultColWidth="9" defaultRowHeight="14.25" outlineLevelRow="2" outlineLevelCol="2"/>
  <sheetData>
    <row r="1" spans="1:3">
      <c r="A1">
        <v>1</v>
      </c>
      <c r="B1" t="s">
        <v>503</v>
      </c>
      <c r="C1" t="s">
        <v>504</v>
      </c>
    </row>
    <row r="2" spans="1:3">
      <c r="A2">
        <v>2</v>
      </c>
      <c r="B2" t="s">
        <v>505</v>
      </c>
      <c r="C2" t="s">
        <v>506</v>
      </c>
    </row>
    <row r="3" spans="1:2">
      <c r="A3">
        <v>3</v>
      </c>
      <c r="B3" t="s">
        <v>507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selection activeCell="B14" sqref="B14"/>
    </sheetView>
  </sheetViews>
  <sheetFormatPr defaultColWidth="9" defaultRowHeight="14.25" outlineLevelCol="2"/>
  <cols>
    <col min="2" max="2" width="15.35" customWidth="1"/>
    <col min="3" max="3" width="27.9" customWidth="1"/>
  </cols>
  <sheetData>
    <row r="1" ht="16.5" spans="1:3">
      <c r="A1" s="33" t="s">
        <v>0</v>
      </c>
      <c r="B1" s="34" t="s">
        <v>316</v>
      </c>
      <c r="C1" s="35" t="s">
        <v>508</v>
      </c>
    </row>
    <row r="2" ht="16.5" spans="1:3">
      <c r="A2" s="36">
        <v>1</v>
      </c>
      <c r="B2" s="37" t="s">
        <v>509</v>
      </c>
      <c r="C2" s="38">
        <v>1</v>
      </c>
    </row>
    <row r="3" ht="16.5" spans="1:3">
      <c r="A3" s="36">
        <v>2</v>
      </c>
      <c r="B3" s="37" t="s">
        <v>510</v>
      </c>
      <c r="C3" s="38">
        <v>1</v>
      </c>
    </row>
    <row r="4" ht="16.5" spans="1:3">
      <c r="A4" s="36">
        <v>3</v>
      </c>
      <c r="B4" s="37" t="s">
        <v>511</v>
      </c>
      <c r="C4" s="38">
        <v>3</v>
      </c>
    </row>
    <row r="5" ht="16.5" spans="1:3">
      <c r="A5" s="36">
        <v>4</v>
      </c>
      <c r="B5" s="37" t="s">
        <v>512</v>
      </c>
      <c r="C5" s="38"/>
    </row>
    <row r="6" ht="16.5" spans="1:3">
      <c r="A6" s="36">
        <v>5</v>
      </c>
      <c r="B6" s="37" t="s">
        <v>513</v>
      </c>
      <c r="C6" s="38"/>
    </row>
    <row r="7" ht="16.5" spans="1:3">
      <c r="A7" s="36">
        <v>6</v>
      </c>
      <c r="B7" s="37" t="s">
        <v>514</v>
      </c>
      <c r="C7" s="38"/>
    </row>
    <row r="8" ht="16.5" spans="1:3">
      <c r="A8" s="36">
        <v>7</v>
      </c>
      <c r="B8" s="37" t="s">
        <v>276</v>
      </c>
      <c r="C8" s="38"/>
    </row>
    <row r="9" ht="16.5" spans="1:3">
      <c r="A9" s="36">
        <v>8</v>
      </c>
      <c r="B9" s="37" t="s">
        <v>515</v>
      </c>
      <c r="C9" s="38"/>
    </row>
    <row r="10" ht="16.5" spans="1:3">
      <c r="A10" s="36">
        <v>9</v>
      </c>
      <c r="B10" s="37" t="s">
        <v>516</v>
      </c>
      <c r="C10" s="38"/>
    </row>
    <row r="11" ht="16.5" spans="1:3">
      <c r="A11" s="36">
        <v>10</v>
      </c>
      <c r="B11" s="37" t="s">
        <v>517</v>
      </c>
      <c r="C11" s="38"/>
    </row>
    <row r="12" ht="16.5" spans="1:3">
      <c r="A12" s="36">
        <v>11</v>
      </c>
      <c r="B12" s="37" t="s">
        <v>163</v>
      </c>
      <c r="C12" s="38"/>
    </row>
    <row r="13" ht="16.5" spans="1:3">
      <c r="A13" s="36">
        <v>12</v>
      </c>
      <c r="B13" s="37" t="s">
        <v>518</v>
      </c>
      <c r="C13" s="38"/>
    </row>
    <row r="14" ht="16.5" spans="1:3">
      <c r="A14" s="36">
        <v>13</v>
      </c>
      <c r="B14" s="37" t="s">
        <v>462</v>
      </c>
      <c r="C14" s="38"/>
    </row>
    <row r="15" ht="16.5" spans="1:3">
      <c r="A15" s="36">
        <v>14</v>
      </c>
      <c r="B15" s="37" t="s">
        <v>519</v>
      </c>
      <c r="C15" s="38"/>
    </row>
    <row r="16" ht="16.5" spans="1:3">
      <c r="A16" s="36">
        <v>15</v>
      </c>
      <c r="B16" s="37" t="s">
        <v>520</v>
      </c>
      <c r="C16" s="38"/>
    </row>
    <row r="17" ht="16.5" spans="1:3">
      <c r="A17" s="36">
        <v>16</v>
      </c>
      <c r="B17" s="37" t="s">
        <v>99</v>
      </c>
      <c r="C17" s="38"/>
    </row>
    <row r="18" ht="16.5" spans="1:3">
      <c r="A18" s="36">
        <v>17</v>
      </c>
      <c r="B18" s="37" t="s">
        <v>521</v>
      </c>
      <c r="C18" s="38"/>
    </row>
    <row r="19" ht="16.5" spans="1:3">
      <c r="A19" s="36">
        <v>18</v>
      </c>
      <c r="B19" s="37" t="s">
        <v>522</v>
      </c>
      <c r="C19" s="38"/>
    </row>
    <row r="20" ht="16.5" spans="1:3">
      <c r="A20" s="36">
        <v>19</v>
      </c>
      <c r="B20" s="37" t="s">
        <v>523</v>
      </c>
      <c r="C20" s="38"/>
    </row>
    <row r="21" ht="16.5" spans="1:3">
      <c r="A21" s="36">
        <v>20</v>
      </c>
      <c r="B21" s="37" t="s">
        <v>524</v>
      </c>
      <c r="C21" s="38"/>
    </row>
    <row r="22" ht="16.5" spans="1:3">
      <c r="A22" s="36">
        <v>21</v>
      </c>
      <c r="B22" s="37" t="s">
        <v>525</v>
      </c>
      <c r="C22" s="38"/>
    </row>
    <row r="23" ht="16.5" spans="1:3">
      <c r="A23" s="36">
        <v>22</v>
      </c>
      <c r="B23" s="37" t="s">
        <v>526</v>
      </c>
      <c r="C23" s="38"/>
    </row>
    <row r="24" ht="16.5" spans="1:3">
      <c r="A24" s="36">
        <v>23</v>
      </c>
      <c r="B24" s="37" t="s">
        <v>527</v>
      </c>
      <c r="C24" s="38"/>
    </row>
    <row r="25" ht="16.5" spans="1:3">
      <c r="A25" s="36">
        <v>24</v>
      </c>
      <c r="B25" s="37" t="s">
        <v>528</v>
      </c>
      <c r="C25" s="38"/>
    </row>
    <row r="26" ht="16.5" spans="1:3">
      <c r="A26" s="36">
        <v>25</v>
      </c>
      <c r="B26" s="37" t="s">
        <v>529</v>
      </c>
      <c r="C26" s="38"/>
    </row>
    <row r="27" ht="16.5" spans="1:3">
      <c r="A27" s="36">
        <v>26</v>
      </c>
      <c r="B27" s="37" t="s">
        <v>530</v>
      </c>
      <c r="C27" s="38"/>
    </row>
    <row r="28" ht="16.5" spans="1:3">
      <c r="A28" s="36">
        <v>27</v>
      </c>
      <c r="B28" s="37" t="s">
        <v>531</v>
      </c>
      <c r="C28" s="38"/>
    </row>
    <row r="29" ht="16.5" spans="1:3">
      <c r="A29" s="36">
        <v>28</v>
      </c>
      <c r="B29" s="37" t="s">
        <v>532</v>
      </c>
      <c r="C29" s="38"/>
    </row>
    <row r="30" ht="16.5" spans="1:3">
      <c r="A30" s="36">
        <v>29</v>
      </c>
      <c r="B30" s="37" t="s">
        <v>533</v>
      </c>
      <c r="C30" s="38"/>
    </row>
    <row r="31" ht="16.5" spans="1:3">
      <c r="A31" s="36">
        <v>30</v>
      </c>
      <c r="B31" s="37" t="s">
        <v>534</v>
      </c>
      <c r="C31" s="38"/>
    </row>
    <row r="32" ht="16.5" spans="1:3">
      <c r="A32" s="36">
        <v>31</v>
      </c>
      <c r="B32" s="37" t="s">
        <v>535</v>
      </c>
      <c r="C32" s="38"/>
    </row>
    <row r="33" ht="16.5" spans="1:3">
      <c r="A33" s="36">
        <v>32</v>
      </c>
      <c r="B33" s="37" t="s">
        <v>536</v>
      </c>
      <c r="C33" s="38"/>
    </row>
    <row r="34" ht="16.5" spans="1:3">
      <c r="A34" s="36">
        <v>33</v>
      </c>
      <c r="B34" s="37" t="s">
        <v>537</v>
      </c>
      <c r="C34" s="38"/>
    </row>
    <row r="35" ht="16.5" spans="1:3">
      <c r="A35" s="36">
        <v>34</v>
      </c>
      <c r="B35" s="37" t="s">
        <v>538</v>
      </c>
      <c r="C35" s="38"/>
    </row>
    <row r="36" ht="16.5" spans="1:3">
      <c r="A36" s="36">
        <v>35</v>
      </c>
      <c r="B36" s="37" t="s">
        <v>539</v>
      </c>
      <c r="C36" s="38"/>
    </row>
    <row r="37" ht="16.5" spans="1:3">
      <c r="A37" s="36">
        <v>36</v>
      </c>
      <c r="B37" s="37" t="s">
        <v>540</v>
      </c>
      <c r="C37" s="38"/>
    </row>
    <row r="38" ht="16.5" spans="1:3">
      <c r="A38" s="36">
        <v>37</v>
      </c>
      <c r="B38" s="37" t="s">
        <v>94</v>
      </c>
      <c r="C38" s="38">
        <v>2</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C4" sqref="C4"/>
    </sheetView>
  </sheetViews>
  <sheetFormatPr defaultColWidth="9" defaultRowHeight="14.25" outlineLevelCol="3"/>
  <cols>
    <col min="2" max="2" width="17.4" customWidth="1"/>
    <col min="3" max="3" width="29.45" customWidth="1"/>
  </cols>
  <sheetData>
    <row r="1" ht="15" spans="1:4">
      <c r="A1" s="23" t="s">
        <v>0</v>
      </c>
      <c r="B1" s="24" t="s">
        <v>541</v>
      </c>
      <c r="C1" s="24" t="s">
        <v>542</v>
      </c>
      <c r="D1" s="25" t="s">
        <v>543</v>
      </c>
    </row>
    <row r="2" ht="15" spans="1:4">
      <c r="A2" s="26">
        <v>1</v>
      </c>
      <c r="B2" s="27" t="s">
        <v>544</v>
      </c>
      <c r="C2" s="28" t="s">
        <v>545</v>
      </c>
      <c r="D2">
        <v>1</v>
      </c>
    </row>
    <row r="3" ht="15" spans="1:4">
      <c r="A3" s="29"/>
      <c r="B3" s="30"/>
      <c r="C3" s="28" t="s">
        <v>546</v>
      </c>
      <c r="D3">
        <v>1</v>
      </c>
    </row>
    <row r="4" ht="15" spans="1:4">
      <c r="A4" s="29"/>
      <c r="B4" s="30"/>
      <c r="C4" s="28" t="s">
        <v>463</v>
      </c>
      <c r="D4">
        <v>1</v>
      </c>
    </row>
    <row r="5" ht="15" spans="1:3">
      <c r="A5" s="29"/>
      <c r="B5" s="30"/>
      <c r="C5" s="28" t="s">
        <v>547</v>
      </c>
    </row>
    <row r="6" ht="15" spans="1:3">
      <c r="A6" s="29"/>
      <c r="B6" s="30"/>
      <c r="C6" s="28" t="s">
        <v>548</v>
      </c>
    </row>
    <row r="7" ht="15" spans="1:3">
      <c r="A7" s="31"/>
      <c r="B7" s="32"/>
      <c r="C7" s="28" t="s">
        <v>549</v>
      </c>
    </row>
    <row r="8" ht="15" spans="1:3">
      <c r="A8" s="26">
        <v>2</v>
      </c>
      <c r="B8" s="27" t="s">
        <v>550</v>
      </c>
      <c r="C8" s="28" t="s">
        <v>551</v>
      </c>
    </row>
    <row r="9" ht="15" spans="1:3">
      <c r="A9" s="31"/>
      <c r="B9" s="32"/>
      <c r="C9" s="28" t="s">
        <v>552</v>
      </c>
    </row>
    <row r="10" ht="15" spans="1:3">
      <c r="A10" s="26">
        <v>3</v>
      </c>
      <c r="B10" s="27" t="s">
        <v>553</v>
      </c>
      <c r="C10" s="28" t="s">
        <v>554</v>
      </c>
    </row>
    <row r="11" ht="15" spans="1:3">
      <c r="A11" s="29"/>
      <c r="B11" s="30"/>
      <c r="C11" s="28" t="s">
        <v>555</v>
      </c>
    </row>
    <row r="12" ht="15" spans="1:3">
      <c r="A12" s="29"/>
      <c r="B12" s="30"/>
      <c r="C12" s="28" t="s">
        <v>556</v>
      </c>
    </row>
    <row r="13" ht="15" spans="1:3">
      <c r="A13" s="31"/>
      <c r="B13" s="32"/>
      <c r="C13" s="28" t="s">
        <v>557</v>
      </c>
    </row>
    <row r="14" ht="15" spans="1:3">
      <c r="A14" s="26">
        <v>4</v>
      </c>
      <c r="B14" s="27" t="s">
        <v>558</v>
      </c>
      <c r="C14" s="28" t="s">
        <v>464</v>
      </c>
    </row>
    <row r="15" ht="15" spans="1:3">
      <c r="A15" s="29"/>
      <c r="B15" s="30"/>
      <c r="C15" s="28" t="s">
        <v>559</v>
      </c>
    </row>
    <row r="16" ht="15" spans="1:3">
      <c r="A16" s="29"/>
      <c r="B16" s="30"/>
      <c r="C16" s="28" t="s">
        <v>560</v>
      </c>
    </row>
    <row r="17" ht="15" spans="1:3">
      <c r="A17" s="31"/>
      <c r="B17" s="32"/>
      <c r="C17" s="28" t="s">
        <v>561</v>
      </c>
    </row>
    <row r="18" ht="27" spans="1:3">
      <c r="A18" s="26">
        <v>5</v>
      </c>
      <c r="B18" s="27" t="s">
        <v>562</v>
      </c>
      <c r="C18" s="28" t="s">
        <v>563</v>
      </c>
    </row>
    <row r="19" ht="15" spans="1:3">
      <c r="A19" s="29"/>
      <c r="B19" s="30"/>
      <c r="C19" s="28" t="s">
        <v>564</v>
      </c>
    </row>
    <row r="20" ht="15" spans="1:3">
      <c r="A20" s="29"/>
      <c r="B20" s="30"/>
      <c r="C20" s="28" t="s">
        <v>565</v>
      </c>
    </row>
    <row r="21" ht="15" spans="1:3">
      <c r="A21" s="29"/>
      <c r="B21" s="30"/>
      <c r="C21" s="28" t="s">
        <v>566</v>
      </c>
    </row>
    <row r="22" ht="15" spans="1:3">
      <c r="A22" s="29"/>
      <c r="B22" s="30"/>
      <c r="C22" s="28" t="s">
        <v>567</v>
      </c>
    </row>
    <row r="23" ht="15" spans="1:3">
      <c r="A23" s="29"/>
      <c r="B23" s="30"/>
      <c r="C23" s="28" t="s">
        <v>568</v>
      </c>
    </row>
    <row r="24" ht="15" spans="1:3">
      <c r="A24" s="29"/>
      <c r="B24" s="30"/>
      <c r="C24" s="28" t="s">
        <v>569</v>
      </c>
    </row>
    <row r="25" ht="15" spans="1:3">
      <c r="A25" s="31"/>
      <c r="B25" s="32"/>
      <c r="C25" s="28" t="s">
        <v>570</v>
      </c>
    </row>
  </sheetData>
  <mergeCells count="10">
    <mergeCell ref="A2:A7"/>
    <mergeCell ref="A8:A9"/>
    <mergeCell ref="A10:A13"/>
    <mergeCell ref="A14:A17"/>
    <mergeCell ref="A18:A25"/>
    <mergeCell ref="B2:B7"/>
    <mergeCell ref="B8:B9"/>
    <mergeCell ref="B10:B13"/>
    <mergeCell ref="B14:B17"/>
    <mergeCell ref="B18:B2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1"/>
  <sheetViews>
    <sheetView workbookViewId="0">
      <selection activeCell="C2" sqref="C2:C11"/>
    </sheetView>
  </sheetViews>
  <sheetFormatPr defaultColWidth="9" defaultRowHeight="14.25" outlineLevelCol="5"/>
  <cols>
    <col min="1" max="1" width="8.8" style="14"/>
    <col min="2" max="2" width="20.8" style="14" customWidth="1"/>
    <col min="3" max="3" width="34.15" style="14" customWidth="1"/>
    <col min="4" max="4" width="56.65" style="14" customWidth="1"/>
  </cols>
  <sheetData>
    <row r="1" spans="1:6">
      <c r="A1" s="15" t="s">
        <v>571</v>
      </c>
      <c r="B1" s="14" t="s">
        <v>572</v>
      </c>
      <c r="C1" s="14" t="s">
        <v>573</v>
      </c>
      <c r="D1" s="16" t="s">
        <v>574</v>
      </c>
      <c r="E1" s="17" t="s">
        <v>575</v>
      </c>
      <c r="F1" s="17" t="s">
        <v>543</v>
      </c>
    </row>
    <row r="2" spans="1:6">
      <c r="A2" s="18" t="s">
        <v>468</v>
      </c>
      <c r="B2" s="17" t="s">
        <v>469</v>
      </c>
      <c r="C2" s="16" t="s">
        <v>470</v>
      </c>
      <c r="D2" s="16" t="s">
        <v>351</v>
      </c>
      <c r="E2" s="17"/>
      <c r="F2" s="17"/>
    </row>
    <row r="3" spans="1:6">
      <c r="A3" s="19"/>
      <c r="B3" s="17"/>
      <c r="C3" s="16"/>
      <c r="D3" s="16" t="s">
        <v>352</v>
      </c>
      <c r="E3" s="17"/>
      <c r="F3" s="17"/>
    </row>
    <row r="4" spans="1:6">
      <c r="A4" s="19"/>
      <c r="B4" s="17"/>
      <c r="C4" s="16"/>
      <c r="D4" s="16" t="s">
        <v>353</v>
      </c>
      <c r="E4" s="17"/>
      <c r="F4" s="17"/>
    </row>
    <row r="5" spans="1:6">
      <c r="A5" s="19"/>
      <c r="B5" s="17"/>
      <c r="C5" s="16"/>
      <c r="D5" s="16" t="s">
        <v>354</v>
      </c>
      <c r="E5" s="17"/>
      <c r="F5" s="17"/>
    </row>
    <row r="6" spans="1:6">
      <c r="A6" s="19"/>
      <c r="B6" s="17"/>
      <c r="C6" s="20"/>
      <c r="D6" s="16" t="s">
        <v>355</v>
      </c>
      <c r="E6" s="17"/>
      <c r="F6" s="17"/>
    </row>
    <row r="7" spans="1:6">
      <c r="A7" s="19"/>
      <c r="B7" s="17"/>
      <c r="C7" s="20"/>
      <c r="D7" s="16" t="s">
        <v>356</v>
      </c>
      <c r="E7" s="17"/>
      <c r="F7" s="17"/>
    </row>
    <row r="8" spans="1:6">
      <c r="A8" s="19"/>
      <c r="B8" s="17"/>
      <c r="C8" s="20"/>
      <c r="D8" s="16" t="s">
        <v>357</v>
      </c>
      <c r="E8" s="17"/>
      <c r="F8" s="16"/>
    </row>
    <row r="9" spans="1:6">
      <c r="A9" s="19"/>
      <c r="B9" s="17"/>
      <c r="C9" s="20"/>
      <c r="D9" s="16" t="s">
        <v>358</v>
      </c>
      <c r="E9" s="17"/>
      <c r="F9" s="16"/>
    </row>
    <row r="10" spans="1:6">
      <c r="A10" s="19"/>
      <c r="B10" s="17"/>
      <c r="C10" s="20"/>
      <c r="D10" s="16" t="s">
        <v>359</v>
      </c>
      <c r="E10" s="17"/>
      <c r="F10" s="16"/>
    </row>
    <row r="11" spans="1:6">
      <c r="A11" s="19"/>
      <c r="B11" s="17"/>
      <c r="C11" s="20"/>
      <c r="D11" s="16" t="s">
        <v>360</v>
      </c>
      <c r="E11" s="17"/>
      <c r="F11" s="16"/>
    </row>
    <row r="12" spans="1:6">
      <c r="A12" s="19"/>
      <c r="B12" s="17"/>
      <c r="C12" s="16" t="s">
        <v>576</v>
      </c>
      <c r="D12" s="16" t="s">
        <v>361</v>
      </c>
      <c r="E12" s="17"/>
      <c r="F12" s="17"/>
    </row>
    <row r="13" spans="1:6">
      <c r="A13" s="19"/>
      <c r="B13" s="17"/>
      <c r="C13" s="16"/>
      <c r="D13" s="16" t="s">
        <v>577</v>
      </c>
      <c r="E13" s="17"/>
      <c r="F13" s="17"/>
    </row>
    <row r="14" spans="1:6">
      <c r="A14" s="19"/>
      <c r="B14" s="17"/>
      <c r="C14" s="16"/>
      <c r="D14" s="16" t="s">
        <v>578</v>
      </c>
      <c r="E14" s="17"/>
      <c r="F14" s="17"/>
    </row>
    <row r="15" spans="1:6">
      <c r="A15" s="19"/>
      <c r="B15" s="17"/>
      <c r="C15" s="16"/>
      <c r="D15" s="16" t="s">
        <v>364</v>
      </c>
      <c r="E15" s="17"/>
      <c r="F15" s="17"/>
    </row>
    <row r="16" spans="1:6">
      <c r="A16" s="19"/>
      <c r="B16" s="17"/>
      <c r="C16" s="16" t="s">
        <v>579</v>
      </c>
      <c r="D16" s="16" t="s">
        <v>365</v>
      </c>
      <c r="E16" s="17"/>
      <c r="F16" s="17"/>
    </row>
    <row r="17" spans="1:6">
      <c r="A17" s="19"/>
      <c r="B17" s="17"/>
      <c r="C17" s="16"/>
      <c r="D17" s="16" t="s">
        <v>366</v>
      </c>
      <c r="E17" s="17"/>
      <c r="F17" s="17"/>
    </row>
    <row r="18" spans="1:6">
      <c r="A18" s="19"/>
      <c r="B18" s="17"/>
      <c r="C18" s="16"/>
      <c r="D18" s="16" t="s">
        <v>367</v>
      </c>
      <c r="E18" s="17"/>
      <c r="F18" s="17"/>
    </row>
    <row r="19" spans="1:6">
      <c r="A19" s="19"/>
      <c r="B19" s="17"/>
      <c r="C19" s="16"/>
      <c r="D19" s="16" t="s">
        <v>368</v>
      </c>
      <c r="E19" s="17"/>
      <c r="F19" s="17"/>
    </row>
    <row r="20" spans="1:6">
      <c r="A20" s="19"/>
      <c r="B20" s="16" t="s">
        <v>580</v>
      </c>
      <c r="C20" s="16" t="s">
        <v>581</v>
      </c>
      <c r="D20" s="16" t="s">
        <v>369</v>
      </c>
      <c r="E20" s="17"/>
      <c r="F20" s="17"/>
    </row>
    <row r="21" spans="1:6">
      <c r="A21" s="19"/>
      <c r="B21" s="16"/>
      <c r="C21" s="16"/>
      <c r="D21" s="16" t="s">
        <v>370</v>
      </c>
      <c r="E21" s="17"/>
      <c r="F21" s="17"/>
    </row>
    <row r="22" spans="1:6">
      <c r="A22" s="19"/>
      <c r="B22" s="16"/>
      <c r="C22" s="16"/>
      <c r="D22" s="16" t="s">
        <v>371</v>
      </c>
      <c r="E22" s="17"/>
      <c r="F22" s="17"/>
    </row>
    <row r="23" spans="1:6">
      <c r="A23" s="19"/>
      <c r="B23" s="16"/>
      <c r="C23" s="16" t="s">
        <v>582</v>
      </c>
      <c r="D23" s="16" t="s">
        <v>583</v>
      </c>
      <c r="E23" s="17"/>
      <c r="F23" s="17"/>
    </row>
    <row r="24" spans="1:6">
      <c r="A24" s="19"/>
      <c r="B24" s="16"/>
      <c r="C24" s="16"/>
      <c r="D24" s="16" t="s">
        <v>584</v>
      </c>
      <c r="E24" s="17"/>
      <c r="F24" s="17"/>
    </row>
    <row r="25" spans="1:6">
      <c r="A25" s="19"/>
      <c r="B25" s="16"/>
      <c r="C25" s="16"/>
      <c r="D25" s="16" t="s">
        <v>585</v>
      </c>
      <c r="E25" s="17"/>
      <c r="F25" s="17"/>
    </row>
    <row r="26" spans="1:6">
      <c r="A26" s="19"/>
      <c r="B26" s="16"/>
      <c r="C26" s="16" t="s">
        <v>586</v>
      </c>
      <c r="D26" s="16" t="s">
        <v>587</v>
      </c>
      <c r="E26" s="17"/>
      <c r="F26" s="17"/>
    </row>
    <row r="27" spans="1:6">
      <c r="A27" s="19"/>
      <c r="B27" s="16"/>
      <c r="C27" s="16"/>
      <c r="D27" s="16" t="s">
        <v>588</v>
      </c>
      <c r="E27" s="17"/>
      <c r="F27" s="17"/>
    </row>
    <row r="28" spans="1:6">
      <c r="A28" s="19"/>
      <c r="B28" s="16" t="s">
        <v>589</v>
      </c>
      <c r="C28" s="16" t="s">
        <v>590</v>
      </c>
      <c r="D28" s="16" t="s">
        <v>590</v>
      </c>
      <c r="E28" s="17"/>
      <c r="F28" s="17"/>
    </row>
    <row r="29" spans="1:6">
      <c r="A29" s="19"/>
      <c r="B29" s="16"/>
      <c r="C29" s="16" t="s">
        <v>591</v>
      </c>
      <c r="D29" s="16" t="s">
        <v>591</v>
      </c>
      <c r="E29" s="17"/>
      <c r="F29" s="17"/>
    </row>
    <row r="30" spans="1:6">
      <c r="A30" s="19"/>
      <c r="B30" s="16"/>
      <c r="C30" s="16" t="s">
        <v>592</v>
      </c>
      <c r="D30" s="16" t="s">
        <v>592</v>
      </c>
      <c r="E30" s="17"/>
      <c r="F30" s="17"/>
    </row>
    <row r="31" spans="1:6">
      <c r="A31" s="19"/>
      <c r="B31" s="16" t="s">
        <v>593</v>
      </c>
      <c r="C31" s="16" t="s">
        <v>483</v>
      </c>
      <c r="D31" s="16" t="s">
        <v>594</v>
      </c>
      <c r="E31" s="17"/>
      <c r="F31" s="17"/>
    </row>
    <row r="32" spans="1:6">
      <c r="A32" s="19"/>
      <c r="B32" s="16"/>
      <c r="C32" s="16"/>
      <c r="D32" s="16" t="s">
        <v>381</v>
      </c>
      <c r="E32" s="17"/>
      <c r="F32" s="17"/>
    </row>
    <row r="33" spans="1:6">
      <c r="A33" s="19"/>
      <c r="B33" s="16"/>
      <c r="C33" s="16"/>
      <c r="D33" s="16" t="s">
        <v>595</v>
      </c>
      <c r="E33" s="17"/>
      <c r="F33" s="17"/>
    </row>
    <row r="34" spans="1:6">
      <c r="A34" s="19"/>
      <c r="B34" s="16"/>
      <c r="C34" s="16"/>
      <c r="D34" s="16" t="s">
        <v>596</v>
      </c>
      <c r="E34" s="17"/>
      <c r="F34" s="17"/>
    </row>
    <row r="35" spans="1:6">
      <c r="A35" s="19"/>
      <c r="B35" s="16"/>
      <c r="C35" s="16" t="s">
        <v>597</v>
      </c>
      <c r="D35" s="16" t="s">
        <v>381</v>
      </c>
      <c r="E35" s="17"/>
      <c r="F35" s="17"/>
    </row>
    <row r="36" spans="1:6">
      <c r="A36" s="19"/>
      <c r="B36" s="16"/>
      <c r="C36" s="16"/>
      <c r="D36" s="16" t="s">
        <v>596</v>
      </c>
      <c r="E36" s="17"/>
      <c r="F36" s="17"/>
    </row>
    <row r="37" spans="1:6">
      <c r="A37" s="19"/>
      <c r="B37" s="16"/>
      <c r="C37" s="16"/>
      <c r="D37" s="16" t="s">
        <v>384</v>
      </c>
      <c r="E37" s="17"/>
      <c r="F37" s="17"/>
    </row>
    <row r="38" spans="1:6">
      <c r="A38" s="19"/>
      <c r="B38" s="16"/>
      <c r="C38" s="16"/>
      <c r="D38" s="16" t="s">
        <v>385</v>
      </c>
      <c r="E38" s="17"/>
      <c r="F38" s="17"/>
    </row>
    <row r="39" spans="1:6">
      <c r="A39" s="19"/>
      <c r="B39" s="16"/>
      <c r="C39" s="16"/>
      <c r="D39" s="16" t="s">
        <v>386</v>
      </c>
      <c r="E39" s="17"/>
      <c r="F39" s="17"/>
    </row>
    <row r="40" spans="1:6">
      <c r="A40" s="19"/>
      <c r="B40" s="16" t="s">
        <v>598</v>
      </c>
      <c r="C40" s="16" t="s">
        <v>599</v>
      </c>
      <c r="D40" s="16" t="s">
        <v>387</v>
      </c>
      <c r="E40" s="17"/>
      <c r="F40" s="17"/>
    </row>
    <row r="41" spans="1:6">
      <c r="A41" s="19"/>
      <c r="B41" s="16"/>
      <c r="C41" s="16"/>
      <c r="D41" s="16" t="s">
        <v>388</v>
      </c>
      <c r="E41" s="17"/>
      <c r="F41" s="17"/>
    </row>
    <row r="42" spans="1:6">
      <c r="A42" s="19"/>
      <c r="B42" s="16"/>
      <c r="C42" s="16"/>
      <c r="D42" s="16" t="s">
        <v>389</v>
      </c>
      <c r="E42" s="17"/>
      <c r="F42" s="17"/>
    </row>
    <row r="43" spans="1:6">
      <c r="A43" s="19"/>
      <c r="B43" s="16"/>
      <c r="C43" s="16"/>
      <c r="D43" s="16" t="s">
        <v>390</v>
      </c>
      <c r="E43" s="17"/>
      <c r="F43" s="17"/>
    </row>
    <row r="44" spans="1:6">
      <c r="A44" s="19"/>
      <c r="B44" s="16"/>
      <c r="C44" s="16" t="s">
        <v>600</v>
      </c>
      <c r="D44" s="16" t="s">
        <v>391</v>
      </c>
      <c r="E44" s="17"/>
      <c r="F44" s="17"/>
    </row>
    <row r="45" spans="1:6">
      <c r="A45" s="19"/>
      <c r="B45" s="16"/>
      <c r="C45" s="16"/>
      <c r="D45" s="16" t="s">
        <v>392</v>
      </c>
      <c r="E45" s="17"/>
      <c r="F45" s="17"/>
    </row>
    <row r="46" spans="1:6">
      <c r="A46" s="19"/>
      <c r="B46" s="16"/>
      <c r="C46" s="16"/>
      <c r="D46" s="16" t="s">
        <v>393</v>
      </c>
      <c r="E46" s="17"/>
      <c r="F46" s="17"/>
    </row>
    <row r="47" spans="1:6">
      <c r="A47" s="19"/>
      <c r="B47" s="16" t="s">
        <v>601</v>
      </c>
      <c r="C47" s="16" t="s">
        <v>394</v>
      </c>
      <c r="D47" s="16" t="s">
        <v>394</v>
      </c>
      <c r="E47" s="17"/>
      <c r="F47" s="17"/>
    </row>
    <row r="48" spans="1:6">
      <c r="A48" s="19"/>
      <c r="B48" s="16"/>
      <c r="C48" s="16" t="s">
        <v>602</v>
      </c>
      <c r="D48" s="16" t="s">
        <v>395</v>
      </c>
      <c r="E48" s="17"/>
      <c r="F48" s="17"/>
    </row>
    <row r="49" spans="1:6">
      <c r="A49" s="19"/>
      <c r="B49" s="16"/>
      <c r="C49" s="16"/>
      <c r="D49" s="16" t="s">
        <v>396</v>
      </c>
      <c r="E49" s="17"/>
      <c r="F49" s="17"/>
    </row>
    <row r="50" spans="1:6">
      <c r="A50" s="19"/>
      <c r="B50" s="16"/>
      <c r="C50" s="16"/>
      <c r="D50" s="16" t="s">
        <v>603</v>
      </c>
      <c r="E50" s="17"/>
      <c r="F50" s="17"/>
    </row>
    <row r="51" spans="1:6">
      <c r="A51" s="19"/>
      <c r="B51" s="16"/>
      <c r="C51" s="16" t="s">
        <v>604</v>
      </c>
      <c r="D51" s="16" t="s">
        <v>398</v>
      </c>
      <c r="E51" s="17"/>
      <c r="F51" s="17"/>
    </row>
    <row r="52" spans="1:6">
      <c r="A52" s="19"/>
      <c r="B52" s="16"/>
      <c r="C52" s="16"/>
      <c r="D52" s="16" t="s">
        <v>399</v>
      </c>
      <c r="E52" s="17"/>
      <c r="F52" s="17"/>
    </row>
    <row r="53" spans="1:6">
      <c r="A53" s="21"/>
      <c r="B53" s="16" t="s">
        <v>400</v>
      </c>
      <c r="C53" s="16" t="s">
        <v>400</v>
      </c>
      <c r="D53" s="16" t="s">
        <v>400</v>
      </c>
      <c r="E53" s="17"/>
      <c r="F53" s="17"/>
    </row>
    <row r="54" spans="1:6">
      <c r="A54" s="22" t="s">
        <v>605</v>
      </c>
      <c r="B54" s="16" t="s">
        <v>606</v>
      </c>
      <c r="C54" s="16" t="s">
        <v>607</v>
      </c>
      <c r="D54" s="16" t="s">
        <v>401</v>
      </c>
      <c r="E54" s="17"/>
      <c r="F54" s="17"/>
    </row>
    <row r="55" spans="1:6">
      <c r="A55" s="22"/>
      <c r="B55" s="16"/>
      <c r="C55" s="16"/>
      <c r="D55" s="16" t="s">
        <v>402</v>
      </c>
      <c r="E55" s="17"/>
      <c r="F55" s="17"/>
    </row>
    <row r="56" spans="1:6">
      <c r="A56" s="22"/>
      <c r="B56" s="16"/>
      <c r="C56" s="16"/>
      <c r="D56" s="16" t="s">
        <v>403</v>
      </c>
      <c r="E56" s="17"/>
      <c r="F56" s="17"/>
    </row>
    <row r="57" spans="1:6">
      <c r="A57" s="22"/>
      <c r="B57" s="16"/>
      <c r="C57" s="16"/>
      <c r="D57" s="16" t="s">
        <v>404</v>
      </c>
      <c r="E57" s="17"/>
      <c r="F57" s="17"/>
    </row>
    <row r="58" spans="1:6">
      <c r="A58" s="22"/>
      <c r="B58" s="16"/>
      <c r="C58" s="16"/>
      <c r="D58" s="16" t="s">
        <v>405</v>
      </c>
      <c r="E58" s="17"/>
      <c r="F58" s="17"/>
    </row>
    <row r="59" spans="1:6">
      <c r="A59" s="22"/>
      <c r="B59" s="16"/>
      <c r="C59" s="16"/>
      <c r="D59" s="16" t="s">
        <v>608</v>
      </c>
      <c r="E59" s="17"/>
      <c r="F59" s="17"/>
    </row>
    <row r="60" spans="1:6">
      <c r="A60" s="22"/>
      <c r="B60" s="16"/>
      <c r="C60" s="16"/>
      <c r="D60" s="16" t="s">
        <v>570</v>
      </c>
      <c r="E60" s="17"/>
      <c r="F60" s="17"/>
    </row>
    <row r="61" spans="1:6">
      <c r="A61" s="22"/>
      <c r="B61" s="16"/>
      <c r="C61" s="16" t="s">
        <v>609</v>
      </c>
      <c r="D61" s="16" t="s">
        <v>407</v>
      </c>
      <c r="E61" s="17"/>
      <c r="F61" s="17"/>
    </row>
    <row r="62" spans="1:6">
      <c r="A62" s="22"/>
      <c r="B62" s="16"/>
      <c r="C62" s="16"/>
      <c r="D62" s="16" t="s">
        <v>408</v>
      </c>
      <c r="E62" s="17"/>
      <c r="F62" s="17"/>
    </row>
    <row r="63" spans="1:6">
      <c r="A63" s="22"/>
      <c r="B63" s="16"/>
      <c r="C63" s="16"/>
      <c r="D63" s="16" t="s">
        <v>409</v>
      </c>
      <c r="E63" s="17"/>
      <c r="F63" s="17"/>
    </row>
    <row r="64" spans="1:6">
      <c r="A64" s="22"/>
      <c r="B64" s="16"/>
      <c r="C64" s="16"/>
      <c r="D64" s="16" t="s">
        <v>410</v>
      </c>
      <c r="E64" s="17"/>
      <c r="F64" s="17"/>
    </row>
    <row r="65" spans="1:6">
      <c r="A65" s="22"/>
      <c r="B65" s="16"/>
      <c r="C65" s="16"/>
      <c r="D65" s="16" t="s">
        <v>411</v>
      </c>
      <c r="E65" s="17"/>
      <c r="F65" s="17"/>
    </row>
    <row r="66" spans="1:6">
      <c r="A66" s="22"/>
      <c r="B66" s="16"/>
      <c r="C66" s="16"/>
      <c r="D66" s="16" t="s">
        <v>412</v>
      </c>
      <c r="E66" s="17"/>
      <c r="F66" s="17"/>
    </row>
    <row r="67" spans="1:6">
      <c r="A67" s="22"/>
      <c r="B67" s="16"/>
      <c r="C67" s="16"/>
      <c r="D67" s="16" t="s">
        <v>413</v>
      </c>
      <c r="E67" s="17"/>
      <c r="F67" s="17"/>
    </row>
    <row r="68" spans="1:6">
      <c r="A68" s="22"/>
      <c r="B68" s="16"/>
      <c r="C68" s="16"/>
      <c r="D68" s="16" t="s">
        <v>570</v>
      </c>
      <c r="E68" s="17"/>
      <c r="F68" s="17"/>
    </row>
    <row r="69" spans="1:6">
      <c r="A69" s="22"/>
      <c r="B69" s="16"/>
      <c r="C69" s="16" t="s">
        <v>610</v>
      </c>
      <c r="D69" s="16" t="s">
        <v>415</v>
      </c>
      <c r="E69" s="17"/>
      <c r="F69" s="17"/>
    </row>
    <row r="70" spans="1:6">
      <c r="A70" s="22"/>
      <c r="B70" s="16"/>
      <c r="C70" s="16"/>
      <c r="D70" s="16" t="s">
        <v>416</v>
      </c>
      <c r="E70" s="17"/>
      <c r="F70" s="17"/>
    </row>
    <row r="71" spans="1:6">
      <c r="A71" s="22"/>
      <c r="B71" s="16"/>
      <c r="C71" s="16"/>
      <c r="D71" s="16" t="s">
        <v>417</v>
      </c>
      <c r="E71" s="17"/>
      <c r="F71" s="17"/>
    </row>
    <row r="72" spans="1:6">
      <c r="A72" s="22"/>
      <c r="B72" s="16"/>
      <c r="C72" s="16"/>
      <c r="D72" s="16" t="s">
        <v>570</v>
      </c>
      <c r="E72" s="17"/>
      <c r="F72" s="17"/>
    </row>
    <row r="73" spans="1:6">
      <c r="A73" s="22"/>
      <c r="B73" s="16"/>
      <c r="C73" s="16" t="s">
        <v>611</v>
      </c>
      <c r="D73" s="16" t="s">
        <v>419</v>
      </c>
      <c r="E73" s="17"/>
      <c r="F73" s="17"/>
    </row>
    <row r="74" spans="1:6">
      <c r="A74" s="22"/>
      <c r="B74" s="16"/>
      <c r="C74" s="16"/>
      <c r="D74" s="16" t="s">
        <v>420</v>
      </c>
      <c r="E74" s="17"/>
      <c r="F74" s="17"/>
    </row>
    <row r="75" spans="1:6">
      <c r="A75" s="22"/>
      <c r="B75" s="16"/>
      <c r="C75" s="16"/>
      <c r="D75" s="16" t="s">
        <v>405</v>
      </c>
      <c r="E75" s="17"/>
      <c r="F75" s="17"/>
    </row>
    <row r="76" spans="1:6">
      <c r="A76" s="22"/>
      <c r="B76" s="16"/>
      <c r="C76" s="16"/>
      <c r="D76" s="16" t="s">
        <v>570</v>
      </c>
      <c r="E76" s="17"/>
      <c r="F76" s="17"/>
    </row>
    <row r="77" spans="1:6">
      <c r="A77" s="22"/>
      <c r="B77" s="16" t="s">
        <v>612</v>
      </c>
      <c r="C77" s="16" t="s">
        <v>613</v>
      </c>
      <c r="D77" s="16" t="s">
        <v>422</v>
      </c>
      <c r="E77" s="17"/>
      <c r="F77" s="17"/>
    </row>
    <row r="78" spans="1:6">
      <c r="A78" s="22"/>
      <c r="B78" s="16"/>
      <c r="C78" s="16"/>
      <c r="D78" s="16" t="s">
        <v>423</v>
      </c>
      <c r="E78" s="17"/>
      <c r="F78" s="17"/>
    </row>
    <row r="79" spans="1:6">
      <c r="A79" s="22"/>
      <c r="B79" s="16"/>
      <c r="C79" s="16"/>
      <c r="D79" s="16" t="s">
        <v>424</v>
      </c>
      <c r="E79" s="17"/>
      <c r="F79" s="17"/>
    </row>
    <row r="80" spans="1:6">
      <c r="A80" s="22"/>
      <c r="B80" s="16"/>
      <c r="C80" s="16"/>
      <c r="D80" s="16" t="s">
        <v>570</v>
      </c>
      <c r="E80" s="17"/>
      <c r="F80" s="17"/>
    </row>
    <row r="81" spans="1:6">
      <c r="A81" s="22"/>
      <c r="B81" s="16"/>
      <c r="C81" s="16" t="s">
        <v>614</v>
      </c>
      <c r="D81" s="16" t="s">
        <v>426</v>
      </c>
      <c r="E81" s="17"/>
      <c r="F81" s="17"/>
    </row>
    <row r="82" spans="1:6">
      <c r="A82" s="22"/>
      <c r="B82" s="16"/>
      <c r="C82" s="16"/>
      <c r="D82" s="16" t="s">
        <v>427</v>
      </c>
      <c r="E82" s="17"/>
      <c r="F82" s="17"/>
    </row>
    <row r="83" spans="1:6">
      <c r="A83" s="22"/>
      <c r="B83" s="16"/>
      <c r="C83" s="16"/>
      <c r="D83" s="16" t="s">
        <v>428</v>
      </c>
      <c r="E83" s="17"/>
      <c r="F83" s="17"/>
    </row>
    <row r="84" spans="1:6">
      <c r="A84" s="22"/>
      <c r="B84" s="16"/>
      <c r="C84" s="16"/>
      <c r="D84" s="16" t="s">
        <v>570</v>
      </c>
      <c r="E84" s="17"/>
      <c r="F84" s="17"/>
    </row>
    <row r="85" spans="1:6">
      <c r="A85" s="22"/>
      <c r="B85" s="16"/>
      <c r="C85" s="16" t="s">
        <v>615</v>
      </c>
      <c r="D85" s="16" t="s">
        <v>430</v>
      </c>
      <c r="E85" s="17"/>
      <c r="F85" s="17"/>
    </row>
    <row r="86" spans="1:6">
      <c r="A86" s="22"/>
      <c r="B86" s="16"/>
      <c r="C86" s="16"/>
      <c r="D86" s="16" t="s">
        <v>431</v>
      </c>
      <c r="E86" s="17"/>
      <c r="F86" s="17"/>
    </row>
    <row r="87" spans="1:6">
      <c r="A87" s="22"/>
      <c r="B87" s="16"/>
      <c r="C87" s="16"/>
      <c r="D87" s="16" t="s">
        <v>432</v>
      </c>
      <c r="E87" s="17"/>
      <c r="F87" s="17"/>
    </row>
    <row r="88" spans="1:6">
      <c r="A88" s="22"/>
      <c r="B88" s="16"/>
      <c r="C88" s="16"/>
      <c r="D88" s="16" t="s">
        <v>570</v>
      </c>
      <c r="E88" s="17"/>
      <c r="F88" s="17"/>
    </row>
    <row r="89" spans="1:6">
      <c r="A89" s="22"/>
      <c r="B89" s="16"/>
      <c r="C89" s="16" t="s">
        <v>616</v>
      </c>
      <c r="D89" s="16" t="s">
        <v>434</v>
      </c>
      <c r="E89" s="17"/>
      <c r="F89" s="17"/>
    </row>
    <row r="90" spans="1:6">
      <c r="A90" s="22"/>
      <c r="B90" s="16"/>
      <c r="C90" s="16"/>
      <c r="D90" s="16" t="s">
        <v>435</v>
      </c>
      <c r="E90" s="17"/>
      <c r="F90" s="17"/>
    </row>
    <row r="91" spans="1:6">
      <c r="A91" s="22"/>
      <c r="B91" s="16"/>
      <c r="C91" s="16"/>
      <c r="D91" s="16" t="s">
        <v>436</v>
      </c>
      <c r="E91" s="17"/>
      <c r="F91" s="17"/>
    </row>
    <row r="92" spans="1:6">
      <c r="A92" s="22"/>
      <c r="B92" s="16"/>
      <c r="C92" s="16"/>
      <c r="D92" s="16" t="s">
        <v>570</v>
      </c>
      <c r="E92" s="17"/>
      <c r="F92" s="17"/>
    </row>
    <row r="93" spans="1:6">
      <c r="A93" s="22" t="s">
        <v>617</v>
      </c>
      <c r="B93" s="16" t="s">
        <v>618</v>
      </c>
      <c r="C93" s="16" t="s">
        <v>619</v>
      </c>
      <c r="D93" s="16" t="s">
        <v>438</v>
      </c>
      <c r="E93" s="17"/>
      <c r="F93" s="17"/>
    </row>
    <row r="94" spans="1:6">
      <c r="A94" s="22"/>
      <c r="B94" s="16"/>
      <c r="C94" s="16"/>
      <c r="D94" s="16" t="s">
        <v>439</v>
      </c>
      <c r="E94" s="17"/>
      <c r="F94" s="17"/>
    </row>
    <row r="95" spans="1:6">
      <c r="A95" s="22"/>
      <c r="B95" s="16"/>
      <c r="C95" s="16"/>
      <c r="D95" s="16" t="s">
        <v>440</v>
      </c>
      <c r="E95" s="17"/>
      <c r="F95" s="17"/>
    </row>
    <row r="96" spans="1:6">
      <c r="A96" s="22"/>
      <c r="B96" s="16"/>
      <c r="C96" s="16"/>
      <c r="D96" s="16" t="s">
        <v>441</v>
      </c>
      <c r="E96" s="17"/>
      <c r="F96" s="17"/>
    </row>
    <row r="97" spans="1:6">
      <c r="A97" s="17"/>
      <c r="B97" s="17"/>
      <c r="C97" s="17"/>
      <c r="D97" s="16" t="s">
        <v>442</v>
      </c>
      <c r="E97" s="17"/>
      <c r="F97" s="17"/>
    </row>
    <row r="98" spans="1:6">
      <c r="A98" s="17"/>
      <c r="B98" s="17"/>
      <c r="C98" s="17"/>
      <c r="D98" s="16" t="s">
        <v>570</v>
      </c>
      <c r="E98" s="17"/>
      <c r="F98" s="17"/>
    </row>
    <row r="99" spans="1:6">
      <c r="A99" s="17"/>
      <c r="B99" s="17"/>
      <c r="C99" s="16" t="s">
        <v>620</v>
      </c>
      <c r="D99" s="16" t="s">
        <v>444</v>
      </c>
      <c r="E99" s="17"/>
      <c r="F99" s="17"/>
    </row>
    <row r="100" spans="1:6">
      <c r="A100" s="17"/>
      <c r="B100" s="17"/>
      <c r="C100" s="16"/>
      <c r="D100" s="16" t="s">
        <v>445</v>
      </c>
      <c r="E100" s="17"/>
      <c r="F100" s="17"/>
    </row>
    <row r="101" spans="1:6">
      <c r="A101" s="17"/>
      <c r="B101" s="17"/>
      <c r="C101" s="16"/>
      <c r="D101" s="16" t="s">
        <v>446</v>
      </c>
      <c r="E101" s="17"/>
      <c r="F101" s="17"/>
    </row>
    <row r="102" spans="1:6">
      <c r="A102" s="17"/>
      <c r="B102" s="17"/>
      <c r="C102" s="16"/>
      <c r="D102" s="16" t="s">
        <v>447</v>
      </c>
      <c r="E102" s="17"/>
      <c r="F102" s="17"/>
    </row>
    <row r="103" spans="1:6">
      <c r="A103" s="17"/>
      <c r="B103" s="17"/>
      <c r="C103" s="16"/>
      <c r="D103" s="16" t="s">
        <v>448</v>
      </c>
      <c r="E103" s="17"/>
      <c r="F103" s="17"/>
    </row>
    <row r="104" spans="1:6">
      <c r="A104" s="17"/>
      <c r="B104" s="17"/>
      <c r="C104" s="16"/>
      <c r="D104" s="16" t="s">
        <v>449</v>
      </c>
      <c r="E104" s="17"/>
      <c r="F104" s="17"/>
    </row>
    <row r="105" spans="1:6">
      <c r="A105" s="17"/>
      <c r="B105" s="17"/>
      <c r="C105" s="16"/>
      <c r="D105" s="16" t="s">
        <v>450</v>
      </c>
      <c r="E105" s="17"/>
      <c r="F105" s="17"/>
    </row>
    <row r="106" spans="1:6">
      <c r="A106" s="17"/>
      <c r="B106" s="17"/>
      <c r="C106" s="16"/>
      <c r="D106" s="16" t="s">
        <v>621</v>
      </c>
      <c r="E106" s="17"/>
      <c r="F106" s="17"/>
    </row>
    <row r="107" spans="1:6">
      <c r="A107" s="17"/>
      <c r="B107" s="17"/>
      <c r="C107" s="16"/>
      <c r="D107" s="16" t="s">
        <v>570</v>
      </c>
      <c r="E107" s="17"/>
      <c r="F107" s="17"/>
    </row>
    <row r="108" spans="1:6">
      <c r="A108" s="17"/>
      <c r="B108" s="17"/>
      <c r="C108" s="16" t="s">
        <v>622</v>
      </c>
      <c r="D108" s="16" t="s">
        <v>453</v>
      </c>
      <c r="E108" s="17"/>
      <c r="F108" s="17"/>
    </row>
    <row r="109" spans="1:6">
      <c r="A109" s="17"/>
      <c r="B109" s="17"/>
      <c r="C109" s="16"/>
      <c r="D109" s="16" t="s">
        <v>454</v>
      </c>
      <c r="E109" s="17"/>
      <c r="F109" s="17"/>
    </row>
    <row r="110" spans="1:6">
      <c r="A110" s="17"/>
      <c r="B110" s="17"/>
      <c r="C110" s="16"/>
      <c r="D110" s="16" t="s">
        <v>455</v>
      </c>
      <c r="E110" s="17"/>
      <c r="F110" s="17"/>
    </row>
    <row r="111" spans="1:6">
      <c r="A111" s="17"/>
      <c r="B111" s="17"/>
      <c r="C111" s="16"/>
      <c r="D111" s="16" t="s">
        <v>456</v>
      </c>
      <c r="E111" s="17"/>
      <c r="F111" s="17"/>
    </row>
    <row r="112" spans="1:6">
      <c r="A112" s="17"/>
      <c r="B112" s="17"/>
      <c r="C112" s="16"/>
      <c r="D112" s="16" t="s">
        <v>570</v>
      </c>
      <c r="E112" s="17"/>
      <c r="F112" s="17"/>
    </row>
    <row r="113" spans="1:6">
      <c r="A113" s="17"/>
      <c r="B113" s="16" t="s">
        <v>623</v>
      </c>
      <c r="C113" s="16" t="s">
        <v>624</v>
      </c>
      <c r="D113" s="16" t="s">
        <v>458</v>
      </c>
      <c r="E113" s="17"/>
      <c r="F113" s="17"/>
    </row>
    <row r="114" spans="1:6">
      <c r="A114" s="17"/>
      <c r="B114" s="16"/>
      <c r="C114" s="16"/>
      <c r="D114" s="16" t="s">
        <v>459</v>
      </c>
      <c r="E114" s="17"/>
      <c r="F114" s="17"/>
    </row>
    <row r="115" spans="1:6">
      <c r="A115" s="17"/>
      <c r="B115" s="16"/>
      <c r="C115" s="16"/>
      <c r="D115" s="16" t="s">
        <v>625</v>
      </c>
      <c r="E115" s="17"/>
      <c r="F115" s="17"/>
    </row>
    <row r="116" spans="1:6">
      <c r="A116" s="17"/>
      <c r="B116" s="16"/>
      <c r="C116" s="16"/>
      <c r="D116" s="16" t="s">
        <v>570</v>
      </c>
      <c r="E116" s="17"/>
      <c r="F116" s="17"/>
    </row>
    <row r="117" s="13" customFormat="1"/>
    <row r="118" s="13" customFormat="1"/>
    <row r="119" s="13" customFormat="1"/>
    <row r="120" s="13" customFormat="1"/>
    <row r="121" s="13" customFormat="1"/>
    <row r="122" s="13" customFormat="1"/>
    <row r="123" s="13" customFormat="1"/>
    <row r="124" s="13" customFormat="1"/>
    <row r="125" s="13" customFormat="1"/>
    <row r="126" s="13" customFormat="1"/>
    <row r="127" s="13" customFormat="1"/>
    <row r="128" s="13" customFormat="1"/>
    <row r="129" s="13" customFormat="1"/>
    <row r="130" s="13" customFormat="1"/>
    <row r="131" s="13" customFormat="1"/>
    <row r="132" s="13" customFormat="1"/>
    <row r="133" s="13" customFormat="1"/>
    <row r="134" s="13" customFormat="1"/>
    <row r="135" s="13" customFormat="1"/>
    <row r="136" s="13" customFormat="1"/>
    <row r="137" s="13" customFormat="1"/>
    <row r="138" s="13" customFormat="1"/>
    <row r="139" s="13" customFormat="1"/>
    <row r="140" s="13" customFormat="1"/>
    <row r="141" s="13" customFormat="1"/>
    <row r="142" s="13" customFormat="1"/>
    <row r="143" s="13" customFormat="1"/>
    <row r="144" s="13" customFormat="1"/>
    <row r="145" s="13" customFormat="1"/>
    <row r="146" s="13" customFormat="1"/>
    <row r="147" s="13" customFormat="1"/>
    <row r="148" s="13" customFormat="1"/>
    <row r="149" s="13" customFormat="1"/>
    <row r="150" s="13" customFormat="1"/>
    <row r="151" s="13" customFormat="1"/>
    <row r="152" s="13" customFormat="1"/>
    <row r="153" s="13" customFormat="1"/>
    <row r="154" s="13" customFormat="1"/>
    <row r="155" s="13" customFormat="1"/>
    <row r="156" s="13" customFormat="1"/>
    <row r="157" s="13" customFormat="1"/>
    <row r="158" s="13" customFormat="1"/>
    <row r="159" s="13" customFormat="1"/>
    <row r="160" s="13" customFormat="1"/>
    <row r="161" s="13" customFormat="1"/>
    <row r="162" s="13" customFormat="1"/>
    <row r="163" s="13" customFormat="1"/>
    <row r="164" s="13" customFormat="1"/>
    <row r="165" s="13" customFormat="1"/>
    <row r="166" s="13" customFormat="1"/>
    <row r="167" s="13" customFormat="1"/>
    <row r="168" s="13" customFormat="1"/>
    <row r="169" s="13" customFormat="1"/>
    <row r="170" s="13" customFormat="1"/>
    <row r="171" s="13" customFormat="1"/>
    <row r="172" s="13" customFormat="1"/>
    <row r="173" s="13" customFormat="1"/>
    <row r="174" s="13" customFormat="1"/>
    <row r="175" s="13" customFormat="1"/>
    <row r="176" s="13" customFormat="1"/>
    <row r="177" s="13" customFormat="1"/>
    <row r="178" s="13" customFormat="1"/>
    <row r="179" s="13" customFormat="1"/>
    <row r="180" s="13" customFormat="1"/>
    <row r="181" s="13" customFormat="1"/>
    <row r="182" s="13" customFormat="1"/>
    <row r="183" s="13" customFormat="1"/>
    <row r="184" s="13" customFormat="1"/>
    <row r="185" s="13" customFormat="1"/>
    <row r="186" s="13" customFormat="1"/>
    <row r="187" s="13" customFormat="1"/>
    <row r="188" s="13" customFormat="1"/>
    <row r="189" s="13" customFormat="1"/>
    <row r="190" s="13" customFormat="1"/>
    <row r="191" s="13" customFormat="1"/>
    <row r="192" s="13" customFormat="1"/>
    <row r="193" s="13" customFormat="1"/>
    <row r="194" s="13" customFormat="1"/>
    <row r="195" s="13" customFormat="1"/>
    <row r="196" s="13" customFormat="1"/>
    <row r="197" s="13" customFormat="1"/>
    <row r="198" s="13" customFormat="1"/>
    <row r="199" s="13" customFormat="1"/>
    <row r="200" s="13" customFormat="1"/>
    <row r="201" s="13" customFormat="1"/>
    <row r="202" s="13" customFormat="1"/>
    <row r="203" s="13" customFormat="1"/>
    <row r="204" s="13" customFormat="1"/>
    <row r="205" s="13" customFormat="1"/>
    <row r="206" s="13" customFormat="1"/>
    <row r="207" s="13" customFormat="1"/>
    <row r="208" s="13" customFormat="1"/>
    <row r="209" s="13" customFormat="1"/>
    <row r="210" s="13" customFormat="1"/>
    <row r="211" s="13" customFormat="1"/>
    <row r="212" s="13" customFormat="1"/>
    <row r="213" s="13" customFormat="1"/>
    <row r="214" s="13" customFormat="1"/>
    <row r="215" s="13" customFormat="1"/>
    <row r="216" s="13" customFormat="1"/>
    <row r="217" s="13" customFormat="1"/>
    <row r="218" s="13" customFormat="1"/>
    <row r="219" s="13" customFormat="1"/>
    <row r="220" s="13" customFormat="1"/>
    <row r="221" s="13" customFormat="1"/>
    <row r="222" s="13" customFormat="1"/>
    <row r="223" s="13" customFormat="1"/>
    <row r="224" s="13" customFormat="1"/>
    <row r="225" s="13" customFormat="1"/>
    <row r="226" s="13" customFormat="1"/>
    <row r="227" s="13" customFormat="1"/>
    <row r="228" s="13" customFormat="1"/>
    <row r="229" s="13" customFormat="1"/>
    <row r="230" s="13" customFormat="1"/>
    <row r="231" s="13" customFormat="1"/>
    <row r="232" s="13" customFormat="1"/>
    <row r="233" s="13" customFormat="1"/>
    <row r="234" s="13" customFormat="1"/>
    <row r="235" s="13" customFormat="1"/>
    <row r="236" s="13" customFormat="1"/>
    <row r="237" s="13" customFormat="1"/>
    <row r="238" s="13" customFormat="1"/>
    <row r="239" s="13" customFormat="1"/>
    <row r="240" s="13" customFormat="1"/>
    <row r="241" s="13" customFormat="1"/>
    <row r="242" s="13" customFormat="1"/>
    <row r="243" s="13" customFormat="1"/>
    <row r="244" s="13" customFormat="1"/>
    <row r="245" s="13" customFormat="1"/>
    <row r="246" s="13" customFormat="1"/>
    <row r="247" s="13" customFormat="1"/>
    <row r="248" s="13" customFormat="1"/>
    <row r="249" s="13" customFormat="1"/>
    <row r="250" s="13" customFormat="1"/>
    <row r="251" s="13" customFormat="1"/>
    <row r="252" s="13" customFormat="1"/>
    <row r="253" s="13" customFormat="1"/>
    <row r="254" s="13" customFormat="1"/>
    <row r="255" s="13" customFormat="1"/>
    <row r="256" s="13" customFormat="1"/>
    <row r="257" s="13" customFormat="1"/>
    <row r="258" s="13" customFormat="1"/>
    <row r="259" s="13" customFormat="1"/>
    <row r="260" s="13" customFormat="1"/>
    <row r="261" s="13" customFormat="1"/>
    <row r="262" s="13" customFormat="1"/>
    <row r="263" s="13" customFormat="1"/>
    <row r="264" s="13" customFormat="1"/>
    <row r="265" s="13" customFormat="1"/>
    <row r="266" s="13" customFormat="1"/>
    <row r="267" s="13" customFormat="1"/>
    <row r="268" s="13" customFormat="1"/>
    <row r="269" s="13" customFormat="1"/>
    <row r="270" s="13" customFormat="1"/>
    <row r="271" s="13" customFormat="1"/>
    <row r="272" s="13" customFormat="1"/>
    <row r="273" s="13" customFormat="1"/>
    <row r="274" s="13" customFormat="1"/>
    <row r="275" s="13" customFormat="1"/>
    <row r="276" s="13" customFormat="1"/>
    <row r="277" s="13" customFormat="1"/>
    <row r="278" s="13" customFormat="1"/>
    <row r="279" s="13" customFormat="1"/>
    <row r="280" s="13" customFormat="1"/>
    <row r="281" s="13" customFormat="1"/>
    <row r="282" s="13" customFormat="1"/>
    <row r="283" s="13" customFormat="1"/>
    <row r="284" s="13" customFormat="1"/>
    <row r="285" s="13" customFormat="1"/>
    <row r="286" s="13" customFormat="1"/>
    <row r="287" s="13" customFormat="1"/>
    <row r="288" s="13" customFormat="1"/>
    <row r="289" s="13" customFormat="1"/>
    <row r="290" s="13" customFormat="1"/>
    <row r="291" s="13" customFormat="1"/>
    <row r="292" s="13" customFormat="1"/>
    <row r="293" s="13" customFormat="1"/>
    <row r="294" s="13" customFormat="1"/>
    <row r="295" s="13" customFormat="1"/>
    <row r="296" s="13" customFormat="1"/>
    <row r="297" s="13" customFormat="1"/>
    <row r="298" s="13" customFormat="1"/>
    <row r="299" s="13" customFormat="1"/>
    <row r="300" s="13" customFormat="1"/>
    <row r="301" s="13" customFormat="1"/>
    <row r="302" s="13" customFormat="1"/>
    <row r="303" s="13" customFormat="1"/>
    <row r="304" s="13" customFormat="1"/>
    <row r="305" s="13" customFormat="1"/>
    <row r="306" s="13" customFormat="1"/>
    <row r="307" s="13" customFormat="1"/>
    <row r="308" s="13" customFormat="1"/>
    <row r="309" s="13" customFormat="1"/>
    <row r="310" s="13" customFormat="1"/>
    <row r="311" s="13" customFormat="1"/>
    <row r="312" s="13" customFormat="1"/>
    <row r="313" s="13" customFormat="1"/>
    <row r="314" s="13" customFormat="1"/>
    <row r="315" s="13" customFormat="1"/>
    <row r="316" s="13" customFormat="1"/>
    <row r="317" s="13" customFormat="1"/>
    <row r="318" s="13" customFormat="1"/>
    <row r="319" s="13" customFormat="1"/>
    <row r="320" s="13" customFormat="1"/>
    <row r="321" s="13" customFormat="1"/>
    <row r="322" s="13" customFormat="1"/>
    <row r="323" s="13" customFormat="1"/>
    <row r="324" s="13" customFormat="1"/>
    <row r="325" s="13" customFormat="1"/>
    <row r="326" s="13" customFormat="1"/>
    <row r="327" s="13" customFormat="1"/>
    <row r="328" s="13" customFormat="1"/>
    <row r="329" s="13" customFormat="1"/>
    <row r="330" s="13" customFormat="1"/>
    <row r="331" s="13" customFormat="1"/>
    <row r="332" s="13" customFormat="1"/>
    <row r="333" s="13" customFormat="1"/>
    <row r="334" s="13" customFormat="1"/>
    <row r="335" s="13" customFormat="1"/>
    <row r="336" s="13" customFormat="1"/>
    <row r="337" s="13" customFormat="1"/>
    <row r="338" s="13" customFormat="1"/>
    <row r="339" s="13" customFormat="1"/>
    <row r="340" s="13" customFormat="1"/>
    <row r="341" s="13" customFormat="1"/>
    <row r="342" s="13" customFormat="1"/>
    <row r="343" s="13" customFormat="1"/>
    <row r="344" s="13" customFormat="1"/>
    <row r="345" s="13" customFormat="1"/>
    <row r="346" s="13" customFormat="1"/>
    <row r="347" s="13" customFormat="1"/>
    <row r="348" s="13" customFormat="1"/>
    <row r="349" s="13" customFormat="1"/>
    <row r="350" s="13" customFormat="1"/>
    <row r="351" s="13" customFormat="1"/>
    <row r="352" s="13" customFormat="1"/>
    <row r="353" s="13" customFormat="1"/>
    <row r="354" s="13" customFormat="1"/>
    <row r="355" s="13" customFormat="1"/>
    <row r="356" s="13" customFormat="1"/>
    <row r="357" s="13" customFormat="1"/>
    <row r="358" s="13" customFormat="1"/>
    <row r="359" s="13" customFormat="1"/>
    <row r="360" s="13" customFormat="1"/>
    <row r="361" s="13" customFormat="1"/>
    <row r="362" s="13" customFormat="1"/>
    <row r="363" s="13" customFormat="1"/>
    <row r="364" s="13" customFormat="1"/>
    <row r="365" s="13" customFormat="1"/>
    <row r="366" s="13" customFormat="1"/>
    <row r="367" s="13" customFormat="1"/>
    <row r="368" s="13" customFormat="1"/>
    <row r="369" s="13" customFormat="1"/>
    <row r="370" s="13" customFormat="1"/>
    <row r="371" s="13" customFormat="1"/>
    <row r="372" s="13" customFormat="1"/>
    <row r="373" s="13" customFormat="1"/>
    <row r="374" s="13" customFormat="1"/>
    <row r="375" s="13" customFormat="1"/>
    <row r="376" s="13" customFormat="1"/>
    <row r="377" s="13" customFormat="1"/>
    <row r="378" s="13" customFormat="1"/>
    <row r="379" s="13" customFormat="1"/>
    <row r="380" s="13" customFormat="1"/>
    <row r="381" s="13" customFormat="1"/>
    <row r="382" s="13" customFormat="1"/>
    <row r="383" s="13" customFormat="1"/>
    <row r="384" s="13" customFormat="1"/>
    <row r="385" s="13" customFormat="1"/>
    <row r="386" s="13" customFormat="1"/>
    <row r="387" s="13" customFormat="1"/>
    <row r="388" s="13" customFormat="1"/>
    <row r="389" s="13" customFormat="1"/>
    <row r="390" s="13" customFormat="1"/>
    <row r="391" s="13" customFormat="1"/>
    <row r="392" s="13" customFormat="1"/>
    <row r="393" s="13" customFormat="1"/>
    <row r="394" s="13" customFormat="1"/>
    <row r="395" s="13" customFormat="1"/>
    <row r="396" s="13" customFormat="1"/>
    <row r="397" s="13" customFormat="1"/>
    <row r="398" s="13" customFormat="1"/>
    <row r="399" s="13" customFormat="1"/>
    <row r="400" s="13" customFormat="1"/>
    <row r="401" s="13" customFormat="1"/>
    <row r="402" s="13" customFormat="1"/>
    <row r="403" s="13" customFormat="1"/>
    <row r="404" s="13" customFormat="1"/>
    <row r="405" s="13" customFormat="1"/>
    <row r="406" s="13" customFormat="1"/>
    <row r="407" s="13" customFormat="1"/>
    <row r="408" s="13" customFormat="1"/>
    <row r="409" s="13" customFormat="1"/>
    <row r="410" s="13" customFormat="1"/>
    <row r="411" s="13" customFormat="1"/>
    <row r="412" s="13" customFormat="1"/>
    <row r="413" s="13" customFormat="1"/>
    <row r="414" s="13" customFormat="1"/>
    <row r="415" s="13" customFormat="1"/>
    <row r="416" s="13" customFormat="1"/>
    <row r="417" s="13" customFormat="1"/>
    <row r="418" s="13" customFormat="1"/>
    <row r="419" s="13" customFormat="1"/>
    <row r="420" s="13" customFormat="1"/>
    <row r="421" s="13" customFormat="1"/>
    <row r="422" s="13" customFormat="1"/>
    <row r="423" s="13" customFormat="1"/>
    <row r="424" s="13" customFormat="1"/>
    <row r="425" s="13" customFormat="1"/>
    <row r="426" s="13" customFormat="1"/>
    <row r="427" s="13" customFormat="1"/>
    <row r="428" s="13" customFormat="1"/>
    <row r="429" s="13" customFormat="1"/>
    <row r="430" s="13" customFormat="1"/>
    <row r="431" s="13" customFormat="1"/>
    <row r="432" s="13" customFormat="1"/>
    <row r="433" s="13" customFormat="1"/>
    <row r="434" s="13" customFormat="1"/>
    <row r="435" s="13" customFormat="1"/>
    <row r="436" s="13" customFormat="1"/>
    <row r="437" s="13" customFormat="1"/>
    <row r="438" s="13" customFormat="1"/>
    <row r="439" s="13" customFormat="1"/>
    <row r="440" s="13" customFormat="1"/>
    <row r="441" s="13" customFormat="1"/>
    <row r="442" s="13" customFormat="1"/>
    <row r="443" s="13" customFormat="1"/>
    <row r="444" s="13" customFormat="1"/>
    <row r="445" s="13" customFormat="1"/>
    <row r="446" s="13" customFormat="1"/>
    <row r="447" s="13" customFormat="1"/>
    <row r="448" s="13" customFormat="1"/>
    <row r="449" s="13" customFormat="1"/>
    <row r="450" s="13" customFormat="1"/>
    <row r="451" s="13" customFormat="1"/>
    <row r="452" s="13" customFormat="1"/>
    <row r="453" s="13" customFormat="1"/>
    <row r="454" s="13" customFormat="1"/>
    <row r="455" s="13" customFormat="1"/>
    <row r="456" s="13" customFormat="1"/>
    <row r="457" s="13" customFormat="1"/>
    <row r="458" s="13" customFormat="1"/>
    <row r="459" s="13" customFormat="1"/>
    <row r="460" s="13" customFormat="1"/>
    <row r="461" s="13" customFormat="1"/>
    <row r="462" s="13" customFormat="1"/>
    <row r="463" s="13" customFormat="1"/>
    <row r="464" s="13" customFormat="1"/>
    <row r="465" s="13" customFormat="1"/>
    <row r="466" s="13" customFormat="1"/>
    <row r="467" s="13" customFormat="1"/>
    <row r="468" s="13" customFormat="1"/>
    <row r="469" s="13" customFormat="1"/>
    <row r="470" s="13" customFormat="1"/>
    <row r="471" s="13" customFormat="1"/>
    <row r="472" s="13" customFormat="1"/>
    <row r="473" s="13" customFormat="1"/>
    <row r="474" s="13" customFormat="1"/>
    <row r="475" s="13" customFormat="1"/>
    <row r="476" s="13" customFormat="1"/>
    <row r="477" s="13" customFormat="1"/>
    <row r="478" s="13" customFormat="1"/>
    <row r="479" s="13" customFormat="1"/>
    <row r="480" s="13" customFormat="1"/>
    <row r="481" s="13" customFormat="1"/>
    <row r="482" s="13" customFormat="1"/>
    <row r="483" s="13" customFormat="1"/>
    <row r="484" s="13" customFormat="1"/>
    <row r="485" s="13" customFormat="1"/>
    <row r="486" s="13" customFormat="1"/>
    <row r="487" s="13" customFormat="1"/>
    <row r="488" s="13" customFormat="1"/>
    <row r="489" s="13" customFormat="1"/>
    <row r="490" s="13" customFormat="1"/>
    <row r="491" s="13" customFormat="1"/>
    <row r="492" s="13" customFormat="1"/>
    <row r="493" s="13" customFormat="1"/>
    <row r="494" s="13" customFormat="1"/>
    <row r="495" s="13" customFormat="1"/>
    <row r="496" s="13" customFormat="1"/>
    <row r="497" s="13" customFormat="1"/>
    <row r="498" s="13" customFormat="1"/>
    <row r="499" s="13" customFormat="1"/>
    <row r="500" s="13" customFormat="1"/>
    <row r="501" s="13" customFormat="1"/>
    <row r="502" s="13" customFormat="1"/>
    <row r="503" s="13" customFormat="1"/>
    <row r="504" s="13" customFormat="1"/>
    <row r="505" s="13" customFormat="1"/>
    <row r="506" s="13" customFormat="1"/>
    <row r="507" s="13" customFormat="1"/>
    <row r="508" s="13" customFormat="1"/>
    <row r="509" s="13" customFormat="1"/>
    <row r="510" s="13" customFormat="1"/>
    <row r="511" s="13" customFormat="1"/>
    <row r="512" s="13" customFormat="1"/>
    <row r="513" s="13" customFormat="1"/>
    <row r="514" s="13" customFormat="1"/>
    <row r="515" s="13" customFormat="1"/>
    <row r="516" s="13" customFormat="1"/>
    <row r="517" s="13" customFormat="1"/>
    <row r="518" s="13" customFormat="1"/>
    <row r="519" s="13" customFormat="1"/>
    <row r="520" s="13" customFormat="1"/>
    <row r="521" s="13" customFormat="1"/>
    <row r="522" s="13" customFormat="1"/>
    <row r="523" s="13" customFormat="1"/>
    <row r="524" s="13" customFormat="1"/>
    <row r="525" s="13" customFormat="1"/>
    <row r="526" s="13" customFormat="1"/>
    <row r="527" s="13" customFormat="1"/>
    <row r="528" s="13" customFormat="1"/>
    <row r="529" s="13" customFormat="1"/>
    <row r="530" s="13" customFormat="1"/>
    <row r="531" s="13" customFormat="1"/>
    <row r="532" s="13" customFormat="1"/>
    <row r="533" s="13" customFormat="1"/>
    <row r="534" s="13" customFormat="1"/>
    <row r="535" s="13" customFormat="1"/>
    <row r="536" s="13" customFormat="1"/>
    <row r="537" s="13" customFormat="1"/>
    <row r="538" s="13" customFormat="1"/>
    <row r="539" s="13" customFormat="1"/>
    <row r="540" s="13" customFormat="1"/>
    <row r="541" s="13" customFormat="1"/>
    <row r="542" s="13" customFormat="1"/>
    <row r="543" s="13" customFormat="1"/>
    <row r="544" s="13" customFormat="1"/>
    <row r="545" s="13" customFormat="1"/>
    <row r="546" s="13" customFormat="1"/>
    <row r="547" s="13" customFormat="1"/>
    <row r="548" s="13" customFormat="1"/>
    <row r="549" s="13" customFormat="1"/>
    <row r="550" s="13" customFormat="1"/>
    <row r="551" s="13" customFormat="1"/>
    <row r="552" s="13" customFormat="1"/>
    <row r="553" s="13" customFormat="1"/>
    <row r="554" s="13" customFormat="1"/>
    <row r="555" s="13" customFormat="1"/>
    <row r="556" s="13" customFormat="1"/>
    <row r="557" s="13" customFormat="1"/>
    <row r="558" s="13" customFormat="1"/>
    <row r="559" s="13" customFormat="1"/>
    <row r="560" s="13" customFormat="1"/>
    <row r="561" s="13" customFormat="1"/>
    <row r="562" s="13" customFormat="1"/>
    <row r="563" s="13" customFormat="1"/>
    <row r="564" s="13" customFormat="1"/>
    <row r="565" s="13" customFormat="1"/>
    <row r="566" s="13" customFormat="1"/>
    <row r="567" s="13" customFormat="1"/>
    <row r="568" s="13" customFormat="1"/>
    <row r="569" s="13" customFormat="1"/>
    <row r="570" s="13" customFormat="1"/>
    <row r="571" s="13" customFormat="1"/>
    <row r="572" s="13" customFormat="1"/>
    <row r="573" s="13" customFormat="1"/>
    <row r="574" s="13" customFormat="1"/>
    <row r="575" s="13" customFormat="1"/>
    <row r="576" s="13" customFormat="1"/>
    <row r="577" s="13" customFormat="1"/>
    <row r="578" s="13" customFormat="1"/>
    <row r="579" s="13" customFormat="1"/>
    <row r="580" s="13" customFormat="1"/>
    <row r="581" s="13" customFormat="1"/>
    <row r="582" s="13" customFormat="1"/>
    <row r="583" s="13" customFormat="1"/>
    <row r="584" s="13" customFormat="1"/>
    <row r="585" s="13" customFormat="1"/>
    <row r="586" s="13" customFormat="1"/>
    <row r="587" s="13" customFormat="1"/>
    <row r="588" s="13" customFormat="1"/>
    <row r="589" s="13" customFormat="1"/>
    <row r="590" s="13" customFormat="1"/>
    <row r="591" s="13" customFormat="1"/>
    <row r="592" s="13" customFormat="1"/>
    <row r="593" s="13" customFormat="1"/>
    <row r="594" s="13" customFormat="1"/>
    <row r="595" s="13" customFormat="1"/>
    <row r="596" s="13" customFormat="1"/>
    <row r="597" s="13" customFormat="1"/>
    <row r="598" s="13" customFormat="1"/>
    <row r="599" s="13" customFormat="1"/>
    <row r="600" s="13" customFormat="1"/>
    <row r="601" s="13" customFormat="1"/>
    <row r="602" s="13" customFormat="1"/>
    <row r="603" s="13" customFormat="1"/>
    <row r="604" s="13" customFormat="1"/>
    <row r="605" s="13" customFormat="1"/>
    <row r="606" s="13" customFormat="1"/>
    <row r="607" s="13" customFormat="1"/>
    <row r="608" s="13" customFormat="1"/>
    <row r="609" s="13" customFormat="1"/>
    <row r="610" s="13" customFormat="1"/>
    <row r="611" s="13" customFormat="1"/>
    <row r="612" s="13" customFormat="1"/>
    <row r="613" s="13" customFormat="1"/>
    <row r="614" s="13" customFormat="1"/>
    <row r="615" s="13" customFormat="1"/>
    <row r="616" s="13" customFormat="1"/>
    <row r="617" s="13" customFormat="1"/>
    <row r="618" s="13" customFormat="1"/>
    <row r="619" s="13" customFormat="1"/>
    <row r="620" s="13" customFormat="1"/>
    <row r="621" s="13" customFormat="1"/>
    <row r="622" s="13" customFormat="1"/>
    <row r="623" s="13" customFormat="1"/>
    <row r="624" s="13" customFormat="1"/>
    <row r="625" s="13" customFormat="1"/>
    <row r="626" s="13" customFormat="1"/>
    <row r="627" s="13" customFormat="1"/>
    <row r="628" s="13" customFormat="1"/>
    <row r="629" s="13" customFormat="1"/>
    <row r="630" s="13" customFormat="1"/>
    <row r="631" s="13" customFormat="1"/>
    <row r="632" s="13" customFormat="1"/>
    <row r="633" s="13" customFormat="1"/>
    <row r="634" s="13" customFormat="1"/>
    <row r="635" s="13" customFormat="1"/>
    <row r="636" s="13" customFormat="1"/>
    <row r="637" s="13" customFormat="1"/>
    <row r="638" s="13" customFormat="1"/>
    <row r="639" s="13" customFormat="1"/>
    <row r="640" s="13" customFormat="1"/>
    <row r="641" s="13" customFormat="1"/>
    <row r="642" s="13" customFormat="1"/>
    <row r="643" s="13" customFormat="1"/>
    <row r="644" s="13" customFormat="1"/>
    <row r="645" s="13" customFormat="1"/>
    <row r="646" s="13" customFormat="1"/>
    <row r="647" s="13" customFormat="1"/>
    <row r="648" s="13" customFormat="1"/>
    <row r="649" s="13" customFormat="1"/>
    <row r="650" s="13" customFormat="1"/>
    <row r="651" s="13" customFormat="1"/>
    <row r="652" s="13" customFormat="1"/>
    <row r="653" s="13" customFormat="1"/>
    <row r="654" s="13" customFormat="1"/>
    <row r="655" s="13" customFormat="1"/>
    <row r="656" s="13" customFormat="1"/>
    <row r="657" s="13" customFormat="1"/>
    <row r="658" s="13" customFormat="1"/>
    <row r="659" s="13" customFormat="1"/>
    <row r="660" s="13" customFormat="1"/>
    <row r="661" s="13" customFormat="1"/>
    <row r="662" s="13" customFormat="1"/>
    <row r="663" s="13" customFormat="1"/>
    <row r="664" s="13" customFormat="1"/>
    <row r="665" s="13" customFormat="1"/>
    <row r="666" s="13" customFormat="1"/>
    <row r="667" s="13" customFormat="1"/>
    <row r="668" s="13" customFormat="1"/>
    <row r="669" s="13" customFormat="1"/>
    <row r="670" s="13" customFormat="1"/>
    <row r="671" s="13" customFormat="1"/>
    <row r="672" s="13" customFormat="1"/>
    <row r="673" s="13" customFormat="1"/>
    <row r="674" s="13" customFormat="1"/>
    <row r="675" s="13" customFormat="1"/>
    <row r="676" s="13" customFormat="1"/>
    <row r="677" s="13" customFormat="1"/>
    <row r="678" s="13" customFormat="1"/>
    <row r="679" s="13" customFormat="1"/>
    <row r="680" s="13" customFormat="1"/>
    <row r="681" s="13" customFormat="1"/>
    <row r="682" s="13" customFormat="1"/>
    <row r="683" s="13" customFormat="1"/>
    <row r="684" s="13" customFormat="1"/>
    <row r="685" s="13" customFormat="1"/>
    <row r="686" s="13" customFormat="1"/>
    <row r="687" s="13" customFormat="1"/>
    <row r="688" s="13" customFormat="1"/>
    <row r="689" s="13" customFormat="1"/>
    <row r="690" s="13" customFormat="1"/>
    <row r="691" s="13" customFormat="1"/>
    <row r="692" s="13" customFormat="1"/>
    <row r="693" s="13" customFormat="1"/>
    <row r="694" s="13" customFormat="1"/>
    <row r="695" s="13" customFormat="1"/>
    <row r="696" s="13" customFormat="1"/>
    <row r="697" s="13" customFormat="1"/>
    <row r="698" s="13" customFormat="1"/>
    <row r="699" s="13" customFormat="1"/>
    <row r="700" s="13" customFormat="1"/>
    <row r="701" s="13" customFormat="1"/>
    <row r="702" s="13" customFormat="1"/>
    <row r="703" s="13" customFormat="1"/>
    <row r="704" s="13" customFormat="1"/>
    <row r="705" s="13" customFormat="1"/>
    <row r="706" s="13" customFormat="1"/>
    <row r="707" s="13" customFormat="1"/>
    <row r="708" s="13" customFormat="1"/>
    <row r="709" s="13" customFormat="1"/>
    <row r="710" s="13" customFormat="1"/>
    <row r="711" s="13" customFormat="1"/>
    <row r="712" s="13" customFormat="1"/>
    <row r="713" s="13" customFormat="1"/>
    <row r="714" s="13" customFormat="1"/>
    <row r="715" s="13" customFormat="1"/>
    <row r="716" s="13" customFormat="1"/>
    <row r="717" s="13" customFormat="1"/>
    <row r="718" s="13" customFormat="1"/>
    <row r="719" s="13" customFormat="1"/>
    <row r="720" s="13" customFormat="1"/>
    <row r="721" s="13" customFormat="1"/>
    <row r="722" s="13" customFormat="1"/>
    <row r="723" s="13" customFormat="1"/>
    <row r="724" s="13" customFormat="1"/>
    <row r="725" s="13" customFormat="1"/>
    <row r="726" s="13" customFormat="1"/>
    <row r="727" s="13" customFormat="1"/>
    <row r="728" s="13" customFormat="1"/>
    <row r="729" s="13" customFormat="1"/>
    <row r="730" s="13" customFormat="1"/>
    <row r="731" s="13" customFormat="1"/>
    <row r="732" s="13" customFormat="1"/>
    <row r="733" s="13" customFormat="1"/>
    <row r="734" s="13" customFormat="1"/>
    <row r="735" s="13" customFormat="1"/>
    <row r="736" s="13" customFormat="1"/>
    <row r="737" s="13" customFormat="1"/>
    <row r="738" s="13" customFormat="1"/>
    <row r="739" s="13" customFormat="1"/>
    <row r="740" s="13" customFormat="1"/>
    <row r="741" s="13" customFormat="1"/>
    <row r="742" s="13" customFormat="1"/>
    <row r="743" s="13" customFormat="1"/>
    <row r="744" s="13" customFormat="1"/>
    <row r="745" s="13" customFormat="1"/>
    <row r="746" s="13" customFormat="1"/>
    <row r="747" s="13" customFormat="1"/>
    <row r="748" s="13" customFormat="1"/>
    <row r="749" s="13" customFormat="1"/>
    <row r="750" s="13" customFormat="1"/>
    <row r="751" s="13" customFormat="1"/>
    <row r="752" s="13" customFormat="1"/>
    <row r="753" s="13" customFormat="1"/>
    <row r="754" s="13" customFormat="1"/>
    <row r="755" s="13" customFormat="1"/>
    <row r="756" s="13" customFormat="1"/>
    <row r="757" s="13" customFormat="1"/>
    <row r="758" s="13" customFormat="1"/>
    <row r="759" s="13" customFormat="1"/>
    <row r="760" s="13" customFormat="1"/>
    <row r="761" s="13" customFormat="1"/>
    <row r="762" s="13" customFormat="1"/>
    <row r="763" s="13" customFormat="1"/>
    <row r="764" s="13" customFormat="1"/>
    <row r="765" s="13" customFormat="1"/>
    <row r="766" s="13" customFormat="1"/>
    <row r="767" s="13" customFormat="1"/>
    <row r="768" s="13" customFormat="1"/>
    <row r="769" s="13" customFormat="1"/>
    <row r="770" s="13" customFormat="1"/>
    <row r="771" s="13" customFormat="1"/>
    <row r="772" s="13" customFormat="1"/>
    <row r="773" s="13" customFormat="1"/>
    <row r="774" s="13" customFormat="1"/>
    <row r="775" s="13" customFormat="1"/>
    <row r="776" s="13" customFormat="1"/>
    <row r="777" s="13" customFormat="1"/>
    <row r="778" s="13" customFormat="1"/>
    <row r="779" s="13" customFormat="1"/>
    <row r="780" s="13" customFormat="1"/>
    <row r="781" s="13" customFormat="1"/>
    <row r="782" s="13" customFormat="1"/>
    <row r="783" s="13" customFormat="1"/>
    <row r="784" s="13" customFormat="1"/>
    <row r="785" s="13" customFormat="1"/>
    <row r="786" s="13" customFormat="1"/>
    <row r="787" s="13" customFormat="1"/>
    <row r="788" s="13" customFormat="1"/>
    <row r="789" s="13" customFormat="1"/>
    <row r="790" s="13" customFormat="1"/>
    <row r="791" s="13" customFormat="1"/>
    <row r="792" s="13" customFormat="1"/>
    <row r="793" s="13" customFormat="1"/>
    <row r="794" s="13" customFormat="1"/>
    <row r="795" s="13" customFormat="1"/>
    <row r="796" s="13" customFormat="1"/>
    <row r="797" s="13" customFormat="1"/>
    <row r="798" s="13" customFormat="1"/>
    <row r="799" s="13" customFormat="1"/>
    <row r="800" s="13" customFormat="1"/>
    <row r="801" s="13" customFormat="1"/>
    <row r="802" s="13" customFormat="1"/>
    <row r="803" s="13" customFormat="1"/>
    <row r="804" s="13" customFormat="1"/>
    <row r="805" s="13" customFormat="1"/>
    <row r="806" s="13" customFormat="1"/>
    <row r="807" s="13" customFormat="1"/>
    <row r="808" s="13" customFormat="1"/>
    <row r="809" s="13" customFormat="1"/>
    <row r="810" s="13" customFormat="1"/>
    <row r="811" s="13" customFormat="1"/>
  </sheetData>
  <mergeCells count="37">
    <mergeCell ref="A2:A53"/>
    <mergeCell ref="A54:A92"/>
    <mergeCell ref="A93:A116"/>
    <mergeCell ref="B2:B19"/>
    <mergeCell ref="B20:B27"/>
    <mergeCell ref="B28:B30"/>
    <mergeCell ref="B31:B39"/>
    <mergeCell ref="B40:B46"/>
    <mergeCell ref="B47:B52"/>
    <mergeCell ref="B54:B76"/>
    <mergeCell ref="B77:B92"/>
    <mergeCell ref="B93:B112"/>
    <mergeCell ref="B113:B116"/>
    <mergeCell ref="C2:C11"/>
    <mergeCell ref="C12:C15"/>
    <mergeCell ref="C16:C19"/>
    <mergeCell ref="C20:C22"/>
    <mergeCell ref="C23:C25"/>
    <mergeCell ref="C26:C27"/>
    <mergeCell ref="C31:C34"/>
    <mergeCell ref="C35:C39"/>
    <mergeCell ref="C40:C43"/>
    <mergeCell ref="C44:C46"/>
    <mergeCell ref="C48:C50"/>
    <mergeCell ref="C51:C52"/>
    <mergeCell ref="C54:C60"/>
    <mergeCell ref="C61:C68"/>
    <mergeCell ref="C69:C72"/>
    <mergeCell ref="C73:C76"/>
    <mergeCell ref="C77:C80"/>
    <mergeCell ref="C81:C84"/>
    <mergeCell ref="C85:C88"/>
    <mergeCell ref="C89:C92"/>
    <mergeCell ref="C93:C98"/>
    <mergeCell ref="C99:C107"/>
    <mergeCell ref="C108:C112"/>
    <mergeCell ref="C113:C116"/>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workbookViewId="0">
      <selection activeCell="D16" sqref="D16"/>
    </sheetView>
  </sheetViews>
  <sheetFormatPr defaultColWidth="9" defaultRowHeight="14.25" outlineLevelCol="3"/>
  <cols>
    <col min="2" max="2" width="15.5" customWidth="1"/>
    <col min="3" max="3" width="20" customWidth="1"/>
  </cols>
  <sheetData>
    <row r="1" ht="15" spans="1:4">
      <c r="A1" s="1" t="s">
        <v>0</v>
      </c>
      <c r="B1" s="2" t="s">
        <v>541</v>
      </c>
      <c r="C1" s="2" t="s">
        <v>626</v>
      </c>
      <c r="D1" s="3" t="s">
        <v>543</v>
      </c>
    </row>
    <row r="2" ht="15" spans="1:3">
      <c r="A2" s="4">
        <v>1</v>
      </c>
      <c r="B2" s="5" t="s">
        <v>627</v>
      </c>
      <c r="C2" s="6" t="s">
        <v>628</v>
      </c>
    </row>
    <row r="3" ht="15" spans="1:3">
      <c r="A3" s="7"/>
      <c r="B3" s="8"/>
      <c r="C3" s="6" t="s">
        <v>629</v>
      </c>
    </row>
    <row r="4" ht="15" spans="1:3">
      <c r="A4" s="9">
        <v>2</v>
      </c>
      <c r="B4" s="10" t="s">
        <v>325</v>
      </c>
      <c r="C4" s="6" t="s">
        <v>630</v>
      </c>
    </row>
    <row r="5" ht="15" spans="1:3">
      <c r="A5" s="7"/>
      <c r="B5" s="8"/>
      <c r="C5" s="6" t="s">
        <v>631</v>
      </c>
    </row>
    <row r="6" ht="15" spans="1:3">
      <c r="A6" s="9">
        <v>3</v>
      </c>
      <c r="B6" s="10" t="s">
        <v>326</v>
      </c>
      <c r="C6" s="6" t="s">
        <v>630</v>
      </c>
    </row>
    <row r="7" ht="15" spans="1:3">
      <c r="A7" s="11"/>
      <c r="B7" s="12"/>
      <c r="C7" s="6" t="s">
        <v>631</v>
      </c>
    </row>
    <row r="8" ht="15" spans="1:3">
      <c r="A8" s="7"/>
      <c r="B8" s="8"/>
      <c r="C8" s="6" t="s">
        <v>632</v>
      </c>
    </row>
    <row r="9" ht="15" spans="1:3">
      <c r="A9" s="9">
        <v>4</v>
      </c>
      <c r="B9" s="10" t="s">
        <v>327</v>
      </c>
      <c r="C9" s="6" t="s">
        <v>479</v>
      </c>
    </row>
    <row r="10" ht="15" spans="1:3">
      <c r="A10" s="7"/>
      <c r="B10" s="8"/>
      <c r="C10" s="6" t="s">
        <v>632</v>
      </c>
    </row>
    <row r="11" ht="15" spans="1:3">
      <c r="A11" s="9">
        <v>5</v>
      </c>
      <c r="B11" s="10" t="s">
        <v>328</v>
      </c>
      <c r="C11" s="6" t="s">
        <v>479</v>
      </c>
    </row>
    <row r="12" ht="15" spans="1:3">
      <c r="A12" s="7"/>
      <c r="B12" s="8"/>
      <c r="C12" s="6" t="s">
        <v>632</v>
      </c>
    </row>
    <row r="13" ht="15" spans="1:3">
      <c r="A13" s="9">
        <v>6</v>
      </c>
      <c r="B13" s="10" t="s">
        <v>329</v>
      </c>
      <c r="C13" s="6" t="s">
        <v>479</v>
      </c>
    </row>
    <row r="14" ht="15" spans="1:3">
      <c r="A14" s="7"/>
      <c r="B14" s="8"/>
      <c r="C14" s="6" t="s">
        <v>632</v>
      </c>
    </row>
    <row r="15" ht="15" spans="1:3">
      <c r="A15" s="9">
        <v>7</v>
      </c>
      <c r="B15" s="10" t="s">
        <v>330</v>
      </c>
      <c r="C15" s="6" t="s">
        <v>479</v>
      </c>
    </row>
    <row r="16" ht="15" spans="1:3">
      <c r="A16" s="7"/>
      <c r="B16" s="8"/>
      <c r="C16" s="6" t="s">
        <v>632</v>
      </c>
    </row>
    <row r="17" ht="15" spans="1:3">
      <c r="A17" s="9">
        <v>8</v>
      </c>
      <c r="B17" s="10" t="s">
        <v>331</v>
      </c>
      <c r="C17" s="6" t="s">
        <v>633</v>
      </c>
    </row>
    <row r="18" ht="15" spans="1:3">
      <c r="A18" s="11"/>
      <c r="B18" s="12"/>
      <c r="C18" s="6" t="s">
        <v>630</v>
      </c>
    </row>
    <row r="19" spans="1:3">
      <c r="A19" s="11"/>
      <c r="B19" s="12"/>
      <c r="C19" s="6" t="s">
        <v>634</v>
      </c>
    </row>
    <row r="20" ht="15" spans="1:3">
      <c r="A20" s="7"/>
      <c r="B20" s="8"/>
      <c r="C20" s="6" t="s">
        <v>631</v>
      </c>
    </row>
    <row r="21" ht="15" spans="1:3">
      <c r="A21" s="9">
        <v>9</v>
      </c>
      <c r="B21" s="10" t="s">
        <v>332</v>
      </c>
      <c r="C21" s="6" t="s">
        <v>479</v>
      </c>
    </row>
    <row r="22" ht="15" spans="1:3">
      <c r="A22" s="7"/>
      <c r="B22" s="8"/>
      <c r="C22" s="6" t="s">
        <v>632</v>
      </c>
    </row>
    <row r="23" ht="15" spans="1:3">
      <c r="A23" s="9">
        <v>10</v>
      </c>
      <c r="B23" s="10" t="s">
        <v>333</v>
      </c>
      <c r="C23" s="6" t="s">
        <v>555</v>
      </c>
    </row>
    <row r="24" ht="15" spans="1:3">
      <c r="A24" s="11"/>
      <c r="B24" s="12"/>
      <c r="C24" s="6" t="s">
        <v>635</v>
      </c>
    </row>
    <row r="25" ht="15" spans="1:3">
      <c r="A25" s="7"/>
      <c r="B25" s="8"/>
      <c r="C25" s="6" t="s">
        <v>636</v>
      </c>
    </row>
    <row r="26" ht="15" spans="1:3">
      <c r="A26" s="9">
        <v>11</v>
      </c>
      <c r="B26" s="10" t="s">
        <v>334</v>
      </c>
      <c r="C26" s="6" t="s">
        <v>555</v>
      </c>
    </row>
    <row r="27" ht="15" spans="1:3">
      <c r="A27" s="11"/>
      <c r="B27" s="12"/>
      <c r="C27" s="6" t="s">
        <v>635</v>
      </c>
    </row>
    <row r="28" ht="15" spans="1:3">
      <c r="A28" s="7"/>
      <c r="B28" s="8"/>
      <c r="C28" s="6" t="s">
        <v>636</v>
      </c>
    </row>
    <row r="29" ht="15" spans="1:3">
      <c r="A29" s="9">
        <v>12</v>
      </c>
      <c r="B29" s="10" t="s">
        <v>335</v>
      </c>
      <c r="C29" s="6" t="s">
        <v>472</v>
      </c>
    </row>
    <row r="30" ht="15" spans="1:3">
      <c r="A30" s="7"/>
      <c r="B30" s="8"/>
      <c r="C30" s="6" t="s">
        <v>637</v>
      </c>
    </row>
    <row r="31" ht="15" spans="1:3">
      <c r="A31" s="9">
        <v>13</v>
      </c>
      <c r="B31" s="10" t="s">
        <v>336</v>
      </c>
      <c r="C31" s="6" t="s">
        <v>638</v>
      </c>
    </row>
    <row r="32" ht="15" spans="1:3">
      <c r="A32" s="11"/>
      <c r="B32" s="12"/>
      <c r="C32" s="6" t="s">
        <v>639</v>
      </c>
    </row>
    <row r="33" ht="15" spans="1:3">
      <c r="A33" s="7"/>
      <c r="B33" s="8"/>
      <c r="C33" s="6" t="s">
        <v>640</v>
      </c>
    </row>
    <row r="34" ht="15" spans="1:3">
      <c r="A34" s="9">
        <v>14</v>
      </c>
      <c r="B34" s="10" t="s">
        <v>337</v>
      </c>
      <c r="C34" s="6" t="s">
        <v>641</v>
      </c>
    </row>
    <row r="35" ht="15" spans="1:3">
      <c r="A35" s="11"/>
      <c r="B35" s="12"/>
      <c r="C35" s="6" t="s">
        <v>642</v>
      </c>
    </row>
    <row r="36" ht="15" spans="1:3">
      <c r="A36" s="7"/>
      <c r="B36" s="8"/>
      <c r="C36" s="6" t="s">
        <v>640</v>
      </c>
    </row>
    <row r="37" ht="15" spans="1:3">
      <c r="A37" s="9">
        <v>15</v>
      </c>
      <c r="B37" s="10" t="s">
        <v>338</v>
      </c>
      <c r="C37" s="6" t="s">
        <v>643</v>
      </c>
    </row>
    <row r="38" ht="15" spans="1:3">
      <c r="A38" s="11"/>
      <c r="B38" s="12"/>
      <c r="C38" s="6" t="s">
        <v>644</v>
      </c>
    </row>
    <row r="39" ht="15" spans="1:3">
      <c r="A39" s="7"/>
      <c r="B39" s="8"/>
      <c r="C39" s="6" t="s">
        <v>633</v>
      </c>
    </row>
    <row r="40" ht="15" spans="1:3">
      <c r="A40" s="9">
        <v>16</v>
      </c>
      <c r="B40" s="10" t="s">
        <v>339</v>
      </c>
      <c r="C40" s="6" t="s">
        <v>472</v>
      </c>
    </row>
    <row r="41" ht="15" spans="1:3">
      <c r="A41" s="7"/>
      <c r="B41" s="8"/>
      <c r="C41" s="6" t="s">
        <v>637</v>
      </c>
    </row>
    <row r="42" ht="15" spans="1:3">
      <c r="A42" s="9">
        <v>17</v>
      </c>
      <c r="B42" s="10" t="s">
        <v>340</v>
      </c>
      <c r="C42" s="6" t="s">
        <v>472</v>
      </c>
    </row>
    <row r="43" ht="15" spans="1:3">
      <c r="A43" s="7"/>
      <c r="B43" s="8"/>
      <c r="C43" s="6" t="s">
        <v>637</v>
      </c>
    </row>
  </sheetData>
  <mergeCells count="34">
    <mergeCell ref="A2:A3"/>
    <mergeCell ref="A4:A5"/>
    <mergeCell ref="A6:A8"/>
    <mergeCell ref="A9:A10"/>
    <mergeCell ref="A11:A12"/>
    <mergeCell ref="A13:A14"/>
    <mergeCell ref="A15:A16"/>
    <mergeCell ref="A17:A20"/>
    <mergeCell ref="A21:A22"/>
    <mergeCell ref="A23:A25"/>
    <mergeCell ref="A26:A28"/>
    <mergeCell ref="A29:A30"/>
    <mergeCell ref="A31:A33"/>
    <mergeCell ref="A34:A36"/>
    <mergeCell ref="A37:A39"/>
    <mergeCell ref="A40:A41"/>
    <mergeCell ref="A42:A43"/>
    <mergeCell ref="B2:B3"/>
    <mergeCell ref="B4:B5"/>
    <mergeCell ref="B6:B8"/>
    <mergeCell ref="B9:B10"/>
    <mergeCell ref="B11:B12"/>
    <mergeCell ref="B13:B14"/>
    <mergeCell ref="B15:B16"/>
    <mergeCell ref="B17:B20"/>
    <mergeCell ref="B21:B22"/>
    <mergeCell ref="B23:B25"/>
    <mergeCell ref="B26:B28"/>
    <mergeCell ref="B29:B30"/>
    <mergeCell ref="B31:B33"/>
    <mergeCell ref="B34:B36"/>
    <mergeCell ref="B37:B39"/>
    <mergeCell ref="B40:B41"/>
    <mergeCell ref="B42:B43"/>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B2" sqref="B2:B6"/>
    </sheetView>
  </sheetViews>
  <sheetFormatPr defaultColWidth="9" defaultRowHeight="14.25" outlineLevelCol="2"/>
  <cols>
    <col min="1" max="1" width="15.8" customWidth="1"/>
    <col min="2" max="2" width="13.95" customWidth="1"/>
    <col min="3" max="3" width="13.6" customWidth="1"/>
  </cols>
  <sheetData>
    <row r="1" spans="1:3">
      <c r="A1" t="s">
        <v>645</v>
      </c>
      <c r="B1" t="s">
        <v>343</v>
      </c>
      <c r="C1" t="s">
        <v>341</v>
      </c>
    </row>
    <row r="2" spans="1:2">
      <c r="A2" t="s">
        <v>12</v>
      </c>
      <c r="B2" t="s">
        <v>465</v>
      </c>
    </row>
    <row r="3" spans="2:2">
      <c r="B3" t="s">
        <v>175</v>
      </c>
    </row>
    <row r="4" spans="2:2">
      <c r="B4" t="s">
        <v>481</v>
      </c>
    </row>
    <row r="5" spans="2:2">
      <c r="B5" t="s">
        <v>486</v>
      </c>
    </row>
    <row r="6" spans="2:2">
      <c r="B6" t="s">
        <v>491</v>
      </c>
    </row>
    <row r="7" ht="14.7" customHeight="1" spans="1:1">
      <c r="A7" t="s">
        <v>646</v>
      </c>
    </row>
    <row r="8" ht="14.7" customHeight="1" spans="1:1">
      <c r="A8" t="s">
        <v>647</v>
      </c>
    </row>
    <row r="9" spans="1:1">
      <c r="A9" t="s">
        <v>648</v>
      </c>
    </row>
    <row r="10" spans="1:1">
      <c r="A10" t="s">
        <v>649</v>
      </c>
    </row>
    <row r="11" spans="1:1">
      <c r="A11" t="s">
        <v>267</v>
      </c>
    </row>
    <row r="12" spans="1:1">
      <c r="A12" t="s">
        <v>650</v>
      </c>
    </row>
    <row r="13" spans="1:1">
      <c r="A13" t="s">
        <v>651</v>
      </c>
    </row>
    <row r="14" spans="1:1">
      <c r="A14" t="s">
        <v>158</v>
      </c>
    </row>
    <row r="15" spans="1:1">
      <c r="A15" t="s">
        <v>652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原始数据1-国内召回情况</vt:lpstr>
      <vt:lpstr>安全事件数据表</vt:lpstr>
      <vt:lpstr>数据来源</vt:lpstr>
      <vt:lpstr>伤害类型定义和专家说明的严重程度</vt:lpstr>
      <vt:lpstr>消费者属性字典表</vt:lpstr>
      <vt:lpstr>消费品属性与所属危害因素类别的关系字典表</vt:lpstr>
      <vt:lpstr>消费品使用环境属性字典表</vt:lpstr>
      <vt:lpstr>消费品与消费品类别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Shihong Duan</dc:creator>
  <cp:lastModifiedBy>丿丶功矣灬___</cp:lastModifiedBy>
  <dcterms:created xsi:type="dcterms:W3CDTF">2021-07-30T06:23:00Z</dcterms:created>
  <dcterms:modified xsi:type="dcterms:W3CDTF">2021-09-16T01:27:12Z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9868540A946C450B990723CED618E6EB</vt:lpwstr>
  </property>
  <property fmtid="{D5CDD505-2E9C-101B-9397-08002B2CF9AE}" pid="3" name="KSOProductBuildVer">
    <vt:lpwstr>2052-11.1.0.10700</vt:lpwstr>
  </property>
</Properties>
</file>