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IMR日常\论文\黄玉裕\小论文\for review\hyy-Data and code-In English\Fig.4 SHAP analysis\local shap\"/>
    </mc:Choice>
  </mc:AlternateContent>
  <xr:revisionPtr revIDLastSave="0" documentId="13_ncr:1_{53CBF5BC-2E52-47FE-BE4C-7938129B9173}" xr6:coauthVersionLast="47" xr6:coauthVersionMax="47" xr10:uidLastSave="{00000000-0000-0000-0000-000000000000}"/>
  <bookViews>
    <workbookView xWindow="1716" yWindow="1104" windowWidth="16872" windowHeight="122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O6" i="1"/>
</calcChain>
</file>

<file path=xl/sharedStrings.xml><?xml version="1.0" encoding="utf-8"?>
<sst xmlns="http://schemas.openxmlformats.org/spreadsheetml/2006/main" count="46" uniqueCount="34">
  <si>
    <t>γ'_Vf/%</t>
  </si>
  <si>
    <t>Test.T</t>
  </si>
  <si>
    <t>Test.S</t>
  </si>
  <si>
    <t>LM</t>
  </si>
  <si>
    <t>EDC</t>
  </si>
  <si>
    <t>Vγ'</t>
  </si>
  <si>
    <t>Tγ'</t>
  </si>
  <si>
    <t>APBE</t>
  </si>
  <si>
    <t>SM</t>
  </si>
  <si>
    <t>SFE</t>
  </si>
  <si>
    <t>Dγ</t>
  </si>
  <si>
    <t>Test.T/°C</t>
    <phoneticPr fontId="2" type="noConversion"/>
  </si>
  <si>
    <t>Test.S/Mpa</t>
    <phoneticPr fontId="2" type="noConversion"/>
  </si>
  <si>
    <t>LM/%</t>
    <phoneticPr fontId="2" type="noConversion"/>
  </si>
  <si>
    <t>EDC(-lg(x)m2/s)</t>
    <phoneticPr fontId="2" type="noConversion"/>
  </si>
  <si>
    <t>Vγ'/%</t>
    <phoneticPr fontId="2" type="noConversion"/>
  </si>
  <si>
    <t>APBE(mJ/m2)</t>
    <phoneticPr fontId="2" type="noConversion"/>
  </si>
  <si>
    <t>SM/Gpa</t>
    <phoneticPr fontId="2" type="noConversion"/>
  </si>
  <si>
    <t>SFE(mJ/m2)</t>
    <phoneticPr fontId="2" type="noConversion"/>
  </si>
  <si>
    <t>Dγ/nm</t>
    <phoneticPr fontId="2" type="noConversion"/>
  </si>
  <si>
    <t>original values</t>
    <phoneticPr fontId="2" type="noConversion"/>
  </si>
  <si>
    <t>normalized values</t>
    <phoneticPr fontId="2" type="noConversion"/>
  </si>
  <si>
    <r>
      <t>Tγ'/</t>
    </r>
    <r>
      <rPr>
        <sz val="11"/>
        <rFont val="宋体"/>
        <family val="3"/>
        <charset val="134"/>
      </rPr>
      <t>℃</t>
    </r>
    <phoneticPr fontId="2" type="noConversion"/>
  </si>
  <si>
    <r>
      <rPr>
        <b/>
        <sz val="11"/>
        <rFont val="Times New Roman"/>
        <family val="3"/>
      </rPr>
      <t>Temperature</t>
    </r>
    <r>
      <rPr>
        <b/>
        <sz val="11"/>
        <rFont val="Times New Roman"/>
        <family val="1"/>
      </rPr>
      <t>/°C</t>
    </r>
    <phoneticPr fontId="2" type="noConversion"/>
  </si>
  <si>
    <r>
      <rPr>
        <b/>
        <sz val="11"/>
        <rFont val="Times New Roman"/>
        <family val="3"/>
      </rPr>
      <t>Stress</t>
    </r>
    <r>
      <rPr>
        <b/>
        <sz val="11"/>
        <rFont val="Times New Roman"/>
        <family val="1"/>
      </rPr>
      <t>/Mpa</t>
    </r>
    <phoneticPr fontId="2" type="noConversion"/>
  </si>
  <si>
    <t>Misfit/%</t>
    <phoneticPr fontId="2" type="noConversion"/>
  </si>
  <si>
    <r>
      <rPr>
        <b/>
        <sz val="11"/>
        <color rgb="FF00B050"/>
        <rFont val="Times New Roman"/>
        <family val="3"/>
      </rPr>
      <t xml:space="preserve">Effective diffusion coefficient </t>
    </r>
    <r>
      <rPr>
        <b/>
        <sz val="11"/>
        <color rgb="FF00B050"/>
        <rFont val="Times New Roman"/>
        <family val="1"/>
      </rPr>
      <t>-lg(x)(m2/s)</t>
    </r>
    <phoneticPr fontId="2" type="noConversion"/>
  </si>
  <si>
    <r>
      <t>Solvus temperature of γ ′ phase/</t>
    </r>
    <r>
      <rPr>
        <b/>
        <sz val="11"/>
        <color rgb="FF00B050"/>
        <rFont val="Segoe UI Symbol"/>
        <family val="3"/>
      </rPr>
      <t>℃</t>
    </r>
    <phoneticPr fontId="2" type="noConversion"/>
  </si>
  <si>
    <r>
      <rPr>
        <b/>
        <sz val="11"/>
        <color rgb="FF00B050"/>
        <rFont val="Times New Roman"/>
        <family val="3"/>
      </rPr>
      <t xml:space="preserve">Anti-phase boundary energy </t>
    </r>
    <r>
      <rPr>
        <b/>
        <sz val="11"/>
        <color rgb="FF00B050"/>
        <rFont val="Times New Roman"/>
        <family val="1"/>
      </rPr>
      <t>mJ/m2</t>
    </r>
    <phoneticPr fontId="2" type="noConversion"/>
  </si>
  <si>
    <r>
      <rPr>
        <b/>
        <sz val="11"/>
        <color rgb="FF00B050"/>
        <rFont val="Times New Roman"/>
        <family val="3"/>
      </rPr>
      <t>Shear modulus</t>
    </r>
    <r>
      <rPr>
        <b/>
        <sz val="11"/>
        <color rgb="FF00B050"/>
        <rFont val="Times New Roman"/>
        <family val="1"/>
      </rPr>
      <t>/Gpa</t>
    </r>
    <phoneticPr fontId="2" type="noConversion"/>
  </si>
  <si>
    <r>
      <t xml:space="preserve">Stack fault energy </t>
    </r>
    <r>
      <rPr>
        <b/>
        <sz val="11"/>
        <color rgb="FF00B050"/>
        <rFont val="Times New Roman"/>
        <family val="1"/>
      </rPr>
      <t>mJ/m2</t>
    </r>
    <phoneticPr fontId="2" type="noConversion"/>
  </si>
  <si>
    <r>
      <t>γ matrix channel width</t>
    </r>
    <r>
      <rPr>
        <b/>
        <sz val="11"/>
        <color rgb="FF00B050"/>
        <rFont val="宋体"/>
        <family val="1"/>
        <charset val="134"/>
      </rPr>
      <t xml:space="preserve"> </t>
    </r>
    <r>
      <rPr>
        <b/>
        <sz val="11"/>
        <color rgb="FF00B050"/>
        <rFont val="Times New Roman"/>
        <family val="1"/>
      </rPr>
      <t>/nm</t>
    </r>
    <phoneticPr fontId="2" type="noConversion"/>
  </si>
  <si>
    <r>
      <t xml:space="preserve">Creep life </t>
    </r>
    <r>
      <rPr>
        <b/>
        <sz val="11"/>
        <color rgb="FFFF0000"/>
        <rFont val="Times New Roman"/>
        <family val="1"/>
      </rPr>
      <t>lg(y)/h</t>
    </r>
    <phoneticPr fontId="2" type="noConversion"/>
  </si>
  <si>
    <t>Predicted Life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</si>
</sst>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_ ;[Red]\-0.00000\ "/>
    <numFmt numFmtId="177" formatCode="0.000"/>
    <numFmt numFmtId="178" formatCode="0.0"/>
    <numFmt numFmtId="179" formatCode="0.0_ ;[Red]\-0.0\ "/>
  </numFmts>
  <fonts count="17" x14ac:knownFonts="1">
    <font>
      <sz val="11"/>
      <color theme="1"/>
      <name val="等线"/>
      <family val="2"/>
      <scheme val="minor"/>
    </font>
    <font>
      <b/>
      <sz val="11"/>
      <color rgb="FF00B050"/>
      <name val="Times New Roman"/>
      <family val="1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b/>
      <sz val="11"/>
      <name val="Times New Roman"/>
      <family val="3"/>
    </font>
    <font>
      <b/>
      <sz val="11"/>
      <color rgb="FF00B050"/>
      <name val="Times New Roman"/>
      <family val="3"/>
    </font>
    <font>
      <b/>
      <sz val="11"/>
      <color rgb="FF00B050"/>
      <name val="Segoe UI Symbol"/>
      <family val="3"/>
    </font>
    <font>
      <b/>
      <sz val="11"/>
      <color rgb="FF00B050"/>
      <name val="宋体"/>
      <family val="1"/>
      <charset val="134"/>
    </font>
    <font>
      <b/>
      <sz val="11"/>
      <color rgb="FFFF0000"/>
      <name val="Times New Roman"/>
      <family val="3"/>
    </font>
    <font>
      <b/>
      <sz val="11"/>
      <color rgb="FF00B05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17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 shrinkToFit="1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8" fillId="0" borderId="1" xfId="0" applyFont="1" applyBorder="1" applyAlignment="1">
      <alignment horizontal="center" vertical="top"/>
    </xf>
    <xf numFmtId="177" fontId="0" fillId="2" borderId="0" xfId="0" applyNumberFormat="1" applyFill="1"/>
    <xf numFmtId="177" fontId="0" fillId="0" borderId="0" xfId="0" applyNumberFormat="1"/>
    <xf numFmtId="178" fontId="7" fillId="2" borderId="1" xfId="0" applyNumberFormat="1" applyFont="1" applyFill="1" applyBorder="1" applyAlignment="1">
      <alignment horizontal="center" vertical="center" shrinkToFit="1"/>
    </xf>
    <xf numFmtId="178" fontId="6" fillId="2" borderId="1" xfId="0" applyNumberFormat="1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center" vertical="center"/>
    </xf>
    <xf numFmtId="179" fontId="7" fillId="2" borderId="1" xfId="0" applyNumberFormat="1" applyFont="1" applyFill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 shrinkToFit="1"/>
    </xf>
    <xf numFmtId="177" fontId="7" fillId="0" borderId="0" xfId="0" applyNumberFormat="1" applyFont="1" applyAlignment="1">
      <alignment horizontal="center" vertical="center" shrinkToFit="1"/>
    </xf>
    <xf numFmtId="178" fontId="6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 shrinkToFit="1"/>
    </xf>
    <xf numFmtId="1" fontId="6" fillId="0" borderId="0" xfId="0" applyNumberFormat="1" applyFont="1" applyAlignment="1">
      <alignment horizontal="center" vertical="center"/>
    </xf>
    <xf numFmtId="179" fontId="7" fillId="0" borderId="0" xfId="0" applyNumberFormat="1" applyFont="1" applyAlignment="1">
      <alignment horizontal="center" vertical="center" shrinkToFit="1"/>
    </xf>
    <xf numFmtId="0" fontId="6" fillId="0" borderId="3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EFDF73B-935D-45DB-858B-042A217EE4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topLeftCell="A13" workbookViewId="0">
      <selection activeCell="L32" sqref="L32"/>
    </sheetView>
  </sheetViews>
  <sheetFormatPr defaultRowHeight="13.8" x14ac:dyDescent="0.25"/>
  <cols>
    <col min="3" max="3" width="17.44140625" bestFit="1" customWidth="1"/>
    <col min="7" max="7" width="9" bestFit="1" customWidth="1"/>
    <col min="9" max="9" width="9.109375" bestFit="1" customWidth="1"/>
  </cols>
  <sheetData>
    <row r="1" spans="1:15" ht="14.4" x14ac:dyDescent="0.25">
      <c r="A1" s="7" t="s">
        <v>1</v>
      </c>
      <c r="B1" s="6">
        <v>-0.18895568154238451</v>
      </c>
    </row>
    <row r="2" spans="1:15" ht="14.4" x14ac:dyDescent="0.25">
      <c r="A2" s="7" t="s">
        <v>2</v>
      </c>
      <c r="B2" s="6">
        <v>0.1017486484394227</v>
      </c>
    </row>
    <row r="3" spans="1:15" ht="82.8" x14ac:dyDescent="0.25">
      <c r="A3" s="7" t="s">
        <v>3</v>
      </c>
      <c r="B3" s="6">
        <v>2.065611939113958E-2</v>
      </c>
      <c r="D3" s="26" t="s">
        <v>23</v>
      </c>
      <c r="E3" s="26" t="s">
        <v>24</v>
      </c>
      <c r="F3" s="1" t="s">
        <v>25</v>
      </c>
      <c r="G3" s="27" t="s">
        <v>26</v>
      </c>
      <c r="H3" s="2" t="s">
        <v>0</v>
      </c>
      <c r="I3" s="2" t="s">
        <v>27</v>
      </c>
      <c r="J3" s="27" t="s">
        <v>28</v>
      </c>
      <c r="K3" s="27" t="s">
        <v>29</v>
      </c>
      <c r="L3" s="27" t="s">
        <v>30</v>
      </c>
      <c r="M3" s="2" t="s">
        <v>31</v>
      </c>
      <c r="N3" s="28" t="s">
        <v>32</v>
      </c>
      <c r="O3" s="29" t="s">
        <v>33</v>
      </c>
    </row>
    <row r="4" spans="1:15" ht="14.4" x14ac:dyDescent="0.25">
      <c r="A4" s="7" t="s">
        <v>4</v>
      </c>
      <c r="B4" s="6">
        <v>-1.331506672146488E-2</v>
      </c>
      <c r="D4" s="3">
        <v>1093</v>
      </c>
      <c r="E4" s="4">
        <v>138</v>
      </c>
      <c r="F4" s="12">
        <v>0.23428052746634487</v>
      </c>
      <c r="G4" s="11">
        <v>18.576347929094322</v>
      </c>
      <c r="H4" s="10">
        <v>50.586528734413918</v>
      </c>
      <c r="I4" s="13">
        <v>1268.2475000000002</v>
      </c>
      <c r="J4" s="14">
        <v>209.24311529430909</v>
      </c>
      <c r="K4" s="14">
        <v>55.499327813826952</v>
      </c>
      <c r="L4" s="14">
        <v>47.275937962393876</v>
      </c>
      <c r="M4" s="14">
        <v>38.132023524252361</v>
      </c>
      <c r="N4" s="5">
        <v>2.1322596895310446</v>
      </c>
      <c r="O4" s="9">
        <v>2.133894231677357</v>
      </c>
    </row>
    <row r="5" spans="1:15" ht="14.4" x14ac:dyDescent="0.25">
      <c r="A5" s="7" t="s">
        <v>5</v>
      </c>
      <c r="B5" s="6">
        <v>2.6501532747044459E-2</v>
      </c>
      <c r="D5">
        <v>0.6080586080586079</v>
      </c>
      <c r="E5">
        <v>0.24727272727272728</v>
      </c>
      <c r="F5">
        <v>0.54579193761347911</v>
      </c>
      <c r="G5">
        <v>0.4360788936077844</v>
      </c>
      <c r="H5">
        <v>0.42971969464531123</v>
      </c>
      <c r="I5">
        <v>0.69092290669178147</v>
      </c>
      <c r="J5">
        <v>0.19966944369551848</v>
      </c>
      <c r="K5">
        <v>0.20295714521613065</v>
      </c>
      <c r="L5">
        <v>0.55432071672638472</v>
      </c>
      <c r="M5">
        <v>8.3485861033709224E-2</v>
      </c>
      <c r="N5">
        <v>0.24273646382096592</v>
      </c>
    </row>
    <row r="6" spans="1:15" ht="14.4" x14ac:dyDescent="0.25">
      <c r="A6" s="7" t="s">
        <v>6</v>
      </c>
      <c r="B6" s="6">
        <v>-0.1035259398730249</v>
      </c>
      <c r="D6" s="8">
        <v>-0.18895568154238451</v>
      </c>
      <c r="E6" s="8">
        <v>0.1017486484394227</v>
      </c>
      <c r="F6" s="8">
        <v>2.065611939113958E-2</v>
      </c>
      <c r="G6" s="8">
        <v>-1.331506672146488E-2</v>
      </c>
      <c r="H6" s="8">
        <v>2.6501532747044459E-2</v>
      </c>
      <c r="I6" s="8">
        <v>-0.1035259398730249</v>
      </c>
      <c r="J6" s="8">
        <v>-3.9346775088603594E-3</v>
      </c>
      <c r="K6" s="8">
        <v>-2.3457708089368881E-2</v>
      </c>
      <c r="L6" s="8">
        <v>-4.1088529613529913E-2</v>
      </c>
      <c r="M6" s="8">
        <v>7.7874411684297363E-3</v>
      </c>
      <c r="N6" s="9"/>
      <c r="O6" s="9">
        <f>O4-SUM(D6:M6)</f>
        <v>2.3514780932799542</v>
      </c>
    </row>
    <row r="7" spans="1:15" ht="14.4" x14ac:dyDescent="0.25">
      <c r="A7" s="7" t="s">
        <v>7</v>
      </c>
      <c r="B7" s="6">
        <v>-3.9346775088603594E-3</v>
      </c>
      <c r="D7">
        <f>D6*100</f>
        <v>-18.89556815423845</v>
      </c>
      <c r="E7">
        <f t="shared" ref="E7:M7" si="0">E6*100</f>
        <v>10.17486484394227</v>
      </c>
      <c r="F7">
        <f t="shared" si="0"/>
        <v>2.0656119391139578</v>
      </c>
      <c r="G7">
        <f t="shared" si="0"/>
        <v>-1.3315066721464879</v>
      </c>
      <c r="H7">
        <f t="shared" si="0"/>
        <v>2.6501532747044458</v>
      </c>
      <c r="I7">
        <f t="shared" si="0"/>
        <v>-10.352593987302489</v>
      </c>
      <c r="J7">
        <f t="shared" si="0"/>
        <v>-0.39346775088603592</v>
      </c>
      <c r="K7">
        <f t="shared" si="0"/>
        <v>-2.3457708089368881</v>
      </c>
      <c r="L7">
        <f t="shared" si="0"/>
        <v>-4.1088529613529916</v>
      </c>
      <c r="M7">
        <f t="shared" si="0"/>
        <v>0.77874411684297362</v>
      </c>
    </row>
    <row r="8" spans="1:15" ht="14.4" x14ac:dyDescent="0.25">
      <c r="A8" s="7" t="s">
        <v>8</v>
      </c>
      <c r="B8" s="6">
        <v>-2.3457708089368881E-2</v>
      </c>
    </row>
    <row r="9" spans="1:15" ht="14.4" x14ac:dyDescent="0.25">
      <c r="A9" s="7" t="s">
        <v>9</v>
      </c>
      <c r="B9" s="6">
        <v>-4.1088529613529913E-2</v>
      </c>
    </row>
    <row r="10" spans="1:15" ht="14.4" x14ac:dyDescent="0.25">
      <c r="A10" s="7" t="s">
        <v>10</v>
      </c>
      <c r="B10" s="6">
        <v>7.7874411684297363E-3</v>
      </c>
    </row>
    <row r="12" spans="1:15" ht="82.8" x14ac:dyDescent="0.25">
      <c r="D12" s="26" t="s">
        <v>23</v>
      </c>
      <c r="E12" s="26" t="s">
        <v>24</v>
      </c>
      <c r="F12" s="1" t="s">
        <v>25</v>
      </c>
      <c r="G12" s="27" t="s">
        <v>26</v>
      </c>
      <c r="H12" s="2" t="s">
        <v>0</v>
      </c>
      <c r="I12" s="2" t="s">
        <v>27</v>
      </c>
      <c r="J12" s="27" t="s">
        <v>28</v>
      </c>
      <c r="K12" s="27" t="s">
        <v>29</v>
      </c>
      <c r="L12" s="27" t="s">
        <v>30</v>
      </c>
      <c r="M12" s="2" t="s">
        <v>31</v>
      </c>
    </row>
    <row r="13" spans="1:15" x14ac:dyDescent="0.25">
      <c r="D13" s="6">
        <v>-0.18895568154238451</v>
      </c>
      <c r="E13" s="6">
        <v>0.1017486484394227</v>
      </c>
      <c r="F13" s="6">
        <v>2.065611939113958E-2</v>
      </c>
      <c r="G13" s="6">
        <v>-1.331506672146488E-2</v>
      </c>
      <c r="H13" s="6">
        <v>2.6501532747044459E-2</v>
      </c>
      <c r="I13" s="6">
        <v>-0.1035259398730249</v>
      </c>
      <c r="J13" s="6">
        <v>-3.9346775088603594E-3</v>
      </c>
      <c r="K13" s="6">
        <v>-2.3457708089368881E-2</v>
      </c>
      <c r="L13" s="6">
        <v>-4.1088529613529913E-2</v>
      </c>
      <c r="M13" s="6">
        <v>7.7874411684297363E-3</v>
      </c>
    </row>
    <row r="17" spans="3:13" x14ac:dyDescent="0.25">
      <c r="C17" s="24"/>
      <c r="D17" s="25" t="s">
        <v>11</v>
      </c>
      <c r="E17" s="25" t="s">
        <v>12</v>
      </c>
      <c r="F17" s="25" t="s">
        <v>13</v>
      </c>
      <c r="G17" s="25" t="s">
        <v>14</v>
      </c>
      <c r="H17" s="25" t="s">
        <v>15</v>
      </c>
    </row>
    <row r="18" spans="3:13" x14ac:dyDescent="0.25">
      <c r="C18" s="15" t="s">
        <v>20</v>
      </c>
      <c r="D18" s="15">
        <v>1093</v>
      </c>
      <c r="E18" s="16">
        <v>138</v>
      </c>
      <c r="F18" s="17">
        <v>0.23428052746634487</v>
      </c>
      <c r="G18" s="18">
        <v>18.576347929094322</v>
      </c>
      <c r="H18" s="19">
        <v>50.586528734413918</v>
      </c>
    </row>
    <row r="19" spans="3:13" x14ac:dyDescent="0.25">
      <c r="C19" s="22" t="s">
        <v>21</v>
      </c>
      <c r="D19" s="23">
        <v>0.6080586080586079</v>
      </c>
      <c r="E19" s="23">
        <v>0.24727272727272728</v>
      </c>
      <c r="F19" s="23">
        <v>0.54579193761347911</v>
      </c>
      <c r="G19" s="23">
        <v>0.4360788936077844</v>
      </c>
      <c r="H19" s="23">
        <v>0.42971969464531123</v>
      </c>
    </row>
    <row r="20" spans="3:13" ht="14.4" x14ac:dyDescent="0.25">
      <c r="C20" s="24"/>
      <c r="D20" s="25" t="s">
        <v>22</v>
      </c>
      <c r="E20" s="25" t="s">
        <v>16</v>
      </c>
      <c r="F20" s="25" t="s">
        <v>17</v>
      </c>
      <c r="G20" s="25" t="s">
        <v>18</v>
      </c>
      <c r="H20" s="25" t="s">
        <v>19</v>
      </c>
      <c r="I20" s="8"/>
      <c r="J20" s="8"/>
      <c r="K20" s="8"/>
      <c r="L20" s="8"/>
      <c r="M20" s="8"/>
    </row>
    <row r="21" spans="3:13" x14ac:dyDescent="0.25">
      <c r="C21" s="15" t="s">
        <v>20</v>
      </c>
      <c r="D21" s="20">
        <v>1268.2475000000002</v>
      </c>
      <c r="E21" s="21">
        <v>209.24311529430909</v>
      </c>
      <c r="F21" s="21">
        <v>55.499327813826952</v>
      </c>
      <c r="G21" s="21">
        <v>47.275937962393876</v>
      </c>
      <c r="H21" s="21">
        <v>38.132023524252361</v>
      </c>
    </row>
    <row r="22" spans="3:13" x14ac:dyDescent="0.25">
      <c r="C22" s="22" t="s">
        <v>21</v>
      </c>
      <c r="D22" s="23">
        <v>0.69092290669178147</v>
      </c>
      <c r="E22" s="23">
        <v>0.19966944369551848</v>
      </c>
      <c r="F22" s="23">
        <v>0.20295714521613065</v>
      </c>
      <c r="G22" s="23">
        <v>0.55432071672638472</v>
      </c>
      <c r="H22" s="23">
        <v>8.3485861033709224E-2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Dayur</dc:creator>
  <cp:lastModifiedBy>Yuyu Huang</cp:lastModifiedBy>
  <dcterms:created xsi:type="dcterms:W3CDTF">2015-06-05T18:19:34Z</dcterms:created>
  <dcterms:modified xsi:type="dcterms:W3CDTF">2023-06-11T07:39:53Z</dcterms:modified>
</cp:coreProperties>
</file>