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evson\Documents\NE BC\GBC well selection and drilling project 2017\2017 well logs\"/>
    </mc:Choice>
  </mc:AlternateContent>
  <bookViews>
    <workbookView xWindow="480" yWindow="75" windowWidth="11475" windowHeight="723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Sheet1!$6:$6</definedName>
  </definedNames>
  <calcPr calcId="171027"/>
</workbook>
</file>

<file path=xl/calcChain.xml><?xml version="1.0" encoding="utf-8"?>
<calcChain xmlns="http://schemas.openxmlformats.org/spreadsheetml/2006/main">
  <c r="C33" i="1" l="1"/>
  <c r="C32" i="1"/>
  <c r="C31" i="1"/>
  <c r="C30" i="1"/>
  <c r="C29" i="1"/>
  <c r="C28" i="1"/>
  <c r="C27" i="1"/>
  <c r="C26" i="1"/>
  <c r="C25" i="1"/>
  <c r="C19" i="1"/>
  <c r="C10" i="1" l="1"/>
  <c r="C22" i="1" l="1"/>
  <c r="C23" i="1"/>
  <c r="C24" i="1"/>
  <c r="C8" i="1"/>
  <c r="C9" i="1"/>
  <c r="C11" i="1"/>
  <c r="C12" i="1"/>
  <c r="C13" i="1"/>
  <c r="C14" i="1"/>
  <c r="C15" i="1"/>
  <c r="C16" i="1"/>
  <c r="C17" i="1"/>
  <c r="C18" i="1"/>
  <c r="C20" i="1"/>
  <c r="C21" i="1"/>
  <c r="C7" i="1"/>
</calcChain>
</file>

<file path=xl/sharedStrings.xml><?xml version="1.0" encoding="utf-8"?>
<sst xmlns="http://schemas.openxmlformats.org/spreadsheetml/2006/main" count="120" uniqueCount="92">
  <si>
    <t>Sonic</t>
  </si>
  <si>
    <t>Sediment type</t>
  </si>
  <si>
    <t>Description</t>
  </si>
  <si>
    <t>Clay and silt</t>
  </si>
  <si>
    <t>Water content</t>
  </si>
  <si>
    <t>moist</t>
  </si>
  <si>
    <t>dry</t>
  </si>
  <si>
    <t>26-36'</t>
  </si>
  <si>
    <t>dry to moist</t>
  </si>
  <si>
    <t xml:space="preserve"> </t>
  </si>
  <si>
    <t>Recovery (%)</t>
  </si>
  <si>
    <t>Elevation</t>
  </si>
  <si>
    <t>Pebbly mud</t>
  </si>
  <si>
    <t>16-26'</t>
  </si>
  <si>
    <t>Silty clay diamict</t>
  </si>
  <si>
    <t>Easting</t>
  </si>
  <si>
    <t>Northing</t>
  </si>
  <si>
    <t>Latitude</t>
  </si>
  <si>
    <t>Longitude</t>
  </si>
  <si>
    <t>Coordinates:</t>
  </si>
  <si>
    <t>NOTES:</t>
  </si>
  <si>
    <t>General:</t>
  </si>
  <si>
    <t>Drill Hole 12</t>
  </si>
  <si>
    <t xml:space="preserve"> just west of Ft St John</t>
  </si>
  <si>
    <t>south end of 271 road in corner of field above Peace valley</t>
  </si>
  <si>
    <t>0-16'</t>
  </si>
  <si>
    <t>dry to moist; upper 1.5' wet (likely drill water)</t>
  </si>
  <si>
    <t>as above except slightly higher silt content and gravel clasts more abundant but still less than 1%; lower contact gradational</t>
  </si>
  <si>
    <t>moist; wet at top (drill water)</t>
  </si>
  <si>
    <t>as above; lower contact gradational</t>
  </si>
  <si>
    <t>moist to dry</t>
  </si>
  <si>
    <t xml:space="preserve">massive; matrix supported; moderately to very dense; ~10% clasts, mainly small-medium pebbles, few large pebbles (up to 6 cm max),  mostly SA-SR, some angular shale and rounded quartzites, minor granite; lower contact sharp </t>
  </si>
  <si>
    <t xml:space="preserve">Sand </t>
  </si>
  <si>
    <t>dry to slightly moist (drier at base)</t>
  </si>
  <si>
    <t>mainly fine-medium sand but one medium-coarse sand bed at ~53.5'-54'; massive; to crudely bedded; well sorted; grey brown; lower contact sharp</t>
  </si>
  <si>
    <t>similar diamict to 53'-55'; lower contact gradational to clear</t>
  </si>
  <si>
    <t>36-61.5'</t>
  </si>
  <si>
    <t>61.5-76'</t>
  </si>
  <si>
    <t>Gravelly diamict</t>
  </si>
  <si>
    <t xml:space="preserve">massive, matrix-supported; ~40% medium-large pebble gravel clasts (SA-SR); matrix silty sand and gets sandier with depth; moderately dense; dark brown; clast lithologies widely varied but numerous quartzite pebbles; lower contact sharp </t>
  </si>
  <si>
    <t>Silty fine sand</t>
  </si>
  <si>
    <t>massive; well sorted; rare small pebbles; low density; dark brown; lower contact gradational</t>
  </si>
  <si>
    <t>Interbedded silty fine sand and sandy silt diamict</t>
  </si>
  <si>
    <t>Silty fine sand generally grades down into sandy silt diamict; loose at top of unit and dense at base; diamict matrix is fine-sandy silt, dark brown; clast content increases from &lt;5% at top to ~10-15% at base of unit; mainly small-medium pebbles, varied lithologies, quartzite abundant</t>
  </si>
  <si>
    <t>Fine sandy silt diamict</t>
  </si>
  <si>
    <t>massive; matrix-supported; ~10% pebbles, mainly quartzite, SA-SR; dark brown; lower contact clear</t>
  </si>
  <si>
    <t>Silt</t>
  </si>
  <si>
    <t>massive; well sorted; no pebbles; lower contact clear</t>
  </si>
  <si>
    <t>diamict beds massive, matrix-supported; ~10% pebbles; dark brown; lower contact clear</t>
  </si>
  <si>
    <t>massive; matrix-supported; ~10% small-medium pebbles, few large pebbles; dense; lower contact clear</t>
  </si>
  <si>
    <t>96-106'</t>
  </si>
  <si>
    <t>76-96'</t>
  </si>
  <si>
    <t>Silt and clay</t>
  </si>
  <si>
    <t>wet</t>
  </si>
  <si>
    <t>laminated; black clay laminae alternating with brown silt laminae; moderately dense; some large pebbles towards base of unit; lower contact gradational</t>
  </si>
  <si>
    <t>Massive; soft; clasts mainly medium pebbles; SA-R; dark brown to black; lower contact clear</t>
  </si>
  <si>
    <t>Pebbly Mud</t>
  </si>
  <si>
    <t>Sandy gravel</t>
  </si>
  <si>
    <t>moist to wet</t>
  </si>
  <si>
    <t>Very fine sand</t>
  </si>
  <si>
    <t>106-116'</t>
  </si>
  <si>
    <t>massive; fine sand matrix; clasts SA-WR, mainly medium-large pebbles, varied lithologies including quartzite, sandstone, chert, pink granite); low-moderate density; oxidized (red hue); lower contact sharp</t>
  </si>
  <si>
    <t>massive; well sorted; moderately dense; light brown to tan; lower contact sharp</t>
  </si>
  <si>
    <t>massive; well sorted; low density; light brown; lower contact sharp</t>
  </si>
  <si>
    <t>dry to wet</t>
  </si>
  <si>
    <t>Clay with thin sands</t>
  </si>
  <si>
    <t>thinly laminated; oxidized very fine sand laminae throughout; one sand lense at 115 ft; well sorted; moderately dense; light brown; lower contact sharp</t>
  </si>
  <si>
    <t>well laminated throughout; mostly clay with some silt laminae; occasional thin fine sand laminae; color gradationally changes from light brown (116-118') to olive/brown-grey (118-121.5') to blue grey (121.5-126'); small, organic-rich (black) lense at 124.5 ft</t>
  </si>
  <si>
    <t>116-126'</t>
  </si>
  <si>
    <t>126-136'</t>
  </si>
  <si>
    <t>thinly laminated clay and silt; predominantly clay; blue grey color; core breaking along several thin, fine-sand laminae in lower 4.5 ft (131.5-136')</t>
  </si>
  <si>
    <t>136-146'</t>
  </si>
  <si>
    <t>wet (likely drill water)</t>
  </si>
  <si>
    <t>same as above: thinly laminated; dark grey; thin black (organic?) laminae increase in abundance towards base of unit; dense; lower contact sharp</t>
  </si>
  <si>
    <t>thinly laminated throughout; sands interlaminated with silt and clay laminae; dark grey-brown; low density (loose); core very broken up but solid fragments show laminae; lower contact clear</t>
  </si>
  <si>
    <t>146-162'</t>
  </si>
  <si>
    <t>162-176'</t>
  </si>
  <si>
    <t>moist; wet in upper 3ft (likely drill water)</t>
  </si>
  <si>
    <t>thinly laminated clay and silt; predominantly clay; some thin, fine-sand laminae throughout; silt laminae thicken with depth and thus silt content increases in lower 5 ft (157-162'); dark grey; dense</t>
  </si>
  <si>
    <t>Poor recovery: interval was re-drilled; sediment similar to above unit; lower 8 inches gravelly mud but core was highly disturbed (mixed) from redrilling (clasts SA-SR; matrix sandy mud, light brown)</t>
  </si>
  <si>
    <t>weather sunny but roads very icy under fresh snow</t>
  </si>
  <si>
    <t>logged by Vic Levson and Sami Morgan,  March 22/26, 2017</t>
  </si>
  <si>
    <t>Lots of problems encountered at this hole: enroute to site one fully-loaded transport rig got stuck (roads very icy with fresh snow) requiring a hired excavator (drilling didn't begin until ~3 PM on the 23rd); The radiator blew out at 6:30 on the 23rd so the rig was down for a day; the drill crew had to take a day of rest on the 25th; at 7 am on the 26th the converter blew delaying the start of drilling until 10:15 am that day.  Sands and gravels were encountered in the hole but none were wet.</t>
  </si>
  <si>
    <t xml:space="preserve">TD at 176 ft (53.64 m) called at end of day (17:45 on the 26th) </t>
  </si>
  <si>
    <t>TD 176 ft; 53.64 m</t>
  </si>
  <si>
    <t>Top Depth: (feet)</t>
  </si>
  <si>
    <t>Base Depth: (feet)</t>
  </si>
  <si>
    <t>Base Depth: (metres)</t>
  </si>
  <si>
    <t>Cored interval (feet)</t>
  </si>
  <si>
    <t>Mud Bay Drillers (Chuck, Johnny, Brandon)</t>
  </si>
  <si>
    <t>mainly clay (dark grey to black); well laminated (thin horizontal laminae defined by silt laminae 1-2 mm thick, light brown-grey); soft; mottled; sheared from drilling (numerous horizontal fractures ("hockey pucks"); gypsum crystals common; rare small pebbles; one local sandstone clast at 13.5 ft</t>
  </si>
  <si>
    <t xml:space="preserve">Silty clay matrix; 2-3% gravel clasts: mainly small-medium pebbles, up to 5 cm, quartzites common, some pink granites, mainly SA-SR; massive (but heavy drilling disturbance); dark grey; soft; gypsum crystals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</si>
</sst>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6" fontId="1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NumberForma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right"/>
    </xf>
    <xf numFmtId="0" fontId="0" fillId="0" borderId="0" xfId="0" applyFont="1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zoomScale="115" zoomScaleNormal="115" workbookViewId="0">
      <selection activeCell="A37" sqref="A37"/>
    </sheetView>
  </sheetViews>
  <sheetFormatPr defaultRowHeight="15" x14ac:dyDescent="0.25"/>
  <cols>
    <col min="1" max="2" width="7.140625" style="17" customWidth="1"/>
    <col min="3" max="4" width="8.85546875" style="14" customWidth="1"/>
    <col min="5" max="5" width="10.28515625" style="11" customWidth="1"/>
    <col min="6" max="6" width="9.5703125" style="8" customWidth="1"/>
    <col min="7" max="7" width="17.42578125" style="1" customWidth="1"/>
    <col min="8" max="8" width="71.7109375" style="1" customWidth="1"/>
    <col min="9" max="9" width="57.85546875" style="1" customWidth="1"/>
    <col min="10" max="10" width="11" customWidth="1"/>
    <col min="11" max="11" width="13.28515625" customWidth="1"/>
  </cols>
  <sheetData>
    <row r="1" spans="1:14" s="2" customFormat="1" x14ac:dyDescent="0.25">
      <c r="A1" s="15" t="s">
        <v>22</v>
      </c>
      <c r="B1" s="15"/>
      <c r="C1" s="12"/>
      <c r="D1" s="12"/>
      <c r="E1" s="9"/>
      <c r="F1" s="5" t="s">
        <v>0</v>
      </c>
      <c r="G1" s="3"/>
      <c r="H1" s="3" t="s">
        <v>89</v>
      </c>
      <c r="N1" s="4"/>
    </row>
    <row r="2" spans="1:14" s="2" customFormat="1" x14ac:dyDescent="0.25">
      <c r="A2" s="15" t="s">
        <v>23</v>
      </c>
      <c r="B2" s="15"/>
      <c r="C2" s="12"/>
      <c r="D2" s="12"/>
      <c r="E2" s="9"/>
      <c r="F2" s="6"/>
      <c r="G2" s="3"/>
      <c r="H2" s="3" t="s">
        <v>81</v>
      </c>
      <c r="I2" s="3"/>
    </row>
    <row r="3" spans="1:14" s="2" customFormat="1" x14ac:dyDescent="0.25">
      <c r="A3" s="15" t="s">
        <v>19</v>
      </c>
      <c r="B3" s="15"/>
      <c r="C3" s="2" t="s">
        <v>11</v>
      </c>
      <c r="D3" s="2" t="s">
        <v>15</v>
      </c>
      <c r="E3" s="6" t="s">
        <v>16</v>
      </c>
      <c r="F3" s="24" t="s">
        <v>17</v>
      </c>
      <c r="G3" s="13" t="s">
        <v>18</v>
      </c>
      <c r="H3" s="3" t="s">
        <v>21</v>
      </c>
    </row>
    <row r="4" spans="1:14" s="2" customFormat="1" x14ac:dyDescent="0.25">
      <c r="A4" s="15"/>
      <c r="C4" s="28">
        <v>653</v>
      </c>
      <c r="D4" s="26">
        <v>627050</v>
      </c>
      <c r="E4" s="25">
        <v>6234063</v>
      </c>
      <c r="F4" s="25">
        <v>56.245635999999998</v>
      </c>
      <c r="G4" s="25">
        <v>-120.73514299999999</v>
      </c>
      <c r="H4" s="27" t="s">
        <v>24</v>
      </c>
    </row>
    <row r="5" spans="1:14" s="2" customFormat="1" x14ac:dyDescent="0.25">
      <c r="A5" s="15"/>
      <c r="E5" s="6"/>
      <c r="F5" s="3"/>
      <c r="H5" s="27" t="s">
        <v>80</v>
      </c>
    </row>
    <row r="6" spans="1:14" s="2" customFormat="1" ht="45" x14ac:dyDescent="0.25">
      <c r="A6" s="13" t="s">
        <v>85</v>
      </c>
      <c r="B6" s="13" t="s">
        <v>86</v>
      </c>
      <c r="C6" s="16" t="s">
        <v>87</v>
      </c>
      <c r="D6" s="10" t="s">
        <v>88</v>
      </c>
      <c r="E6" s="7" t="s">
        <v>10</v>
      </c>
      <c r="F6" s="3" t="s">
        <v>1</v>
      </c>
      <c r="G6" s="2" t="s">
        <v>4</v>
      </c>
      <c r="H6" s="3" t="s">
        <v>2</v>
      </c>
    </row>
    <row r="7" spans="1:14" ht="75" x14ac:dyDescent="0.25">
      <c r="A7" s="19">
        <v>0</v>
      </c>
      <c r="B7" s="19">
        <v>16</v>
      </c>
      <c r="C7" s="18">
        <f t="shared" ref="C7:C33" si="0">B7*0.3048</f>
        <v>4.8768000000000002</v>
      </c>
      <c r="D7" s="20" t="s">
        <v>25</v>
      </c>
      <c r="E7" s="21">
        <v>112.5</v>
      </c>
      <c r="F7" s="23" t="s">
        <v>3</v>
      </c>
      <c r="G7" s="23" t="s">
        <v>26</v>
      </c>
      <c r="H7" s="23" t="s">
        <v>90</v>
      </c>
      <c r="I7"/>
    </row>
    <row r="8" spans="1:14" ht="30" x14ac:dyDescent="0.25">
      <c r="A8" s="19">
        <v>16</v>
      </c>
      <c r="B8" s="19">
        <v>26</v>
      </c>
      <c r="C8" s="18">
        <f t="shared" si="0"/>
        <v>7.9248000000000003</v>
      </c>
      <c r="D8" s="20" t="s">
        <v>13</v>
      </c>
      <c r="E8" s="21">
        <v>110</v>
      </c>
      <c r="F8" s="23" t="s">
        <v>3</v>
      </c>
      <c r="G8" s="22" t="s">
        <v>6</v>
      </c>
      <c r="H8" s="23" t="s">
        <v>27</v>
      </c>
      <c r="I8"/>
    </row>
    <row r="9" spans="1:14" ht="45" x14ac:dyDescent="0.25">
      <c r="A9" s="19">
        <v>26</v>
      </c>
      <c r="B9" s="19">
        <v>36</v>
      </c>
      <c r="C9" s="18">
        <f t="shared" si="0"/>
        <v>10.972800000000001</v>
      </c>
      <c r="D9" s="20" t="s">
        <v>7</v>
      </c>
      <c r="E9" s="21">
        <v>120</v>
      </c>
      <c r="F9" s="23" t="s">
        <v>12</v>
      </c>
      <c r="G9" s="23" t="s">
        <v>28</v>
      </c>
      <c r="H9" s="23" t="s">
        <v>91</v>
      </c>
      <c r="I9"/>
    </row>
    <row r="10" spans="1:14" ht="30" x14ac:dyDescent="0.25">
      <c r="A10" s="19">
        <v>36</v>
      </c>
      <c r="B10" s="19">
        <v>38.5</v>
      </c>
      <c r="C10" s="18">
        <f t="shared" si="0"/>
        <v>11.7348</v>
      </c>
      <c r="D10" s="20" t="s">
        <v>36</v>
      </c>
      <c r="E10" s="21">
        <v>100</v>
      </c>
      <c r="F10" s="23" t="s">
        <v>12</v>
      </c>
      <c r="G10" s="23" t="s">
        <v>5</v>
      </c>
      <c r="H10" s="23" t="s">
        <v>29</v>
      </c>
      <c r="I10"/>
    </row>
    <row r="11" spans="1:14" ht="60" x14ac:dyDescent="0.25">
      <c r="A11" s="19">
        <v>38.5</v>
      </c>
      <c r="B11" s="19">
        <v>53</v>
      </c>
      <c r="C11" s="18">
        <f t="shared" si="0"/>
        <v>16.154400000000003</v>
      </c>
      <c r="D11" s="11"/>
      <c r="E11" s="21"/>
      <c r="F11" s="23" t="s">
        <v>14</v>
      </c>
      <c r="G11" s="22" t="s">
        <v>30</v>
      </c>
      <c r="H11" s="23" t="s">
        <v>31</v>
      </c>
      <c r="I11"/>
    </row>
    <row r="12" spans="1:14" ht="45" x14ac:dyDescent="0.25">
      <c r="A12" s="19">
        <v>53</v>
      </c>
      <c r="B12" s="19">
        <v>55</v>
      </c>
      <c r="C12" s="18">
        <f t="shared" si="0"/>
        <v>16.763999999999999</v>
      </c>
      <c r="D12" s="20"/>
      <c r="E12" s="21"/>
      <c r="F12" s="23" t="s">
        <v>32</v>
      </c>
      <c r="G12" s="23" t="s">
        <v>33</v>
      </c>
      <c r="H12" s="23" t="s">
        <v>34</v>
      </c>
      <c r="I12"/>
    </row>
    <row r="13" spans="1:14" ht="30" x14ac:dyDescent="0.25">
      <c r="A13" s="19">
        <v>55</v>
      </c>
      <c r="B13" s="19">
        <v>57</v>
      </c>
      <c r="C13" s="18">
        <f t="shared" si="0"/>
        <v>17.3736</v>
      </c>
      <c r="D13" s="11"/>
      <c r="E13" s="8"/>
      <c r="F13" s="23" t="s">
        <v>14</v>
      </c>
      <c r="G13" s="22" t="s">
        <v>30</v>
      </c>
      <c r="H13" s="23" t="s">
        <v>35</v>
      </c>
      <c r="I13"/>
    </row>
    <row r="14" spans="1:14" ht="60" x14ac:dyDescent="0.25">
      <c r="A14" s="19">
        <v>57</v>
      </c>
      <c r="B14" s="19">
        <v>61.5</v>
      </c>
      <c r="C14" s="18">
        <f t="shared" si="0"/>
        <v>18.745200000000001</v>
      </c>
      <c r="D14" s="20"/>
      <c r="E14" s="21"/>
      <c r="F14" s="23" t="s">
        <v>38</v>
      </c>
      <c r="G14" s="22" t="s">
        <v>6</v>
      </c>
      <c r="H14" s="23" t="s">
        <v>39</v>
      </c>
      <c r="I14"/>
    </row>
    <row r="15" spans="1:14" ht="30" x14ac:dyDescent="0.25">
      <c r="A15" s="19">
        <v>61.5</v>
      </c>
      <c r="B15" s="19">
        <v>72</v>
      </c>
      <c r="C15" s="18">
        <f t="shared" si="0"/>
        <v>21.945600000000002</v>
      </c>
      <c r="D15" s="20" t="s">
        <v>37</v>
      </c>
      <c r="E15" s="21">
        <v>120</v>
      </c>
      <c r="F15" s="23" t="s">
        <v>40</v>
      </c>
      <c r="G15" s="22" t="s">
        <v>6</v>
      </c>
      <c r="H15" s="23" t="s">
        <v>41</v>
      </c>
      <c r="I15"/>
    </row>
    <row r="16" spans="1:14" ht="90" x14ac:dyDescent="0.25">
      <c r="A16" s="19">
        <v>72</v>
      </c>
      <c r="B16" s="19">
        <v>76</v>
      </c>
      <c r="C16" s="18">
        <f t="shared" si="0"/>
        <v>23.1648</v>
      </c>
      <c r="D16" s="11"/>
      <c r="E16" s="8"/>
      <c r="F16" s="23" t="s">
        <v>42</v>
      </c>
      <c r="G16" s="22" t="s">
        <v>8</v>
      </c>
      <c r="H16" s="23" t="s">
        <v>43</v>
      </c>
      <c r="I16"/>
    </row>
    <row r="17" spans="1:9" ht="45" x14ac:dyDescent="0.25">
      <c r="A17" s="19">
        <v>76</v>
      </c>
      <c r="B17" s="19">
        <v>82</v>
      </c>
      <c r="C17" s="18">
        <f t="shared" si="0"/>
        <v>24.993600000000001</v>
      </c>
      <c r="D17" s="20" t="s">
        <v>51</v>
      </c>
      <c r="E17" s="21">
        <v>60</v>
      </c>
      <c r="F17" s="23" t="s">
        <v>44</v>
      </c>
      <c r="G17" s="22" t="s">
        <v>5</v>
      </c>
      <c r="H17" s="23" t="s">
        <v>45</v>
      </c>
      <c r="I17"/>
    </row>
    <row r="18" spans="1:9" x14ac:dyDescent="0.25">
      <c r="A18" s="19">
        <v>82</v>
      </c>
      <c r="B18" s="19">
        <v>85</v>
      </c>
      <c r="C18" s="18">
        <f t="shared" si="0"/>
        <v>25.908000000000001</v>
      </c>
      <c r="D18" s="20"/>
      <c r="E18" s="21"/>
      <c r="F18" s="23" t="s">
        <v>46</v>
      </c>
      <c r="G18" s="22" t="s">
        <v>5</v>
      </c>
      <c r="H18" s="23" t="s">
        <v>47</v>
      </c>
      <c r="I18"/>
    </row>
    <row r="19" spans="1:9" ht="45" x14ac:dyDescent="0.25">
      <c r="A19" s="19">
        <v>85</v>
      </c>
      <c r="B19" s="19">
        <v>92</v>
      </c>
      <c r="C19" s="18">
        <f t="shared" si="0"/>
        <v>28.041600000000003</v>
      </c>
      <c r="D19" s="20"/>
      <c r="E19" s="21"/>
      <c r="F19" s="23" t="s">
        <v>44</v>
      </c>
      <c r="G19" s="22"/>
      <c r="H19" s="23" t="s">
        <v>49</v>
      </c>
      <c r="I19"/>
    </row>
    <row r="20" spans="1:9" ht="90" x14ac:dyDescent="0.25">
      <c r="A20" s="19">
        <v>92</v>
      </c>
      <c r="B20" s="19">
        <v>95</v>
      </c>
      <c r="C20" s="18">
        <f t="shared" si="0"/>
        <v>28.956000000000003</v>
      </c>
      <c r="D20" s="20"/>
      <c r="E20" s="21"/>
      <c r="F20" s="23" t="s">
        <v>42</v>
      </c>
      <c r="G20" s="22" t="s">
        <v>5</v>
      </c>
      <c r="H20" s="23" t="s">
        <v>48</v>
      </c>
      <c r="I20"/>
    </row>
    <row r="21" spans="1:9" ht="45" x14ac:dyDescent="0.25">
      <c r="A21" s="19">
        <v>95</v>
      </c>
      <c r="B21" s="19">
        <v>97.5</v>
      </c>
      <c r="C21" s="18">
        <f t="shared" si="0"/>
        <v>29.718</v>
      </c>
      <c r="D21" s="20" t="s">
        <v>50</v>
      </c>
      <c r="E21" s="21">
        <v>130</v>
      </c>
      <c r="F21" s="23" t="s">
        <v>52</v>
      </c>
      <c r="G21" s="22" t="s">
        <v>53</v>
      </c>
      <c r="H21" s="23" t="s">
        <v>54</v>
      </c>
      <c r="I21"/>
    </row>
    <row r="22" spans="1:9" ht="30" x14ac:dyDescent="0.25">
      <c r="A22" s="19">
        <v>97.5</v>
      </c>
      <c r="B22" s="19">
        <v>98</v>
      </c>
      <c r="C22" s="18">
        <f t="shared" si="0"/>
        <v>29.8704</v>
      </c>
      <c r="D22" s="20"/>
      <c r="E22" s="21"/>
      <c r="F22" s="23" t="s">
        <v>56</v>
      </c>
      <c r="G22" s="22" t="s">
        <v>58</v>
      </c>
      <c r="H22" s="23" t="s">
        <v>55</v>
      </c>
      <c r="I22"/>
    </row>
    <row r="23" spans="1:9" ht="45" x14ac:dyDescent="0.25">
      <c r="A23" s="19">
        <v>98</v>
      </c>
      <c r="B23" s="19">
        <v>102.5</v>
      </c>
      <c r="C23" s="18">
        <f t="shared" si="0"/>
        <v>31.242000000000001</v>
      </c>
      <c r="D23" s="20"/>
      <c r="E23" s="21"/>
      <c r="F23" s="23" t="s">
        <v>57</v>
      </c>
      <c r="G23" s="22" t="s">
        <v>6</v>
      </c>
      <c r="H23" s="23" t="s">
        <v>61</v>
      </c>
      <c r="I23"/>
    </row>
    <row r="24" spans="1:9" ht="30" x14ac:dyDescent="0.25">
      <c r="A24" s="19">
        <v>102.5</v>
      </c>
      <c r="B24" s="19">
        <v>104.5</v>
      </c>
      <c r="C24" s="18">
        <f t="shared" si="0"/>
        <v>31.851600000000001</v>
      </c>
      <c r="D24" s="20"/>
      <c r="E24" s="21"/>
      <c r="F24" s="23" t="s">
        <v>46</v>
      </c>
      <c r="G24" s="22" t="s">
        <v>6</v>
      </c>
      <c r="H24" s="23" t="s">
        <v>62</v>
      </c>
      <c r="I24"/>
    </row>
    <row r="25" spans="1:9" ht="30" x14ac:dyDescent="0.25">
      <c r="A25" s="19">
        <v>104.5</v>
      </c>
      <c r="B25" s="19">
        <v>105.5</v>
      </c>
      <c r="C25" s="18">
        <f t="shared" si="0"/>
        <v>32.156400000000005</v>
      </c>
      <c r="D25" s="20"/>
      <c r="E25" s="21"/>
      <c r="F25" s="23" t="s">
        <v>59</v>
      </c>
      <c r="G25" s="22" t="s">
        <v>6</v>
      </c>
      <c r="H25" s="23" t="s">
        <v>63</v>
      </c>
      <c r="I25"/>
    </row>
    <row r="26" spans="1:9" ht="30" x14ac:dyDescent="0.25">
      <c r="A26" s="19">
        <v>105.5</v>
      </c>
      <c r="B26" s="19">
        <v>106.8</v>
      </c>
      <c r="C26" s="18">
        <f t="shared" si="0"/>
        <v>32.552640000000004</v>
      </c>
      <c r="D26" s="20"/>
      <c r="E26" s="21"/>
      <c r="F26" s="23" t="s">
        <v>46</v>
      </c>
      <c r="G26" s="22" t="s">
        <v>64</v>
      </c>
      <c r="H26" s="23" t="s">
        <v>62</v>
      </c>
      <c r="I26"/>
    </row>
    <row r="27" spans="1:9" ht="45" x14ac:dyDescent="0.25">
      <c r="A27" s="19">
        <v>106.8</v>
      </c>
      <c r="B27" s="19">
        <v>116</v>
      </c>
      <c r="C27" s="18">
        <f t="shared" si="0"/>
        <v>35.3568</v>
      </c>
      <c r="D27" s="20" t="s">
        <v>60</v>
      </c>
      <c r="E27" s="21">
        <v>120</v>
      </c>
      <c r="F27" s="23" t="s">
        <v>65</v>
      </c>
      <c r="G27" s="22" t="s">
        <v>6</v>
      </c>
      <c r="H27" s="23" t="s">
        <v>66</v>
      </c>
      <c r="I27"/>
    </row>
    <row r="28" spans="1:9" ht="60" x14ac:dyDescent="0.25">
      <c r="A28" s="19">
        <v>116</v>
      </c>
      <c r="B28" s="19">
        <v>126</v>
      </c>
      <c r="C28" s="18">
        <f t="shared" si="0"/>
        <v>38.404800000000002</v>
      </c>
      <c r="D28" s="20" t="s">
        <v>68</v>
      </c>
      <c r="E28" s="21">
        <v>130</v>
      </c>
      <c r="F28" s="23" t="s">
        <v>3</v>
      </c>
      <c r="G28" s="22" t="s">
        <v>5</v>
      </c>
      <c r="H28" s="23" t="s">
        <v>67</v>
      </c>
      <c r="I28"/>
    </row>
    <row r="29" spans="1:9" ht="30" x14ac:dyDescent="0.25">
      <c r="A29" s="19">
        <v>126</v>
      </c>
      <c r="B29" s="19">
        <v>136</v>
      </c>
      <c r="C29" s="18">
        <f t="shared" si="0"/>
        <v>41.452800000000003</v>
      </c>
      <c r="D29" s="20" t="s">
        <v>69</v>
      </c>
      <c r="E29" s="21">
        <v>120</v>
      </c>
      <c r="F29" s="23" t="s">
        <v>3</v>
      </c>
      <c r="G29" s="22" t="s">
        <v>5</v>
      </c>
      <c r="H29" s="23" t="s">
        <v>70</v>
      </c>
      <c r="I29"/>
    </row>
    <row r="30" spans="1:9" ht="30" x14ac:dyDescent="0.25">
      <c r="A30" s="19">
        <v>136</v>
      </c>
      <c r="B30" s="19">
        <v>139.5</v>
      </c>
      <c r="C30" s="18">
        <f t="shared" si="0"/>
        <v>42.519600000000004</v>
      </c>
      <c r="D30" s="20" t="s">
        <v>71</v>
      </c>
      <c r="E30" s="21">
        <v>120</v>
      </c>
      <c r="F30" s="23" t="s">
        <v>3</v>
      </c>
      <c r="G30" s="23" t="s">
        <v>72</v>
      </c>
      <c r="H30" s="23" t="s">
        <v>73</v>
      </c>
      <c r="I30"/>
    </row>
    <row r="31" spans="1:9" ht="45" x14ac:dyDescent="0.25">
      <c r="A31" s="19">
        <v>139.5</v>
      </c>
      <c r="B31" s="19">
        <v>146</v>
      </c>
      <c r="C31" s="18">
        <f t="shared" si="0"/>
        <v>44.500800000000005</v>
      </c>
      <c r="D31" s="11"/>
      <c r="E31" s="8"/>
      <c r="F31" s="23" t="s">
        <v>59</v>
      </c>
      <c r="G31" s="22" t="s">
        <v>6</v>
      </c>
      <c r="H31" s="23" t="s">
        <v>74</v>
      </c>
      <c r="I31"/>
    </row>
    <row r="32" spans="1:9" ht="45" x14ac:dyDescent="0.25">
      <c r="A32" s="19">
        <v>146</v>
      </c>
      <c r="B32" s="19">
        <v>162</v>
      </c>
      <c r="C32" s="18">
        <f t="shared" si="0"/>
        <v>49.377600000000001</v>
      </c>
      <c r="D32" s="20" t="s">
        <v>75</v>
      </c>
      <c r="E32" s="21">
        <v>80</v>
      </c>
      <c r="F32" s="23" t="s">
        <v>3</v>
      </c>
      <c r="G32" s="23" t="s">
        <v>77</v>
      </c>
      <c r="H32" s="23" t="s">
        <v>78</v>
      </c>
      <c r="I32"/>
    </row>
    <row r="33" spans="1:9" ht="45" x14ac:dyDescent="0.25">
      <c r="A33" s="19">
        <v>162</v>
      </c>
      <c r="B33" s="19">
        <v>176</v>
      </c>
      <c r="C33" s="18">
        <f t="shared" si="0"/>
        <v>53.644800000000004</v>
      </c>
      <c r="D33" s="20" t="s">
        <v>76</v>
      </c>
      <c r="E33" s="21">
        <v>30</v>
      </c>
      <c r="F33" s="23" t="s">
        <v>3</v>
      </c>
      <c r="G33" s="22" t="s">
        <v>53</v>
      </c>
      <c r="H33" s="23" t="s">
        <v>79</v>
      </c>
      <c r="I33"/>
    </row>
    <row r="34" spans="1:9" x14ac:dyDescent="0.25">
      <c r="A34" s="17" t="s">
        <v>84</v>
      </c>
      <c r="B34" s="19"/>
      <c r="H34" s="1" t="s">
        <v>9</v>
      </c>
    </row>
    <row r="35" spans="1:9" x14ac:dyDescent="0.25">
      <c r="A35" s="17" t="s">
        <v>20</v>
      </c>
    </row>
    <row r="36" spans="1:9" ht="66" customHeight="1" x14ac:dyDescent="0.25">
      <c r="A36" s="29" t="s">
        <v>82</v>
      </c>
      <c r="B36" s="29"/>
      <c r="C36" s="29"/>
      <c r="D36" s="29"/>
      <c r="E36" s="29"/>
      <c r="F36" s="29"/>
      <c r="G36" s="29"/>
      <c r="H36" s="29"/>
    </row>
    <row r="37" spans="1:9" x14ac:dyDescent="0.25">
      <c r="A37" s="17" t="s">
        <v>83</v>
      </c>
    </row>
  </sheetData>
  <mergeCells count="1">
    <mergeCell ref="A36:H3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 Levson</dc:creator>
  <cp:lastModifiedBy>vlevson</cp:lastModifiedBy>
  <cp:lastPrinted>2015-04-10T23:54:23Z</cp:lastPrinted>
  <dcterms:created xsi:type="dcterms:W3CDTF">2015-03-30T15:20:10Z</dcterms:created>
  <dcterms:modified xsi:type="dcterms:W3CDTF">2017-04-12T03:25:32Z</dcterms:modified>
</cp:coreProperties>
</file>