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evson\Documents\NE BC\GBC well selection and drilling project 2017\2017 well logs and photos\"/>
    </mc:Choice>
  </mc:AlternateContent>
  <bookViews>
    <workbookView xWindow="480" yWindow="75" windowWidth="11475" windowHeight="72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Sheet1!$6:$6</definedName>
  </definedNames>
  <calcPr calcId="171027"/>
</workbook>
</file>

<file path=xl/calcChain.xml><?xml version="1.0" encoding="utf-8"?>
<calcChain xmlns="http://schemas.openxmlformats.org/spreadsheetml/2006/main">
  <c r="C10" i="1" l="1"/>
  <c r="C19" i="1"/>
  <c r="C18" i="1"/>
  <c r="C12" i="1"/>
  <c r="C13" i="1"/>
  <c r="C34" i="1" l="1"/>
  <c r="C33" i="1" l="1"/>
  <c r="C32" i="1"/>
  <c r="C31" i="1"/>
  <c r="C30" i="1"/>
  <c r="C29" i="1"/>
  <c r="C28" i="1"/>
  <c r="C27" i="1"/>
  <c r="C21" i="1"/>
  <c r="C24" i="1" l="1"/>
  <c r="C25" i="1"/>
  <c r="C26" i="1"/>
  <c r="C8" i="1"/>
  <c r="C9" i="1"/>
  <c r="C11" i="1"/>
  <c r="C14" i="1"/>
  <c r="C15" i="1"/>
  <c r="C16" i="1"/>
  <c r="C17" i="1"/>
  <c r="C20" i="1"/>
  <c r="C22" i="1"/>
  <c r="C23" i="1"/>
  <c r="C7" i="1"/>
</calcChain>
</file>

<file path=xl/sharedStrings.xml><?xml version="1.0" encoding="utf-8"?>
<sst xmlns="http://schemas.openxmlformats.org/spreadsheetml/2006/main" count="115" uniqueCount="79">
  <si>
    <t>Sonic</t>
  </si>
  <si>
    <t>Sediment type</t>
  </si>
  <si>
    <t>Description</t>
  </si>
  <si>
    <t>Water content</t>
  </si>
  <si>
    <t>moist</t>
  </si>
  <si>
    <t>Cored interval</t>
  </si>
  <si>
    <t>Recovery (%)</t>
  </si>
  <si>
    <t>Elevation</t>
  </si>
  <si>
    <t>Easting</t>
  </si>
  <si>
    <t>Northing</t>
  </si>
  <si>
    <t>Coordinates:</t>
  </si>
  <si>
    <t>General:</t>
  </si>
  <si>
    <t>Silt</t>
  </si>
  <si>
    <t>wet</t>
  </si>
  <si>
    <t>Clay and silt</t>
  </si>
  <si>
    <t>0-16'</t>
  </si>
  <si>
    <t xml:space="preserve">Silt </t>
  </si>
  <si>
    <t>Unit Top: (feet)</t>
  </si>
  <si>
    <t>Unit Base: (feet)</t>
  </si>
  <si>
    <t>Unit Base: (metres)</t>
  </si>
  <si>
    <t>Drill Hole 7</t>
  </si>
  <si>
    <t xml:space="preserve"> southeast of Halfway River</t>
  </si>
  <si>
    <t>logged by Vic Levson, May 5, 2017</t>
  </si>
  <si>
    <t>Lat</t>
  </si>
  <si>
    <t>Long</t>
  </si>
  <si>
    <t>weather cloudy, warm (~10 C)</t>
  </si>
  <si>
    <t>TD 176 ft (53.64 m)</t>
  </si>
  <si>
    <t>16-26'</t>
  </si>
  <si>
    <t>26-36'</t>
  </si>
  <si>
    <t>36-56'</t>
  </si>
  <si>
    <t>56-76'</t>
  </si>
  <si>
    <t>76-96'</t>
  </si>
  <si>
    <t>116-136'</t>
  </si>
  <si>
    <t>136-156'</t>
  </si>
  <si>
    <t>156-176'</t>
  </si>
  <si>
    <t>Very-fine sandy silt</t>
  </si>
  <si>
    <t>Fine sands</t>
  </si>
  <si>
    <t xml:space="preserve">Very fine sand and silt </t>
  </si>
  <si>
    <t xml:space="preserve">Silt and very-fine sand </t>
  </si>
  <si>
    <t>wet (to moist in lower 2')</t>
  </si>
  <si>
    <t>Silt and clay</t>
  </si>
  <si>
    <t>moist to wet</t>
  </si>
  <si>
    <t>Very fine sand</t>
  </si>
  <si>
    <t>structureless; well sorted; soft; very wet; minor organics (roots and charcoal in upper 5"); grey; lower contact sharp</t>
  </si>
  <si>
    <t>laminated to massive; light brown; minor clay laminae (black); moderately dense; cohesive; lower contact sharp</t>
  </si>
  <si>
    <t>mainly very fine sand; wet; structureless; liquifies when disturbed;  coarsens slightly downhole to a fine sand; very weak bedding; lower contact gradational</t>
  </si>
  <si>
    <t>wet (slightly drier at base)</t>
  </si>
  <si>
    <t>similar to above; slight coarsening down; grey; crudely bedded but difficult to confirm due to high water content; lower contact sharp</t>
  </si>
  <si>
    <t>thinly laminated; grey; soft; lower contact sharp</t>
  </si>
  <si>
    <t xml:space="preserve">same as above (3-16' interval); lower contact sharp </t>
  </si>
  <si>
    <t>well laminated (deformed laminae); very well sorted; grey; no clasts; low density; lower contact sharp</t>
  </si>
  <si>
    <t>same as above (36-56' interval) except minor silt/clay laminae towards the base of unit; moderately dense; grey; lower contact gradational</t>
  </si>
  <si>
    <t>Interbedded silt/clay and very fine sand</t>
  </si>
  <si>
    <t>mainly silt and clay beds about 1 cm thick; very fine sand laminae generally &lt;0.5 cm; sands often highly deformed (rounded ball and pillow structures; possible drilling deformation); silt and clay beds show better preservation; lower contact gradational</t>
  </si>
  <si>
    <t>same as above (76-85' interval); lower contact clear</t>
  </si>
  <si>
    <t>mostly structureless (highly liquefied) but some deformed bedding preserved in drier sands near the base; grey; soft (low density); no clasts; very well sorted; lower contact at base of drill interval</t>
  </si>
  <si>
    <t>mainly massive; rare highly deformed laminae locally observed; some very fine sand interlaminae present near the base of the unit; lower contact clear</t>
  </si>
  <si>
    <t>mostly structureless (liquefied) but minor deformed bedding preserved; grey; moderately dense; no clasts; very well sorted; lower contact gradational</t>
  </si>
  <si>
    <t>same as above (69-73' interval); mainly massive but very weak deformed bedding locally present; moderately dense; lower contact sharp</t>
  </si>
  <si>
    <t>massive to crudely bedded; minor very fine sand interlaminae; sandy laminae observed at ~103', 110' and 112' (see photos); brown; low to moderate density; lower contact gradational</t>
  </si>
  <si>
    <t>well bedded; well sorted; no gravel clasts; very fine sand interlaminated with silt/clay beds throughout unit; lower contact at end of drill interval</t>
  </si>
  <si>
    <t>Interbedded silts/clays and sands</t>
  </si>
  <si>
    <t>Silts and clays</t>
  </si>
  <si>
    <t>similar to above (114-116'); low to moderate density; lower contact clear</t>
  </si>
  <si>
    <t>minor very fine sand interlaminae; low to moderate density; sporadic small pebbles (up to 1 cm diameter), mainly subangular local sandstones; lower contact at end of drill interval</t>
  </si>
  <si>
    <t xml:space="preserve">unit is heavily disturbed by drilling (mainly mud-balls and highly contorted core); lower contact gradational </t>
  </si>
  <si>
    <t>Silty clay diamict</t>
  </si>
  <si>
    <t>Gravelly mud</t>
  </si>
  <si>
    <t>mostly massive but some faint laminae preserved locally; dark grey; moderately dense to dense; about 2-5% gravel; density and stone content increase with depth; clasts mainly SA-SR small pebbles; rare large pebbles up to about 2 cm (one sandstone at 145' and one striated and polished limestone at 146'); lower contact at base of drill interval</t>
  </si>
  <si>
    <t>Mud Bay Drillers (Chuck, Johnny, Marcus); MFLNRO: Chelton</t>
  </si>
  <si>
    <t xml:space="preserve">same as above (26-26.3' interval); lower contact sharp </t>
  </si>
  <si>
    <t xml:space="preserve">similar to above (27.5-29.5' interval) except silt dominates over very fine sands; lower contact sharp </t>
  </si>
  <si>
    <t xml:space="preserve">massive (no laminae seen); similar to above silt units except dominated by clay; soft; grey;  lower contact sharp </t>
  </si>
  <si>
    <t xml:space="preserve">mainly very fine sand but with some silt/clay; ~ 3 inch thick silt/clay bed at 32 feet; lower contact sharp </t>
  </si>
  <si>
    <t>Very fine to fine sands</t>
  </si>
  <si>
    <t>Very fine sands</t>
  </si>
  <si>
    <t xml:space="preserve">same as above but slightly coarser; lower contact sharp </t>
  </si>
  <si>
    <t>massive; matrix-supported; silty clay matrix with some fine sands; dense to very dense at base; grey; poorly sorted;  clasts up to 5 cm diameter; mainly SA-SR; sandstone, siltstone and shale common; few erratics; fractures common (core breaks every 5-25 cm, mainly where larger clasts are present); weak striae seen on some clasts</t>
  </si>
  <si>
    <t>same as above but increasing density with depth; upper few feet of unit heavily disturbed by drilling (mainly soft, hollow core "peel"); lower contact gradational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</si>
</sst>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right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abSelected="1" zoomScale="150" zoomScaleNormal="115" workbookViewId="0">
      <selection activeCell="E4" sqref="E4"/>
    </sheetView>
  </sheetViews>
  <sheetFormatPr defaultRowHeight="15" x14ac:dyDescent="0.25"/>
  <cols>
    <col min="1" max="1" width="5.7109375" style="16" customWidth="1"/>
    <col min="2" max="2" width="5.5703125" style="30" customWidth="1"/>
    <col min="3" max="3" width="8.42578125" style="14" customWidth="1"/>
    <col min="4" max="4" width="8.42578125" style="11" customWidth="1"/>
    <col min="5" max="5" width="8.7109375" style="8" customWidth="1"/>
    <col min="6" max="6" width="13.5703125" style="1" customWidth="1"/>
    <col min="7" max="7" width="8.140625" style="1" customWidth="1"/>
    <col min="8" max="8" width="57.85546875" style="35" customWidth="1"/>
    <col min="9" max="9" width="11" customWidth="1"/>
    <col min="10" max="10" width="13.28515625" customWidth="1"/>
  </cols>
  <sheetData>
    <row r="1" spans="1:13" s="2" customFormat="1" x14ac:dyDescent="0.25">
      <c r="A1" s="15" t="s">
        <v>20</v>
      </c>
      <c r="B1" s="28"/>
      <c r="C1" s="12"/>
      <c r="D1" s="9"/>
      <c r="E1" s="5" t="s">
        <v>0</v>
      </c>
      <c r="F1" s="3"/>
      <c r="G1" s="17" t="s">
        <v>69</v>
      </c>
      <c r="H1" s="37"/>
      <c r="M1" s="4"/>
    </row>
    <row r="2" spans="1:13" s="2" customFormat="1" x14ac:dyDescent="0.25">
      <c r="A2" s="15" t="s">
        <v>21</v>
      </c>
      <c r="B2" s="28"/>
      <c r="C2" s="12"/>
      <c r="D2" s="9"/>
      <c r="E2" s="6"/>
      <c r="F2" s="3"/>
      <c r="G2" s="17" t="s">
        <v>22</v>
      </c>
      <c r="H2" s="38"/>
    </row>
    <row r="3" spans="1:13" s="2" customFormat="1" x14ac:dyDescent="0.25">
      <c r="A3" s="15" t="s">
        <v>10</v>
      </c>
      <c r="B3" s="28"/>
      <c r="C3" s="2" t="s">
        <v>7</v>
      </c>
      <c r="D3" s="2" t="s">
        <v>8</v>
      </c>
      <c r="E3" s="6" t="s">
        <v>9</v>
      </c>
      <c r="F3" s="23" t="s">
        <v>23</v>
      </c>
      <c r="G3" s="40" t="s">
        <v>24</v>
      </c>
      <c r="H3" s="38" t="s">
        <v>11</v>
      </c>
    </row>
    <row r="4" spans="1:13" s="2" customFormat="1" x14ac:dyDescent="0.25">
      <c r="A4" s="15"/>
      <c r="B4" s="28"/>
      <c r="C4" s="24"/>
      <c r="D4" s="25">
        <v>570755</v>
      </c>
      <c r="E4" s="24">
        <v>6262065</v>
      </c>
      <c r="F4" s="24">
        <v>56.497740999999998</v>
      </c>
      <c r="G4" s="26">
        <v>-121.850768</v>
      </c>
      <c r="H4" s="39"/>
    </row>
    <row r="5" spans="1:13" s="2" customFormat="1" ht="21" customHeight="1" x14ac:dyDescent="0.25">
      <c r="A5" s="15"/>
      <c r="B5" s="28"/>
      <c r="E5" s="6"/>
      <c r="F5" s="3"/>
      <c r="G5" s="3"/>
      <c r="H5" s="39" t="s">
        <v>25</v>
      </c>
    </row>
    <row r="6" spans="1:13" s="2" customFormat="1" ht="45.75" customHeight="1" x14ac:dyDescent="0.25">
      <c r="A6" s="13" t="s">
        <v>17</v>
      </c>
      <c r="B6" s="13" t="s">
        <v>18</v>
      </c>
      <c r="C6" s="29" t="s">
        <v>19</v>
      </c>
      <c r="D6" s="10" t="s">
        <v>5</v>
      </c>
      <c r="E6" s="7" t="s">
        <v>6</v>
      </c>
      <c r="F6" s="3" t="s">
        <v>1</v>
      </c>
      <c r="G6" s="3" t="s">
        <v>3</v>
      </c>
      <c r="H6" s="3" t="s">
        <v>2</v>
      </c>
    </row>
    <row r="7" spans="1:13" ht="30" x14ac:dyDescent="0.25">
      <c r="A7" s="34">
        <v>0</v>
      </c>
      <c r="B7" s="19">
        <v>1.5</v>
      </c>
      <c r="C7" s="18">
        <f t="shared" ref="C7:C34" si="0">B7*0.3048</f>
        <v>0.45720000000000005</v>
      </c>
      <c r="D7" s="20" t="s">
        <v>15</v>
      </c>
      <c r="E7" s="21">
        <v>93.75</v>
      </c>
      <c r="F7" s="22" t="s">
        <v>35</v>
      </c>
      <c r="G7" s="35" t="s">
        <v>13</v>
      </c>
      <c r="H7" s="35" t="s">
        <v>43</v>
      </c>
    </row>
    <row r="8" spans="1:13" ht="30" x14ac:dyDescent="0.25">
      <c r="A8" s="32">
        <v>1.5</v>
      </c>
      <c r="B8" s="19">
        <v>3</v>
      </c>
      <c r="C8" s="18">
        <f t="shared" si="0"/>
        <v>0.9144000000000001</v>
      </c>
      <c r="D8" s="20"/>
      <c r="E8" s="21"/>
      <c r="F8" s="1" t="s">
        <v>12</v>
      </c>
      <c r="G8" s="35" t="s">
        <v>4</v>
      </c>
      <c r="H8" s="35" t="s">
        <v>44</v>
      </c>
    </row>
    <row r="9" spans="1:13" ht="60" x14ac:dyDescent="0.25">
      <c r="A9" s="32">
        <v>3</v>
      </c>
      <c r="B9" s="19">
        <v>16</v>
      </c>
      <c r="C9" s="18">
        <f t="shared" si="0"/>
        <v>4.8768000000000002</v>
      </c>
      <c r="D9" s="20"/>
      <c r="E9" s="21"/>
      <c r="F9" s="22" t="s">
        <v>37</v>
      </c>
      <c r="G9" s="35" t="s">
        <v>46</v>
      </c>
      <c r="H9" s="35" t="s">
        <v>45</v>
      </c>
    </row>
    <row r="10" spans="1:13" s="27" customFormat="1" ht="45" x14ac:dyDescent="0.25">
      <c r="A10" s="32">
        <v>16</v>
      </c>
      <c r="B10" s="32">
        <v>26</v>
      </c>
      <c r="C10" s="31">
        <f t="shared" ref="C10" si="1">B10*0.3048</f>
        <v>7.9248000000000003</v>
      </c>
      <c r="D10" s="33" t="s">
        <v>27</v>
      </c>
      <c r="E10" s="34">
        <v>100</v>
      </c>
      <c r="F10" s="35" t="s">
        <v>36</v>
      </c>
      <c r="G10" s="35" t="s">
        <v>13</v>
      </c>
      <c r="H10" s="35" t="s">
        <v>47</v>
      </c>
    </row>
    <row r="11" spans="1:13" x14ac:dyDescent="0.25">
      <c r="A11" s="32">
        <v>26</v>
      </c>
      <c r="B11" s="19">
        <v>26.3</v>
      </c>
      <c r="C11" s="18">
        <f t="shared" si="0"/>
        <v>8.0162399999999998</v>
      </c>
      <c r="D11" s="33" t="s">
        <v>28</v>
      </c>
      <c r="E11" s="34">
        <v>80</v>
      </c>
      <c r="F11" s="22" t="s">
        <v>12</v>
      </c>
      <c r="G11" s="35" t="s">
        <v>13</v>
      </c>
      <c r="H11" s="35" t="s">
        <v>48</v>
      </c>
    </row>
    <row r="12" spans="1:13" s="27" customFormat="1" ht="30" x14ac:dyDescent="0.25">
      <c r="A12" s="32">
        <v>26.3</v>
      </c>
      <c r="B12" s="32">
        <v>27.15</v>
      </c>
      <c r="C12" s="31">
        <f t="shared" si="0"/>
        <v>8.2753200000000007</v>
      </c>
      <c r="F12" s="35" t="s">
        <v>37</v>
      </c>
      <c r="G12" s="35" t="s">
        <v>13</v>
      </c>
      <c r="H12" s="35" t="s">
        <v>49</v>
      </c>
    </row>
    <row r="13" spans="1:13" s="27" customFormat="1" x14ac:dyDescent="0.25">
      <c r="A13" s="32">
        <v>27.15</v>
      </c>
      <c r="B13" s="32">
        <v>27.5</v>
      </c>
      <c r="C13" s="31">
        <f t="shared" ref="C13" si="2">B13*0.3048</f>
        <v>8.3819999999999997</v>
      </c>
      <c r="D13" s="33"/>
      <c r="E13" s="34"/>
      <c r="F13" s="35" t="s">
        <v>16</v>
      </c>
      <c r="G13" s="35" t="s">
        <v>13</v>
      </c>
      <c r="H13" s="35" t="s">
        <v>70</v>
      </c>
    </row>
    <row r="14" spans="1:13" ht="30" x14ac:dyDescent="0.25">
      <c r="A14" s="32">
        <v>27.5</v>
      </c>
      <c r="B14" s="19">
        <v>29.5</v>
      </c>
      <c r="C14" s="18">
        <f t="shared" si="0"/>
        <v>8.9916</v>
      </c>
      <c r="D14" s="33"/>
      <c r="E14" s="34"/>
      <c r="F14" s="35" t="s">
        <v>37</v>
      </c>
      <c r="G14" s="35" t="s">
        <v>13</v>
      </c>
      <c r="H14" s="35" t="s">
        <v>49</v>
      </c>
    </row>
    <row r="15" spans="1:13" ht="30" x14ac:dyDescent="0.25">
      <c r="A15" s="32">
        <v>29.5</v>
      </c>
      <c r="B15" s="19">
        <v>29.75</v>
      </c>
      <c r="C15" s="18">
        <f t="shared" si="0"/>
        <v>9.0678000000000001</v>
      </c>
      <c r="F15" s="22" t="s">
        <v>38</v>
      </c>
      <c r="G15" s="35" t="s">
        <v>13</v>
      </c>
      <c r="H15" s="35" t="s">
        <v>71</v>
      </c>
    </row>
    <row r="16" spans="1:13" ht="30" x14ac:dyDescent="0.25">
      <c r="A16" s="32">
        <v>29.75</v>
      </c>
      <c r="B16" s="19">
        <v>31</v>
      </c>
      <c r="C16" s="18">
        <f t="shared" si="0"/>
        <v>9.4488000000000003</v>
      </c>
      <c r="F16" s="22" t="s">
        <v>14</v>
      </c>
      <c r="G16" s="35" t="s">
        <v>13</v>
      </c>
      <c r="H16" s="35" t="s">
        <v>72</v>
      </c>
    </row>
    <row r="17" spans="1:8" ht="30" x14ac:dyDescent="0.25">
      <c r="A17" s="32">
        <v>31</v>
      </c>
      <c r="B17" s="19">
        <v>36</v>
      </c>
      <c r="C17" s="18">
        <f t="shared" si="0"/>
        <v>10.972800000000001</v>
      </c>
      <c r="D17" s="20" t="s">
        <v>29</v>
      </c>
      <c r="E17" s="21">
        <v>100</v>
      </c>
      <c r="F17" s="22" t="s">
        <v>42</v>
      </c>
      <c r="G17" s="35" t="s">
        <v>13</v>
      </c>
      <c r="H17" s="35" t="s">
        <v>73</v>
      </c>
    </row>
    <row r="18" spans="1:8" s="27" customFormat="1" ht="60" x14ac:dyDescent="0.25">
      <c r="A18" s="32">
        <v>36</v>
      </c>
      <c r="B18" s="32">
        <v>56</v>
      </c>
      <c r="C18" s="31">
        <f t="shared" ref="C18:C19" si="3">B18*0.3048</f>
        <v>17.0688</v>
      </c>
      <c r="D18" s="20"/>
      <c r="E18" s="21"/>
      <c r="F18" s="35" t="s">
        <v>74</v>
      </c>
      <c r="G18" s="35" t="s">
        <v>39</v>
      </c>
      <c r="H18" s="35" t="s">
        <v>55</v>
      </c>
    </row>
    <row r="19" spans="1:8" s="27" customFormat="1" ht="30" x14ac:dyDescent="0.25">
      <c r="A19" s="32">
        <v>56</v>
      </c>
      <c r="B19" s="32">
        <v>59</v>
      </c>
      <c r="C19" s="31">
        <f t="shared" si="3"/>
        <v>17.9832</v>
      </c>
      <c r="D19" s="20" t="s">
        <v>30</v>
      </c>
      <c r="E19" s="21">
        <v>120</v>
      </c>
      <c r="F19" s="35" t="s">
        <v>75</v>
      </c>
      <c r="G19" s="35" t="s">
        <v>13</v>
      </c>
      <c r="H19" s="35" t="s">
        <v>76</v>
      </c>
    </row>
    <row r="20" spans="1:8" ht="30" x14ac:dyDescent="0.25">
      <c r="A20" s="32">
        <v>59</v>
      </c>
      <c r="B20" s="19">
        <v>69</v>
      </c>
      <c r="C20" s="18">
        <f t="shared" si="0"/>
        <v>21.031200000000002</v>
      </c>
      <c r="D20" s="20"/>
      <c r="E20" s="21"/>
      <c r="F20" s="22" t="s">
        <v>40</v>
      </c>
      <c r="G20" s="35" t="s">
        <v>4</v>
      </c>
      <c r="H20" s="35" t="s">
        <v>50</v>
      </c>
    </row>
    <row r="21" spans="1:8" ht="45" x14ac:dyDescent="0.25">
      <c r="A21" s="32">
        <v>69</v>
      </c>
      <c r="B21" s="19">
        <v>73</v>
      </c>
      <c r="C21" s="18">
        <f t="shared" si="0"/>
        <v>22.250400000000003</v>
      </c>
      <c r="D21" s="20"/>
      <c r="E21" s="21"/>
      <c r="F21" s="22" t="s">
        <v>42</v>
      </c>
      <c r="G21" s="35" t="s">
        <v>41</v>
      </c>
      <c r="H21" s="35" t="s">
        <v>51</v>
      </c>
    </row>
    <row r="22" spans="1:8" ht="63.75" customHeight="1" x14ac:dyDescent="0.25">
      <c r="A22" s="32">
        <v>73</v>
      </c>
      <c r="B22" s="19">
        <v>76</v>
      </c>
      <c r="C22" s="18">
        <f t="shared" si="0"/>
        <v>23.1648</v>
      </c>
      <c r="F22" s="22" t="s">
        <v>52</v>
      </c>
      <c r="G22" s="35" t="s">
        <v>4</v>
      </c>
      <c r="H22" s="35" t="s">
        <v>53</v>
      </c>
    </row>
    <row r="23" spans="1:8" s="27" customFormat="1" ht="45" x14ac:dyDescent="0.25">
      <c r="A23" s="32">
        <v>76</v>
      </c>
      <c r="B23" s="19">
        <v>85.2</v>
      </c>
      <c r="C23" s="18">
        <f t="shared" si="0"/>
        <v>25.968960000000003</v>
      </c>
      <c r="D23" s="20" t="s">
        <v>31</v>
      </c>
      <c r="E23" s="21">
        <v>125</v>
      </c>
      <c r="F23" s="22" t="s">
        <v>40</v>
      </c>
      <c r="G23" s="35" t="s">
        <v>4</v>
      </c>
      <c r="H23" s="35" t="s">
        <v>56</v>
      </c>
    </row>
    <row r="24" spans="1:8" ht="45" x14ac:dyDescent="0.25">
      <c r="A24" s="32">
        <v>85.2</v>
      </c>
      <c r="B24" s="19">
        <v>85.6</v>
      </c>
      <c r="C24" s="18">
        <f t="shared" si="0"/>
        <v>26.090879999999999</v>
      </c>
      <c r="E24" s="21"/>
      <c r="F24" s="35" t="s">
        <v>42</v>
      </c>
      <c r="G24" s="35" t="s">
        <v>4</v>
      </c>
      <c r="H24" s="35" t="s">
        <v>57</v>
      </c>
    </row>
    <row r="25" spans="1:8" x14ac:dyDescent="0.25">
      <c r="A25" s="32">
        <v>85.6</v>
      </c>
      <c r="B25" s="36">
        <v>86.5</v>
      </c>
      <c r="C25" s="18">
        <f t="shared" si="0"/>
        <v>26.365200000000002</v>
      </c>
      <c r="D25" s="20"/>
      <c r="E25" s="21"/>
      <c r="F25" s="35" t="s">
        <v>40</v>
      </c>
      <c r="G25" s="35" t="s">
        <v>4</v>
      </c>
      <c r="H25" s="35" t="s">
        <v>54</v>
      </c>
    </row>
    <row r="26" spans="1:8" ht="45" x14ac:dyDescent="0.25">
      <c r="A26" s="36">
        <v>86.5</v>
      </c>
      <c r="B26" s="19">
        <v>100</v>
      </c>
      <c r="C26" s="18">
        <f t="shared" si="0"/>
        <v>30.48</v>
      </c>
      <c r="F26" s="35" t="s">
        <v>42</v>
      </c>
      <c r="G26" s="35" t="s">
        <v>4</v>
      </c>
      <c r="H26" s="35" t="s">
        <v>58</v>
      </c>
    </row>
    <row r="27" spans="1:8" ht="45" x14ac:dyDescent="0.25">
      <c r="A27" s="32">
        <v>100</v>
      </c>
      <c r="B27" s="32">
        <v>114</v>
      </c>
      <c r="C27" s="31">
        <f t="shared" si="0"/>
        <v>34.747199999999999</v>
      </c>
      <c r="F27" s="35" t="s">
        <v>40</v>
      </c>
      <c r="G27" s="35" t="s">
        <v>4</v>
      </c>
      <c r="H27" s="35" t="s">
        <v>59</v>
      </c>
    </row>
    <row r="28" spans="1:8" ht="45" x14ac:dyDescent="0.25">
      <c r="A28" s="32">
        <v>114</v>
      </c>
      <c r="B28" s="32">
        <v>116</v>
      </c>
      <c r="C28" s="31">
        <f t="shared" si="0"/>
        <v>35.3568</v>
      </c>
      <c r="D28" s="20"/>
      <c r="E28" s="21"/>
      <c r="F28" s="35" t="s">
        <v>61</v>
      </c>
      <c r="G28" s="35" t="s">
        <v>4</v>
      </c>
      <c r="H28" s="35" t="s">
        <v>60</v>
      </c>
    </row>
    <row r="29" spans="1:8" ht="45" x14ac:dyDescent="0.25">
      <c r="A29" s="32">
        <v>116</v>
      </c>
      <c r="B29" s="32">
        <v>127.5</v>
      </c>
      <c r="C29" s="31">
        <f t="shared" si="0"/>
        <v>38.862000000000002</v>
      </c>
      <c r="D29" s="20" t="s">
        <v>32</v>
      </c>
      <c r="E29" s="21">
        <v>125</v>
      </c>
      <c r="F29" s="35" t="s">
        <v>61</v>
      </c>
      <c r="G29" s="35" t="s">
        <v>4</v>
      </c>
      <c r="H29" s="35" t="s">
        <v>63</v>
      </c>
    </row>
    <row r="30" spans="1:8" ht="60" x14ac:dyDescent="0.25">
      <c r="A30" s="32">
        <v>127.5</v>
      </c>
      <c r="B30" s="32">
        <v>136</v>
      </c>
      <c r="C30" s="31">
        <f t="shared" si="0"/>
        <v>41.452800000000003</v>
      </c>
      <c r="D30" s="20"/>
      <c r="E30" s="21"/>
      <c r="F30" s="35" t="s">
        <v>62</v>
      </c>
      <c r="G30" s="35" t="s">
        <v>4</v>
      </c>
      <c r="H30" s="35" t="s">
        <v>64</v>
      </c>
    </row>
    <row r="31" spans="1:8" ht="30" x14ac:dyDescent="0.25">
      <c r="A31" s="32">
        <v>136</v>
      </c>
      <c r="B31" s="32">
        <v>140</v>
      </c>
      <c r="C31" s="31">
        <f t="shared" si="0"/>
        <v>42.672000000000004</v>
      </c>
      <c r="D31" s="20" t="s">
        <v>33</v>
      </c>
      <c r="E31" s="21">
        <v>140</v>
      </c>
      <c r="F31" s="22" t="s">
        <v>62</v>
      </c>
      <c r="G31" s="35" t="s">
        <v>4</v>
      </c>
      <c r="H31" s="35" t="s">
        <v>65</v>
      </c>
    </row>
    <row r="32" spans="1:8" ht="90" x14ac:dyDescent="0.25">
      <c r="A32" s="32">
        <v>140</v>
      </c>
      <c r="B32" s="32">
        <v>156</v>
      </c>
      <c r="C32" s="31">
        <f t="shared" si="0"/>
        <v>47.5488</v>
      </c>
      <c r="D32" s="20"/>
      <c r="E32" s="21"/>
      <c r="F32" s="22" t="s">
        <v>67</v>
      </c>
      <c r="G32" s="35" t="s">
        <v>4</v>
      </c>
      <c r="H32" s="35" t="s">
        <v>68</v>
      </c>
    </row>
    <row r="33" spans="1:8" ht="45" x14ac:dyDescent="0.25">
      <c r="A33" s="32">
        <v>156</v>
      </c>
      <c r="B33" s="32">
        <v>160</v>
      </c>
      <c r="C33" s="31">
        <f t="shared" si="0"/>
        <v>48.768000000000001</v>
      </c>
      <c r="D33" s="20" t="s">
        <v>34</v>
      </c>
      <c r="E33" s="21">
        <v>110</v>
      </c>
      <c r="F33" s="22" t="s">
        <v>67</v>
      </c>
      <c r="G33" s="35" t="s">
        <v>4</v>
      </c>
      <c r="H33" s="35" t="s">
        <v>78</v>
      </c>
    </row>
    <row r="34" spans="1:8" s="27" customFormat="1" ht="90" x14ac:dyDescent="0.25">
      <c r="A34" s="32">
        <v>160</v>
      </c>
      <c r="B34" s="32">
        <v>176</v>
      </c>
      <c r="C34" s="31">
        <f t="shared" si="0"/>
        <v>53.644800000000004</v>
      </c>
      <c r="D34" s="33"/>
      <c r="E34" s="34"/>
      <c r="F34" s="22" t="s">
        <v>66</v>
      </c>
      <c r="G34" s="35" t="s">
        <v>4</v>
      </c>
      <c r="H34" s="35" t="s">
        <v>77</v>
      </c>
    </row>
    <row r="35" spans="1:8" s="27" customFormat="1" x14ac:dyDescent="0.25">
      <c r="A35" s="31" t="s">
        <v>26</v>
      </c>
      <c r="B35" s="32"/>
      <c r="C35" s="32"/>
      <c r="D35" s="33"/>
      <c r="E35" s="34"/>
      <c r="F35" s="35"/>
      <c r="G35" s="35"/>
      <c r="H35" s="35"/>
    </row>
    <row r="36" spans="1:8" s="27" customFormat="1" x14ac:dyDescent="0.25">
      <c r="A36" s="31"/>
      <c r="B36" s="32"/>
      <c r="C36" s="32"/>
      <c r="D36" s="33"/>
      <c r="E36" s="34"/>
      <c r="F36" s="22"/>
      <c r="G36" s="35"/>
      <c r="H36" s="35"/>
    </row>
  </sheetData>
  <pageMargins left="0.7" right="0.7" top="0.75" bottom="0.75" header="0.3" footer="0.3"/>
  <pageSetup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Levson</dc:creator>
  <cp:lastModifiedBy>vlevson</cp:lastModifiedBy>
  <cp:lastPrinted>2017-04-10T17:20:10Z</cp:lastPrinted>
  <dcterms:created xsi:type="dcterms:W3CDTF">2015-03-30T15:20:10Z</dcterms:created>
  <dcterms:modified xsi:type="dcterms:W3CDTF">2017-06-08T22:28:32Z</dcterms:modified>
</cp:coreProperties>
</file>