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unxu\.goldminer3\projects\cbdd9583-e384-11e9-a1be-a44cc8130d79\FactorAnalysis\"/>
    </mc:Choice>
  </mc:AlternateContent>
  <xr:revisionPtr revIDLastSave="0" documentId="13_ncr:1_{78CDAFF9-1141-43DE-A4EE-C253D64D9410}" xr6:coauthVersionLast="45" xr6:coauthVersionMax="45" xr10:uidLastSave="{00000000-0000-0000-0000-000000000000}"/>
  <bookViews>
    <workbookView xWindow="4665" yWindow="1680" windowWidth="20265" windowHeight="13515" activeTab="1" xr2:uid="{00000000-000D-0000-FFFF-FFFF00000000}"/>
  </bookViews>
  <sheets>
    <sheet name="Sheet1" sheetId="1" r:id="rId1"/>
    <sheet name="Sheet4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G3" i="1"/>
  <c r="E3" i="1"/>
  <c r="A5" i="1"/>
  <c r="A6" i="1" s="1"/>
  <c r="A4" i="1"/>
  <c r="I5" i="1"/>
  <c r="I4" i="1"/>
  <c r="G5" i="1"/>
  <c r="G4" i="1"/>
  <c r="E5" i="1"/>
  <c r="E4" i="1"/>
  <c r="C4" i="1"/>
  <c r="C5" i="1"/>
  <c r="C3" i="1"/>
  <c r="G6" i="1" l="1"/>
  <c r="C6" i="1"/>
  <c r="A7" i="1"/>
  <c r="E6" i="1"/>
  <c r="I6" i="1"/>
  <c r="G7" i="1" l="1"/>
  <c r="E7" i="1"/>
  <c r="C7" i="1"/>
  <c r="A8" i="1"/>
  <c r="I7" i="1"/>
  <c r="G8" i="1" l="1"/>
  <c r="E8" i="1"/>
  <c r="C8" i="1"/>
  <c r="A9" i="1"/>
  <c r="I8" i="1"/>
  <c r="E9" i="1" l="1"/>
  <c r="I9" i="1"/>
  <c r="C9" i="1"/>
  <c r="A10" i="1"/>
  <c r="G9" i="1"/>
  <c r="I10" i="1" l="1"/>
  <c r="C10" i="1"/>
  <c r="G10" i="1"/>
  <c r="A11" i="1"/>
  <c r="E10" i="1"/>
  <c r="I11" i="1" l="1"/>
  <c r="G11" i="1"/>
  <c r="E11" i="1"/>
  <c r="C11" i="1"/>
  <c r="A12" i="1"/>
  <c r="A13" i="1" l="1"/>
  <c r="I12" i="1"/>
  <c r="G12" i="1"/>
  <c r="C12" i="1"/>
  <c r="E12" i="1"/>
  <c r="I13" i="1" l="1"/>
  <c r="C13" i="1"/>
  <c r="A14" i="1"/>
  <c r="G13" i="1"/>
  <c r="E13" i="1"/>
  <c r="C14" i="1" l="1"/>
  <c r="I14" i="1"/>
  <c r="G14" i="1"/>
  <c r="A15" i="1"/>
  <c r="E14" i="1"/>
  <c r="G15" i="1" l="1"/>
  <c r="E15" i="1"/>
  <c r="C15" i="1"/>
  <c r="A16" i="1"/>
  <c r="I15" i="1"/>
  <c r="E16" i="1" l="1"/>
  <c r="G16" i="1"/>
  <c r="C16" i="1"/>
  <c r="A17" i="1"/>
  <c r="I16" i="1"/>
  <c r="E17" i="1" l="1"/>
  <c r="I17" i="1"/>
  <c r="C17" i="1"/>
  <c r="A18" i="1"/>
  <c r="G17" i="1"/>
  <c r="E18" i="1" l="1"/>
  <c r="C18" i="1"/>
  <c r="I18" i="1"/>
  <c r="G18" i="1"/>
  <c r="A19" i="1"/>
  <c r="I19" i="1" l="1"/>
  <c r="A20" i="1"/>
  <c r="G19" i="1"/>
  <c r="E19" i="1"/>
  <c r="C19" i="1"/>
  <c r="A21" i="1" l="1"/>
  <c r="I20" i="1"/>
  <c r="C20" i="1"/>
  <c r="G20" i="1"/>
  <c r="E20" i="1"/>
  <c r="I21" i="1" l="1"/>
  <c r="C21" i="1"/>
  <c r="A22" i="1"/>
  <c r="G21" i="1"/>
  <c r="E21" i="1"/>
  <c r="G22" i="1" l="1"/>
  <c r="C22" i="1"/>
  <c r="A23" i="1"/>
  <c r="I22" i="1"/>
  <c r="E22" i="1"/>
  <c r="G23" i="1" l="1"/>
  <c r="E23" i="1"/>
  <c r="C23" i="1"/>
  <c r="A24" i="1"/>
  <c r="I23" i="1"/>
  <c r="E24" i="1" l="1"/>
  <c r="C24" i="1"/>
  <c r="A25" i="1"/>
  <c r="I24" i="1"/>
  <c r="G24" i="1"/>
  <c r="E25" i="1" l="1"/>
  <c r="I25" i="1"/>
  <c r="C25" i="1"/>
  <c r="A26" i="1"/>
  <c r="G25" i="1"/>
  <c r="I26" i="1" l="1"/>
  <c r="C26" i="1"/>
  <c r="G26" i="1"/>
  <c r="E26" i="1"/>
  <c r="A27" i="1"/>
  <c r="A28" i="1" l="1"/>
  <c r="I27" i="1"/>
  <c r="G27" i="1"/>
  <c r="E27" i="1"/>
  <c r="C27" i="1"/>
  <c r="A29" i="1" l="1"/>
  <c r="I28" i="1"/>
  <c r="C28" i="1"/>
  <c r="G28" i="1"/>
  <c r="E28" i="1"/>
  <c r="I29" i="1" l="1"/>
  <c r="C29" i="1"/>
  <c r="A30" i="1"/>
  <c r="G29" i="1"/>
  <c r="E29" i="1"/>
  <c r="C30" i="1" l="1"/>
  <c r="G30" i="1"/>
  <c r="I30" i="1"/>
  <c r="A31" i="1"/>
  <c r="E30" i="1"/>
  <c r="G31" i="1" l="1"/>
  <c r="E31" i="1"/>
  <c r="C31" i="1"/>
  <c r="A32" i="1"/>
  <c r="I31" i="1"/>
  <c r="E32" i="1" l="1"/>
  <c r="G32" i="1"/>
  <c r="C32" i="1"/>
  <c r="A33" i="1"/>
  <c r="I32" i="1"/>
  <c r="E33" i="1" l="1"/>
  <c r="I33" i="1"/>
  <c r="C33" i="1"/>
  <c r="A34" i="1"/>
  <c r="G33" i="1"/>
  <c r="E34" i="1" l="1"/>
  <c r="C34" i="1"/>
  <c r="I34" i="1"/>
  <c r="G34" i="1"/>
  <c r="A35" i="1"/>
  <c r="I35" i="1" l="1"/>
  <c r="A36" i="1"/>
  <c r="G35" i="1"/>
  <c r="E35" i="1"/>
  <c r="C35" i="1"/>
  <c r="A37" i="1" l="1"/>
  <c r="C36" i="1"/>
  <c r="I36" i="1"/>
  <c r="G36" i="1"/>
  <c r="E36" i="1"/>
  <c r="I37" i="1" l="1"/>
  <c r="C37" i="1"/>
  <c r="A38" i="1"/>
  <c r="G37" i="1"/>
  <c r="E37" i="1"/>
  <c r="G38" i="1" l="1"/>
  <c r="C38" i="1"/>
  <c r="A39" i="1"/>
  <c r="E38" i="1"/>
  <c r="I38" i="1"/>
  <c r="G39" i="1" l="1"/>
  <c r="E39" i="1"/>
  <c r="C39" i="1"/>
  <c r="A40" i="1"/>
  <c r="I39" i="1"/>
  <c r="E40" i="1" l="1"/>
  <c r="C40" i="1"/>
  <c r="A41" i="1"/>
  <c r="I40" i="1"/>
  <c r="G40" i="1"/>
  <c r="E41" i="1" l="1"/>
  <c r="I41" i="1"/>
  <c r="C41" i="1"/>
  <c r="A42" i="1"/>
  <c r="G41" i="1"/>
  <c r="E42" i="1" l="1"/>
  <c r="I42" i="1"/>
  <c r="G42" i="1"/>
  <c r="C42" i="1"/>
  <c r="A43" i="1"/>
  <c r="A44" i="1" l="1"/>
  <c r="I43" i="1"/>
  <c r="G43" i="1"/>
  <c r="E43" i="1"/>
  <c r="C43" i="1"/>
  <c r="A45" i="1" l="1"/>
  <c r="I44" i="1"/>
  <c r="G44" i="1"/>
  <c r="E44" i="1"/>
  <c r="C44" i="1"/>
  <c r="I45" i="1" l="1"/>
  <c r="C45" i="1"/>
  <c r="A46" i="1"/>
  <c r="G45" i="1"/>
  <c r="E45" i="1"/>
  <c r="C46" i="1" l="1"/>
  <c r="G46" i="1"/>
  <c r="A47" i="1"/>
  <c r="E46" i="1"/>
  <c r="I46" i="1"/>
  <c r="G47" i="1" l="1"/>
  <c r="E47" i="1"/>
  <c r="C47" i="1"/>
  <c r="A48" i="1"/>
  <c r="I47" i="1"/>
  <c r="E48" i="1" l="1"/>
  <c r="C48" i="1"/>
  <c r="A49" i="1"/>
  <c r="G48" i="1"/>
  <c r="I48" i="1"/>
  <c r="E49" i="1" l="1"/>
  <c r="C49" i="1"/>
  <c r="I49" i="1"/>
  <c r="A50" i="1"/>
  <c r="G49" i="1"/>
  <c r="I50" i="1" l="1"/>
  <c r="C50" i="1"/>
  <c r="E50" i="1"/>
  <c r="G50" i="1"/>
  <c r="A51" i="1"/>
  <c r="I51" i="1" l="1"/>
  <c r="G51" i="1"/>
  <c r="E51" i="1"/>
  <c r="C51" i="1"/>
  <c r="A52" i="1"/>
  <c r="A53" i="1" l="1"/>
  <c r="I52" i="1"/>
  <c r="G52" i="1"/>
  <c r="C52" i="1"/>
  <c r="E52" i="1"/>
  <c r="I53" i="1" l="1"/>
  <c r="C53" i="1"/>
  <c r="A54" i="1"/>
  <c r="G53" i="1"/>
  <c r="E53" i="1"/>
  <c r="G54" i="1" l="1"/>
  <c r="C54" i="1"/>
  <c r="A55" i="1"/>
  <c r="E54" i="1"/>
  <c r="I54" i="1"/>
  <c r="G55" i="1" l="1"/>
  <c r="E55" i="1"/>
  <c r="C55" i="1"/>
  <c r="A56" i="1"/>
  <c r="I55" i="1"/>
  <c r="E56" i="1" l="1"/>
  <c r="C56" i="1"/>
  <c r="A57" i="1"/>
  <c r="I56" i="1"/>
  <c r="G56" i="1"/>
  <c r="E57" i="1" l="1"/>
  <c r="C57" i="1"/>
  <c r="I57" i="1"/>
  <c r="A58" i="1"/>
  <c r="G57" i="1"/>
  <c r="C58" i="1" l="1"/>
  <c r="I58" i="1"/>
  <c r="E58" i="1"/>
  <c r="G58" i="1"/>
  <c r="A59" i="1"/>
  <c r="I59" i="1" l="1"/>
  <c r="G59" i="1"/>
  <c r="A60" i="1"/>
  <c r="E59" i="1"/>
  <c r="C59" i="1"/>
  <c r="I60" i="1" l="1"/>
  <c r="G60" i="1"/>
  <c r="E60" i="1"/>
  <c r="C60" i="1"/>
</calcChain>
</file>

<file path=xl/sharedStrings.xml><?xml version="1.0" encoding="utf-8"?>
<sst xmlns="http://schemas.openxmlformats.org/spreadsheetml/2006/main" count="13" uniqueCount="9">
  <si>
    <t>AA+企业债</t>
    <phoneticPr fontId="2" type="noConversion"/>
  </si>
  <si>
    <t>AA企业债</t>
    <phoneticPr fontId="2" type="noConversion"/>
  </si>
  <si>
    <t>国债固定利率</t>
  </si>
  <si>
    <t>国债固定利率</t>
    <phoneticPr fontId="2" type="noConversion"/>
  </si>
  <si>
    <t>国债付息频次（月）</t>
    <phoneticPr fontId="2" type="noConversion"/>
  </si>
  <si>
    <t>付息频次（月）</t>
    <phoneticPr fontId="2" type="noConversion"/>
  </si>
  <si>
    <t>抗疫特别国债</t>
    <phoneticPr fontId="2" type="noConversion"/>
  </si>
  <si>
    <t>AAA企业债</t>
    <phoneticPr fontId="2" type="noConversion"/>
  </si>
  <si>
    <t>CFS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</si>
</sst>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14" fontId="0" fillId="0" borderId="0" xfId="0" applyNumberFormat="1"/>
    <xf numFmtId="43" fontId="0" fillId="0" borderId="0" xfId="1" applyFont="1" applyAlignment="1"/>
    <xf numFmtId="10" fontId="0" fillId="0" borderId="0" xfId="2" applyNumberFormat="1" applyFont="1" applyAlignmen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0"/>
  <sheetViews>
    <sheetView workbookViewId="0">
      <selection activeCell="C9" sqref="C9"/>
    </sheetView>
  </sheetViews>
  <sheetFormatPr defaultRowHeight="14.25" x14ac:dyDescent="0.2"/>
  <cols>
    <col min="2" max="2" width="14.5" customWidth="1"/>
    <col min="3" max="3" width="17.5" style="3" customWidth="1"/>
    <col min="4" max="4" width="17.5" style="2" customWidth="1"/>
    <col min="5" max="5" width="17.5" style="3" customWidth="1"/>
    <col min="6" max="6" width="17.5" style="2" customWidth="1"/>
    <col min="7" max="7" width="17.5" style="3" customWidth="1"/>
    <col min="8" max="8" width="17.5" style="2" customWidth="1"/>
    <col min="9" max="9" width="17.5" style="3" customWidth="1"/>
    <col min="10" max="10" width="17.5" style="2" customWidth="1"/>
  </cols>
  <sheetData>
    <row r="2" spans="1:10" x14ac:dyDescent="0.2">
      <c r="C2" s="3" t="s">
        <v>3</v>
      </c>
      <c r="D2" s="2" t="s">
        <v>4</v>
      </c>
      <c r="E2" s="3" t="s">
        <v>2</v>
      </c>
      <c r="F2" s="2" t="s">
        <v>5</v>
      </c>
      <c r="G2" s="3" t="s">
        <v>2</v>
      </c>
      <c r="H2" s="2" t="s">
        <v>5</v>
      </c>
      <c r="I2" s="3" t="s">
        <v>2</v>
      </c>
      <c r="J2" s="2" t="s">
        <v>5</v>
      </c>
    </row>
    <row r="3" spans="1:10" x14ac:dyDescent="0.2">
      <c r="A3">
        <v>1E-4</v>
      </c>
      <c r="B3" s="1">
        <v>42370</v>
      </c>
      <c r="C3" s="3">
        <f ca="1">RAND()/1000+2.41%+$A3</f>
        <v>2.4216783817100247E-2</v>
      </c>
      <c r="D3" s="2">
        <v>12</v>
      </c>
      <c r="E3" s="3">
        <f ca="1">RAND()/1000+3.5%+$A3</f>
        <v>3.5267187229912358E-2</v>
      </c>
      <c r="F3" s="2">
        <v>6</v>
      </c>
      <c r="G3" s="3">
        <f ca="1">RAND()/1000+4.5%+$A3</f>
        <v>4.5280598333186713E-2</v>
      </c>
      <c r="H3" s="2">
        <v>6</v>
      </c>
      <c r="I3" s="3">
        <f ca="1">RAND()/1000+5%+$A3</f>
        <v>5.0140836271798835E-2</v>
      </c>
      <c r="J3" s="2">
        <v>3</v>
      </c>
    </row>
    <row r="4" spans="1:10" x14ac:dyDescent="0.2">
      <c r="A4">
        <f>A3+0.0001</f>
        <v>2.0000000000000001E-4</v>
      </c>
      <c r="B4" s="1">
        <v>42401</v>
      </c>
      <c r="C4" s="3">
        <f t="shared" ref="C4:I60" ca="1" si="0">RAND()/1000+2.41%+$A4</f>
        <v>2.4349676037125914E-2</v>
      </c>
      <c r="D4" s="2">
        <v>12</v>
      </c>
      <c r="E4" s="3">
        <f t="shared" ca="1" si="0"/>
        <v>2.4492240023711594E-2</v>
      </c>
      <c r="F4" s="2">
        <v>6</v>
      </c>
      <c r="G4" s="3">
        <f t="shared" ca="1" si="0"/>
        <v>2.4810726160960115E-2</v>
      </c>
      <c r="H4" s="2">
        <v>6</v>
      </c>
      <c r="I4" s="3">
        <f t="shared" ca="1" si="0"/>
        <v>2.4648482211557566E-2</v>
      </c>
      <c r="J4" s="2">
        <v>3</v>
      </c>
    </row>
    <row r="5" spans="1:10" x14ac:dyDescent="0.2">
      <c r="A5">
        <f t="shared" ref="A5:A60" si="1">A4+0.0001</f>
        <v>3.0000000000000003E-4</v>
      </c>
      <c r="B5" s="1">
        <v>42430</v>
      </c>
      <c r="C5" s="3">
        <f t="shared" ca="1" si="0"/>
        <v>2.5306936559101687E-2</v>
      </c>
      <c r="D5" s="2">
        <v>12</v>
      </c>
      <c r="E5" s="3">
        <f t="shared" ca="1" si="0"/>
        <v>2.5323590052524863E-2</v>
      </c>
      <c r="F5" s="2">
        <v>6</v>
      </c>
      <c r="G5" s="3">
        <f t="shared" ca="1" si="0"/>
        <v>2.5025019119216872E-2</v>
      </c>
      <c r="H5" s="2">
        <v>6</v>
      </c>
      <c r="I5" s="3">
        <f t="shared" ca="1" si="0"/>
        <v>2.4432174698693132E-2</v>
      </c>
      <c r="J5" s="2">
        <v>3</v>
      </c>
    </row>
    <row r="6" spans="1:10" x14ac:dyDescent="0.2">
      <c r="A6">
        <f t="shared" si="1"/>
        <v>4.0000000000000002E-4</v>
      </c>
      <c r="B6" s="1">
        <v>42461</v>
      </c>
      <c r="C6" s="3">
        <f t="shared" ca="1" si="0"/>
        <v>2.4797034023843569E-2</v>
      </c>
      <c r="D6" s="2">
        <v>12</v>
      </c>
      <c r="E6" s="3">
        <f t="shared" ca="1" si="0"/>
        <v>2.5115395467623619E-2</v>
      </c>
      <c r="F6" s="2">
        <v>6</v>
      </c>
      <c r="G6" s="3">
        <f t="shared" ca="1" si="0"/>
        <v>2.5119432124851241E-2</v>
      </c>
      <c r="H6" s="2">
        <v>6</v>
      </c>
      <c r="I6" s="3">
        <f t="shared" ca="1" si="0"/>
        <v>2.4520160610598113E-2</v>
      </c>
      <c r="J6" s="2">
        <v>3</v>
      </c>
    </row>
    <row r="7" spans="1:10" x14ac:dyDescent="0.2">
      <c r="A7">
        <f t="shared" si="1"/>
        <v>5.0000000000000001E-4</v>
      </c>
      <c r="B7" s="1">
        <v>42491</v>
      </c>
      <c r="C7" s="3">
        <f t="shared" ca="1" si="0"/>
        <v>2.5134859378112846E-2</v>
      </c>
      <c r="D7" s="2">
        <v>12</v>
      </c>
      <c r="E7" s="3">
        <f t="shared" ca="1" si="0"/>
        <v>2.5433842934991655E-2</v>
      </c>
      <c r="F7" s="2">
        <v>6</v>
      </c>
      <c r="G7" s="3">
        <f t="shared" ca="1" si="0"/>
        <v>2.5590928742689159E-2</v>
      </c>
      <c r="H7" s="2">
        <v>6</v>
      </c>
      <c r="I7" s="3">
        <f t="shared" ca="1" si="0"/>
        <v>2.499962974660239E-2</v>
      </c>
      <c r="J7" s="2">
        <v>3</v>
      </c>
    </row>
    <row r="8" spans="1:10" x14ac:dyDescent="0.2">
      <c r="A8">
        <f t="shared" si="1"/>
        <v>6.0000000000000006E-4</v>
      </c>
      <c r="B8" s="1">
        <v>42522</v>
      </c>
      <c r="C8" s="3">
        <f t="shared" ca="1" si="0"/>
        <v>2.4897696370640016E-2</v>
      </c>
      <c r="D8" s="2">
        <v>12</v>
      </c>
      <c r="E8" s="3">
        <f t="shared" ca="1" si="0"/>
        <v>2.4871242563462754E-2</v>
      </c>
      <c r="F8" s="2">
        <v>6</v>
      </c>
      <c r="G8" s="3">
        <f t="shared" ca="1" si="0"/>
        <v>2.5573774127806898E-2</v>
      </c>
      <c r="H8" s="2">
        <v>6</v>
      </c>
      <c r="I8" s="3">
        <f t="shared" ca="1" si="0"/>
        <v>2.5252320771695327E-2</v>
      </c>
      <c r="J8" s="2">
        <v>3</v>
      </c>
    </row>
    <row r="9" spans="1:10" x14ac:dyDescent="0.2">
      <c r="A9">
        <f t="shared" si="1"/>
        <v>7.000000000000001E-4</v>
      </c>
      <c r="B9" s="1">
        <v>42552</v>
      </c>
      <c r="C9" s="3">
        <f t="shared" ca="1" si="0"/>
        <v>2.5153433167599982E-2</v>
      </c>
      <c r="D9" s="2">
        <v>12</v>
      </c>
      <c r="E9" s="3">
        <f t="shared" ca="1" si="0"/>
        <v>2.575897607929006E-2</v>
      </c>
      <c r="F9" s="2">
        <v>6</v>
      </c>
      <c r="G9" s="3">
        <f t="shared" ca="1" si="0"/>
        <v>2.5679582174394162E-2</v>
      </c>
      <c r="H9" s="2">
        <v>6</v>
      </c>
      <c r="I9" s="3">
        <f t="shared" ca="1" si="0"/>
        <v>2.5035273614742445E-2</v>
      </c>
      <c r="J9" s="2">
        <v>3</v>
      </c>
    </row>
    <row r="10" spans="1:10" x14ac:dyDescent="0.2">
      <c r="A10">
        <f t="shared" si="1"/>
        <v>8.0000000000000015E-4</v>
      </c>
      <c r="B10" s="1">
        <v>42583</v>
      </c>
      <c r="C10" s="3">
        <f t="shared" ca="1" si="0"/>
        <v>2.5764145470856096E-2</v>
      </c>
      <c r="D10" s="2">
        <v>12</v>
      </c>
      <c r="E10" s="3">
        <f t="shared" ca="1" si="0"/>
        <v>2.5051965234045383E-2</v>
      </c>
      <c r="F10" s="2">
        <v>6</v>
      </c>
      <c r="G10" s="3">
        <f t="shared" ca="1" si="0"/>
        <v>2.5469862485938268E-2</v>
      </c>
      <c r="H10" s="2">
        <v>6</v>
      </c>
      <c r="I10" s="3">
        <f t="shared" ca="1" si="0"/>
        <v>2.57895142580916E-2</v>
      </c>
      <c r="J10" s="2">
        <v>3</v>
      </c>
    </row>
    <row r="11" spans="1:10" x14ac:dyDescent="0.2">
      <c r="A11">
        <f t="shared" si="1"/>
        <v>9.0000000000000019E-4</v>
      </c>
      <c r="B11" s="1">
        <v>42614</v>
      </c>
      <c r="C11" s="3">
        <f t="shared" ca="1" si="0"/>
        <v>2.5425689721081463E-2</v>
      </c>
      <c r="D11" s="2">
        <v>12</v>
      </c>
      <c r="E11" s="3">
        <f t="shared" ca="1" si="0"/>
        <v>2.5047491073546781E-2</v>
      </c>
      <c r="F11" s="2">
        <v>6</v>
      </c>
      <c r="G11" s="3">
        <f t="shared" ca="1" si="0"/>
        <v>2.5442338634749578E-2</v>
      </c>
      <c r="H11" s="2">
        <v>6</v>
      </c>
      <c r="I11" s="3">
        <f t="shared" ca="1" si="0"/>
        <v>2.5037343049492088E-2</v>
      </c>
      <c r="J11" s="2">
        <v>3</v>
      </c>
    </row>
    <row r="12" spans="1:10" x14ac:dyDescent="0.2">
      <c r="A12">
        <f t="shared" si="1"/>
        <v>1.0000000000000002E-3</v>
      </c>
      <c r="B12" s="1">
        <v>42644</v>
      </c>
      <c r="C12" s="3">
        <f t="shared" ca="1" si="0"/>
        <v>2.5458312586938026E-2</v>
      </c>
      <c r="D12" s="2">
        <v>12</v>
      </c>
      <c r="E12" s="3">
        <f t="shared" ca="1" si="0"/>
        <v>2.5392151756607563E-2</v>
      </c>
      <c r="F12" s="2">
        <v>6</v>
      </c>
      <c r="G12" s="3">
        <f t="shared" ca="1" si="0"/>
        <v>2.5468096555745747E-2</v>
      </c>
      <c r="H12" s="2">
        <v>6</v>
      </c>
      <c r="I12" s="3">
        <f t="shared" ca="1" si="0"/>
        <v>2.6001331928172593E-2</v>
      </c>
      <c r="J12" s="2">
        <v>3</v>
      </c>
    </row>
    <row r="13" spans="1:10" x14ac:dyDescent="0.2">
      <c r="A13">
        <f t="shared" si="1"/>
        <v>1.1000000000000003E-3</v>
      </c>
      <c r="B13" s="1">
        <v>42675</v>
      </c>
      <c r="C13" s="3">
        <f t="shared" ca="1" si="0"/>
        <v>2.6174806435129597E-2</v>
      </c>
      <c r="D13" s="2">
        <v>12</v>
      </c>
      <c r="E13" s="3">
        <f t="shared" ca="1" si="0"/>
        <v>2.59377765580605E-2</v>
      </c>
      <c r="F13" s="2">
        <v>6</v>
      </c>
      <c r="G13" s="3">
        <f t="shared" ca="1" si="0"/>
        <v>2.5439954512114699E-2</v>
      </c>
      <c r="H13" s="2">
        <v>6</v>
      </c>
      <c r="I13" s="3">
        <f t="shared" ca="1" si="0"/>
        <v>2.5744592041366587E-2</v>
      </c>
      <c r="J13" s="2">
        <v>3</v>
      </c>
    </row>
    <row r="14" spans="1:10" x14ac:dyDescent="0.2">
      <c r="A14">
        <f t="shared" si="1"/>
        <v>1.2000000000000003E-3</v>
      </c>
      <c r="B14" s="1">
        <v>42705</v>
      </c>
      <c r="C14" s="3">
        <f t="shared" ca="1" si="0"/>
        <v>2.5569353583308328E-2</v>
      </c>
      <c r="D14" s="2">
        <v>12</v>
      </c>
      <c r="E14" s="3">
        <f t="shared" ca="1" si="0"/>
        <v>2.6006701924307193E-2</v>
      </c>
      <c r="F14" s="2">
        <v>6</v>
      </c>
      <c r="G14" s="3">
        <f t="shared" ca="1" si="0"/>
        <v>2.53031845335581E-2</v>
      </c>
      <c r="H14" s="2">
        <v>6</v>
      </c>
      <c r="I14" s="3">
        <f t="shared" ca="1" si="0"/>
        <v>2.6016659857375064E-2</v>
      </c>
      <c r="J14" s="2">
        <v>3</v>
      </c>
    </row>
    <row r="15" spans="1:10" x14ac:dyDescent="0.2">
      <c r="A15">
        <f t="shared" si="1"/>
        <v>1.3000000000000004E-3</v>
      </c>
      <c r="B15" s="1">
        <v>42736</v>
      </c>
      <c r="C15" s="3">
        <f t="shared" ca="1" si="0"/>
        <v>2.5495688933487259E-2</v>
      </c>
      <c r="D15" s="2">
        <v>12</v>
      </c>
      <c r="E15" s="3">
        <f t="shared" ca="1" si="0"/>
        <v>2.5970287504984351E-2</v>
      </c>
      <c r="F15" s="2">
        <v>6</v>
      </c>
      <c r="G15" s="3">
        <f t="shared" ca="1" si="0"/>
        <v>2.590193931980362E-2</v>
      </c>
      <c r="H15" s="2">
        <v>6</v>
      </c>
      <c r="I15" s="3">
        <f t="shared" ca="1" si="0"/>
        <v>2.6154973543465566E-2</v>
      </c>
      <c r="J15" s="2">
        <v>3</v>
      </c>
    </row>
    <row r="16" spans="1:10" x14ac:dyDescent="0.2">
      <c r="A16">
        <f t="shared" si="1"/>
        <v>1.4000000000000004E-3</v>
      </c>
      <c r="B16" s="1">
        <v>42767</v>
      </c>
      <c r="C16" s="3">
        <f t="shared" ca="1" si="0"/>
        <v>2.6401164040961621E-2</v>
      </c>
      <c r="D16" s="2">
        <v>12</v>
      </c>
      <c r="E16" s="3">
        <f t="shared" ca="1" si="0"/>
        <v>2.5900601068006773E-2</v>
      </c>
      <c r="F16" s="2">
        <v>6</v>
      </c>
      <c r="G16" s="3">
        <f t="shared" ca="1" si="0"/>
        <v>2.6083137716262875E-2</v>
      </c>
      <c r="H16" s="2">
        <v>6</v>
      </c>
      <c r="I16" s="3">
        <f t="shared" ca="1" si="0"/>
        <v>2.6082815900436773E-2</v>
      </c>
      <c r="J16" s="2">
        <v>3</v>
      </c>
    </row>
    <row r="17" spans="1:10" x14ac:dyDescent="0.2">
      <c r="A17">
        <f t="shared" si="1"/>
        <v>1.5000000000000005E-3</v>
      </c>
      <c r="B17" s="1">
        <v>42795</v>
      </c>
      <c r="C17" s="3">
        <f t="shared" ca="1" si="0"/>
        <v>2.6588645209165658E-2</v>
      </c>
      <c r="D17" s="2">
        <v>12</v>
      </c>
      <c r="E17" s="3">
        <f t="shared" ca="1" si="0"/>
        <v>2.5897783702737029E-2</v>
      </c>
      <c r="F17" s="2">
        <v>6</v>
      </c>
      <c r="G17" s="3">
        <f t="shared" ca="1" si="0"/>
        <v>2.6247470105864042E-2</v>
      </c>
      <c r="H17" s="2">
        <v>6</v>
      </c>
      <c r="I17" s="3">
        <f t="shared" ca="1" si="0"/>
        <v>2.6292586695091227E-2</v>
      </c>
      <c r="J17" s="2">
        <v>3</v>
      </c>
    </row>
    <row r="18" spans="1:10" x14ac:dyDescent="0.2">
      <c r="A18">
        <f t="shared" si="1"/>
        <v>1.6000000000000005E-3</v>
      </c>
      <c r="B18" s="1">
        <v>42826</v>
      </c>
      <c r="C18" s="3">
        <f t="shared" ca="1" si="0"/>
        <v>2.643518443020541E-2</v>
      </c>
      <c r="D18" s="2">
        <v>12</v>
      </c>
      <c r="E18" s="3">
        <f t="shared" ca="1" si="0"/>
        <v>2.6508754520069341E-2</v>
      </c>
      <c r="F18" s="2">
        <v>6</v>
      </c>
      <c r="G18" s="3">
        <f t="shared" ca="1" si="0"/>
        <v>2.5740601202631063E-2</v>
      </c>
      <c r="H18" s="2">
        <v>6</v>
      </c>
      <c r="I18" s="3">
        <f t="shared" ca="1" si="0"/>
        <v>2.6544161568319232E-2</v>
      </c>
      <c r="J18" s="2">
        <v>3</v>
      </c>
    </row>
    <row r="19" spans="1:10" x14ac:dyDescent="0.2">
      <c r="A19">
        <f t="shared" si="1"/>
        <v>1.7000000000000006E-3</v>
      </c>
      <c r="B19" s="1">
        <v>42856</v>
      </c>
      <c r="C19" s="3">
        <f t="shared" ca="1" si="0"/>
        <v>2.6205416927091101E-2</v>
      </c>
      <c r="D19" s="2">
        <v>12</v>
      </c>
      <c r="E19" s="3">
        <f t="shared" ca="1" si="0"/>
        <v>2.6359813773133584E-2</v>
      </c>
      <c r="F19" s="2">
        <v>6</v>
      </c>
      <c r="G19" s="3">
        <f t="shared" ca="1" si="0"/>
        <v>2.5945586646938398E-2</v>
      </c>
      <c r="H19" s="2">
        <v>6</v>
      </c>
      <c r="I19" s="3">
        <f t="shared" ca="1" si="0"/>
        <v>2.6596849708894886E-2</v>
      </c>
      <c r="J19" s="2">
        <v>3</v>
      </c>
    </row>
    <row r="20" spans="1:10" x14ac:dyDescent="0.2">
      <c r="A20">
        <f t="shared" si="1"/>
        <v>1.8000000000000006E-3</v>
      </c>
      <c r="B20" s="1">
        <v>42887</v>
      </c>
      <c r="C20" s="3">
        <f t="shared" ca="1" si="0"/>
        <v>2.6640371299547012E-2</v>
      </c>
      <c r="D20" s="2">
        <v>12</v>
      </c>
      <c r="E20" s="3">
        <f t="shared" ca="1" si="0"/>
        <v>2.63148445208864E-2</v>
      </c>
      <c r="F20" s="2">
        <v>6</v>
      </c>
      <c r="G20" s="3">
        <f t="shared" ca="1" si="0"/>
        <v>2.5987323476741261E-2</v>
      </c>
      <c r="H20" s="2">
        <v>6</v>
      </c>
      <c r="I20" s="3">
        <f t="shared" ca="1" si="0"/>
        <v>2.6547651010692584E-2</v>
      </c>
      <c r="J20" s="2">
        <v>3</v>
      </c>
    </row>
    <row r="21" spans="1:10" x14ac:dyDescent="0.2">
      <c r="A21">
        <f t="shared" si="1"/>
        <v>1.9000000000000006E-3</v>
      </c>
      <c r="B21" s="1">
        <v>42917</v>
      </c>
      <c r="C21" s="3">
        <f t="shared" ca="1" si="0"/>
        <v>2.619756663934044E-2</v>
      </c>
      <c r="D21" s="2">
        <v>12</v>
      </c>
      <c r="E21" s="3">
        <f t="shared" ca="1" si="0"/>
        <v>2.6286873040801913E-2</v>
      </c>
      <c r="F21" s="2">
        <v>6</v>
      </c>
      <c r="G21" s="3">
        <f t="shared" ca="1" si="0"/>
        <v>2.6777565787398733E-2</v>
      </c>
      <c r="H21" s="2">
        <v>6</v>
      </c>
      <c r="I21" s="3">
        <f t="shared" ca="1" si="0"/>
        <v>2.6380300961048181E-2</v>
      </c>
      <c r="J21" s="2">
        <v>3</v>
      </c>
    </row>
    <row r="22" spans="1:10" x14ac:dyDescent="0.2">
      <c r="A22">
        <f t="shared" si="1"/>
        <v>2.0000000000000005E-3</v>
      </c>
      <c r="B22" s="1">
        <v>42948</v>
      </c>
      <c r="C22" s="3">
        <f t="shared" ca="1" si="0"/>
        <v>2.6346936881324372E-2</v>
      </c>
      <c r="D22" s="2">
        <v>12</v>
      </c>
      <c r="E22" s="3">
        <f t="shared" ca="1" si="0"/>
        <v>2.624363431210042E-2</v>
      </c>
      <c r="F22" s="2">
        <v>6</v>
      </c>
      <c r="G22" s="3">
        <f t="shared" ca="1" si="0"/>
        <v>2.6319418305671579E-2</v>
      </c>
      <c r="H22" s="2">
        <v>6</v>
      </c>
      <c r="I22" s="3">
        <f t="shared" ca="1" si="0"/>
        <v>2.6436289176081294E-2</v>
      </c>
      <c r="J22" s="2">
        <v>3</v>
      </c>
    </row>
    <row r="23" spans="1:10" x14ac:dyDescent="0.2">
      <c r="A23">
        <f t="shared" si="1"/>
        <v>2.1000000000000003E-3</v>
      </c>
      <c r="B23" s="1">
        <v>42979</v>
      </c>
      <c r="C23" s="3">
        <f t="shared" ca="1" si="0"/>
        <v>2.7039436176614598E-2</v>
      </c>
      <c r="D23" s="2">
        <v>12</v>
      </c>
      <c r="E23" s="3">
        <f t="shared" ca="1" si="0"/>
        <v>2.6964125854031733E-2</v>
      </c>
      <c r="F23" s="2">
        <v>6</v>
      </c>
      <c r="G23" s="3">
        <f t="shared" ca="1" si="0"/>
        <v>2.6646762417100605E-2</v>
      </c>
      <c r="H23" s="2">
        <v>6</v>
      </c>
      <c r="I23" s="3">
        <f t="shared" ca="1" si="0"/>
        <v>2.6355645423828025E-2</v>
      </c>
      <c r="J23" s="2">
        <v>3</v>
      </c>
    </row>
    <row r="24" spans="1:10" x14ac:dyDescent="0.2">
      <c r="A24">
        <f t="shared" si="1"/>
        <v>2.2000000000000001E-3</v>
      </c>
      <c r="B24" s="1">
        <v>43009</v>
      </c>
      <c r="C24" s="3">
        <f t="shared" ca="1" si="0"/>
        <v>2.630890423800512E-2</v>
      </c>
      <c r="D24" s="2">
        <v>12</v>
      </c>
      <c r="E24" s="3">
        <f t="shared" ca="1" si="0"/>
        <v>2.6321283214179807E-2</v>
      </c>
      <c r="F24" s="2">
        <v>6</v>
      </c>
      <c r="G24" s="3">
        <f t="shared" ca="1" si="0"/>
        <v>2.6858502676575878E-2</v>
      </c>
      <c r="H24" s="2">
        <v>6</v>
      </c>
      <c r="I24" s="3">
        <f t="shared" ca="1" si="0"/>
        <v>2.6611576235369597E-2</v>
      </c>
      <c r="J24" s="2">
        <v>3</v>
      </c>
    </row>
    <row r="25" spans="1:10" x14ac:dyDescent="0.2">
      <c r="A25">
        <f t="shared" si="1"/>
        <v>2.3E-3</v>
      </c>
      <c r="B25" s="1">
        <v>43040</v>
      </c>
      <c r="C25" s="3">
        <f t="shared" ca="1" si="0"/>
        <v>2.6941940765385482E-2</v>
      </c>
      <c r="D25" s="2">
        <v>12</v>
      </c>
      <c r="E25" s="3">
        <f t="shared" ca="1" si="0"/>
        <v>2.680285448995225E-2</v>
      </c>
      <c r="F25" s="2">
        <v>6</v>
      </c>
      <c r="G25" s="3">
        <f t="shared" ca="1" si="0"/>
        <v>2.6717711080621136E-2</v>
      </c>
      <c r="H25" s="2">
        <v>6</v>
      </c>
      <c r="I25" s="3">
        <f t="shared" ca="1" si="0"/>
        <v>2.691972982876804E-2</v>
      </c>
      <c r="J25" s="2">
        <v>3</v>
      </c>
    </row>
    <row r="26" spans="1:10" x14ac:dyDescent="0.2">
      <c r="A26">
        <f t="shared" si="1"/>
        <v>2.3999999999999998E-3</v>
      </c>
      <c r="B26" s="1">
        <v>43070</v>
      </c>
      <c r="C26" s="3">
        <f t="shared" ca="1" si="0"/>
        <v>2.7295020226360156E-2</v>
      </c>
      <c r="D26" s="2">
        <v>12</v>
      </c>
      <c r="E26" s="3">
        <f t="shared" ca="1" si="0"/>
        <v>2.6958592545924382E-2</v>
      </c>
      <c r="F26" s="2">
        <v>6</v>
      </c>
      <c r="G26" s="3">
        <f t="shared" ca="1" si="0"/>
        <v>2.7151637498702554E-2</v>
      </c>
      <c r="H26" s="2">
        <v>6</v>
      </c>
      <c r="I26" s="3">
        <f t="shared" ca="1" si="0"/>
        <v>2.6552446085257454E-2</v>
      </c>
      <c r="J26" s="2">
        <v>3</v>
      </c>
    </row>
    <row r="27" spans="1:10" x14ac:dyDescent="0.2">
      <c r="A27">
        <f t="shared" si="1"/>
        <v>2.4999999999999996E-3</v>
      </c>
      <c r="B27" s="1">
        <v>43101</v>
      </c>
      <c r="C27" s="3">
        <f t="shared" ca="1" si="0"/>
        <v>2.7249541101971482E-2</v>
      </c>
      <c r="D27" s="2">
        <v>12</v>
      </c>
      <c r="E27" s="3">
        <f t="shared" ca="1" si="0"/>
        <v>2.691962789240376E-2</v>
      </c>
      <c r="F27" s="2">
        <v>6</v>
      </c>
      <c r="G27" s="3">
        <f t="shared" ca="1" si="0"/>
        <v>2.7410382859815868E-2</v>
      </c>
      <c r="H27" s="2">
        <v>6</v>
      </c>
      <c r="I27" s="3">
        <f t="shared" ca="1" si="0"/>
        <v>2.6937377418317802E-2</v>
      </c>
      <c r="J27" s="2">
        <v>3</v>
      </c>
    </row>
    <row r="28" spans="1:10" x14ac:dyDescent="0.2">
      <c r="A28">
        <f t="shared" si="1"/>
        <v>2.5999999999999994E-3</v>
      </c>
      <c r="B28" s="1">
        <v>43132</v>
      </c>
      <c r="C28" s="3">
        <f t="shared" ca="1" si="0"/>
        <v>2.752317815791196E-2</v>
      </c>
      <c r="D28" s="2">
        <v>12</v>
      </c>
      <c r="E28" s="3">
        <f t="shared" ca="1" si="0"/>
        <v>2.7637813301005027E-2</v>
      </c>
      <c r="F28" s="2">
        <v>6</v>
      </c>
      <c r="G28" s="3">
        <f t="shared" ca="1" si="0"/>
        <v>2.7025934551239163E-2</v>
      </c>
      <c r="H28" s="2">
        <v>6</v>
      </c>
      <c r="I28" s="3">
        <f t="shared" ca="1" si="0"/>
        <v>2.6930392425507689E-2</v>
      </c>
      <c r="J28" s="2">
        <v>3</v>
      </c>
    </row>
    <row r="29" spans="1:10" x14ac:dyDescent="0.2">
      <c r="A29">
        <f t="shared" si="1"/>
        <v>2.6999999999999993E-3</v>
      </c>
      <c r="B29" s="1">
        <v>43160</v>
      </c>
      <c r="C29" s="3">
        <f t="shared" ca="1" si="0"/>
        <v>2.7388854884465366E-2</v>
      </c>
      <c r="D29" s="2">
        <v>12</v>
      </c>
      <c r="E29" s="3">
        <f t="shared" ca="1" si="0"/>
        <v>2.7529538824438121E-2</v>
      </c>
      <c r="F29" s="2">
        <v>6</v>
      </c>
      <c r="G29" s="3">
        <f t="shared" ca="1" si="0"/>
        <v>2.7035622404926608E-2</v>
      </c>
      <c r="H29" s="2">
        <v>6</v>
      </c>
      <c r="I29" s="3">
        <f t="shared" ca="1" si="0"/>
        <v>2.7339102838355729E-2</v>
      </c>
      <c r="J29" s="2">
        <v>3</v>
      </c>
    </row>
    <row r="30" spans="1:10" x14ac:dyDescent="0.2">
      <c r="A30">
        <f t="shared" si="1"/>
        <v>2.7999999999999991E-3</v>
      </c>
      <c r="B30" s="1">
        <v>43191</v>
      </c>
      <c r="C30" s="3">
        <f t="shared" ca="1" si="0"/>
        <v>2.7864787666734052E-2</v>
      </c>
      <c r="D30" s="2">
        <v>12</v>
      </c>
      <c r="E30" s="3">
        <f t="shared" ca="1" si="0"/>
        <v>2.7348615643658852E-2</v>
      </c>
      <c r="F30" s="2">
        <v>6</v>
      </c>
      <c r="G30" s="3">
        <f t="shared" ca="1" si="0"/>
        <v>2.7442251211272403E-2</v>
      </c>
      <c r="H30" s="2">
        <v>6</v>
      </c>
      <c r="I30" s="3">
        <f t="shared" ca="1" si="0"/>
        <v>2.7391091155404838E-2</v>
      </c>
      <c r="J30" s="2">
        <v>3</v>
      </c>
    </row>
    <row r="31" spans="1:10" x14ac:dyDescent="0.2">
      <c r="A31">
        <f t="shared" si="1"/>
        <v>2.8999999999999989E-3</v>
      </c>
      <c r="B31" s="1">
        <v>43221</v>
      </c>
      <c r="C31" s="3">
        <f t="shared" ca="1" si="0"/>
        <v>2.7999597202789238E-2</v>
      </c>
      <c r="D31" s="2">
        <v>12</v>
      </c>
      <c r="E31" s="3">
        <f t="shared" ca="1" si="0"/>
        <v>2.7828692356462452E-2</v>
      </c>
      <c r="F31" s="2">
        <v>6</v>
      </c>
      <c r="G31" s="3">
        <f t="shared" ca="1" si="0"/>
        <v>2.7994982667764602E-2</v>
      </c>
      <c r="H31" s="2">
        <v>6</v>
      </c>
      <c r="I31" s="3">
        <f t="shared" ca="1" si="0"/>
        <v>2.7066483663257111E-2</v>
      </c>
      <c r="J31" s="2">
        <v>3</v>
      </c>
    </row>
    <row r="32" spans="1:10" x14ac:dyDescent="0.2">
      <c r="A32">
        <f t="shared" si="1"/>
        <v>2.9999999999999988E-3</v>
      </c>
      <c r="B32" s="1">
        <v>43252</v>
      </c>
      <c r="C32" s="3">
        <f t="shared" ca="1" si="0"/>
        <v>2.7974279780948005E-2</v>
      </c>
      <c r="D32" s="2">
        <v>12</v>
      </c>
      <c r="E32" s="3">
        <f t="shared" ca="1" si="0"/>
        <v>2.7933122726993907E-2</v>
      </c>
      <c r="F32" s="2">
        <v>6</v>
      </c>
      <c r="G32" s="3">
        <f t="shared" ca="1" si="0"/>
        <v>2.7864112395614489E-2</v>
      </c>
      <c r="H32" s="2">
        <v>6</v>
      </c>
      <c r="I32" s="3">
        <f t="shared" ca="1" si="0"/>
        <v>2.7782333067296418E-2</v>
      </c>
      <c r="J32" s="2">
        <v>3</v>
      </c>
    </row>
    <row r="33" spans="1:10" x14ac:dyDescent="0.2">
      <c r="A33">
        <f t="shared" si="1"/>
        <v>3.0999999999999986E-3</v>
      </c>
      <c r="B33" s="1">
        <v>43282</v>
      </c>
      <c r="C33" s="3">
        <f t="shared" ca="1" si="0"/>
        <v>2.746507167801307E-2</v>
      </c>
      <c r="D33" s="2">
        <v>12</v>
      </c>
      <c r="E33" s="3">
        <f t="shared" ca="1" si="0"/>
        <v>2.7860425843132555E-2</v>
      </c>
      <c r="F33" s="2">
        <v>6</v>
      </c>
      <c r="G33" s="3">
        <f t="shared" ca="1" si="0"/>
        <v>2.8046931269166159E-2</v>
      </c>
      <c r="H33" s="2">
        <v>6</v>
      </c>
      <c r="I33" s="3">
        <f t="shared" ca="1" si="0"/>
        <v>2.8085440726179245E-2</v>
      </c>
      <c r="J33" s="2">
        <v>3</v>
      </c>
    </row>
    <row r="34" spans="1:10" x14ac:dyDescent="0.2">
      <c r="A34">
        <f t="shared" si="1"/>
        <v>3.1999999999999984E-3</v>
      </c>
      <c r="B34" s="1">
        <v>43313</v>
      </c>
      <c r="C34" s="3">
        <f t="shared" ca="1" si="0"/>
        <v>2.7989480025172136E-2</v>
      </c>
      <c r="D34" s="2">
        <v>12</v>
      </c>
      <c r="E34" s="3">
        <f t="shared" ca="1" si="0"/>
        <v>2.8109583148321408E-2</v>
      </c>
      <c r="F34" s="2">
        <v>6</v>
      </c>
      <c r="G34" s="3">
        <f t="shared" ca="1" si="0"/>
        <v>2.7397795661617534E-2</v>
      </c>
      <c r="H34" s="2">
        <v>6</v>
      </c>
      <c r="I34" s="3">
        <f t="shared" ca="1" si="0"/>
        <v>2.8098580141317497E-2</v>
      </c>
      <c r="J34" s="2">
        <v>3</v>
      </c>
    </row>
    <row r="35" spans="1:10" x14ac:dyDescent="0.2">
      <c r="A35">
        <f t="shared" si="1"/>
        <v>3.2999999999999982E-3</v>
      </c>
      <c r="B35" s="1">
        <v>43344</v>
      </c>
      <c r="C35" s="3">
        <f t="shared" ca="1" si="0"/>
        <v>2.8386837178324492E-2</v>
      </c>
      <c r="D35" s="2">
        <v>12</v>
      </c>
      <c r="E35" s="3">
        <f t="shared" ca="1" si="0"/>
        <v>2.742999239139933E-2</v>
      </c>
      <c r="F35" s="2">
        <v>6</v>
      </c>
      <c r="G35" s="3">
        <f t="shared" ca="1" si="0"/>
        <v>2.8249045813717261E-2</v>
      </c>
      <c r="H35" s="2">
        <v>6</v>
      </c>
      <c r="I35" s="3">
        <f t="shared" ca="1" si="0"/>
        <v>2.8122101129746842E-2</v>
      </c>
      <c r="J35" s="2">
        <v>3</v>
      </c>
    </row>
    <row r="36" spans="1:10" x14ac:dyDescent="0.2">
      <c r="A36">
        <f t="shared" si="1"/>
        <v>3.3999999999999981E-3</v>
      </c>
      <c r="B36" s="1">
        <v>43374</v>
      </c>
      <c r="C36" s="3">
        <f t="shared" ca="1" si="0"/>
        <v>2.7564637606865318E-2</v>
      </c>
      <c r="D36" s="2">
        <v>12</v>
      </c>
      <c r="E36" s="3">
        <f t="shared" ca="1" si="0"/>
        <v>2.7546241448387292E-2</v>
      </c>
      <c r="F36" s="2">
        <v>6</v>
      </c>
      <c r="G36" s="3">
        <f t="shared" ca="1" si="0"/>
        <v>2.8492276894796657E-2</v>
      </c>
      <c r="H36" s="2">
        <v>6</v>
      </c>
      <c r="I36" s="3">
        <f t="shared" ca="1" si="0"/>
        <v>2.7972356571420005E-2</v>
      </c>
      <c r="J36" s="2">
        <v>3</v>
      </c>
    </row>
    <row r="37" spans="1:10" x14ac:dyDescent="0.2">
      <c r="A37">
        <f t="shared" si="1"/>
        <v>3.4999999999999979E-3</v>
      </c>
      <c r="B37" s="1">
        <v>43405</v>
      </c>
      <c r="C37" s="3">
        <f t="shared" ca="1" si="0"/>
        <v>2.7607362603116345E-2</v>
      </c>
      <c r="D37" s="2">
        <v>12</v>
      </c>
      <c r="E37" s="3">
        <f t="shared" ca="1" si="0"/>
        <v>2.7949689787983366E-2</v>
      </c>
      <c r="F37" s="2">
        <v>6</v>
      </c>
      <c r="G37" s="3">
        <f t="shared" ca="1" si="0"/>
        <v>2.8525709266773377E-2</v>
      </c>
      <c r="H37" s="2">
        <v>6</v>
      </c>
      <c r="I37" s="3">
        <f t="shared" ca="1" si="0"/>
        <v>2.8591152020439582E-2</v>
      </c>
      <c r="J37" s="2">
        <v>3</v>
      </c>
    </row>
    <row r="38" spans="1:10" x14ac:dyDescent="0.2">
      <c r="A38">
        <f t="shared" si="1"/>
        <v>3.5999999999999977E-3</v>
      </c>
      <c r="B38" s="1">
        <v>43435</v>
      </c>
      <c r="C38" s="3">
        <f t="shared" ca="1" si="0"/>
        <v>2.8587788071477254E-2</v>
      </c>
      <c r="D38" s="2">
        <v>12</v>
      </c>
      <c r="E38" s="3">
        <f t="shared" ca="1" si="0"/>
        <v>2.7753250970423696E-2</v>
      </c>
      <c r="F38" s="2">
        <v>6</v>
      </c>
      <c r="G38" s="3">
        <f t="shared" ca="1" si="0"/>
        <v>2.8305719741269941E-2</v>
      </c>
      <c r="H38" s="2">
        <v>6</v>
      </c>
      <c r="I38" s="3">
        <f t="shared" ca="1" si="0"/>
        <v>2.8335159276612763E-2</v>
      </c>
      <c r="J38" s="2">
        <v>3</v>
      </c>
    </row>
    <row r="39" spans="1:10" x14ac:dyDescent="0.2">
      <c r="A39">
        <f t="shared" si="1"/>
        <v>3.6999999999999976E-3</v>
      </c>
      <c r="B39" s="1">
        <v>43466</v>
      </c>
      <c r="C39" s="3">
        <f t="shared" ca="1" si="0"/>
        <v>2.8131653415458924E-2</v>
      </c>
      <c r="D39" s="2">
        <v>12</v>
      </c>
      <c r="E39" s="3">
        <f t="shared" ca="1" si="0"/>
        <v>2.8186069738512832E-2</v>
      </c>
      <c r="F39" s="2">
        <v>6</v>
      </c>
      <c r="G39" s="3">
        <f t="shared" ca="1" si="0"/>
        <v>2.7828366647195981E-2</v>
      </c>
      <c r="H39" s="2">
        <v>6</v>
      </c>
      <c r="I39" s="3">
        <f t="shared" ca="1" si="0"/>
        <v>2.8010199541502297E-2</v>
      </c>
      <c r="J39" s="2">
        <v>3</v>
      </c>
    </row>
    <row r="40" spans="1:10" x14ac:dyDescent="0.2">
      <c r="A40">
        <f t="shared" si="1"/>
        <v>3.7999999999999974E-3</v>
      </c>
      <c r="B40" s="1">
        <v>43497</v>
      </c>
      <c r="C40" s="3">
        <f t="shared" ca="1" si="0"/>
        <v>2.815285467729502E-2</v>
      </c>
      <c r="D40" s="2">
        <v>12</v>
      </c>
      <c r="E40" s="3">
        <f t="shared" ca="1" si="0"/>
        <v>2.8345941624063477E-2</v>
      </c>
      <c r="F40" s="2">
        <v>6</v>
      </c>
      <c r="G40" s="3">
        <f t="shared" ca="1" si="0"/>
        <v>2.8211564186924668E-2</v>
      </c>
      <c r="H40" s="2">
        <v>6</v>
      </c>
      <c r="I40" s="3">
        <f t="shared" ca="1" si="0"/>
        <v>2.8271756453179909E-2</v>
      </c>
      <c r="J40" s="2">
        <v>3</v>
      </c>
    </row>
    <row r="41" spans="1:10" x14ac:dyDescent="0.2">
      <c r="A41">
        <f t="shared" si="1"/>
        <v>3.8999999999999972E-3</v>
      </c>
      <c r="B41" s="1">
        <v>43525</v>
      </c>
      <c r="C41" s="3">
        <f t="shared" ca="1" si="0"/>
        <v>2.8654827716856925E-2</v>
      </c>
      <c r="D41" s="2">
        <v>12</v>
      </c>
      <c r="E41" s="3">
        <f t="shared" ca="1" si="0"/>
        <v>2.8793504213026469E-2</v>
      </c>
      <c r="F41" s="2">
        <v>6</v>
      </c>
      <c r="G41" s="3">
        <f t="shared" ca="1" si="0"/>
        <v>2.8757942560214095E-2</v>
      </c>
      <c r="H41" s="2">
        <v>6</v>
      </c>
      <c r="I41" s="3">
        <f t="shared" ca="1" si="0"/>
        <v>2.8529213823449997E-2</v>
      </c>
      <c r="J41" s="2">
        <v>3</v>
      </c>
    </row>
    <row r="42" spans="1:10" x14ac:dyDescent="0.2">
      <c r="A42">
        <f t="shared" si="1"/>
        <v>3.9999999999999975E-3</v>
      </c>
      <c r="B42" s="1">
        <v>43556</v>
      </c>
      <c r="C42" s="3">
        <f t="shared" ca="1" si="0"/>
        <v>2.8334048915346636E-2</v>
      </c>
      <c r="D42" s="2">
        <v>12</v>
      </c>
      <c r="E42" s="3">
        <f t="shared" ca="1" si="0"/>
        <v>2.8541583452573845E-2</v>
      </c>
      <c r="F42" s="2">
        <v>6</v>
      </c>
      <c r="G42" s="3">
        <f t="shared" ca="1" si="0"/>
        <v>2.8620842402238628E-2</v>
      </c>
      <c r="H42" s="2">
        <v>6</v>
      </c>
      <c r="I42" s="3">
        <f t="shared" ca="1" si="0"/>
        <v>2.8983578868599945E-2</v>
      </c>
      <c r="J42" s="2">
        <v>3</v>
      </c>
    </row>
    <row r="43" spans="1:10" x14ac:dyDescent="0.2">
      <c r="A43">
        <f t="shared" si="1"/>
        <v>4.0999999999999977E-3</v>
      </c>
      <c r="B43" s="1">
        <v>43586</v>
      </c>
      <c r="C43" s="3">
        <f t="shared" ca="1" si="0"/>
        <v>2.897219645045223E-2</v>
      </c>
      <c r="D43" s="2">
        <v>12</v>
      </c>
      <c r="E43" s="3">
        <f t="shared" ca="1" si="0"/>
        <v>2.8859666521034527E-2</v>
      </c>
      <c r="F43" s="2">
        <v>6</v>
      </c>
      <c r="G43" s="3">
        <f t="shared" ca="1" si="0"/>
        <v>2.8538687697843276E-2</v>
      </c>
      <c r="H43" s="2">
        <v>6</v>
      </c>
      <c r="I43" s="3">
        <f t="shared" ca="1" si="0"/>
        <v>2.84293508421498E-2</v>
      </c>
      <c r="J43" s="2">
        <v>3</v>
      </c>
    </row>
    <row r="44" spans="1:10" x14ac:dyDescent="0.2">
      <c r="A44">
        <f t="shared" si="1"/>
        <v>4.199999999999998E-3</v>
      </c>
      <c r="B44" s="1">
        <v>43617</v>
      </c>
      <c r="C44" s="3">
        <f t="shared" ca="1" si="0"/>
        <v>2.8793187856590612E-2</v>
      </c>
      <c r="D44" s="2">
        <v>12</v>
      </c>
      <c r="E44" s="3">
        <f t="shared" ca="1" si="0"/>
        <v>2.9226188324733785E-2</v>
      </c>
      <c r="F44" s="2">
        <v>6</v>
      </c>
      <c r="G44" s="3">
        <f t="shared" ca="1" si="0"/>
        <v>2.928843890511593E-2</v>
      </c>
      <c r="H44" s="2">
        <v>6</v>
      </c>
      <c r="I44" s="3">
        <f t="shared" ca="1" si="0"/>
        <v>2.9235787410526987E-2</v>
      </c>
      <c r="J44" s="2">
        <v>3</v>
      </c>
    </row>
    <row r="45" spans="1:10" x14ac:dyDescent="0.2">
      <c r="A45">
        <f t="shared" si="1"/>
        <v>4.2999999999999983E-3</v>
      </c>
      <c r="B45" s="1">
        <v>43647</v>
      </c>
      <c r="C45" s="3">
        <f t="shared" ca="1" si="0"/>
        <v>2.9015601164530055E-2</v>
      </c>
      <c r="D45" s="2">
        <v>12</v>
      </c>
      <c r="E45" s="3">
        <f t="shared" ca="1" si="0"/>
        <v>2.8972208826752558E-2</v>
      </c>
      <c r="F45" s="2">
        <v>6</v>
      </c>
      <c r="G45" s="3">
        <f t="shared" ca="1" si="0"/>
        <v>2.8895852061854625E-2</v>
      </c>
      <c r="H45" s="2">
        <v>6</v>
      </c>
      <c r="I45" s="3">
        <f t="shared" ca="1" si="0"/>
        <v>2.8520291045238136E-2</v>
      </c>
      <c r="J45" s="2">
        <v>3</v>
      </c>
    </row>
    <row r="46" spans="1:10" x14ac:dyDescent="0.2">
      <c r="A46">
        <f t="shared" si="1"/>
        <v>4.3999999999999985E-3</v>
      </c>
      <c r="B46" s="1">
        <v>43678</v>
      </c>
      <c r="C46" s="3">
        <f t="shared" ca="1" si="0"/>
        <v>2.9175271731915718E-2</v>
      </c>
      <c r="D46" s="2">
        <v>12</v>
      </c>
      <c r="E46" s="3">
        <f t="shared" ca="1" si="0"/>
        <v>2.9485854706419755E-2</v>
      </c>
      <c r="F46" s="2">
        <v>6</v>
      </c>
      <c r="G46" s="3">
        <f t="shared" ca="1" si="0"/>
        <v>2.8502164762170424E-2</v>
      </c>
      <c r="H46" s="2">
        <v>6</v>
      </c>
      <c r="I46" s="3">
        <f t="shared" ca="1" si="0"/>
        <v>2.8535480811363905E-2</v>
      </c>
      <c r="J46" s="2">
        <v>3</v>
      </c>
    </row>
    <row r="47" spans="1:10" x14ac:dyDescent="0.2">
      <c r="A47">
        <f t="shared" si="1"/>
        <v>4.4999999999999988E-3</v>
      </c>
      <c r="B47" s="1">
        <v>43709</v>
      </c>
      <c r="C47" s="3">
        <f t="shared" ca="1" si="0"/>
        <v>2.8861293755356926E-2</v>
      </c>
      <c r="D47" s="2">
        <v>12</v>
      </c>
      <c r="E47" s="3">
        <f t="shared" ca="1" si="0"/>
        <v>2.8980242694124539E-2</v>
      </c>
      <c r="F47" s="2">
        <v>6</v>
      </c>
      <c r="G47" s="3">
        <f t="shared" ca="1" si="0"/>
        <v>2.9064874231354745E-2</v>
      </c>
      <c r="H47" s="2">
        <v>6</v>
      </c>
      <c r="I47" s="3">
        <f t="shared" ca="1" si="0"/>
        <v>2.9126111741953786E-2</v>
      </c>
      <c r="J47" s="2">
        <v>3</v>
      </c>
    </row>
    <row r="48" spans="1:10" x14ac:dyDescent="0.2">
      <c r="A48">
        <f t="shared" si="1"/>
        <v>4.5999999999999991E-3</v>
      </c>
      <c r="B48" s="1">
        <v>43739</v>
      </c>
      <c r="C48" s="3">
        <f t="shared" ca="1" si="0"/>
        <v>2.9177469800466673E-2</v>
      </c>
      <c r="D48" s="2">
        <v>12</v>
      </c>
      <c r="E48" s="3">
        <f t="shared" ca="1" si="0"/>
        <v>2.8923369838711025E-2</v>
      </c>
      <c r="F48" s="2">
        <v>6</v>
      </c>
      <c r="G48" s="3">
        <f t="shared" ca="1" si="0"/>
        <v>2.9670514990240923E-2</v>
      </c>
      <c r="H48" s="2">
        <v>6</v>
      </c>
      <c r="I48" s="3">
        <f t="shared" ca="1" si="0"/>
        <v>2.9448673449296029E-2</v>
      </c>
      <c r="J48" s="2">
        <v>3</v>
      </c>
    </row>
    <row r="49" spans="1:10" x14ac:dyDescent="0.2">
      <c r="A49">
        <f t="shared" si="1"/>
        <v>4.6999999999999993E-3</v>
      </c>
      <c r="B49" s="1">
        <v>43770</v>
      </c>
      <c r="C49" s="3">
        <f t="shared" ca="1" si="0"/>
        <v>2.9393113965197001E-2</v>
      </c>
      <c r="D49" s="2">
        <v>12</v>
      </c>
      <c r="E49" s="3">
        <f t="shared" ca="1" si="0"/>
        <v>2.9684158554797415E-2</v>
      </c>
      <c r="F49" s="2">
        <v>6</v>
      </c>
      <c r="G49" s="3">
        <f t="shared" ca="1" si="0"/>
        <v>2.9420945172194214E-2</v>
      </c>
      <c r="H49" s="2">
        <v>6</v>
      </c>
      <c r="I49" s="3">
        <f t="shared" ca="1" si="0"/>
        <v>2.9622337631283205E-2</v>
      </c>
      <c r="J49" s="2">
        <v>3</v>
      </c>
    </row>
    <row r="50" spans="1:10" x14ac:dyDescent="0.2">
      <c r="A50">
        <f t="shared" si="1"/>
        <v>4.7999999999999996E-3</v>
      </c>
      <c r="B50" s="1">
        <v>43800</v>
      </c>
      <c r="C50" s="3">
        <f t="shared" ca="1" si="0"/>
        <v>2.975260497729415E-2</v>
      </c>
      <c r="D50" s="2">
        <v>12</v>
      </c>
      <c r="E50" s="3">
        <f t="shared" ca="1" si="0"/>
        <v>2.9395248085146281E-2</v>
      </c>
      <c r="F50" s="2">
        <v>6</v>
      </c>
      <c r="G50" s="3">
        <f t="shared" ca="1" si="0"/>
        <v>2.956152504923458E-2</v>
      </c>
      <c r="H50" s="2">
        <v>6</v>
      </c>
      <c r="I50" s="3">
        <f t="shared" ca="1" si="0"/>
        <v>2.9080089645781074E-2</v>
      </c>
      <c r="J50" s="2">
        <v>3</v>
      </c>
    </row>
    <row r="51" spans="1:10" x14ac:dyDescent="0.2">
      <c r="A51">
        <f t="shared" si="1"/>
        <v>4.8999999999999998E-3</v>
      </c>
      <c r="B51" s="1">
        <v>43831</v>
      </c>
      <c r="C51" s="3">
        <f t="shared" ca="1" si="0"/>
        <v>2.9615389662766549E-2</v>
      </c>
      <c r="D51" s="2">
        <v>12</v>
      </c>
      <c r="E51" s="3">
        <f t="shared" ca="1" si="0"/>
        <v>2.9427106012697268E-2</v>
      </c>
      <c r="F51" s="2">
        <v>6</v>
      </c>
      <c r="G51" s="3">
        <f t="shared" ca="1" si="0"/>
        <v>2.995428571567961E-2</v>
      </c>
      <c r="H51" s="2">
        <v>6</v>
      </c>
      <c r="I51" s="3">
        <f t="shared" ca="1" si="0"/>
        <v>2.9592197031945836E-2</v>
      </c>
      <c r="J51" s="2">
        <v>3</v>
      </c>
    </row>
    <row r="52" spans="1:10" x14ac:dyDescent="0.2">
      <c r="A52">
        <f t="shared" si="1"/>
        <v>5.0000000000000001E-3</v>
      </c>
      <c r="B52" s="1">
        <v>43862</v>
      </c>
      <c r="C52" s="3">
        <f t="shared" ca="1" si="0"/>
        <v>2.9328752132595438E-2</v>
      </c>
      <c r="D52" s="2">
        <v>12</v>
      </c>
      <c r="E52" s="3">
        <f t="shared" ca="1" si="0"/>
        <v>2.9294436064927973E-2</v>
      </c>
      <c r="F52" s="2">
        <v>6</v>
      </c>
      <c r="G52" s="3">
        <f t="shared" ca="1" si="0"/>
        <v>2.918479394004251E-2</v>
      </c>
      <c r="H52" s="2">
        <v>6</v>
      </c>
      <c r="I52" s="3">
        <f t="shared" ca="1" si="0"/>
        <v>2.9287956208665606E-2</v>
      </c>
      <c r="J52" s="2">
        <v>3</v>
      </c>
    </row>
    <row r="53" spans="1:10" x14ac:dyDescent="0.2">
      <c r="A53">
        <f t="shared" si="1"/>
        <v>5.1000000000000004E-3</v>
      </c>
      <c r="B53" s="1">
        <v>43891</v>
      </c>
      <c r="C53" s="3">
        <f t="shared" ca="1" si="0"/>
        <v>2.930799610221365E-2</v>
      </c>
      <c r="D53" s="2">
        <v>12</v>
      </c>
      <c r="E53" s="3">
        <f t="shared" ca="1" si="0"/>
        <v>2.9423692334883442E-2</v>
      </c>
      <c r="F53" s="2">
        <v>6</v>
      </c>
      <c r="G53" s="3">
        <f t="shared" ca="1" si="0"/>
        <v>3.0178975455039163E-2</v>
      </c>
      <c r="H53" s="2">
        <v>6</v>
      </c>
      <c r="I53" s="3">
        <f t="shared" ca="1" si="0"/>
        <v>2.9449519131202546E-2</v>
      </c>
      <c r="J53" s="2">
        <v>3</v>
      </c>
    </row>
    <row r="54" spans="1:10" x14ac:dyDescent="0.2">
      <c r="A54">
        <f t="shared" si="1"/>
        <v>5.2000000000000006E-3</v>
      </c>
      <c r="B54" s="1">
        <v>43922</v>
      </c>
      <c r="C54" s="3">
        <f t="shared" ca="1" si="0"/>
        <v>2.9314712625993857E-2</v>
      </c>
      <c r="D54" s="2">
        <v>12</v>
      </c>
      <c r="E54" s="3">
        <f t="shared" ca="1" si="0"/>
        <v>2.9333316107933684E-2</v>
      </c>
      <c r="F54" s="2">
        <v>6</v>
      </c>
      <c r="G54" s="3">
        <f t="shared" ca="1" si="0"/>
        <v>2.9656649070273867E-2</v>
      </c>
      <c r="H54" s="2">
        <v>6</v>
      </c>
      <c r="I54" s="3">
        <f t="shared" ca="1" si="0"/>
        <v>2.997747114454228E-2</v>
      </c>
      <c r="J54" s="2">
        <v>3</v>
      </c>
    </row>
    <row r="55" spans="1:10" x14ac:dyDescent="0.2">
      <c r="A55">
        <f t="shared" si="1"/>
        <v>5.3000000000000009E-3</v>
      </c>
      <c r="B55" s="1">
        <v>43952</v>
      </c>
      <c r="C55" s="3">
        <f t="shared" ca="1" si="0"/>
        <v>2.9568835724809665E-2</v>
      </c>
      <c r="D55" s="2">
        <v>12</v>
      </c>
      <c r="E55" s="3">
        <f t="shared" ca="1" si="0"/>
        <v>3.021586948682449E-2</v>
      </c>
      <c r="F55" s="2">
        <v>6</v>
      </c>
      <c r="G55" s="3">
        <f t="shared" ca="1" si="0"/>
        <v>2.9846810930134381E-2</v>
      </c>
      <c r="H55" s="2">
        <v>6</v>
      </c>
      <c r="I55" s="3">
        <f t="shared" ca="1" si="0"/>
        <v>2.9739145924002355E-2</v>
      </c>
      <c r="J55" s="2">
        <v>3</v>
      </c>
    </row>
    <row r="56" spans="1:10" x14ac:dyDescent="0.2">
      <c r="A56">
        <f t="shared" si="1"/>
        <v>5.4000000000000012E-3</v>
      </c>
      <c r="B56" s="1">
        <v>43983</v>
      </c>
      <c r="C56" s="3">
        <f t="shared" ca="1" si="0"/>
        <v>3.0008498934717496E-2</v>
      </c>
      <c r="D56" s="2">
        <v>12</v>
      </c>
      <c r="E56" s="3">
        <f t="shared" ca="1" si="0"/>
        <v>2.9791363604920296E-2</v>
      </c>
      <c r="F56" s="2">
        <v>6</v>
      </c>
      <c r="G56" s="3">
        <f t="shared" ca="1" si="0"/>
        <v>2.9972136641128126E-2</v>
      </c>
      <c r="H56" s="2">
        <v>6</v>
      </c>
      <c r="I56" s="3">
        <f t="shared" ca="1" si="0"/>
        <v>3.014564083583789E-2</v>
      </c>
      <c r="J56" s="2">
        <v>3</v>
      </c>
    </row>
    <row r="57" spans="1:10" x14ac:dyDescent="0.2">
      <c r="A57">
        <f t="shared" si="1"/>
        <v>5.5000000000000014E-3</v>
      </c>
      <c r="B57" s="1">
        <v>44013</v>
      </c>
      <c r="C57" s="3">
        <f t="shared" ca="1" si="0"/>
        <v>3.0416704967820733E-2</v>
      </c>
      <c r="D57" s="2">
        <v>12</v>
      </c>
      <c r="E57" s="3">
        <f t="shared" ca="1" si="0"/>
        <v>2.9985293395048608E-2</v>
      </c>
      <c r="F57" s="2">
        <v>6</v>
      </c>
      <c r="G57" s="3">
        <f t="shared" ca="1" si="0"/>
        <v>2.9608600315840353E-2</v>
      </c>
      <c r="H57" s="2">
        <v>6</v>
      </c>
      <c r="I57" s="3">
        <f t="shared" ca="1" si="0"/>
        <v>3.0197072248358554E-2</v>
      </c>
      <c r="J57" s="2">
        <v>3</v>
      </c>
    </row>
    <row r="58" spans="1:10" x14ac:dyDescent="0.2">
      <c r="A58">
        <f t="shared" si="1"/>
        <v>5.6000000000000017E-3</v>
      </c>
      <c r="B58" s="1">
        <v>44044</v>
      </c>
      <c r="C58" s="3">
        <f t="shared" ca="1" si="0"/>
        <v>2.990728706323428E-2</v>
      </c>
      <c r="D58" s="2">
        <v>12</v>
      </c>
      <c r="E58" s="3">
        <f t="shared" ca="1" si="0"/>
        <v>2.9920069281373664E-2</v>
      </c>
      <c r="F58" s="2">
        <v>6</v>
      </c>
      <c r="G58" s="3">
        <f t="shared" ca="1" si="0"/>
        <v>2.9890100565491788E-2</v>
      </c>
      <c r="H58" s="2">
        <v>6</v>
      </c>
      <c r="I58" s="3">
        <f t="shared" ca="1" si="0"/>
        <v>2.9705928344532374E-2</v>
      </c>
      <c r="J58" s="2">
        <v>3</v>
      </c>
    </row>
    <row r="59" spans="1:10" x14ac:dyDescent="0.2">
      <c r="A59">
        <f t="shared" si="1"/>
        <v>5.7000000000000019E-3</v>
      </c>
      <c r="B59" s="1">
        <v>44075</v>
      </c>
      <c r="C59" s="3">
        <f t="shared" ca="1" si="0"/>
        <v>2.9946488631943199E-2</v>
      </c>
      <c r="D59" s="2">
        <v>12</v>
      </c>
      <c r="E59" s="3">
        <f t="shared" ca="1" si="0"/>
        <v>2.9923872731535753E-2</v>
      </c>
      <c r="F59" s="2">
        <v>6</v>
      </c>
      <c r="G59" s="3">
        <f t="shared" ca="1" si="0"/>
        <v>3.0034694209035248E-2</v>
      </c>
      <c r="H59" s="2">
        <v>6</v>
      </c>
      <c r="I59" s="3">
        <f t="shared" ca="1" si="0"/>
        <v>3.0039563808268575E-2</v>
      </c>
      <c r="J59" s="2">
        <v>3</v>
      </c>
    </row>
    <row r="60" spans="1:10" x14ac:dyDescent="0.2">
      <c r="A60">
        <f t="shared" si="1"/>
        <v>5.8000000000000022E-3</v>
      </c>
      <c r="B60" s="1">
        <v>44105</v>
      </c>
      <c r="C60" s="3">
        <f t="shared" ca="1" si="0"/>
        <v>3.0760286575588523E-2</v>
      </c>
      <c r="D60" s="2">
        <v>12</v>
      </c>
      <c r="E60" s="3">
        <f t="shared" ca="1" si="0"/>
        <v>3.0010973292825479E-2</v>
      </c>
      <c r="F60" s="2">
        <v>6</v>
      </c>
      <c r="G60" s="3">
        <f t="shared" ca="1" si="0"/>
        <v>3.0464499129343865E-2</v>
      </c>
      <c r="H60" s="2">
        <v>6</v>
      </c>
      <c r="I60" s="3">
        <f t="shared" ca="1" si="0"/>
        <v>3.0471096629451775E-2</v>
      </c>
      <c r="J60" s="2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870D-3226-4134-A0FB-92352617EC29}">
  <dimension ref="B1:B5"/>
  <sheetViews>
    <sheetView tabSelected="1" workbookViewId="0">
      <selection activeCell="C1" sqref="C1"/>
    </sheetView>
  </sheetViews>
  <sheetFormatPr defaultRowHeight="14.25" x14ac:dyDescent="0.2"/>
  <cols>
    <col min="2" max="2" width="13.625" customWidth="1"/>
  </cols>
  <sheetData>
    <row r="1" spans="2:2" x14ac:dyDescent="0.2">
      <c r="B1" t="s">
        <v>8</v>
      </c>
    </row>
    <row r="2" spans="2:2" x14ac:dyDescent="0.2">
      <c r="B2" t="s">
        <v>6</v>
      </c>
    </row>
    <row r="3" spans="2:2" x14ac:dyDescent="0.2">
      <c r="B3" t="s">
        <v>7</v>
      </c>
    </row>
    <row r="4" spans="2:2" x14ac:dyDescent="0.2">
      <c r="B4" t="s">
        <v>0</v>
      </c>
    </row>
    <row r="5" spans="2:2" x14ac:dyDescent="0.2">
      <c r="B5" t="s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sunxu</dc:creator>
  <cp:lastModifiedBy>sunxu</cp:lastModifiedBy>
  <dcterms:created xsi:type="dcterms:W3CDTF">2015-06-05T18:19:34Z</dcterms:created>
  <dcterms:modified xsi:type="dcterms:W3CDTF">2020-12-21T07:05:38Z</dcterms:modified>
</cp:coreProperties>
</file>