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itHub\RND_Thesis\打包\"/>
    </mc:Choice>
  </mc:AlternateContent>
  <xr:revisionPtr revIDLastSave="0" documentId="13_ncr:1_{33894F1C-08C4-4D32-A9E1-3A367499A630}" xr6:coauthVersionLast="47" xr6:coauthVersionMax="47" xr10:uidLastSave="{00000000-0000-0000-0000-000000000000}"/>
  <bookViews>
    <workbookView xWindow="-110" yWindow="-110" windowWidth="38620" windowHeight="21100" xr2:uid="{C1C759C7-3DFA-40CC-8B8B-B32796D2E766}"/>
  </bookViews>
  <sheets>
    <sheet name="RND_stats_2021-04-01_to_2021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4" i="1"/>
  <c r="K5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<sst xmlns="http://schemas.openxmlformats.org/spreadsheetml/2006/main" count="14" uniqueCount="11">
  <si>
    <t>一個點</t>
  </si>
  <si>
    <t>兩個點</t>
  </si>
  <si>
    <t>日期</t>
  </si>
  <si>
    <t>平均值 Mean</t>
  </si>
  <si>
    <t>標準差 Std</t>
  </si>
  <si>
    <t>偏度 Skewness</t>
  </si>
  <si>
    <t>峰度 Kurtosis</t>
  </si>
  <si>
    <t>（兩個點 - 一個點）/ 一個點</t>
    <phoneticPr fontId="18" type="noConversion"/>
  </si>
  <si>
    <t>偏度 Skewness 誤差</t>
    <phoneticPr fontId="18" type="noConversion"/>
  </si>
  <si>
    <t>峰度 Kurtosis 誤差</t>
    <phoneticPr fontId="18" type="noConversion"/>
  </si>
  <si>
    <t>偏度 Skewness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</si>
</sst>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'RND_stats_2021-04-01_to_2021-06'!$D$2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'RND_stats_2021-04-01_to_2021-06'!$D$3:$D$78</c:f>
              <c:numCache>
                <c:formatCode>General</c:formatCode>
                <c:ptCount val="76"/>
                <c:pt idx="0">
                  <c:v>1.1990000000000001</c:v>
                </c:pt>
                <c:pt idx="1">
                  <c:v>1.5916999999999999</c:v>
                </c:pt>
                <c:pt idx="2">
                  <c:v>1.4081999999999999</c:v>
                </c:pt>
                <c:pt idx="3">
                  <c:v>1.5266999999999999</c:v>
                </c:pt>
                <c:pt idx="4">
                  <c:v>1.6639999999999999</c:v>
                </c:pt>
                <c:pt idx="5">
                  <c:v>1.581</c:v>
                </c:pt>
                <c:pt idx="6">
                  <c:v>1.2393000000000001</c:v>
                </c:pt>
                <c:pt idx="7">
                  <c:v>1.2444</c:v>
                </c:pt>
                <c:pt idx="8">
                  <c:v>1.6776</c:v>
                </c:pt>
                <c:pt idx="9">
                  <c:v>1.8836999999999999</c:v>
                </c:pt>
                <c:pt idx="10">
                  <c:v>1.7562</c:v>
                </c:pt>
                <c:pt idx="11">
                  <c:v>1.9179999999999999</c:v>
                </c:pt>
                <c:pt idx="12">
                  <c:v>1.6351</c:v>
                </c:pt>
                <c:pt idx="13">
                  <c:v>1.3478000000000001</c:v>
                </c:pt>
                <c:pt idx="14">
                  <c:v>1.4722</c:v>
                </c:pt>
                <c:pt idx="15">
                  <c:v>1.1597999999999999</c:v>
                </c:pt>
                <c:pt idx="16">
                  <c:v>0.99239999999999995</c:v>
                </c:pt>
                <c:pt idx="17">
                  <c:v>1.2889999999999999</c:v>
                </c:pt>
                <c:pt idx="18">
                  <c:v>1.1551</c:v>
                </c:pt>
                <c:pt idx="19">
                  <c:v>1.214</c:v>
                </c:pt>
                <c:pt idx="20">
                  <c:v>1.6155999999999999</c:v>
                </c:pt>
                <c:pt idx="21">
                  <c:v>1.0022</c:v>
                </c:pt>
                <c:pt idx="22">
                  <c:v>0.65059999999999996</c:v>
                </c:pt>
                <c:pt idx="23">
                  <c:v>0.71140000000000003</c:v>
                </c:pt>
                <c:pt idx="24">
                  <c:v>0.70420000000000005</c:v>
                </c:pt>
                <c:pt idx="25">
                  <c:v>0.34839999999999999</c:v>
                </c:pt>
                <c:pt idx="26">
                  <c:v>0.7147</c:v>
                </c:pt>
                <c:pt idx="27">
                  <c:v>0.60429999999999995</c:v>
                </c:pt>
                <c:pt idx="28">
                  <c:v>0.25669999999999998</c:v>
                </c:pt>
                <c:pt idx="29">
                  <c:v>0.36280000000000001</c:v>
                </c:pt>
                <c:pt idx="30">
                  <c:v>0.55020000000000002</c:v>
                </c:pt>
                <c:pt idx="31">
                  <c:v>0.45879999999999999</c:v>
                </c:pt>
                <c:pt idx="32">
                  <c:v>0.56789999999999996</c:v>
                </c:pt>
                <c:pt idx="33">
                  <c:v>0.58030000000000004</c:v>
                </c:pt>
                <c:pt idx="34">
                  <c:v>0.54249999999999998</c:v>
                </c:pt>
                <c:pt idx="35">
                  <c:v>0.53890000000000005</c:v>
                </c:pt>
                <c:pt idx="36">
                  <c:v>0.43230000000000002</c:v>
                </c:pt>
                <c:pt idx="37">
                  <c:v>0.73980000000000001</c:v>
                </c:pt>
                <c:pt idx="38">
                  <c:v>0.48470000000000002</c:v>
                </c:pt>
                <c:pt idx="39">
                  <c:v>0.54459999999999997</c:v>
                </c:pt>
                <c:pt idx="40">
                  <c:v>0.55759999999999998</c:v>
                </c:pt>
                <c:pt idx="41">
                  <c:v>0.78190000000000004</c:v>
                </c:pt>
                <c:pt idx="42">
                  <c:v>1.0182</c:v>
                </c:pt>
                <c:pt idx="43">
                  <c:v>0.47510000000000002</c:v>
                </c:pt>
                <c:pt idx="44">
                  <c:v>0.43490000000000001</c:v>
                </c:pt>
                <c:pt idx="45">
                  <c:v>0.47549999999999998</c:v>
                </c:pt>
                <c:pt idx="46">
                  <c:v>0.51439999999999997</c:v>
                </c:pt>
                <c:pt idx="47">
                  <c:v>0.27839999999999998</c:v>
                </c:pt>
                <c:pt idx="48">
                  <c:v>0.4239</c:v>
                </c:pt>
                <c:pt idx="49">
                  <c:v>0.18279999999999999</c:v>
                </c:pt>
                <c:pt idx="50">
                  <c:v>0.35360000000000003</c:v>
                </c:pt>
                <c:pt idx="51">
                  <c:v>0.2918</c:v>
                </c:pt>
                <c:pt idx="52">
                  <c:v>0.33929999999999999</c:v>
                </c:pt>
                <c:pt idx="53">
                  <c:v>0.2157</c:v>
                </c:pt>
                <c:pt idx="54">
                  <c:v>0.40110000000000001</c:v>
                </c:pt>
                <c:pt idx="55">
                  <c:v>0.1663</c:v>
                </c:pt>
                <c:pt idx="56">
                  <c:v>1.8100000000000002E-2</c:v>
                </c:pt>
                <c:pt idx="57">
                  <c:v>0.21529999999999999</c:v>
                </c:pt>
                <c:pt idx="58">
                  <c:v>0.1522</c:v>
                </c:pt>
                <c:pt idx="59">
                  <c:v>5.8500000000000003E-2</c:v>
                </c:pt>
                <c:pt idx="60">
                  <c:v>4.7399999999999998E-2</c:v>
                </c:pt>
                <c:pt idx="61">
                  <c:v>0.1706</c:v>
                </c:pt>
                <c:pt idx="62">
                  <c:v>0.25030000000000002</c:v>
                </c:pt>
                <c:pt idx="63">
                  <c:v>8.9800000000000005E-2</c:v>
                </c:pt>
                <c:pt idx="64">
                  <c:v>-6.5799999999999997E-2</c:v>
                </c:pt>
                <c:pt idx="65">
                  <c:v>7.3099999999999998E-2</c:v>
                </c:pt>
                <c:pt idx="66">
                  <c:v>6.6900000000000001E-2</c:v>
                </c:pt>
                <c:pt idx="67">
                  <c:v>-0.28160000000000002</c:v>
                </c:pt>
                <c:pt idx="68">
                  <c:v>-2.0199999999999999E-2</c:v>
                </c:pt>
                <c:pt idx="69">
                  <c:v>0.379</c:v>
                </c:pt>
                <c:pt idx="70">
                  <c:v>-0.1095</c:v>
                </c:pt>
                <c:pt idx="71">
                  <c:v>-0.16309999999999999</c:v>
                </c:pt>
                <c:pt idx="72">
                  <c:v>-0.1542</c:v>
                </c:pt>
                <c:pt idx="73">
                  <c:v>-7.2499999999999995E-2</c:v>
                </c:pt>
                <c:pt idx="74">
                  <c:v>0.20660000000000001</c:v>
                </c:pt>
                <c:pt idx="75">
                  <c:v>-0.16719999999999999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D-4B7E-817D-97AF7027224C}"/>
            </c:ext>
          </c:extLst>
        </c:ser>
        <c:ser>
          <c:idx val="1"/>
          <c:order val="1"/>
          <c:tx>
            <c:strRef>
              <c:f>'RND_stats_2021-04-01_to_2021-06'!$H$2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'RND_stats_2021-04-01_to_2021-06'!$H$3:$H$78</c:f>
              <c:numCache>
                <c:formatCode>General</c:formatCode>
                <c:ptCount val="76"/>
                <c:pt idx="0">
                  <c:v>1.0107999999999999</c:v>
                </c:pt>
                <c:pt idx="1">
                  <c:v>1.4075</c:v>
                </c:pt>
                <c:pt idx="2">
                  <c:v>1.2976000000000001</c:v>
                </c:pt>
                <c:pt idx="3">
                  <c:v>1.0839000000000001</c:v>
                </c:pt>
                <c:pt idx="4">
                  <c:v>1.5124</c:v>
                </c:pt>
                <c:pt idx="5">
                  <c:v>1.4369000000000001</c:v>
                </c:pt>
                <c:pt idx="6">
                  <c:v>1.1850000000000001</c:v>
                </c:pt>
                <c:pt idx="7">
                  <c:v>1.1601999999999999</c:v>
                </c:pt>
                <c:pt idx="8">
                  <c:v>1.5199</c:v>
                </c:pt>
                <c:pt idx="9">
                  <c:v>1.7283999999999999</c:v>
                </c:pt>
                <c:pt idx="10">
                  <c:v>1.6800999999999999</c:v>
                </c:pt>
                <c:pt idx="11">
                  <c:v>1.5093000000000001</c:v>
                </c:pt>
                <c:pt idx="12">
                  <c:v>1.5490999999999999</c:v>
                </c:pt>
                <c:pt idx="13">
                  <c:v>1.3210999999999999</c:v>
                </c:pt>
                <c:pt idx="14">
                  <c:v>1.4411</c:v>
                </c:pt>
                <c:pt idx="15">
                  <c:v>1.2317</c:v>
                </c:pt>
                <c:pt idx="16">
                  <c:v>1.1167</c:v>
                </c:pt>
                <c:pt idx="17">
                  <c:v>1.3245</c:v>
                </c:pt>
                <c:pt idx="18">
                  <c:v>1.1444000000000001</c:v>
                </c:pt>
                <c:pt idx="19">
                  <c:v>1.2616000000000001</c:v>
                </c:pt>
                <c:pt idx="20">
                  <c:v>1.4265000000000001</c:v>
                </c:pt>
                <c:pt idx="21">
                  <c:v>0.96399999999999997</c:v>
                </c:pt>
                <c:pt idx="22">
                  <c:v>0.62329999999999997</c:v>
                </c:pt>
                <c:pt idx="23">
                  <c:v>0.64649999999999996</c:v>
                </c:pt>
                <c:pt idx="24">
                  <c:v>0.68640000000000001</c:v>
                </c:pt>
                <c:pt idx="25">
                  <c:v>0.18609999999999999</c:v>
                </c:pt>
                <c:pt idx="26">
                  <c:v>0.93410000000000004</c:v>
                </c:pt>
                <c:pt idx="27">
                  <c:v>0.81679999999999997</c:v>
                </c:pt>
                <c:pt idx="28">
                  <c:v>-5.8700000000000002E-2</c:v>
                </c:pt>
                <c:pt idx="29">
                  <c:v>0.77480000000000004</c:v>
                </c:pt>
                <c:pt idx="30">
                  <c:v>0.88890000000000002</c:v>
                </c:pt>
                <c:pt idx="31">
                  <c:v>0.60250000000000004</c:v>
                </c:pt>
                <c:pt idx="32">
                  <c:v>0.72829999999999995</c:v>
                </c:pt>
                <c:pt idx="33">
                  <c:v>0.51370000000000005</c:v>
                </c:pt>
                <c:pt idx="34">
                  <c:v>0.72089999999999999</c:v>
                </c:pt>
                <c:pt idx="35">
                  <c:v>0.90259999999999996</c:v>
                </c:pt>
                <c:pt idx="36">
                  <c:v>0.66290000000000004</c:v>
                </c:pt>
                <c:pt idx="37">
                  <c:v>1.0291999999999999</c:v>
                </c:pt>
                <c:pt idx="38">
                  <c:v>0.77929999999999999</c:v>
                </c:pt>
                <c:pt idx="39">
                  <c:v>0.86519999999999997</c:v>
                </c:pt>
                <c:pt idx="40">
                  <c:v>0.97340000000000004</c:v>
                </c:pt>
                <c:pt idx="41">
                  <c:v>0.89080000000000004</c:v>
                </c:pt>
                <c:pt idx="42">
                  <c:v>0.90890000000000004</c:v>
                </c:pt>
                <c:pt idx="43">
                  <c:v>0.54110000000000003</c:v>
                </c:pt>
                <c:pt idx="44">
                  <c:v>0.35360000000000003</c:v>
                </c:pt>
                <c:pt idx="45">
                  <c:v>0.41189999999999999</c:v>
                </c:pt>
                <c:pt idx="46">
                  <c:v>0.4027</c:v>
                </c:pt>
                <c:pt idx="47">
                  <c:v>0.2399</c:v>
                </c:pt>
                <c:pt idx="48">
                  <c:v>0.32929999999999998</c:v>
                </c:pt>
                <c:pt idx="49">
                  <c:v>0.18110000000000001</c:v>
                </c:pt>
                <c:pt idx="50">
                  <c:v>0.30070000000000002</c:v>
                </c:pt>
                <c:pt idx="51">
                  <c:v>0.15820000000000001</c:v>
                </c:pt>
                <c:pt idx="52">
                  <c:v>0.33539999999999998</c:v>
                </c:pt>
                <c:pt idx="53">
                  <c:v>0.1857</c:v>
                </c:pt>
                <c:pt idx="54">
                  <c:v>0.39729999999999999</c:v>
                </c:pt>
                <c:pt idx="55">
                  <c:v>0.16639999999999999</c:v>
                </c:pt>
                <c:pt idx="56">
                  <c:v>5.7000000000000002E-2</c:v>
                </c:pt>
                <c:pt idx="57">
                  <c:v>0.24149999999999999</c:v>
                </c:pt>
                <c:pt idx="58">
                  <c:v>0.14000000000000001</c:v>
                </c:pt>
                <c:pt idx="59">
                  <c:v>6.7900000000000002E-2</c:v>
                </c:pt>
                <c:pt idx="60">
                  <c:v>7.6799999999999993E-2</c:v>
                </c:pt>
                <c:pt idx="61">
                  <c:v>0.2039</c:v>
                </c:pt>
                <c:pt idx="62">
                  <c:v>0.19819999999999999</c:v>
                </c:pt>
                <c:pt idx="63">
                  <c:v>0.1171</c:v>
                </c:pt>
                <c:pt idx="64">
                  <c:v>-7.4099999999999999E-2</c:v>
                </c:pt>
                <c:pt idx="65">
                  <c:v>0.1258</c:v>
                </c:pt>
                <c:pt idx="66">
                  <c:v>5.6500000000000002E-2</c:v>
                </c:pt>
                <c:pt idx="67">
                  <c:v>-0.2908</c:v>
                </c:pt>
                <c:pt idx="68">
                  <c:v>-3.85E-2</c:v>
                </c:pt>
                <c:pt idx="69">
                  <c:v>0.43619999999999998</c:v>
                </c:pt>
                <c:pt idx="70">
                  <c:v>-0.18809999999999999</c:v>
                </c:pt>
                <c:pt idx="71">
                  <c:v>-0.2336</c:v>
                </c:pt>
                <c:pt idx="72">
                  <c:v>-0.28610000000000002</c:v>
                </c:pt>
                <c:pt idx="73">
                  <c:v>-5.8999999999999997E-2</c:v>
                </c:pt>
                <c:pt idx="74">
                  <c:v>0.29559999999999997</c:v>
                </c:pt>
                <c:pt idx="75">
                  <c:v>-0.13930000000000001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D-4B7E-817D-97AF7027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'RND_stats_2021-04-01_to_2021-06'!$E$2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'RND_stats_2021-04-01_to_2021-06'!$E$3:$E$78</c:f>
              <c:numCache>
                <c:formatCode>General</c:formatCode>
                <c:ptCount val="76"/>
                <c:pt idx="0">
                  <c:v>2.2448999999999999</c:v>
                </c:pt>
                <c:pt idx="1">
                  <c:v>2.7397999999999998</c:v>
                </c:pt>
                <c:pt idx="2">
                  <c:v>2.4883000000000002</c:v>
                </c:pt>
                <c:pt idx="3">
                  <c:v>3.5729000000000002</c:v>
                </c:pt>
                <c:pt idx="4">
                  <c:v>3.0851000000000002</c:v>
                </c:pt>
                <c:pt idx="5">
                  <c:v>2.6360999999999999</c:v>
                </c:pt>
                <c:pt idx="6">
                  <c:v>2.4546999999999999</c:v>
                </c:pt>
                <c:pt idx="7">
                  <c:v>2.3832</c:v>
                </c:pt>
                <c:pt idx="8">
                  <c:v>3.2105999999999999</c:v>
                </c:pt>
                <c:pt idx="9">
                  <c:v>3.7296999999999998</c:v>
                </c:pt>
                <c:pt idx="10">
                  <c:v>3.4565000000000001</c:v>
                </c:pt>
                <c:pt idx="11">
                  <c:v>4.2961</c:v>
                </c:pt>
                <c:pt idx="12">
                  <c:v>2.9365000000000001</c:v>
                </c:pt>
                <c:pt idx="13">
                  <c:v>2.7044999999999999</c:v>
                </c:pt>
                <c:pt idx="14">
                  <c:v>3.0381999999999998</c:v>
                </c:pt>
                <c:pt idx="15">
                  <c:v>2.4500000000000002</c:v>
                </c:pt>
                <c:pt idx="16">
                  <c:v>2.1343999999999999</c:v>
                </c:pt>
                <c:pt idx="17">
                  <c:v>2.5727000000000002</c:v>
                </c:pt>
                <c:pt idx="18">
                  <c:v>2.4089999999999998</c:v>
                </c:pt>
                <c:pt idx="19">
                  <c:v>2.5531999999999999</c:v>
                </c:pt>
                <c:pt idx="20">
                  <c:v>3.3938999999999999</c:v>
                </c:pt>
                <c:pt idx="21">
                  <c:v>1.8496999999999999</c:v>
                </c:pt>
                <c:pt idx="22">
                  <c:v>1.3030999999999999</c:v>
                </c:pt>
                <c:pt idx="23">
                  <c:v>1.3703000000000001</c:v>
                </c:pt>
                <c:pt idx="24">
                  <c:v>1.1547000000000001</c:v>
                </c:pt>
                <c:pt idx="25">
                  <c:v>1.1448</c:v>
                </c:pt>
                <c:pt idx="26">
                  <c:v>2.0726</c:v>
                </c:pt>
                <c:pt idx="27">
                  <c:v>1.8675999999999999</c:v>
                </c:pt>
                <c:pt idx="28">
                  <c:v>1.4333</c:v>
                </c:pt>
                <c:pt idx="29">
                  <c:v>1.8065</c:v>
                </c:pt>
                <c:pt idx="30">
                  <c:v>2.2711000000000001</c:v>
                </c:pt>
                <c:pt idx="31">
                  <c:v>1.7383</c:v>
                </c:pt>
                <c:pt idx="32">
                  <c:v>1.8244</c:v>
                </c:pt>
                <c:pt idx="33">
                  <c:v>1.8442000000000001</c:v>
                </c:pt>
                <c:pt idx="34">
                  <c:v>1.8523000000000001</c:v>
                </c:pt>
                <c:pt idx="35">
                  <c:v>1.9386000000000001</c:v>
                </c:pt>
                <c:pt idx="36">
                  <c:v>1.7887999999999999</c:v>
                </c:pt>
                <c:pt idx="37">
                  <c:v>2.3841000000000001</c:v>
                </c:pt>
                <c:pt idx="38">
                  <c:v>1.8416999999999999</c:v>
                </c:pt>
                <c:pt idx="39">
                  <c:v>1.756</c:v>
                </c:pt>
                <c:pt idx="40">
                  <c:v>1.9398</c:v>
                </c:pt>
                <c:pt idx="41">
                  <c:v>1.9927999999999999</c:v>
                </c:pt>
                <c:pt idx="42">
                  <c:v>2.3567</c:v>
                </c:pt>
                <c:pt idx="43">
                  <c:v>1.3512999999999999</c:v>
                </c:pt>
                <c:pt idx="44">
                  <c:v>1.1993</c:v>
                </c:pt>
                <c:pt idx="45">
                  <c:v>1.1961999999999999</c:v>
                </c:pt>
                <c:pt idx="46">
                  <c:v>0.80430000000000001</c:v>
                </c:pt>
                <c:pt idx="47">
                  <c:v>0.81200000000000006</c:v>
                </c:pt>
                <c:pt idx="48">
                  <c:v>0.81189999999999996</c:v>
                </c:pt>
                <c:pt idx="49">
                  <c:v>0.67479999999999996</c:v>
                </c:pt>
                <c:pt idx="50">
                  <c:v>0.44869999999999999</c:v>
                </c:pt>
                <c:pt idx="51">
                  <c:v>0.43219999999999997</c:v>
                </c:pt>
                <c:pt idx="52">
                  <c:v>0.28910000000000002</c:v>
                </c:pt>
                <c:pt idx="53">
                  <c:v>0.98080000000000001</c:v>
                </c:pt>
                <c:pt idx="54">
                  <c:v>0.9798</c:v>
                </c:pt>
                <c:pt idx="55">
                  <c:v>0.91020000000000001</c:v>
                </c:pt>
                <c:pt idx="56">
                  <c:v>1.2710999999999999</c:v>
                </c:pt>
                <c:pt idx="57">
                  <c:v>0.80669999999999997</c:v>
                </c:pt>
                <c:pt idx="58">
                  <c:v>0.75790000000000002</c:v>
                </c:pt>
                <c:pt idx="59">
                  <c:v>0.9052</c:v>
                </c:pt>
                <c:pt idx="60">
                  <c:v>1.0319</c:v>
                </c:pt>
                <c:pt idx="61">
                  <c:v>1.1640999999999999</c:v>
                </c:pt>
                <c:pt idx="62">
                  <c:v>1.4192</c:v>
                </c:pt>
                <c:pt idx="63">
                  <c:v>1.238</c:v>
                </c:pt>
                <c:pt idx="64">
                  <c:v>1.2018</c:v>
                </c:pt>
                <c:pt idx="65">
                  <c:v>0.94079999999999997</c:v>
                </c:pt>
                <c:pt idx="66">
                  <c:v>1.3149999999999999</c:v>
                </c:pt>
                <c:pt idx="67">
                  <c:v>1.2721</c:v>
                </c:pt>
                <c:pt idx="68">
                  <c:v>1.325</c:v>
                </c:pt>
                <c:pt idx="69">
                  <c:v>1.5118</c:v>
                </c:pt>
                <c:pt idx="70">
                  <c:v>1.4417</c:v>
                </c:pt>
                <c:pt idx="71">
                  <c:v>1.4502999999999999</c:v>
                </c:pt>
                <c:pt idx="72">
                  <c:v>1.5237000000000001</c:v>
                </c:pt>
                <c:pt idx="73">
                  <c:v>1.3192999999999999</c:v>
                </c:pt>
                <c:pt idx="74">
                  <c:v>0.96650000000000003</c:v>
                </c:pt>
                <c:pt idx="75">
                  <c:v>1.4283999999999999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407B-B97C-88B1C22C7107}"/>
            </c:ext>
          </c:extLst>
        </c:ser>
        <c:ser>
          <c:idx val="1"/>
          <c:order val="1"/>
          <c:tx>
            <c:strRef>
              <c:f>'RND_stats_2021-04-01_to_2021-06'!$I$2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'RND_stats_2021-04-01_to_2021-06'!$I$3:$I$78</c:f>
              <c:numCache>
                <c:formatCode>General</c:formatCode>
                <c:ptCount val="76"/>
                <c:pt idx="0">
                  <c:v>1.3706</c:v>
                </c:pt>
                <c:pt idx="1">
                  <c:v>1.8905000000000001</c:v>
                </c:pt>
                <c:pt idx="2">
                  <c:v>1.8908</c:v>
                </c:pt>
                <c:pt idx="3">
                  <c:v>1.2517</c:v>
                </c:pt>
                <c:pt idx="4">
                  <c:v>2.2286999999999999</c:v>
                </c:pt>
                <c:pt idx="5">
                  <c:v>1.8926000000000001</c:v>
                </c:pt>
                <c:pt idx="6">
                  <c:v>2.1063999999999998</c:v>
                </c:pt>
                <c:pt idx="7">
                  <c:v>1.8915999999999999</c:v>
                </c:pt>
                <c:pt idx="8">
                  <c:v>2.3725999999999998</c:v>
                </c:pt>
                <c:pt idx="9">
                  <c:v>2.9922</c:v>
                </c:pt>
                <c:pt idx="10">
                  <c:v>2.8902000000000001</c:v>
                </c:pt>
                <c:pt idx="11">
                  <c:v>1.9519</c:v>
                </c:pt>
                <c:pt idx="12">
                  <c:v>2.3506</c:v>
                </c:pt>
                <c:pt idx="13">
                  <c:v>2.4441000000000002</c:v>
                </c:pt>
                <c:pt idx="14">
                  <c:v>2.7642000000000002</c:v>
                </c:pt>
                <c:pt idx="15">
                  <c:v>2.6675</c:v>
                </c:pt>
                <c:pt idx="16">
                  <c:v>2.5737000000000001</c:v>
                </c:pt>
                <c:pt idx="17">
                  <c:v>2.1764000000000001</c:v>
                </c:pt>
                <c:pt idx="18">
                  <c:v>2.2492999999999999</c:v>
                </c:pt>
                <c:pt idx="19">
                  <c:v>2.0444</c:v>
                </c:pt>
                <c:pt idx="20">
                  <c:v>2.6758000000000002</c:v>
                </c:pt>
                <c:pt idx="21">
                  <c:v>1.3097000000000001</c:v>
                </c:pt>
                <c:pt idx="22">
                  <c:v>1.1049</c:v>
                </c:pt>
                <c:pt idx="23">
                  <c:v>1.1187</c:v>
                </c:pt>
                <c:pt idx="24">
                  <c:v>1.0992999999999999</c:v>
                </c:pt>
                <c:pt idx="25">
                  <c:v>0.31719999999999998</c:v>
                </c:pt>
                <c:pt idx="26">
                  <c:v>2.5451999999999999</c:v>
                </c:pt>
                <c:pt idx="27">
                  <c:v>2.3864000000000001</c:v>
                </c:pt>
                <c:pt idx="28">
                  <c:v>1.78E-2</c:v>
                </c:pt>
                <c:pt idx="29">
                  <c:v>2.3441000000000001</c:v>
                </c:pt>
                <c:pt idx="30">
                  <c:v>2.6890000000000001</c:v>
                </c:pt>
                <c:pt idx="31">
                  <c:v>1.9505999999999999</c:v>
                </c:pt>
                <c:pt idx="32">
                  <c:v>1.9903</c:v>
                </c:pt>
                <c:pt idx="33">
                  <c:v>1.4956</c:v>
                </c:pt>
                <c:pt idx="34">
                  <c:v>2.0888</c:v>
                </c:pt>
                <c:pt idx="35">
                  <c:v>2.5</c:v>
                </c:pt>
                <c:pt idx="36">
                  <c:v>2.0878999999999999</c:v>
                </c:pt>
                <c:pt idx="37">
                  <c:v>2.4921000000000002</c:v>
                </c:pt>
                <c:pt idx="38">
                  <c:v>2.3378999999999999</c:v>
                </c:pt>
                <c:pt idx="39">
                  <c:v>2.3325</c:v>
                </c:pt>
                <c:pt idx="40">
                  <c:v>2.4910000000000001</c:v>
                </c:pt>
                <c:pt idx="41">
                  <c:v>1.9903</c:v>
                </c:pt>
                <c:pt idx="42">
                  <c:v>1.8527</c:v>
                </c:pt>
                <c:pt idx="43">
                  <c:v>1.47</c:v>
                </c:pt>
                <c:pt idx="44">
                  <c:v>0.76049999999999995</c:v>
                </c:pt>
                <c:pt idx="45">
                  <c:v>0.79300000000000004</c:v>
                </c:pt>
                <c:pt idx="46">
                  <c:v>0.39829999999999999</c:v>
                </c:pt>
                <c:pt idx="47">
                  <c:v>0.70299999999999996</c:v>
                </c:pt>
                <c:pt idx="48">
                  <c:v>0.45319999999999999</c:v>
                </c:pt>
                <c:pt idx="49">
                  <c:v>0.63790000000000002</c:v>
                </c:pt>
                <c:pt idx="50">
                  <c:v>0.30890000000000001</c:v>
                </c:pt>
                <c:pt idx="51">
                  <c:v>5.7299999999999997E-2</c:v>
                </c:pt>
                <c:pt idx="52">
                  <c:v>0.12130000000000001</c:v>
                </c:pt>
                <c:pt idx="53">
                  <c:v>0.86870000000000003</c:v>
                </c:pt>
                <c:pt idx="54">
                  <c:v>0.83430000000000004</c:v>
                </c:pt>
                <c:pt idx="55">
                  <c:v>0.74509999999999998</c:v>
                </c:pt>
                <c:pt idx="56">
                  <c:v>1.3935</c:v>
                </c:pt>
                <c:pt idx="57">
                  <c:v>0.64100000000000001</c:v>
                </c:pt>
                <c:pt idx="58">
                  <c:v>0.65410000000000001</c:v>
                </c:pt>
                <c:pt idx="59">
                  <c:v>0.95640000000000003</c:v>
                </c:pt>
                <c:pt idx="60">
                  <c:v>1.0354000000000001</c:v>
                </c:pt>
                <c:pt idx="61">
                  <c:v>1.2552000000000001</c:v>
                </c:pt>
                <c:pt idx="62">
                  <c:v>1.4673</c:v>
                </c:pt>
                <c:pt idx="63">
                  <c:v>1.2492000000000001</c:v>
                </c:pt>
                <c:pt idx="64">
                  <c:v>1.3636999999999999</c:v>
                </c:pt>
                <c:pt idx="65">
                  <c:v>0.89559999999999995</c:v>
                </c:pt>
                <c:pt idx="66">
                  <c:v>1.4468000000000001</c:v>
                </c:pt>
                <c:pt idx="67">
                  <c:v>1.3544</c:v>
                </c:pt>
                <c:pt idx="68">
                  <c:v>1.5327999999999999</c:v>
                </c:pt>
                <c:pt idx="69">
                  <c:v>1.4806999999999999</c:v>
                </c:pt>
                <c:pt idx="70">
                  <c:v>1.7867999999999999</c:v>
                </c:pt>
                <c:pt idx="71">
                  <c:v>1.7551000000000001</c:v>
                </c:pt>
                <c:pt idx="72">
                  <c:v>2.1006</c:v>
                </c:pt>
                <c:pt idx="73">
                  <c:v>1.2977000000000001</c:v>
                </c:pt>
                <c:pt idx="74">
                  <c:v>0.83420000000000005</c:v>
                </c:pt>
                <c:pt idx="75">
                  <c:v>1.4238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B-407B-B97C-88B1C22C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'RND_stats_2021-04-01_to_2021-06'!$K$2</c:f>
              <c:strCache>
                <c:ptCount val="1"/>
                <c:pt idx="0">
                  <c:v>偏度 Skewness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'RND_stats_2021-04-01_to_2021-06'!$K$3:$K$78</c:f>
              <c:numCache>
                <c:formatCode>0.00%</c:formatCode>
                <c:ptCount val="76"/>
                <c:pt idx="0">
                  <c:v>-0.15696413678065066</c:v>
                </c:pt>
                <c:pt idx="1">
                  <c:v>-0.11572532512408112</c:v>
                </c:pt>
                <c:pt idx="2">
                  <c:v>-7.85399801164606E-2</c:v>
                </c:pt>
                <c:pt idx="3">
                  <c:v>-0.29003733542935733</c:v>
                </c:pt>
                <c:pt idx="4">
                  <c:v>-9.1105769230769212E-2</c:v>
                </c:pt>
                <c:pt idx="5">
                  <c:v>-9.114484503478805E-2</c:v>
                </c:pt>
                <c:pt idx="6">
                  <c:v>-4.3815056886952322E-2</c:v>
                </c:pt>
                <c:pt idx="7">
                  <c:v>-6.7663130826100981E-2</c:v>
                </c:pt>
                <c:pt idx="8">
                  <c:v>-9.4003338102050527E-2</c:v>
                </c:pt>
                <c:pt idx="9">
                  <c:v>-8.2444125922386785E-2</c:v>
                </c:pt>
                <c:pt idx="10">
                  <c:v>-4.3332194510875784E-2</c:v>
                </c:pt>
                <c:pt idx="11">
                  <c:v>-0.21308654848800826</c:v>
                </c:pt>
                <c:pt idx="12">
                  <c:v>-5.2596171487982436E-2</c:v>
                </c:pt>
                <c:pt idx="13">
                  <c:v>-1.9810060839887348E-2</c:v>
                </c:pt>
                <c:pt idx="14">
                  <c:v>-2.1124847167504353E-2</c:v>
                </c:pt>
                <c:pt idx="15">
                  <c:v>6.1993447146059734E-2</c:v>
                </c:pt>
                <c:pt idx="16">
                  <c:v>0.12525191455058451</c:v>
                </c:pt>
                <c:pt idx="17">
                  <c:v>2.7540729247478735E-2</c:v>
                </c:pt>
                <c:pt idx="18">
                  <c:v>-9.2632672495887216E-3</c:v>
                </c:pt>
                <c:pt idx="19">
                  <c:v>3.9209225700164815E-2</c:v>
                </c:pt>
                <c:pt idx="20">
                  <c:v>-0.11704629858875949</c:v>
                </c:pt>
                <c:pt idx="21">
                  <c:v>-3.8116144482139305E-2</c:v>
                </c:pt>
                <c:pt idx="22">
                  <c:v>-4.1961266523209334E-2</c:v>
                </c:pt>
                <c:pt idx="23">
                  <c:v>-9.1228563396120413E-2</c:v>
                </c:pt>
                <c:pt idx="24">
                  <c:v>-2.5276909968758927E-2</c:v>
                </c:pt>
                <c:pt idx="25">
                  <c:v>-0.46584385763490244</c:v>
                </c:pt>
                <c:pt idx="26">
                  <c:v>0.30698195046872817</c:v>
                </c:pt>
                <c:pt idx="27">
                  <c:v>0.35164653317888472</c:v>
                </c:pt>
                <c:pt idx="28">
                  <c:v>-1.2286716010907677</c:v>
                </c:pt>
                <c:pt idx="29">
                  <c:v>1.1356119073869901</c:v>
                </c:pt>
                <c:pt idx="30">
                  <c:v>0.6155943293347873</c:v>
                </c:pt>
                <c:pt idx="31">
                  <c:v>0.31320836965998267</c:v>
                </c:pt>
                <c:pt idx="32">
                  <c:v>0.2824440922697658</c:v>
                </c:pt>
                <c:pt idx="33">
                  <c:v>-0.11476822333275889</c:v>
                </c:pt>
                <c:pt idx="34">
                  <c:v>0.3288479262672811</c:v>
                </c:pt>
                <c:pt idx="35">
                  <c:v>0.67489330116904789</c:v>
                </c:pt>
                <c:pt idx="36">
                  <c:v>0.5334258616701365</c:v>
                </c:pt>
                <c:pt idx="37">
                  <c:v>0.39118680724520122</c:v>
                </c:pt>
                <c:pt idx="38">
                  <c:v>0.60779863833298942</c:v>
                </c:pt>
                <c:pt idx="39">
                  <c:v>0.58868894601542421</c:v>
                </c:pt>
                <c:pt idx="40">
                  <c:v>0.74569583931133443</c:v>
                </c:pt>
                <c:pt idx="41">
                  <c:v>0.13927612226627445</c:v>
                </c:pt>
                <c:pt idx="42">
                  <c:v>-0.1073462973875466</c:v>
                </c:pt>
                <c:pt idx="43">
                  <c:v>0.13891812250052621</c:v>
                </c:pt>
                <c:pt idx="44">
                  <c:v>-0.18693952632789143</c:v>
                </c:pt>
                <c:pt idx="45">
                  <c:v>-0.13375394321766559</c:v>
                </c:pt>
                <c:pt idx="46">
                  <c:v>-0.21714618973561425</c:v>
                </c:pt>
                <c:pt idx="47">
                  <c:v>-0.1382902298850574</c:v>
                </c:pt>
                <c:pt idx="48">
                  <c:v>-0.22316584100023595</c:v>
                </c:pt>
                <c:pt idx="49">
                  <c:v>-9.2997811816191434E-3</c:v>
                </c:pt>
                <c:pt idx="50">
                  <c:v>-0.14960407239819004</c:v>
                </c:pt>
                <c:pt idx="51">
                  <c:v>-0.45784784098697734</c:v>
                </c:pt>
                <c:pt idx="52">
                  <c:v>-1.1494252873563262E-2</c:v>
                </c:pt>
                <c:pt idx="53">
                  <c:v>-0.13908205841446453</c:v>
                </c:pt>
                <c:pt idx="54">
                  <c:v>-9.4739466467215795E-3</c:v>
                </c:pt>
                <c:pt idx="55">
                  <c:v>6.0132291040282013E-4</c:v>
                </c:pt>
                <c:pt idx="56">
                  <c:v>2.1491712707182322</c:v>
                </c:pt>
                <c:pt idx="57">
                  <c:v>0.12169066418950303</c:v>
                </c:pt>
                <c:pt idx="58">
                  <c:v>-8.0157687253613594E-2</c:v>
                </c:pt>
                <c:pt idx="59">
                  <c:v>0.16068376068376064</c:v>
                </c:pt>
                <c:pt idx="60">
                  <c:v>0.620253164556962</c:v>
                </c:pt>
                <c:pt idx="61">
                  <c:v>0.19519343493552166</c:v>
                </c:pt>
                <c:pt idx="62">
                  <c:v>-0.20815021973631653</c:v>
                </c:pt>
                <c:pt idx="63">
                  <c:v>0.30400890868596869</c:v>
                </c:pt>
                <c:pt idx="64">
                  <c:v>0.12613981762917936</c:v>
                </c:pt>
                <c:pt idx="65">
                  <c:v>0.72093023255813948</c:v>
                </c:pt>
                <c:pt idx="66">
                  <c:v>-0.15545590433482809</c:v>
                </c:pt>
                <c:pt idx="67">
                  <c:v>3.2670454545454496E-2</c:v>
                </c:pt>
                <c:pt idx="68">
                  <c:v>0.90594059405940597</c:v>
                </c:pt>
                <c:pt idx="69">
                  <c:v>0.15092348284960416</c:v>
                </c:pt>
                <c:pt idx="70">
                  <c:v>0.71780821917808213</c:v>
                </c:pt>
                <c:pt idx="71">
                  <c:v>0.43225015328019628</c:v>
                </c:pt>
                <c:pt idx="72">
                  <c:v>0.85538261997405973</c:v>
                </c:pt>
                <c:pt idx="73">
                  <c:v>-0.18620689655172412</c:v>
                </c:pt>
                <c:pt idx="74">
                  <c:v>0.43078412391093884</c:v>
                </c:pt>
                <c:pt idx="75">
                  <c:v>-0.16686602870813386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F-41D8-AD0D-C82E1315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'RND_stats_2021-04-01_to_2021-06'!$L$2</c:f>
              <c:strCache>
                <c:ptCount val="1"/>
                <c:pt idx="0">
                  <c:v>峰度 Kurtosis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'RND_stats_2021-04-01_to_2021-06'!$A$3:$A$78</c:f>
              <c:numCache>
                <c:formatCode>m/d/yyyy</c:formatCode>
                <c:ptCount val="7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</c:numCache>
            </c:numRef>
          </c:cat>
          <c:val>
            <c:numRef>
              <c:f>'RND_stats_2021-04-01_to_2021-06'!$L$3:$L$78</c:f>
              <c:numCache>
                <c:formatCode>0.00%</c:formatCode>
                <c:ptCount val="76"/>
                <c:pt idx="0">
                  <c:v>-0.38946055503585902</c:v>
                </c:pt>
                <c:pt idx="1">
                  <c:v>-0.30998613037447981</c:v>
                </c:pt>
                <c:pt idx="2">
                  <c:v>-0.24012377928706349</c:v>
                </c:pt>
                <c:pt idx="3">
                  <c:v>-0.6496683366453021</c:v>
                </c:pt>
                <c:pt idx="4">
                  <c:v>-0.27759229846682448</c:v>
                </c:pt>
                <c:pt idx="5">
                  <c:v>-0.28204544592390268</c:v>
                </c:pt>
                <c:pt idx="6">
                  <c:v>-0.14189106611805927</c:v>
                </c:pt>
                <c:pt idx="7">
                  <c:v>-0.20627727425310508</c:v>
                </c:pt>
                <c:pt idx="8">
                  <c:v>-0.26101040303993028</c:v>
                </c:pt>
                <c:pt idx="9">
                  <c:v>-0.1977370834115344</c:v>
                </c:pt>
                <c:pt idx="10">
                  <c:v>-0.16383625054245624</c:v>
                </c:pt>
                <c:pt idx="11">
                  <c:v>-0.54565768953236649</c:v>
                </c:pt>
                <c:pt idx="12">
                  <c:v>-0.199523241954708</c:v>
                </c:pt>
                <c:pt idx="13">
                  <c:v>-9.6283971159179055E-2</c:v>
                </c:pt>
                <c:pt idx="14">
                  <c:v>-9.018497794746877E-2</c:v>
                </c:pt>
                <c:pt idx="15">
                  <c:v>8.8775510204081545E-2</c:v>
                </c:pt>
                <c:pt idx="16">
                  <c:v>0.20581896551724152</c:v>
                </c:pt>
                <c:pt idx="17">
                  <c:v>-0.15404050219613638</c:v>
                </c:pt>
                <c:pt idx="18">
                  <c:v>-6.6293067662930666E-2</c:v>
                </c:pt>
                <c:pt idx="19">
                  <c:v>-0.19927933573554751</c:v>
                </c:pt>
                <c:pt idx="20">
                  <c:v>-0.21158549161731335</c:v>
                </c:pt>
                <c:pt idx="21">
                  <c:v>-0.29193923338919814</c:v>
                </c:pt>
                <c:pt idx="22">
                  <c:v>-0.15209884122477166</c:v>
                </c:pt>
                <c:pt idx="23">
                  <c:v>-0.18360942859227908</c:v>
                </c:pt>
                <c:pt idx="24">
                  <c:v>-4.7977829739326329E-2</c:v>
                </c:pt>
                <c:pt idx="25">
                  <c:v>-0.722921034241789</c:v>
                </c:pt>
                <c:pt idx="26">
                  <c:v>0.22802277332818677</c:v>
                </c:pt>
                <c:pt idx="27">
                  <c:v>0.27778967659027637</c:v>
                </c:pt>
                <c:pt idx="28">
                  <c:v>-0.98758110653736131</c:v>
                </c:pt>
                <c:pt idx="29">
                  <c:v>0.29759202878494329</c:v>
                </c:pt>
                <c:pt idx="30">
                  <c:v>0.18400774954867682</c:v>
                </c:pt>
                <c:pt idx="31">
                  <c:v>0.12213081746533966</c:v>
                </c:pt>
                <c:pt idx="32">
                  <c:v>9.0934005700504236E-2</c:v>
                </c:pt>
                <c:pt idx="33">
                  <c:v>-0.18902505151285109</c:v>
                </c:pt>
                <c:pt idx="34">
                  <c:v>0.12767910165739887</c:v>
                </c:pt>
                <c:pt idx="35">
                  <c:v>0.2895904260806767</c:v>
                </c:pt>
                <c:pt idx="36">
                  <c:v>0.1672070661896243</c:v>
                </c:pt>
                <c:pt idx="37">
                  <c:v>4.5300113250283165E-2</c:v>
                </c:pt>
                <c:pt idx="38">
                  <c:v>0.26942498778302654</c:v>
                </c:pt>
                <c:pt idx="39">
                  <c:v>0.32830296127562641</c:v>
                </c:pt>
                <c:pt idx="40">
                  <c:v>0.28415300546448097</c:v>
                </c:pt>
                <c:pt idx="41">
                  <c:v>-1.2545162585306838E-3</c:v>
                </c:pt>
                <c:pt idx="42">
                  <c:v>-0.21385836126787458</c:v>
                </c:pt>
                <c:pt idx="43">
                  <c:v>8.7841337970842912E-2</c:v>
                </c:pt>
                <c:pt idx="44">
                  <c:v>-0.36588009672308852</c:v>
                </c:pt>
                <c:pt idx="45">
                  <c:v>-0.33706738003678305</c:v>
                </c:pt>
                <c:pt idx="46">
                  <c:v>-0.50478677110530901</c:v>
                </c:pt>
                <c:pt idx="47">
                  <c:v>-0.13423645320197056</c:v>
                </c:pt>
                <c:pt idx="48">
                  <c:v>-0.44180317773124766</c:v>
                </c:pt>
                <c:pt idx="49">
                  <c:v>-5.4682868998221598E-2</c:v>
                </c:pt>
                <c:pt idx="50">
                  <c:v>-0.31156674838422105</c:v>
                </c:pt>
                <c:pt idx="51">
                  <c:v>-0.8674224895881536</c:v>
                </c:pt>
                <c:pt idx="52">
                  <c:v>-0.58042199930819782</c:v>
                </c:pt>
                <c:pt idx="53">
                  <c:v>-0.11429445350734092</c:v>
                </c:pt>
                <c:pt idx="54">
                  <c:v>-0.14849969381506425</c:v>
                </c:pt>
                <c:pt idx="55">
                  <c:v>-0.18138870577894969</c:v>
                </c:pt>
                <c:pt idx="56">
                  <c:v>9.6294548029266042E-2</c:v>
                </c:pt>
                <c:pt idx="57">
                  <c:v>-0.20540473534151477</c:v>
                </c:pt>
                <c:pt idx="58">
                  <c:v>-0.1369573822404011</c:v>
                </c:pt>
                <c:pt idx="59">
                  <c:v>5.6562085726911203E-2</c:v>
                </c:pt>
                <c:pt idx="60">
                  <c:v>3.3918015311561766E-3</c:v>
                </c:pt>
                <c:pt idx="61">
                  <c:v>7.8257881625290085E-2</c:v>
                </c:pt>
                <c:pt idx="62">
                  <c:v>3.389233370913193E-2</c:v>
                </c:pt>
                <c:pt idx="63">
                  <c:v>9.0468497576737476E-3</c:v>
                </c:pt>
                <c:pt idx="64">
                  <c:v>0.13471459477450484</c:v>
                </c:pt>
                <c:pt idx="65">
                  <c:v>-4.8044217687074849E-2</c:v>
                </c:pt>
                <c:pt idx="66">
                  <c:v>0.10022813688212939</c:v>
                </c:pt>
                <c:pt idx="67">
                  <c:v>6.4696171684616013E-2</c:v>
                </c:pt>
                <c:pt idx="68">
                  <c:v>0.15683018867924528</c:v>
                </c:pt>
                <c:pt idx="69">
                  <c:v>-2.057150416721797E-2</c:v>
                </c:pt>
                <c:pt idx="70">
                  <c:v>0.2393701879725324</c:v>
                </c:pt>
                <c:pt idx="71">
                  <c:v>0.2101634144659727</c:v>
                </c:pt>
                <c:pt idx="72">
                  <c:v>0.37861783815711753</c:v>
                </c:pt>
                <c:pt idx="73">
                  <c:v>-1.6372318653831458E-2</c:v>
                </c:pt>
                <c:pt idx="74">
                  <c:v>-0.13688566994309362</c:v>
                </c:pt>
                <c:pt idx="75">
                  <c:v>-3.2203864463735215E-3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2-46D9-99B7-A3BC98AB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38720"/>
        <c:axId val="1615139680"/>
      </c:lineChart>
      <c:dateAx>
        <c:axId val="16151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9680"/>
        <c:crosses val="autoZero"/>
        <c:auto val="1"/>
        <c:lblOffset val="100"/>
        <c:baseTimeUnit val="days"/>
      </c:dateAx>
      <c:valAx>
        <c:axId val="1615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1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269876</xdr:colOff>
      <xdr:row>25</xdr:row>
      <xdr:rowOff>123826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374C4B7-AFD1-4B6A-9232-EBC1AA0FF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26</xdr:col>
      <xdr:colOff>269876</xdr:colOff>
      <xdr:row>51</xdr:row>
      <xdr:rowOff>123826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9805012-5A9B-4608-83BA-AD6D523B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40</xdr:col>
      <xdr:colOff>268800</xdr:colOff>
      <xdr:row>25</xdr:row>
      <xdr:rowOff>124800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DFD03D-DD7A-48FB-9DCC-517F3E661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40</xdr:col>
      <xdr:colOff>268800</xdr:colOff>
      <xdr:row>51</xdr:row>
      <xdr:rowOff>124800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8A2713B-5D1A-4A8E-973A-62535C156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79</xdr:row>
      <xdr:rowOff>0</xdr:rowOff>
    </xdr:from>
    <xdr:to>
      <xdr:col>4</xdr:col>
      <xdr:colOff>878961</xdr:colOff>
      <xdr:row>90</xdr:row>
      <xdr:rowOff>31750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3A11E6F-3AE1-976B-4B7A-CA4CD1CC6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056100"/>
          <a:ext cx="3622161" cy="240665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79</xdr:row>
      <xdr:rowOff>0</xdr:rowOff>
    </xdr:from>
    <xdr:to>
      <xdr:col>8</xdr:col>
      <xdr:colOff>907633</xdr:colOff>
      <xdr:row>90</xdr:row>
      <xdr:rowOff>50800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4DDE80C-CDA9-468A-47AE-8BB37C706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6251" y="17056100"/>
          <a:ext cx="3650832" cy="242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F6D-ADF8-47DE-98D4-20BC3D3071A5}">
  <dimension ref="A1:L78"/>
  <sheetViews>
    <sheetView tabSelected="1" workbookViewId="0"/>
  </sheetViews>
  <sheetFormatPr defaultRowHeight="17" x14ac:dyDescent="0.4"/>
  <cols>
    <col min="2" max="2" width="13.26953125" bestFit="1" customWidth="1"/>
    <col min="3" max="3" width="11.36328125" bestFit="1" customWidth="1"/>
    <col min="4" max="4" width="14.6328125" bestFit="1" customWidth="1"/>
    <col min="5" max="5" width="13.36328125" bestFit="1" customWidth="1"/>
    <col min="6" max="6" width="13.26953125" bestFit="1" customWidth="1"/>
    <col min="7" max="7" width="11.36328125" bestFit="1" customWidth="1"/>
    <col min="8" max="8" width="14.6328125" bestFit="1" customWidth="1"/>
    <col min="9" max="9" width="13.36328125" bestFit="1" customWidth="1"/>
    <col min="11" max="11" width="29.6328125" bestFit="1" customWidth="1"/>
    <col min="12" max="12" width="18.6328125" bestFit="1" customWidth="1"/>
  </cols>
  <sheetData>
    <row r="1" spans="1:12" x14ac:dyDescent="0.4">
      <c r="B1" t="s">
        <v>0</v>
      </c>
      <c r="F1" t="s">
        <v>1</v>
      </c>
      <c r="K1" t="s">
        <v>7</v>
      </c>
    </row>
    <row r="2" spans="1:12" x14ac:dyDescent="0.4">
      <c r="A2" t="s">
        <v>2</v>
      </c>
      <c r="B2" t="s">
        <v>3</v>
      </c>
      <c r="C2" t="s">
        <v>4</v>
      </c>
      <c r="D2" t="s">
        <v>10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K2" t="s">
        <v>8</v>
      </c>
      <c r="L2" t="s">
        <v>9</v>
      </c>
    </row>
    <row r="3" spans="1:12" x14ac:dyDescent="0.4">
      <c r="A3" s="1">
        <v>44287</v>
      </c>
      <c r="B3">
        <v>56711.202599999997</v>
      </c>
      <c r="C3">
        <v>23010.5311</v>
      </c>
      <c r="D3">
        <v>1.1990000000000001</v>
      </c>
      <c r="E3">
        <v>2.2448999999999999</v>
      </c>
      <c r="F3">
        <v>54572.4519</v>
      </c>
      <c r="G3">
        <v>21069.249500000002</v>
      </c>
      <c r="H3">
        <v>1.0107999999999999</v>
      </c>
      <c r="I3">
        <v>1.3706</v>
      </c>
      <c r="K3" s="2">
        <f>(H3-D3)/D3</f>
        <v>-0.15696413678065066</v>
      </c>
      <c r="L3" s="2">
        <f>(I3-E3)/E3</f>
        <v>-0.38946055503585902</v>
      </c>
    </row>
    <row r="4" spans="1:12" x14ac:dyDescent="0.4">
      <c r="A4" s="1">
        <v>44288</v>
      </c>
      <c r="B4">
        <v>57330.848400000003</v>
      </c>
      <c r="C4">
        <v>23289.024300000001</v>
      </c>
      <c r="D4">
        <v>1.5916999999999999</v>
      </c>
      <c r="E4">
        <v>2.7397999999999998</v>
      </c>
      <c r="F4">
        <v>57131.9372</v>
      </c>
      <c r="G4">
        <v>22682.2415</v>
      </c>
      <c r="H4">
        <v>1.4075</v>
      </c>
      <c r="I4">
        <v>1.8905000000000001</v>
      </c>
      <c r="K4" s="2">
        <f t="shared" ref="K4:K67" si="0">(H4-D4)/D4</f>
        <v>-0.11572532512408112</v>
      </c>
      <c r="L4" s="2">
        <f t="shared" ref="L4:L67" si="1">(I4-E4)/E4</f>
        <v>-0.30998613037447981</v>
      </c>
    </row>
    <row r="5" spans="1:12" x14ac:dyDescent="0.4">
      <c r="A5" s="1">
        <v>44289</v>
      </c>
      <c r="B5">
        <v>55403.416299999997</v>
      </c>
      <c r="C5">
        <v>22636.636200000001</v>
      </c>
      <c r="D5">
        <v>1.4081999999999999</v>
      </c>
      <c r="E5">
        <v>2.4883000000000002</v>
      </c>
      <c r="F5">
        <v>54634.757400000002</v>
      </c>
      <c r="G5">
        <v>21786.112099999998</v>
      </c>
      <c r="H5">
        <v>1.2976000000000001</v>
      </c>
      <c r="I5">
        <v>1.8908</v>
      </c>
      <c r="K5" s="2">
        <f t="shared" si="0"/>
        <v>-7.85399801164606E-2</v>
      </c>
      <c r="L5" s="2">
        <f t="shared" si="1"/>
        <v>-0.24012377928706349</v>
      </c>
    </row>
    <row r="6" spans="1:12" x14ac:dyDescent="0.4">
      <c r="A6" s="1">
        <v>44290</v>
      </c>
      <c r="B6">
        <v>53745.089800000002</v>
      </c>
      <c r="C6">
        <v>20782.392899999999</v>
      </c>
      <c r="D6">
        <v>1.5266999999999999</v>
      </c>
      <c r="E6">
        <v>3.5729000000000002</v>
      </c>
      <c r="F6">
        <v>51775.909</v>
      </c>
      <c r="G6">
        <v>18572.615099999999</v>
      </c>
      <c r="H6">
        <v>1.0839000000000001</v>
      </c>
      <c r="I6">
        <v>1.2517</v>
      </c>
      <c r="K6" s="2">
        <f t="shared" si="0"/>
        <v>-0.29003733542935733</v>
      </c>
      <c r="L6" s="2">
        <f t="shared" si="1"/>
        <v>-0.6496683366453021</v>
      </c>
    </row>
    <row r="7" spans="1:12" x14ac:dyDescent="0.4">
      <c r="A7" s="1">
        <v>44291</v>
      </c>
      <c r="B7">
        <v>57296.993999999999</v>
      </c>
      <c r="C7">
        <v>22598.793300000001</v>
      </c>
      <c r="D7">
        <v>1.6639999999999999</v>
      </c>
      <c r="E7">
        <v>3.0851000000000002</v>
      </c>
      <c r="F7">
        <v>57068.516499999998</v>
      </c>
      <c r="G7">
        <v>21935.0128</v>
      </c>
      <c r="H7">
        <v>1.5124</v>
      </c>
      <c r="I7">
        <v>2.2286999999999999</v>
      </c>
      <c r="K7" s="2">
        <f t="shared" si="0"/>
        <v>-9.1105769230769212E-2</v>
      </c>
      <c r="L7" s="2">
        <f t="shared" si="1"/>
        <v>-0.27759229846682448</v>
      </c>
    </row>
    <row r="8" spans="1:12" x14ac:dyDescent="0.4">
      <c r="A8" s="1">
        <v>44292</v>
      </c>
      <c r="B8">
        <v>56686.553</v>
      </c>
      <c r="C8">
        <v>23046.977699999999</v>
      </c>
      <c r="D8">
        <v>1.581</v>
      </c>
      <c r="E8">
        <v>2.6360999999999999</v>
      </c>
      <c r="F8">
        <v>56485.214200000002</v>
      </c>
      <c r="G8">
        <v>22444.8966</v>
      </c>
      <c r="H8">
        <v>1.4369000000000001</v>
      </c>
      <c r="I8">
        <v>1.8926000000000001</v>
      </c>
      <c r="K8" s="2">
        <f t="shared" si="0"/>
        <v>-9.114484503478805E-2</v>
      </c>
      <c r="L8" s="2">
        <f t="shared" si="1"/>
        <v>-0.28204544592390268</v>
      </c>
    </row>
    <row r="9" spans="1:12" x14ac:dyDescent="0.4">
      <c r="A9" s="1">
        <v>44293</v>
      </c>
      <c r="B9">
        <v>54326.277600000001</v>
      </c>
      <c r="C9">
        <v>21633.3158</v>
      </c>
      <c r="D9">
        <v>1.2393000000000001</v>
      </c>
      <c r="E9">
        <v>2.4546999999999999</v>
      </c>
      <c r="F9">
        <v>54353.240700000002</v>
      </c>
      <c r="G9">
        <v>21432.188999999998</v>
      </c>
      <c r="H9">
        <v>1.1850000000000001</v>
      </c>
      <c r="I9">
        <v>2.1063999999999998</v>
      </c>
      <c r="K9" s="2">
        <f t="shared" si="0"/>
        <v>-4.3815056886952322E-2</v>
      </c>
      <c r="L9" s="2">
        <f t="shared" si="1"/>
        <v>-0.14189106611805927</v>
      </c>
    </row>
    <row r="10" spans="1:12" x14ac:dyDescent="0.4">
      <c r="A10" s="1">
        <v>44294</v>
      </c>
      <c r="B10">
        <v>56748.737399999998</v>
      </c>
      <c r="C10">
        <v>21380.1535</v>
      </c>
      <c r="D10">
        <v>1.2444</v>
      </c>
      <c r="E10">
        <v>2.3832</v>
      </c>
      <c r="F10">
        <v>56158.102400000003</v>
      </c>
      <c r="G10">
        <v>20681.278699999999</v>
      </c>
      <c r="H10">
        <v>1.1601999999999999</v>
      </c>
      <c r="I10">
        <v>1.8915999999999999</v>
      </c>
      <c r="K10" s="2">
        <f t="shared" si="0"/>
        <v>-6.7663130826100981E-2</v>
      </c>
      <c r="L10" s="2">
        <f t="shared" si="1"/>
        <v>-0.20627727425310508</v>
      </c>
    </row>
    <row r="11" spans="1:12" x14ac:dyDescent="0.4">
      <c r="A11" s="1">
        <v>44295</v>
      </c>
      <c r="B11">
        <v>56577.630299999997</v>
      </c>
      <c r="C11">
        <v>21810.1476</v>
      </c>
      <c r="D11">
        <v>1.6776</v>
      </c>
      <c r="E11">
        <v>3.2105999999999999</v>
      </c>
      <c r="F11">
        <v>56406.694600000003</v>
      </c>
      <c r="G11">
        <v>21279.016100000001</v>
      </c>
      <c r="H11">
        <v>1.5199</v>
      </c>
      <c r="I11">
        <v>2.3725999999999998</v>
      </c>
      <c r="K11" s="2">
        <f t="shared" si="0"/>
        <v>-9.4003338102050527E-2</v>
      </c>
      <c r="L11" s="2">
        <f t="shared" si="1"/>
        <v>-0.26101040303993028</v>
      </c>
    </row>
    <row r="12" spans="1:12" x14ac:dyDescent="0.4">
      <c r="A12" s="1">
        <v>44296</v>
      </c>
      <c r="B12">
        <v>57747.805200000003</v>
      </c>
      <c r="C12">
        <v>23009.465700000001</v>
      </c>
      <c r="D12">
        <v>1.8836999999999999</v>
      </c>
      <c r="E12">
        <v>3.7296999999999998</v>
      </c>
      <c r="F12">
        <v>58235.763099999996</v>
      </c>
      <c r="G12">
        <v>23125.076400000002</v>
      </c>
      <c r="H12">
        <v>1.7283999999999999</v>
      </c>
      <c r="I12">
        <v>2.9922</v>
      </c>
      <c r="K12" s="2">
        <f t="shared" si="0"/>
        <v>-8.2444125922386785E-2</v>
      </c>
      <c r="L12" s="2">
        <f t="shared" si="1"/>
        <v>-0.1977370834115344</v>
      </c>
    </row>
    <row r="13" spans="1:12" x14ac:dyDescent="0.4">
      <c r="A13" s="1">
        <v>44297</v>
      </c>
      <c r="B13">
        <v>58075.291299999997</v>
      </c>
      <c r="C13">
        <v>23034.364600000001</v>
      </c>
      <c r="D13">
        <v>1.7562</v>
      </c>
      <c r="E13">
        <v>3.4565000000000001</v>
      </c>
      <c r="F13">
        <v>58400.3557</v>
      </c>
      <c r="G13">
        <v>22920.337100000001</v>
      </c>
      <c r="H13">
        <v>1.6800999999999999</v>
      </c>
      <c r="I13">
        <v>2.8902000000000001</v>
      </c>
      <c r="K13" s="2">
        <f t="shared" si="0"/>
        <v>-4.3332194510875784E-2</v>
      </c>
      <c r="L13" s="2">
        <f t="shared" si="1"/>
        <v>-0.16383625054245624</v>
      </c>
    </row>
    <row r="14" spans="1:12" x14ac:dyDescent="0.4">
      <c r="A14" s="1">
        <v>44298</v>
      </c>
      <c r="B14">
        <v>56384.385000000002</v>
      </c>
      <c r="C14">
        <v>22848.3511</v>
      </c>
      <c r="D14">
        <v>1.9179999999999999</v>
      </c>
      <c r="E14">
        <v>4.2961</v>
      </c>
      <c r="F14">
        <v>53508.247100000001</v>
      </c>
      <c r="G14">
        <v>19815.990600000001</v>
      </c>
      <c r="H14">
        <v>1.5093000000000001</v>
      </c>
      <c r="I14">
        <v>1.9519</v>
      </c>
      <c r="K14" s="2">
        <f t="shared" si="0"/>
        <v>-0.21308654848800826</v>
      </c>
      <c r="L14" s="2">
        <f t="shared" si="1"/>
        <v>-0.54565768953236649</v>
      </c>
    </row>
    <row r="15" spans="1:12" x14ac:dyDescent="0.4">
      <c r="A15" s="1">
        <v>44299</v>
      </c>
      <c r="B15">
        <v>61889.754000000001</v>
      </c>
      <c r="C15">
        <v>25289.0373</v>
      </c>
      <c r="D15">
        <v>1.6351</v>
      </c>
      <c r="E15">
        <v>2.9365000000000001</v>
      </c>
      <c r="F15">
        <v>61875.356699999997</v>
      </c>
      <c r="G15">
        <v>24841.603599999999</v>
      </c>
      <c r="H15">
        <v>1.5490999999999999</v>
      </c>
      <c r="I15">
        <v>2.3506</v>
      </c>
      <c r="K15" s="2">
        <f t="shared" si="0"/>
        <v>-5.2596171487982436E-2</v>
      </c>
      <c r="L15" s="2">
        <f t="shared" si="1"/>
        <v>-0.199523241954708</v>
      </c>
    </row>
    <row r="16" spans="1:12" x14ac:dyDescent="0.4">
      <c r="A16" s="1">
        <v>44300</v>
      </c>
      <c r="B16">
        <v>61338.464999999997</v>
      </c>
      <c r="C16">
        <v>23616.1132</v>
      </c>
      <c r="D16">
        <v>1.3478000000000001</v>
      </c>
      <c r="E16">
        <v>2.7044999999999999</v>
      </c>
      <c r="F16">
        <v>61048.3145</v>
      </c>
      <c r="G16">
        <v>23205.6711</v>
      </c>
      <c r="H16">
        <v>1.3210999999999999</v>
      </c>
      <c r="I16">
        <v>2.4441000000000002</v>
      </c>
      <c r="K16" s="2">
        <f t="shared" si="0"/>
        <v>-1.9810060839887348E-2</v>
      </c>
      <c r="L16" s="2">
        <f t="shared" si="1"/>
        <v>-9.6283971159179055E-2</v>
      </c>
    </row>
    <row r="17" spans="1:12" x14ac:dyDescent="0.4">
      <c r="A17" s="1">
        <v>44301</v>
      </c>
      <c r="B17">
        <v>61987.303200000002</v>
      </c>
      <c r="C17">
        <v>22303.363700000002</v>
      </c>
      <c r="D17">
        <v>1.4722</v>
      </c>
      <c r="E17">
        <v>3.0381999999999998</v>
      </c>
      <c r="F17">
        <v>61523.409899999999</v>
      </c>
      <c r="G17">
        <v>21841.550800000001</v>
      </c>
      <c r="H17">
        <v>1.4411</v>
      </c>
      <c r="I17">
        <v>2.7642000000000002</v>
      </c>
      <c r="K17" s="2">
        <f t="shared" si="0"/>
        <v>-2.1124847167504353E-2</v>
      </c>
      <c r="L17" s="2">
        <f t="shared" si="1"/>
        <v>-9.018497794746877E-2</v>
      </c>
    </row>
    <row r="18" spans="1:12" x14ac:dyDescent="0.4">
      <c r="A18" s="1">
        <v>44302</v>
      </c>
      <c r="B18">
        <v>60592.195399999997</v>
      </c>
      <c r="C18">
        <v>21095.344300000001</v>
      </c>
      <c r="D18">
        <v>1.1597999999999999</v>
      </c>
      <c r="E18">
        <v>2.4500000000000002</v>
      </c>
      <c r="F18">
        <v>60010.318599999999</v>
      </c>
      <c r="G18">
        <v>20767.297900000001</v>
      </c>
      <c r="H18">
        <v>1.2317</v>
      </c>
      <c r="I18">
        <v>2.6675</v>
      </c>
      <c r="K18" s="2">
        <f t="shared" si="0"/>
        <v>6.1993447146059734E-2</v>
      </c>
      <c r="L18" s="2">
        <f t="shared" si="1"/>
        <v>8.8775510204081545E-2</v>
      </c>
    </row>
    <row r="19" spans="1:12" x14ac:dyDescent="0.4">
      <c r="A19" s="1">
        <v>44303</v>
      </c>
      <c r="B19">
        <v>59688.124499999998</v>
      </c>
      <c r="C19">
        <v>19874.690900000001</v>
      </c>
      <c r="D19">
        <v>0.99239999999999995</v>
      </c>
      <c r="E19">
        <v>2.1343999999999999</v>
      </c>
      <c r="F19">
        <v>59511.271099999998</v>
      </c>
      <c r="G19">
        <v>19920.5062</v>
      </c>
      <c r="H19">
        <v>1.1167</v>
      </c>
      <c r="I19">
        <v>2.5737000000000001</v>
      </c>
      <c r="K19" s="2">
        <f t="shared" si="0"/>
        <v>0.12525191455058451</v>
      </c>
      <c r="L19" s="2">
        <f t="shared" si="1"/>
        <v>0.20581896551724152</v>
      </c>
    </row>
    <row r="20" spans="1:12" x14ac:dyDescent="0.4">
      <c r="A20" s="1">
        <v>44304</v>
      </c>
      <c r="B20">
        <v>54887.171199999997</v>
      </c>
      <c r="C20">
        <v>20944.337899999999</v>
      </c>
      <c r="D20">
        <v>1.2889999999999999</v>
      </c>
      <c r="E20">
        <v>2.5727000000000002</v>
      </c>
      <c r="F20">
        <v>54906.994299999998</v>
      </c>
      <c r="G20">
        <v>20343.429899999999</v>
      </c>
      <c r="H20">
        <v>1.3245</v>
      </c>
      <c r="I20">
        <v>2.1764000000000001</v>
      </c>
      <c r="K20" s="2">
        <f t="shared" si="0"/>
        <v>2.7540729247478735E-2</v>
      </c>
      <c r="L20" s="2">
        <f t="shared" si="1"/>
        <v>-0.15404050219613638</v>
      </c>
    </row>
    <row r="21" spans="1:12" x14ac:dyDescent="0.4">
      <c r="A21" s="1">
        <v>44305</v>
      </c>
      <c r="B21">
        <v>54763.694000000003</v>
      </c>
      <c r="C21">
        <v>19798.6963</v>
      </c>
      <c r="D21">
        <v>1.1551</v>
      </c>
      <c r="E21">
        <v>2.4089999999999998</v>
      </c>
      <c r="F21">
        <v>54562.7788</v>
      </c>
      <c r="G21">
        <v>19541.0141</v>
      </c>
      <c r="H21">
        <v>1.1444000000000001</v>
      </c>
      <c r="I21">
        <v>2.2492999999999999</v>
      </c>
      <c r="K21" s="2">
        <f t="shared" si="0"/>
        <v>-9.2632672495887216E-3</v>
      </c>
      <c r="L21" s="2">
        <f t="shared" si="1"/>
        <v>-6.6293067662930666E-2</v>
      </c>
    </row>
    <row r="22" spans="1:12" x14ac:dyDescent="0.4">
      <c r="A22" s="1">
        <v>44306</v>
      </c>
      <c r="B22">
        <v>55795.690300000002</v>
      </c>
      <c r="C22">
        <v>20315.813300000002</v>
      </c>
      <c r="D22">
        <v>1.214</v>
      </c>
      <c r="E22">
        <v>2.5531999999999999</v>
      </c>
      <c r="F22">
        <v>55438.216800000002</v>
      </c>
      <c r="G22">
        <v>19252.6963</v>
      </c>
      <c r="H22">
        <v>1.2616000000000001</v>
      </c>
      <c r="I22">
        <v>2.0444</v>
      </c>
      <c r="K22" s="2">
        <f t="shared" si="0"/>
        <v>3.9209225700164815E-2</v>
      </c>
      <c r="L22" s="2">
        <f t="shared" si="1"/>
        <v>-0.19927933573554751</v>
      </c>
    </row>
    <row r="23" spans="1:12" x14ac:dyDescent="0.4">
      <c r="A23" s="1">
        <v>44307</v>
      </c>
      <c r="B23">
        <v>52763.310899999997</v>
      </c>
      <c r="C23">
        <v>18774.867600000001</v>
      </c>
      <c r="D23">
        <v>1.6155999999999999</v>
      </c>
      <c r="E23">
        <v>3.3938999999999999</v>
      </c>
      <c r="F23">
        <v>52831.257700000002</v>
      </c>
      <c r="G23">
        <v>18686.278699999999</v>
      </c>
      <c r="H23">
        <v>1.4265000000000001</v>
      </c>
      <c r="I23">
        <v>2.6758000000000002</v>
      </c>
      <c r="K23" s="2">
        <f t="shared" si="0"/>
        <v>-0.11704629858875949</v>
      </c>
      <c r="L23" s="2">
        <f t="shared" si="1"/>
        <v>-0.21158549161731335</v>
      </c>
    </row>
    <row r="24" spans="1:12" x14ac:dyDescent="0.4">
      <c r="A24" s="1">
        <v>44308</v>
      </c>
      <c r="B24">
        <v>51067.7307</v>
      </c>
      <c r="C24">
        <v>18881.356</v>
      </c>
      <c r="D24">
        <v>1.0022</v>
      </c>
      <c r="E24">
        <v>1.8496999999999999</v>
      </c>
      <c r="F24">
        <v>50653.032899999998</v>
      </c>
      <c r="G24">
        <v>18070.3678</v>
      </c>
      <c r="H24">
        <v>0.96399999999999997</v>
      </c>
      <c r="I24">
        <v>1.3097000000000001</v>
      </c>
      <c r="K24" s="2">
        <f t="shared" si="0"/>
        <v>-3.8116144482139305E-2</v>
      </c>
      <c r="L24" s="2">
        <f t="shared" si="1"/>
        <v>-0.29193923338919814</v>
      </c>
    </row>
    <row r="25" spans="1:12" x14ac:dyDescent="0.4">
      <c r="A25" s="1">
        <v>44309</v>
      </c>
      <c r="B25">
        <v>50495.651700000002</v>
      </c>
      <c r="C25">
        <v>18239.823100000001</v>
      </c>
      <c r="D25">
        <v>0.65059999999999996</v>
      </c>
      <c r="E25">
        <v>1.3030999999999999</v>
      </c>
      <c r="F25">
        <v>49776.454299999998</v>
      </c>
      <c r="G25">
        <v>17580.3953</v>
      </c>
      <c r="H25">
        <v>0.62329999999999997</v>
      </c>
      <c r="I25">
        <v>1.1049</v>
      </c>
      <c r="K25" s="2">
        <f t="shared" si="0"/>
        <v>-4.1961266523209334E-2</v>
      </c>
      <c r="L25" s="2">
        <f t="shared" si="1"/>
        <v>-0.15209884122477166</v>
      </c>
    </row>
    <row r="26" spans="1:12" x14ac:dyDescent="0.4">
      <c r="A26" s="1">
        <v>44310</v>
      </c>
      <c r="B26">
        <v>49323.782500000001</v>
      </c>
      <c r="C26">
        <v>18734.213199999998</v>
      </c>
      <c r="D26">
        <v>0.71140000000000003</v>
      </c>
      <c r="E26">
        <v>1.3703000000000001</v>
      </c>
      <c r="F26">
        <v>48594.981500000002</v>
      </c>
      <c r="G26">
        <v>18107.1944</v>
      </c>
      <c r="H26">
        <v>0.64649999999999996</v>
      </c>
      <c r="I26">
        <v>1.1187</v>
      </c>
      <c r="K26" s="2">
        <f t="shared" si="0"/>
        <v>-9.1228563396120413E-2</v>
      </c>
      <c r="L26" s="2">
        <f t="shared" si="1"/>
        <v>-0.18360942859227908</v>
      </c>
    </row>
    <row r="27" spans="1:12" x14ac:dyDescent="0.4">
      <c r="A27" s="1">
        <v>44311</v>
      </c>
      <c r="B27">
        <v>48194.172500000001</v>
      </c>
      <c r="C27">
        <v>17936.655299999999</v>
      </c>
      <c r="D27">
        <v>0.70420000000000005</v>
      </c>
      <c r="E27">
        <v>1.1547000000000001</v>
      </c>
      <c r="F27">
        <v>47470.353300000002</v>
      </c>
      <c r="G27">
        <v>17383.018199999999</v>
      </c>
      <c r="H27">
        <v>0.68640000000000001</v>
      </c>
      <c r="I27">
        <v>1.0992999999999999</v>
      </c>
      <c r="K27" s="2">
        <f t="shared" si="0"/>
        <v>-2.5276909968758927E-2</v>
      </c>
      <c r="L27" s="2">
        <f t="shared" si="1"/>
        <v>-4.7977829739326329E-2</v>
      </c>
    </row>
    <row r="28" spans="1:12" x14ac:dyDescent="0.4">
      <c r="A28" s="1">
        <v>44312</v>
      </c>
      <c r="B28">
        <v>53412.330099999999</v>
      </c>
      <c r="C28">
        <v>17955.526099999999</v>
      </c>
      <c r="D28">
        <v>0.34839999999999999</v>
      </c>
      <c r="E28">
        <v>1.1448</v>
      </c>
      <c r="F28">
        <v>51261.028200000001</v>
      </c>
      <c r="G28">
        <v>16233.883400000001</v>
      </c>
      <c r="H28">
        <v>0.18609999999999999</v>
      </c>
      <c r="I28">
        <v>0.31719999999999998</v>
      </c>
      <c r="K28" s="2">
        <f t="shared" si="0"/>
        <v>-0.46584385763490244</v>
      </c>
      <c r="L28" s="2">
        <f t="shared" si="1"/>
        <v>-0.722921034241789</v>
      </c>
    </row>
    <row r="29" spans="1:12" x14ac:dyDescent="0.4">
      <c r="A29" s="1">
        <v>44313</v>
      </c>
      <c r="B29">
        <v>54488.361499999999</v>
      </c>
      <c r="C29">
        <v>17349.892500000002</v>
      </c>
      <c r="D29">
        <v>0.7147</v>
      </c>
      <c r="E29">
        <v>2.0726</v>
      </c>
      <c r="F29">
        <v>54258.5772</v>
      </c>
      <c r="G29">
        <v>17139.750800000002</v>
      </c>
      <c r="H29">
        <v>0.93410000000000004</v>
      </c>
      <c r="I29">
        <v>2.5451999999999999</v>
      </c>
      <c r="K29" s="2">
        <f t="shared" si="0"/>
        <v>0.30698195046872817</v>
      </c>
      <c r="L29" s="2">
        <f t="shared" si="1"/>
        <v>0.22802277332818677</v>
      </c>
    </row>
    <row r="30" spans="1:12" x14ac:dyDescent="0.4">
      <c r="A30" s="1">
        <v>44314</v>
      </c>
      <c r="B30">
        <v>54366.069000000003</v>
      </c>
      <c r="C30">
        <v>17162.444500000001</v>
      </c>
      <c r="D30">
        <v>0.60429999999999995</v>
      </c>
      <c r="E30">
        <v>1.8675999999999999</v>
      </c>
      <c r="F30">
        <v>54176.943099999997</v>
      </c>
      <c r="G30">
        <v>17063.3953</v>
      </c>
      <c r="H30">
        <v>0.81679999999999997</v>
      </c>
      <c r="I30">
        <v>2.3864000000000001</v>
      </c>
      <c r="K30" s="2">
        <f t="shared" si="0"/>
        <v>0.35164653317888472</v>
      </c>
      <c r="L30" s="2">
        <f t="shared" si="1"/>
        <v>0.27778967659027637</v>
      </c>
    </row>
    <row r="31" spans="1:12" x14ac:dyDescent="0.4">
      <c r="A31" s="1">
        <v>44315</v>
      </c>
      <c r="B31">
        <v>53170.172500000001</v>
      </c>
      <c r="C31">
        <v>16112.525299999999</v>
      </c>
      <c r="D31">
        <v>0.25669999999999998</v>
      </c>
      <c r="E31">
        <v>1.4333</v>
      </c>
      <c r="F31">
        <v>51052.897100000002</v>
      </c>
      <c r="G31">
        <v>14321.8387</v>
      </c>
      <c r="H31">
        <v>-5.8700000000000002E-2</v>
      </c>
      <c r="I31">
        <v>1.78E-2</v>
      </c>
      <c r="K31" s="2">
        <f t="shared" si="0"/>
        <v>-1.2286716010907677</v>
      </c>
      <c r="L31" s="2">
        <f t="shared" si="1"/>
        <v>-0.98758110653736131</v>
      </c>
    </row>
    <row r="32" spans="1:12" x14ac:dyDescent="0.4">
      <c r="A32" s="1">
        <v>44316</v>
      </c>
      <c r="B32">
        <v>57707.425999999999</v>
      </c>
      <c r="C32">
        <v>17016.0209</v>
      </c>
      <c r="D32">
        <v>0.36280000000000001</v>
      </c>
      <c r="E32">
        <v>1.8065</v>
      </c>
      <c r="F32">
        <v>57327.797400000003</v>
      </c>
      <c r="G32">
        <v>16368.6729</v>
      </c>
      <c r="H32">
        <v>0.77480000000000004</v>
      </c>
      <c r="I32">
        <v>2.3441000000000001</v>
      </c>
      <c r="K32" s="2">
        <f t="shared" si="0"/>
        <v>1.1356119073869901</v>
      </c>
      <c r="L32" s="2">
        <f t="shared" si="1"/>
        <v>0.29759202878494329</v>
      </c>
    </row>
    <row r="33" spans="1:12" x14ac:dyDescent="0.4">
      <c r="A33" s="1">
        <v>44317</v>
      </c>
      <c r="B33">
        <v>57682.329700000002</v>
      </c>
      <c r="C33">
        <v>17076.574000000001</v>
      </c>
      <c r="D33">
        <v>0.55020000000000002</v>
      </c>
      <c r="E33">
        <v>2.2711000000000001</v>
      </c>
      <c r="F33">
        <v>57295.470200000003</v>
      </c>
      <c r="G33">
        <v>16496.753499999999</v>
      </c>
      <c r="H33">
        <v>0.88890000000000002</v>
      </c>
      <c r="I33">
        <v>2.6890000000000001</v>
      </c>
      <c r="K33" s="2">
        <f t="shared" si="0"/>
        <v>0.6155943293347873</v>
      </c>
      <c r="L33" s="2">
        <f t="shared" si="1"/>
        <v>0.18400774954867682</v>
      </c>
    </row>
    <row r="34" spans="1:12" x14ac:dyDescent="0.4">
      <c r="A34" s="1">
        <v>44318</v>
      </c>
      <c r="B34">
        <v>56284.9185</v>
      </c>
      <c r="C34">
        <v>17083.095300000001</v>
      </c>
      <c r="D34">
        <v>0.45879999999999999</v>
      </c>
      <c r="E34">
        <v>1.7383</v>
      </c>
      <c r="F34">
        <v>56174.705499999996</v>
      </c>
      <c r="G34">
        <v>16942.128000000001</v>
      </c>
      <c r="H34">
        <v>0.60250000000000004</v>
      </c>
      <c r="I34">
        <v>1.9505999999999999</v>
      </c>
      <c r="K34" s="2">
        <f t="shared" si="0"/>
        <v>0.31320836965998267</v>
      </c>
      <c r="L34" s="2">
        <f t="shared" si="1"/>
        <v>0.12213081746533966</v>
      </c>
    </row>
    <row r="35" spans="1:12" x14ac:dyDescent="0.4">
      <c r="A35" s="1">
        <v>44319</v>
      </c>
      <c r="B35">
        <v>57072.326399999998</v>
      </c>
      <c r="C35">
        <v>18057.504799999999</v>
      </c>
      <c r="D35">
        <v>0.56789999999999996</v>
      </c>
      <c r="E35">
        <v>1.8244</v>
      </c>
      <c r="F35">
        <v>56793.9277</v>
      </c>
      <c r="G35">
        <v>17688.477800000001</v>
      </c>
      <c r="H35">
        <v>0.72829999999999995</v>
      </c>
      <c r="I35">
        <v>1.9903</v>
      </c>
      <c r="K35" s="2">
        <f t="shared" si="0"/>
        <v>0.2824440922697658</v>
      </c>
      <c r="L35" s="2">
        <f t="shared" si="1"/>
        <v>9.0934005700504236E-2</v>
      </c>
    </row>
    <row r="36" spans="1:12" x14ac:dyDescent="0.4">
      <c r="A36" s="1">
        <v>44320</v>
      </c>
      <c r="B36">
        <v>52798.573600000003</v>
      </c>
      <c r="C36">
        <v>16547.1325</v>
      </c>
      <c r="D36">
        <v>0.58030000000000004</v>
      </c>
      <c r="E36">
        <v>1.8442000000000001</v>
      </c>
      <c r="F36">
        <v>51714.205199999997</v>
      </c>
      <c r="G36">
        <v>15822.627899999999</v>
      </c>
      <c r="H36">
        <v>0.51370000000000005</v>
      </c>
      <c r="I36">
        <v>1.4956</v>
      </c>
      <c r="K36" s="2">
        <f t="shared" si="0"/>
        <v>-0.11476822333275889</v>
      </c>
      <c r="L36" s="2">
        <f t="shared" si="1"/>
        <v>-0.18902505151285109</v>
      </c>
    </row>
    <row r="37" spans="1:12" x14ac:dyDescent="0.4">
      <c r="A37" s="1">
        <v>44321</v>
      </c>
      <c r="B37">
        <v>57049.37</v>
      </c>
      <c r="C37">
        <v>17856.4787</v>
      </c>
      <c r="D37">
        <v>0.54249999999999998</v>
      </c>
      <c r="E37">
        <v>1.8523000000000001</v>
      </c>
      <c r="F37">
        <v>56755.273699999998</v>
      </c>
      <c r="G37">
        <v>17517.197100000001</v>
      </c>
      <c r="H37">
        <v>0.72089999999999999</v>
      </c>
      <c r="I37">
        <v>2.0888</v>
      </c>
      <c r="K37" s="2">
        <f t="shared" si="0"/>
        <v>0.3288479262672811</v>
      </c>
      <c r="L37" s="2">
        <f t="shared" si="1"/>
        <v>0.12767910165739887</v>
      </c>
    </row>
    <row r="38" spans="1:12" x14ac:dyDescent="0.4">
      <c r="A38" s="1">
        <v>44322</v>
      </c>
      <c r="B38">
        <v>56340.3894</v>
      </c>
      <c r="C38">
        <v>17323.425899999998</v>
      </c>
      <c r="D38">
        <v>0.53890000000000005</v>
      </c>
      <c r="E38">
        <v>1.9386000000000001</v>
      </c>
      <c r="F38">
        <v>55958.995699999999</v>
      </c>
      <c r="G38">
        <v>16715.714400000001</v>
      </c>
      <c r="H38">
        <v>0.90259999999999996</v>
      </c>
      <c r="I38">
        <v>2.5</v>
      </c>
      <c r="K38" s="2">
        <f t="shared" si="0"/>
        <v>0.67489330116904789</v>
      </c>
      <c r="L38" s="2">
        <f t="shared" si="1"/>
        <v>0.2895904260806767</v>
      </c>
    </row>
    <row r="39" spans="1:12" x14ac:dyDescent="0.4">
      <c r="A39" s="1">
        <v>44323</v>
      </c>
      <c r="B39">
        <v>56944.278899999998</v>
      </c>
      <c r="C39">
        <v>17297.827300000001</v>
      </c>
      <c r="D39">
        <v>0.43230000000000002</v>
      </c>
      <c r="E39">
        <v>1.7887999999999999</v>
      </c>
      <c r="F39">
        <v>56725.279799999997</v>
      </c>
      <c r="G39">
        <v>16948.8573</v>
      </c>
      <c r="H39">
        <v>0.66290000000000004</v>
      </c>
      <c r="I39">
        <v>2.0878999999999999</v>
      </c>
      <c r="K39" s="2">
        <f t="shared" si="0"/>
        <v>0.5334258616701365</v>
      </c>
      <c r="L39" s="2">
        <f t="shared" si="1"/>
        <v>0.1672070661896243</v>
      </c>
    </row>
    <row r="40" spans="1:12" x14ac:dyDescent="0.4">
      <c r="A40" s="1">
        <v>44324</v>
      </c>
      <c r="B40">
        <v>58750.827299999997</v>
      </c>
      <c r="C40">
        <v>18556.421900000001</v>
      </c>
      <c r="D40">
        <v>0.73980000000000001</v>
      </c>
      <c r="E40">
        <v>2.3841000000000001</v>
      </c>
      <c r="F40">
        <v>58119.983899999999</v>
      </c>
      <c r="G40">
        <v>17526.633999999998</v>
      </c>
      <c r="H40">
        <v>1.0291999999999999</v>
      </c>
      <c r="I40">
        <v>2.4921000000000002</v>
      </c>
      <c r="K40" s="2">
        <f t="shared" si="0"/>
        <v>0.39118680724520122</v>
      </c>
      <c r="L40" s="2">
        <f t="shared" si="1"/>
        <v>4.5300113250283165E-2</v>
      </c>
    </row>
    <row r="41" spans="1:12" x14ac:dyDescent="0.4">
      <c r="A41" s="1">
        <v>44325</v>
      </c>
      <c r="B41">
        <v>57945.325100000002</v>
      </c>
      <c r="C41">
        <v>17679.184300000001</v>
      </c>
      <c r="D41">
        <v>0.48470000000000002</v>
      </c>
      <c r="E41">
        <v>1.8416999999999999</v>
      </c>
      <c r="F41">
        <v>57344.015899999999</v>
      </c>
      <c r="G41">
        <v>17062.7075</v>
      </c>
      <c r="H41">
        <v>0.77929999999999999</v>
      </c>
      <c r="I41">
        <v>2.3378999999999999</v>
      </c>
      <c r="K41" s="2">
        <f t="shared" si="0"/>
        <v>0.60779863833298942</v>
      </c>
      <c r="L41" s="2">
        <f t="shared" si="1"/>
        <v>0.26942498778302654</v>
      </c>
    </row>
    <row r="42" spans="1:12" x14ac:dyDescent="0.4">
      <c r="A42" s="1">
        <v>44326</v>
      </c>
      <c r="B42">
        <v>55620.7068</v>
      </c>
      <c r="C42">
        <v>17655.001799999998</v>
      </c>
      <c r="D42">
        <v>0.54459999999999997</v>
      </c>
      <c r="E42">
        <v>1.756</v>
      </c>
      <c r="F42">
        <v>55255.046000000002</v>
      </c>
      <c r="G42">
        <v>17159.747200000002</v>
      </c>
      <c r="H42">
        <v>0.86519999999999997</v>
      </c>
      <c r="I42">
        <v>2.3325</v>
      </c>
      <c r="K42" s="2">
        <f t="shared" si="0"/>
        <v>0.58868894601542421</v>
      </c>
      <c r="L42" s="2">
        <f t="shared" si="1"/>
        <v>0.32830296127562641</v>
      </c>
    </row>
    <row r="43" spans="1:12" x14ac:dyDescent="0.4">
      <c r="A43" s="1">
        <v>44327</v>
      </c>
      <c r="B43">
        <v>56575.881099999999</v>
      </c>
      <c r="C43">
        <v>17507.449499999999</v>
      </c>
      <c r="D43">
        <v>0.55759999999999998</v>
      </c>
      <c r="E43">
        <v>1.9398</v>
      </c>
      <c r="F43">
        <v>56154.589599999999</v>
      </c>
      <c r="G43">
        <v>16743.800800000001</v>
      </c>
      <c r="H43">
        <v>0.97340000000000004</v>
      </c>
      <c r="I43">
        <v>2.4910000000000001</v>
      </c>
      <c r="K43" s="2">
        <f t="shared" si="0"/>
        <v>0.74569583931133443</v>
      </c>
      <c r="L43" s="2">
        <f t="shared" si="1"/>
        <v>0.28415300546448097</v>
      </c>
    </row>
    <row r="44" spans="1:12" x14ac:dyDescent="0.4">
      <c r="A44" s="1">
        <v>44328</v>
      </c>
      <c r="B44">
        <v>49054.159800000001</v>
      </c>
      <c r="C44">
        <v>16769.100699999999</v>
      </c>
      <c r="D44">
        <v>0.78190000000000004</v>
      </c>
      <c r="E44">
        <v>1.9927999999999999</v>
      </c>
      <c r="F44">
        <v>48592.405200000001</v>
      </c>
      <c r="G44">
        <v>16176.0975</v>
      </c>
      <c r="H44">
        <v>0.89080000000000004</v>
      </c>
      <c r="I44">
        <v>1.9903</v>
      </c>
      <c r="K44" s="2">
        <f t="shared" si="0"/>
        <v>0.13927612226627445</v>
      </c>
      <c r="L44" s="2">
        <f t="shared" si="1"/>
        <v>-1.2545162585306838E-3</v>
      </c>
    </row>
    <row r="45" spans="1:12" x14ac:dyDescent="0.4">
      <c r="A45" s="1">
        <v>44329</v>
      </c>
      <c r="B45">
        <v>49392.544300000001</v>
      </c>
      <c r="C45">
        <v>15100.0892</v>
      </c>
      <c r="D45">
        <v>1.0182</v>
      </c>
      <c r="E45">
        <v>2.3567</v>
      </c>
      <c r="F45">
        <v>49165.201300000001</v>
      </c>
      <c r="G45">
        <v>14792.839099999999</v>
      </c>
      <c r="H45">
        <v>0.90890000000000004</v>
      </c>
      <c r="I45">
        <v>1.8527</v>
      </c>
      <c r="K45" s="2">
        <f t="shared" si="0"/>
        <v>-0.1073462973875466</v>
      </c>
      <c r="L45" s="2">
        <f t="shared" si="1"/>
        <v>-0.21385836126787458</v>
      </c>
    </row>
    <row r="46" spans="1:12" x14ac:dyDescent="0.4">
      <c r="A46" s="1">
        <v>44330</v>
      </c>
      <c r="B46">
        <v>49663.2906</v>
      </c>
      <c r="C46">
        <v>15830.251899999999</v>
      </c>
      <c r="D46">
        <v>0.47510000000000002</v>
      </c>
      <c r="E46">
        <v>1.3512999999999999</v>
      </c>
      <c r="F46">
        <v>49430.974199999997</v>
      </c>
      <c r="G46">
        <v>15670.867399999999</v>
      </c>
      <c r="H46">
        <v>0.54110000000000003</v>
      </c>
      <c r="I46">
        <v>1.47</v>
      </c>
      <c r="K46" s="2">
        <f t="shared" si="0"/>
        <v>0.13891812250052621</v>
      </c>
      <c r="L46" s="2">
        <f t="shared" si="1"/>
        <v>8.7841337970842912E-2</v>
      </c>
    </row>
    <row r="47" spans="1:12" x14ac:dyDescent="0.4">
      <c r="A47" s="1">
        <v>44331</v>
      </c>
      <c r="B47">
        <v>46497.530500000001</v>
      </c>
      <c r="C47">
        <v>15461.904</v>
      </c>
      <c r="D47">
        <v>0.43490000000000001</v>
      </c>
      <c r="E47">
        <v>1.1993</v>
      </c>
      <c r="F47">
        <v>45580.219599999997</v>
      </c>
      <c r="G47">
        <v>14655.2927</v>
      </c>
      <c r="H47">
        <v>0.35360000000000003</v>
      </c>
      <c r="I47">
        <v>0.76049999999999995</v>
      </c>
      <c r="K47" s="2">
        <f t="shared" si="0"/>
        <v>-0.18693952632789143</v>
      </c>
      <c r="L47" s="2">
        <f t="shared" si="1"/>
        <v>-0.36588009672308852</v>
      </c>
    </row>
    <row r="48" spans="1:12" x14ac:dyDescent="0.4">
      <c r="A48" s="1">
        <v>44332</v>
      </c>
      <c r="B48">
        <v>45975.97</v>
      </c>
      <c r="C48">
        <v>14404.6353</v>
      </c>
      <c r="D48">
        <v>0.47549999999999998</v>
      </c>
      <c r="E48">
        <v>1.1961999999999999</v>
      </c>
      <c r="F48">
        <v>45289.836900000002</v>
      </c>
      <c r="G48">
        <v>13823.342699999999</v>
      </c>
      <c r="H48">
        <v>0.41189999999999999</v>
      </c>
      <c r="I48">
        <v>0.79300000000000004</v>
      </c>
      <c r="K48" s="2">
        <f t="shared" si="0"/>
        <v>-0.13375394321766559</v>
      </c>
      <c r="L48" s="2">
        <f t="shared" si="1"/>
        <v>-0.33706738003678305</v>
      </c>
    </row>
    <row r="49" spans="1:12" x14ac:dyDescent="0.4">
      <c r="A49" s="1">
        <v>44333</v>
      </c>
      <c r="B49">
        <v>43073.4401</v>
      </c>
      <c r="C49">
        <v>15345.784799999999</v>
      </c>
      <c r="D49">
        <v>0.51439999999999997</v>
      </c>
      <c r="E49">
        <v>0.80430000000000001</v>
      </c>
      <c r="F49">
        <v>42781.703999999998</v>
      </c>
      <c r="G49">
        <v>14988.967199999999</v>
      </c>
      <c r="H49">
        <v>0.4027</v>
      </c>
      <c r="I49">
        <v>0.39829999999999999</v>
      </c>
      <c r="K49" s="2">
        <f t="shared" si="0"/>
        <v>-0.21714618973561425</v>
      </c>
      <c r="L49" s="2">
        <f t="shared" si="1"/>
        <v>-0.50478677110530901</v>
      </c>
    </row>
    <row r="50" spans="1:12" x14ac:dyDescent="0.4">
      <c r="A50" s="1">
        <v>44334</v>
      </c>
      <c r="B50">
        <v>42715.854599999999</v>
      </c>
      <c r="C50">
        <v>14369.063200000001</v>
      </c>
      <c r="D50">
        <v>0.27839999999999998</v>
      </c>
      <c r="E50">
        <v>0.81200000000000006</v>
      </c>
      <c r="F50">
        <v>42591.421300000002</v>
      </c>
      <c r="G50">
        <v>14345.646000000001</v>
      </c>
      <c r="H50">
        <v>0.2399</v>
      </c>
      <c r="I50">
        <v>0.70299999999999996</v>
      </c>
      <c r="K50" s="2">
        <f t="shared" si="0"/>
        <v>-0.1382902298850574</v>
      </c>
      <c r="L50" s="2">
        <f t="shared" si="1"/>
        <v>-0.13423645320197056</v>
      </c>
    </row>
    <row r="51" spans="1:12" x14ac:dyDescent="0.4">
      <c r="A51" s="1">
        <v>44335</v>
      </c>
      <c r="B51">
        <v>37149.097800000003</v>
      </c>
      <c r="C51">
        <v>13289.870500000001</v>
      </c>
      <c r="D51">
        <v>0.4239</v>
      </c>
      <c r="E51">
        <v>0.81189999999999996</v>
      </c>
      <c r="F51">
        <v>36900.793400000002</v>
      </c>
      <c r="G51">
        <v>13012.534900000001</v>
      </c>
      <c r="H51">
        <v>0.32929999999999998</v>
      </c>
      <c r="I51">
        <v>0.45319999999999999</v>
      </c>
      <c r="K51" s="2">
        <f t="shared" si="0"/>
        <v>-0.22316584100023595</v>
      </c>
      <c r="L51" s="2">
        <f t="shared" si="1"/>
        <v>-0.44180317773124766</v>
      </c>
    </row>
    <row r="52" spans="1:12" x14ac:dyDescent="0.4">
      <c r="A52" s="1">
        <v>44336</v>
      </c>
      <c r="B52">
        <v>40286.730100000001</v>
      </c>
      <c r="C52">
        <v>13015.2652</v>
      </c>
      <c r="D52">
        <v>0.18279999999999999</v>
      </c>
      <c r="E52">
        <v>0.67479999999999996</v>
      </c>
      <c r="F52">
        <v>40332.9807</v>
      </c>
      <c r="G52">
        <v>13059.1062</v>
      </c>
      <c r="H52">
        <v>0.18110000000000001</v>
      </c>
      <c r="I52">
        <v>0.63790000000000002</v>
      </c>
      <c r="K52" s="2">
        <f t="shared" si="0"/>
        <v>-9.2997811816191434E-3</v>
      </c>
      <c r="L52" s="2">
        <f t="shared" si="1"/>
        <v>-5.4682868998221598E-2</v>
      </c>
    </row>
    <row r="53" spans="1:12" x14ac:dyDescent="0.4">
      <c r="A53" s="1">
        <v>44337</v>
      </c>
      <c r="B53">
        <v>36690.515599999999</v>
      </c>
      <c r="C53">
        <v>13954.349899999999</v>
      </c>
      <c r="D53">
        <v>0.35360000000000003</v>
      </c>
      <c r="E53">
        <v>0.44869999999999999</v>
      </c>
      <c r="F53">
        <v>36577.2742</v>
      </c>
      <c r="G53">
        <v>13913.2623</v>
      </c>
      <c r="H53">
        <v>0.30070000000000002</v>
      </c>
      <c r="I53">
        <v>0.30890000000000001</v>
      </c>
      <c r="K53" s="2">
        <f t="shared" si="0"/>
        <v>-0.14960407239819004</v>
      </c>
      <c r="L53" s="2">
        <f t="shared" si="1"/>
        <v>-0.31156674838422105</v>
      </c>
    </row>
    <row r="54" spans="1:12" x14ac:dyDescent="0.4">
      <c r="A54" s="1">
        <v>44338</v>
      </c>
      <c r="B54">
        <v>37442.624300000003</v>
      </c>
      <c r="C54">
        <v>14095.064200000001</v>
      </c>
      <c r="D54">
        <v>0.2918</v>
      </c>
      <c r="E54">
        <v>0.43219999999999997</v>
      </c>
      <c r="F54">
        <v>37022.6783</v>
      </c>
      <c r="G54">
        <v>13760.311400000001</v>
      </c>
      <c r="H54">
        <v>0.15820000000000001</v>
      </c>
      <c r="I54">
        <v>5.7299999999999997E-2</v>
      </c>
      <c r="K54" s="2">
        <f t="shared" si="0"/>
        <v>-0.45784784098697734</v>
      </c>
      <c r="L54" s="2">
        <f t="shared" si="1"/>
        <v>-0.8674224895881536</v>
      </c>
    </row>
    <row r="55" spans="1:12" x14ac:dyDescent="0.4">
      <c r="A55" s="1">
        <v>44339</v>
      </c>
      <c r="B55">
        <v>34196.531600000002</v>
      </c>
      <c r="C55">
        <v>13080.721799999999</v>
      </c>
      <c r="D55">
        <v>0.33929999999999999</v>
      </c>
      <c r="E55">
        <v>0.28910000000000002</v>
      </c>
      <c r="F55">
        <v>33780.355199999998</v>
      </c>
      <c r="G55">
        <v>12712.779</v>
      </c>
      <c r="H55">
        <v>0.33539999999999998</v>
      </c>
      <c r="I55">
        <v>0.12130000000000001</v>
      </c>
      <c r="K55" s="2">
        <f t="shared" si="0"/>
        <v>-1.1494252873563262E-2</v>
      </c>
      <c r="L55" s="2">
        <f t="shared" si="1"/>
        <v>-0.58042199930819782</v>
      </c>
    </row>
    <row r="56" spans="1:12" x14ac:dyDescent="0.4">
      <c r="A56" s="1">
        <v>44340</v>
      </c>
      <c r="B56">
        <v>38475.601300000002</v>
      </c>
      <c r="C56">
        <v>11984.7448</v>
      </c>
      <c r="D56">
        <v>0.2157</v>
      </c>
      <c r="E56">
        <v>0.98080000000000001</v>
      </c>
      <c r="F56">
        <v>38391.8079</v>
      </c>
      <c r="G56">
        <v>11962.7574</v>
      </c>
      <c r="H56">
        <v>0.1857</v>
      </c>
      <c r="I56">
        <v>0.86870000000000003</v>
      </c>
      <c r="K56" s="2">
        <f t="shared" si="0"/>
        <v>-0.13908205841446453</v>
      </c>
      <c r="L56" s="2">
        <f t="shared" si="1"/>
        <v>-0.11429445350734092</v>
      </c>
    </row>
    <row r="57" spans="1:12" x14ac:dyDescent="0.4">
      <c r="A57" s="1">
        <v>44341</v>
      </c>
      <c r="B57">
        <v>38014.851199999997</v>
      </c>
      <c r="C57">
        <v>12039.163200000001</v>
      </c>
      <c r="D57">
        <v>0.40110000000000001</v>
      </c>
      <c r="E57">
        <v>0.9798</v>
      </c>
      <c r="F57">
        <v>37925.970600000001</v>
      </c>
      <c r="G57">
        <v>11934.756100000001</v>
      </c>
      <c r="H57">
        <v>0.39729999999999999</v>
      </c>
      <c r="I57">
        <v>0.83430000000000004</v>
      </c>
      <c r="K57" s="2">
        <f t="shared" si="0"/>
        <v>-9.4739466467215795E-3</v>
      </c>
      <c r="L57" s="2">
        <f t="shared" si="1"/>
        <v>-0.14849969381506425</v>
      </c>
    </row>
    <row r="58" spans="1:12" x14ac:dyDescent="0.4">
      <c r="A58" s="1">
        <v>44342</v>
      </c>
      <c r="B58">
        <v>39118.048999999999</v>
      </c>
      <c r="C58">
        <v>11295.171899999999</v>
      </c>
      <c r="D58">
        <v>0.1663</v>
      </c>
      <c r="E58">
        <v>0.91020000000000001</v>
      </c>
      <c r="F58">
        <v>39106.577700000002</v>
      </c>
      <c r="G58">
        <v>11236.5741</v>
      </c>
      <c r="H58">
        <v>0.16639999999999999</v>
      </c>
      <c r="I58">
        <v>0.74509999999999998</v>
      </c>
      <c r="K58" s="2">
        <f t="shared" si="0"/>
        <v>6.0132291040282013E-4</v>
      </c>
      <c r="L58" s="2">
        <f t="shared" si="1"/>
        <v>-0.18138870577894969</v>
      </c>
    </row>
    <row r="59" spans="1:12" x14ac:dyDescent="0.4">
      <c r="A59" s="1">
        <v>44343</v>
      </c>
      <c r="B59">
        <v>38286.914499999999</v>
      </c>
      <c r="C59">
        <v>10210.4264</v>
      </c>
      <c r="D59">
        <v>1.8100000000000002E-2</v>
      </c>
      <c r="E59">
        <v>1.2710999999999999</v>
      </c>
      <c r="F59">
        <v>38228.221100000002</v>
      </c>
      <c r="G59">
        <v>10210.0954</v>
      </c>
      <c r="H59">
        <v>5.7000000000000002E-2</v>
      </c>
      <c r="I59">
        <v>1.3935</v>
      </c>
      <c r="K59" s="2">
        <f t="shared" si="0"/>
        <v>2.1491712707182322</v>
      </c>
      <c r="L59" s="2">
        <f t="shared" si="1"/>
        <v>9.6294548029266042E-2</v>
      </c>
    </row>
    <row r="60" spans="1:12" x14ac:dyDescent="0.4">
      <c r="A60" s="1">
        <v>44344</v>
      </c>
      <c r="B60">
        <v>35371.792399999998</v>
      </c>
      <c r="C60">
        <v>10245.920099999999</v>
      </c>
      <c r="D60">
        <v>0.21529999999999999</v>
      </c>
      <c r="E60">
        <v>0.80669999999999997</v>
      </c>
      <c r="F60">
        <v>35374.109299999996</v>
      </c>
      <c r="G60">
        <v>10166.878500000001</v>
      </c>
      <c r="H60">
        <v>0.24149999999999999</v>
      </c>
      <c r="I60">
        <v>0.64100000000000001</v>
      </c>
      <c r="K60" s="2">
        <f t="shared" si="0"/>
        <v>0.12169066418950303</v>
      </c>
      <c r="L60" s="2">
        <f t="shared" si="1"/>
        <v>-0.20540473534151477</v>
      </c>
    </row>
    <row r="61" spans="1:12" x14ac:dyDescent="0.4">
      <c r="A61" s="1">
        <v>44345</v>
      </c>
      <c r="B61">
        <v>34375.684300000001</v>
      </c>
      <c r="C61">
        <v>10576.0447</v>
      </c>
      <c r="D61">
        <v>0.1522</v>
      </c>
      <c r="E61">
        <v>0.75790000000000002</v>
      </c>
      <c r="F61">
        <v>34375.969100000002</v>
      </c>
      <c r="G61">
        <v>10569.2109</v>
      </c>
      <c r="H61">
        <v>0.14000000000000001</v>
      </c>
      <c r="I61">
        <v>0.65410000000000001</v>
      </c>
      <c r="K61" s="2">
        <f t="shared" si="0"/>
        <v>-8.0157687253613594E-2</v>
      </c>
      <c r="L61" s="2">
        <f t="shared" si="1"/>
        <v>-0.1369573822404011</v>
      </c>
    </row>
    <row r="62" spans="1:12" x14ac:dyDescent="0.4">
      <c r="A62" s="1">
        <v>44346</v>
      </c>
      <c r="B62">
        <v>35527.527000000002</v>
      </c>
      <c r="C62">
        <v>10492.4046</v>
      </c>
      <c r="D62">
        <v>5.8500000000000003E-2</v>
      </c>
      <c r="E62">
        <v>0.9052</v>
      </c>
      <c r="F62">
        <v>35542.800300000003</v>
      </c>
      <c r="G62">
        <v>10548.9126</v>
      </c>
      <c r="H62">
        <v>6.7900000000000002E-2</v>
      </c>
      <c r="I62">
        <v>0.95640000000000003</v>
      </c>
      <c r="K62" s="2">
        <f t="shared" si="0"/>
        <v>0.16068376068376064</v>
      </c>
      <c r="L62" s="2">
        <f t="shared" si="1"/>
        <v>5.6562085726911203E-2</v>
      </c>
    </row>
    <row r="63" spans="1:12" x14ac:dyDescent="0.4">
      <c r="A63" s="1">
        <v>44347</v>
      </c>
      <c r="B63">
        <v>37178.295599999998</v>
      </c>
      <c r="C63">
        <v>9475.9035000000003</v>
      </c>
      <c r="D63">
        <v>4.7399999999999998E-2</v>
      </c>
      <c r="E63">
        <v>1.0319</v>
      </c>
      <c r="F63">
        <v>37193.877</v>
      </c>
      <c r="G63">
        <v>9483.1535000000003</v>
      </c>
      <c r="H63">
        <v>7.6799999999999993E-2</v>
      </c>
      <c r="I63">
        <v>1.0354000000000001</v>
      </c>
      <c r="K63" s="2">
        <f t="shared" si="0"/>
        <v>0.620253164556962</v>
      </c>
      <c r="L63" s="2">
        <f t="shared" si="1"/>
        <v>3.3918015311561766E-3</v>
      </c>
    </row>
    <row r="64" spans="1:12" x14ac:dyDescent="0.4">
      <c r="A64" s="1">
        <v>44348</v>
      </c>
      <c r="B64">
        <v>36510.552900000002</v>
      </c>
      <c r="C64">
        <v>9114.2365000000009</v>
      </c>
      <c r="D64">
        <v>0.1706</v>
      </c>
      <c r="E64">
        <v>1.1640999999999999</v>
      </c>
      <c r="F64">
        <v>36519.056400000001</v>
      </c>
      <c r="G64">
        <v>9146.2752999999993</v>
      </c>
      <c r="H64">
        <v>0.2039</v>
      </c>
      <c r="I64">
        <v>1.2552000000000001</v>
      </c>
      <c r="K64" s="2">
        <f t="shared" si="0"/>
        <v>0.19519343493552166</v>
      </c>
      <c r="L64" s="2">
        <f t="shared" si="1"/>
        <v>7.8257881625290085E-2</v>
      </c>
    </row>
    <row r="65" spans="1:12" x14ac:dyDescent="0.4">
      <c r="A65" s="1">
        <v>44349</v>
      </c>
      <c r="B65">
        <v>37656.7042</v>
      </c>
      <c r="C65">
        <v>9110.2844000000005</v>
      </c>
      <c r="D65">
        <v>0.25030000000000002</v>
      </c>
      <c r="E65">
        <v>1.4192</v>
      </c>
      <c r="F65">
        <v>37587.637199999997</v>
      </c>
      <c r="G65">
        <v>9147.7106999999996</v>
      </c>
      <c r="H65">
        <v>0.19819999999999999</v>
      </c>
      <c r="I65">
        <v>1.4673</v>
      </c>
      <c r="K65" s="2">
        <f t="shared" si="0"/>
        <v>-0.20815021973631653</v>
      </c>
      <c r="L65" s="2">
        <f t="shared" si="1"/>
        <v>3.389233370913193E-2</v>
      </c>
    </row>
    <row r="66" spans="1:12" x14ac:dyDescent="0.4">
      <c r="A66" s="1">
        <v>44350</v>
      </c>
      <c r="B66">
        <v>39004.814200000001</v>
      </c>
      <c r="C66">
        <v>8579.4115999999995</v>
      </c>
      <c r="D66">
        <v>8.9800000000000005E-2</v>
      </c>
      <c r="E66">
        <v>1.238</v>
      </c>
      <c r="F66">
        <v>39012.758000000002</v>
      </c>
      <c r="G66">
        <v>8588.8600999999999</v>
      </c>
      <c r="H66">
        <v>0.1171</v>
      </c>
      <c r="I66">
        <v>1.2492000000000001</v>
      </c>
      <c r="K66" s="2">
        <f t="shared" si="0"/>
        <v>0.30400890868596869</v>
      </c>
      <c r="L66" s="2">
        <f t="shared" si="1"/>
        <v>9.0468497576737476E-3</v>
      </c>
    </row>
    <row r="67" spans="1:12" x14ac:dyDescent="0.4">
      <c r="A67" s="1">
        <v>44351</v>
      </c>
      <c r="B67">
        <v>36926.9444</v>
      </c>
      <c r="C67">
        <v>8800.2705999999998</v>
      </c>
      <c r="D67">
        <v>-6.5799999999999997E-2</v>
      </c>
      <c r="E67">
        <v>1.2018</v>
      </c>
      <c r="F67">
        <v>36894.798499999997</v>
      </c>
      <c r="G67">
        <v>8843.2875999999997</v>
      </c>
      <c r="H67">
        <v>-7.4099999999999999E-2</v>
      </c>
      <c r="I67">
        <v>1.3636999999999999</v>
      </c>
      <c r="K67" s="2">
        <f t="shared" si="0"/>
        <v>0.12613981762917936</v>
      </c>
      <c r="L67" s="2">
        <f t="shared" si="1"/>
        <v>0.13471459477450484</v>
      </c>
    </row>
    <row r="68" spans="1:12" x14ac:dyDescent="0.4">
      <c r="A68" s="1">
        <v>44352</v>
      </c>
      <c r="B68">
        <v>35371.184999999998</v>
      </c>
      <c r="C68">
        <v>8501.0889000000006</v>
      </c>
      <c r="D68">
        <v>7.3099999999999998E-2</v>
      </c>
      <c r="E68">
        <v>0.94079999999999997</v>
      </c>
      <c r="F68">
        <v>35398.900099999999</v>
      </c>
      <c r="G68">
        <v>8471.1692000000003</v>
      </c>
      <c r="H68">
        <v>0.1258</v>
      </c>
      <c r="I68">
        <v>0.89559999999999995</v>
      </c>
      <c r="K68" s="2">
        <f t="shared" ref="K68:K78" si="2">(H68-D68)/D68</f>
        <v>0.72093023255813948</v>
      </c>
      <c r="L68" s="2">
        <f t="shared" ref="L68:L78" si="3">(I68-E68)/E68</f>
        <v>-4.8044217687074849E-2</v>
      </c>
    </row>
    <row r="69" spans="1:12" x14ac:dyDescent="0.4">
      <c r="A69" s="1">
        <v>44353</v>
      </c>
      <c r="B69">
        <v>35827.844100000002</v>
      </c>
      <c r="C69">
        <v>8056.7404999999999</v>
      </c>
      <c r="D69">
        <v>6.6900000000000001E-2</v>
      </c>
      <c r="E69">
        <v>1.3149999999999999</v>
      </c>
      <c r="F69">
        <v>35809.321300000003</v>
      </c>
      <c r="G69">
        <v>8110.4654</v>
      </c>
      <c r="H69">
        <v>5.6500000000000002E-2</v>
      </c>
      <c r="I69">
        <v>1.4468000000000001</v>
      </c>
      <c r="K69" s="2">
        <f t="shared" si="2"/>
        <v>-0.15545590433482809</v>
      </c>
      <c r="L69" s="2">
        <f t="shared" si="3"/>
        <v>0.10022813688212939</v>
      </c>
    </row>
    <row r="70" spans="1:12" x14ac:dyDescent="0.4">
      <c r="A70" s="1">
        <v>44354</v>
      </c>
      <c r="B70">
        <v>33495.5</v>
      </c>
      <c r="C70">
        <v>7782.0945000000002</v>
      </c>
      <c r="D70">
        <v>-0.28160000000000002</v>
      </c>
      <c r="E70">
        <v>1.2721</v>
      </c>
      <c r="F70">
        <v>33478.804300000003</v>
      </c>
      <c r="G70">
        <v>7801.8103000000001</v>
      </c>
      <c r="H70">
        <v>-0.2908</v>
      </c>
      <c r="I70">
        <v>1.3544</v>
      </c>
      <c r="K70" s="2">
        <f t="shared" si="2"/>
        <v>3.2670454545454496E-2</v>
      </c>
      <c r="L70" s="2">
        <f t="shared" si="3"/>
        <v>6.4696171684616013E-2</v>
      </c>
    </row>
    <row r="71" spans="1:12" x14ac:dyDescent="0.4">
      <c r="A71" s="1">
        <v>44355</v>
      </c>
      <c r="B71">
        <v>33407.445599999999</v>
      </c>
      <c r="C71">
        <v>7379.8710000000001</v>
      </c>
      <c r="D71">
        <v>-2.0199999999999999E-2</v>
      </c>
      <c r="E71">
        <v>1.325</v>
      </c>
      <c r="F71">
        <v>33387.2287</v>
      </c>
      <c r="G71">
        <v>7438.9943999999996</v>
      </c>
      <c r="H71">
        <v>-3.85E-2</v>
      </c>
      <c r="I71">
        <v>1.5327999999999999</v>
      </c>
      <c r="K71" s="2">
        <f t="shared" si="2"/>
        <v>0.90594059405940597</v>
      </c>
      <c r="L71" s="2">
        <f t="shared" si="3"/>
        <v>0.15683018867924528</v>
      </c>
    </row>
    <row r="72" spans="1:12" x14ac:dyDescent="0.4">
      <c r="A72" s="1">
        <v>44356</v>
      </c>
      <c r="B72">
        <v>37239.120300000002</v>
      </c>
      <c r="C72">
        <v>7571.0675000000001</v>
      </c>
      <c r="D72">
        <v>0.379</v>
      </c>
      <c r="E72">
        <v>1.5118</v>
      </c>
      <c r="F72">
        <v>37248.4876</v>
      </c>
      <c r="G72">
        <v>7565.19</v>
      </c>
      <c r="H72">
        <v>0.43619999999999998</v>
      </c>
      <c r="I72">
        <v>1.4806999999999999</v>
      </c>
      <c r="K72" s="2">
        <f t="shared" si="2"/>
        <v>0.15092348284960416</v>
      </c>
      <c r="L72" s="2">
        <f t="shared" si="3"/>
        <v>-2.057150416721797E-2</v>
      </c>
    </row>
    <row r="73" spans="1:12" x14ac:dyDescent="0.4">
      <c r="A73" s="1">
        <v>44357</v>
      </c>
      <c r="B73">
        <v>36708.7808</v>
      </c>
      <c r="C73">
        <v>7092.8383999999996</v>
      </c>
      <c r="D73">
        <v>-0.1095</v>
      </c>
      <c r="E73">
        <v>1.4417</v>
      </c>
      <c r="F73">
        <v>36673.273699999998</v>
      </c>
      <c r="G73">
        <v>7185.3449000000001</v>
      </c>
      <c r="H73">
        <v>-0.18809999999999999</v>
      </c>
      <c r="I73">
        <v>1.7867999999999999</v>
      </c>
      <c r="K73" s="2">
        <f t="shared" si="2"/>
        <v>0.71780821917808213</v>
      </c>
      <c r="L73" s="2">
        <f t="shared" si="3"/>
        <v>0.2393701879725324</v>
      </c>
    </row>
    <row r="74" spans="1:12" x14ac:dyDescent="0.4">
      <c r="A74" s="1">
        <v>44358</v>
      </c>
      <c r="B74">
        <v>37170.983099999998</v>
      </c>
      <c r="C74">
        <v>6603.3621999999996</v>
      </c>
      <c r="D74">
        <v>-0.16309999999999999</v>
      </c>
      <c r="E74">
        <v>1.4502999999999999</v>
      </c>
      <c r="F74">
        <v>37148.139300000003</v>
      </c>
      <c r="G74">
        <v>6675.9687000000004</v>
      </c>
      <c r="H74">
        <v>-0.2336</v>
      </c>
      <c r="I74">
        <v>1.7551000000000001</v>
      </c>
      <c r="K74" s="2">
        <f t="shared" si="2"/>
        <v>0.43225015328019628</v>
      </c>
      <c r="L74" s="2">
        <f t="shared" si="3"/>
        <v>0.2101634144659727</v>
      </c>
    </row>
    <row r="75" spans="1:12" x14ac:dyDescent="0.4">
      <c r="A75" s="1">
        <v>44359</v>
      </c>
      <c r="B75">
        <v>35573.349800000004</v>
      </c>
      <c r="C75">
        <v>6500.5492000000004</v>
      </c>
      <c r="D75">
        <v>-0.1542</v>
      </c>
      <c r="E75">
        <v>1.5237000000000001</v>
      </c>
      <c r="F75">
        <v>35523.938999999998</v>
      </c>
      <c r="G75">
        <v>6624.4735000000001</v>
      </c>
      <c r="H75">
        <v>-0.28610000000000002</v>
      </c>
      <c r="I75">
        <v>2.1006</v>
      </c>
      <c r="K75" s="2">
        <f t="shared" si="2"/>
        <v>0.85538261997405973</v>
      </c>
      <c r="L75" s="2">
        <f t="shared" si="3"/>
        <v>0.37861783815711753</v>
      </c>
    </row>
    <row r="76" spans="1:12" x14ac:dyDescent="0.4">
      <c r="A76" s="1">
        <v>44360</v>
      </c>
      <c r="B76">
        <v>38994.908100000001</v>
      </c>
      <c r="C76">
        <v>6993.741</v>
      </c>
      <c r="D76">
        <v>-7.2499999999999995E-2</v>
      </c>
      <c r="E76">
        <v>1.3192999999999999</v>
      </c>
      <c r="F76">
        <v>38997.938199999997</v>
      </c>
      <c r="G76">
        <v>6994.3522000000003</v>
      </c>
      <c r="H76">
        <v>-5.8999999999999997E-2</v>
      </c>
      <c r="I76">
        <v>1.2977000000000001</v>
      </c>
      <c r="K76" s="2">
        <f t="shared" si="2"/>
        <v>-0.18620689655172412</v>
      </c>
      <c r="L76" s="2">
        <f t="shared" si="3"/>
        <v>-1.6372318653831458E-2</v>
      </c>
    </row>
    <row r="77" spans="1:12" x14ac:dyDescent="0.4">
      <c r="A77" s="1">
        <v>44361</v>
      </c>
      <c r="B77">
        <v>40169.220800000003</v>
      </c>
      <c r="C77">
        <v>6344.0411999999997</v>
      </c>
      <c r="D77">
        <v>0.20660000000000001</v>
      </c>
      <c r="E77">
        <v>0.96650000000000003</v>
      </c>
      <c r="F77">
        <v>40194.373800000001</v>
      </c>
      <c r="G77">
        <v>6291.0573999999997</v>
      </c>
      <c r="H77">
        <v>0.29559999999999997</v>
      </c>
      <c r="I77">
        <v>0.83420000000000005</v>
      </c>
      <c r="K77" s="2">
        <f t="shared" si="2"/>
        <v>0.43078412391093884</v>
      </c>
      <c r="L77" s="2">
        <f t="shared" si="3"/>
        <v>-0.13688566994309362</v>
      </c>
    </row>
    <row r="78" spans="1:12" x14ac:dyDescent="0.4">
      <c r="A78" s="1">
        <v>44362</v>
      </c>
      <c r="B78">
        <v>40131.7333</v>
      </c>
      <c r="C78">
        <v>5956.7055</v>
      </c>
      <c r="D78">
        <v>-0.16719999999999999</v>
      </c>
      <c r="E78">
        <v>1.4283999999999999</v>
      </c>
      <c r="F78">
        <v>40137.876100000001</v>
      </c>
      <c r="G78">
        <v>5959.0011000000004</v>
      </c>
      <c r="H78">
        <v>-0.13930000000000001</v>
      </c>
      <c r="I78">
        <v>1.4238</v>
      </c>
      <c r="K78" s="2">
        <f t="shared" si="2"/>
        <v>-0.16686602870813386</v>
      </c>
      <c r="L78" s="2">
        <f t="shared" si="3"/>
        <v>-3.2203864463735215E-3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RND_stats_2021-04-01_to_2021-06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王士誠</dc:creator>
  <cp:lastModifiedBy>士誠 王</cp:lastModifiedBy>
  <dcterms:created xsi:type="dcterms:W3CDTF">2024-10-02T16:01:23Z</dcterms:created>
  <dcterms:modified xsi:type="dcterms:W3CDTF">2024-10-02T16:49:15Z</dcterms:modified>
</cp:coreProperties>
</file>