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GitHub\RND_Thesis\打包\"/>
    </mc:Choice>
  </mc:AlternateContent>
  <xr:revisionPtr revIDLastSave="0" documentId="13_ncr:1_{34B4918D-8D5A-4B48-A650-9A93FAB17744}" xr6:coauthVersionLast="47" xr6:coauthVersionMax="47" xr10:uidLastSave="{00000000-0000-0000-0000-000000000000}"/>
  <bookViews>
    <workbookView xWindow="-110" yWindow="-110" windowWidth="38620" windowHeight="21100" xr2:uid="{04DEF979-66DD-4F65-8E62-DA634D72DD48}"/>
  </bookViews>
  <sheets>
    <sheet name="RND_stats_2022-10-09_to_2022-1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6" i="1" l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</calcChain>
</file>

<file path=xl/sharedStrings.xml><?xml version="1.0" encoding="utf-8"?>
<sst xmlns="http://schemas.openxmlformats.org/spreadsheetml/2006/main" count="14" uniqueCount="10">
  <si>
    <t>一個點</t>
  </si>
  <si>
    <t>兩個點</t>
  </si>
  <si>
    <t>日期</t>
  </si>
  <si>
    <t>平均值 Mean</t>
  </si>
  <si>
    <t>標準差 Std</t>
  </si>
  <si>
    <t>偏度 Skewness</t>
  </si>
  <si>
    <t>峰度 Kurtosis</t>
  </si>
  <si>
    <t>（兩個點 - 一個點）/ 一個點</t>
    <phoneticPr fontId="18" type="noConversion"/>
  </si>
  <si>
    <t>偏度 Skewness 誤差</t>
    <phoneticPr fontId="18" type="noConversion"/>
  </si>
  <si>
    <t>峰度 Kurtosis 誤差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</si>
</sst>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0" fontId="0" fillId="0" borderId="0" xfId="1" applyNumberFormat="1" applyFont="1">
      <alignment vertical="center"/>
    </xf>
  </cellXfs>
  <cellStyles count="43">
    <cellStyle name="20% - 輔色1" xfId="20" builtinId="30" customBuiltin="1"/>
    <cellStyle name="20% - 輔色2" xfId="24" builtinId="34" customBuiltin="1"/>
    <cellStyle name="20% - 輔色3" xfId="28" builtinId="38" customBuiltin="1"/>
    <cellStyle name="20% - 輔色4" xfId="32" builtinId="42" customBuiltin="1"/>
    <cellStyle name="20% - 輔色5" xfId="36" builtinId="46" customBuiltin="1"/>
    <cellStyle name="20% - 輔色6" xfId="40" builtinId="50" customBuiltin="1"/>
    <cellStyle name="40% - 輔色1" xfId="21" builtinId="31" customBuiltin="1"/>
    <cellStyle name="40% - 輔色2" xfId="25" builtinId="35" customBuiltin="1"/>
    <cellStyle name="40% - 輔色3" xfId="29" builtinId="39" customBuiltin="1"/>
    <cellStyle name="40% - 輔色4" xfId="33" builtinId="43" customBuiltin="1"/>
    <cellStyle name="40% - 輔色5" xfId="37" builtinId="47" customBuiltin="1"/>
    <cellStyle name="40% - 輔色6" xfId="41" builtinId="51" customBuiltin="1"/>
    <cellStyle name="60% - 輔色1" xfId="22" builtinId="32" customBuiltin="1"/>
    <cellStyle name="60% - 輔色2" xfId="26" builtinId="36" customBuiltin="1"/>
    <cellStyle name="60% - 輔色3" xfId="30" builtinId="40" customBuiltin="1"/>
    <cellStyle name="60% - 輔色4" xfId="34" builtinId="44" customBuiltin="1"/>
    <cellStyle name="60% - 輔色5" xfId="38" builtinId="48" customBuiltin="1"/>
    <cellStyle name="60% - 輔色6" xfId="42" builtinId="52" customBuiltin="1"/>
    <cellStyle name="一般" xfId="0" builtinId="0"/>
    <cellStyle name="中等" xfId="9" builtinId="28" customBuiltin="1"/>
    <cellStyle name="合計" xfId="18" builtinId="25" customBuiltin="1"/>
    <cellStyle name="好" xfId="7" builtinId="26" customBuiltin="1"/>
    <cellStyle name="百分比" xfId="1" builtinId="5"/>
    <cellStyle name="計算方式" xfId="12" builtinId="22" customBuiltin="1"/>
    <cellStyle name="連結的儲存格" xfId="13" builtinId="24" customBuiltin="1"/>
    <cellStyle name="備註" xfId="16" builtinId="10" customBuiltin="1"/>
    <cellStyle name="說明文字" xfId="17" builtinId="53" customBuiltin="1"/>
    <cellStyle name="輔色1" xfId="19" builtinId="29" customBuiltin="1"/>
    <cellStyle name="輔色2" xfId="23" builtinId="33" customBuiltin="1"/>
    <cellStyle name="輔色3" xfId="27" builtinId="37" customBuiltin="1"/>
    <cellStyle name="輔色4" xfId="31" builtinId="41" customBuiltin="1"/>
    <cellStyle name="輔色5" xfId="35" builtinId="45" customBuiltin="1"/>
    <cellStyle name="輔色6" xfId="39" builtinId="49" customBuiltin="1"/>
    <cellStyle name="標題" xfId="2" builtinId="15" customBuiltin="1"/>
    <cellStyle name="標題 1" xfId="3" builtinId="16" customBuiltin="1"/>
    <cellStyle name="標題 2" xfId="4" builtinId="17" customBuiltin="1"/>
    <cellStyle name="標題 3" xfId="5" builtinId="18" customBuiltin="1"/>
    <cellStyle name="標題 4" xfId="6" builtinId="19" customBuiltin="1"/>
    <cellStyle name="輸入" xfId="10" builtinId="20" customBuiltin="1"/>
    <cellStyle name="輸出" xfId="11" builtinId="21" customBuiltin="1"/>
    <cellStyle name="檢查儲存格" xfId="14" builtinId="23" customBuiltin="1"/>
    <cellStyle name="壞" xfId="8" builtinId="27" customBuiltin="1"/>
    <cellStyle name="警告文字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'RND_stats_2022-10-09_to_2022-12'!$D$2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'RND_stats_2022-10-09_to_2022-12'!$A$3:$A$66</c:f>
              <c:numCache>
                <c:formatCode>m/d/yyyy</c:formatCode>
                <c:ptCount val="64"/>
                <c:pt idx="0">
                  <c:v>44843</c:v>
                </c:pt>
                <c:pt idx="1">
                  <c:v>44844</c:v>
                </c:pt>
                <c:pt idx="2">
                  <c:v>44845</c:v>
                </c:pt>
                <c:pt idx="3">
                  <c:v>44846</c:v>
                </c:pt>
                <c:pt idx="4">
                  <c:v>44847</c:v>
                </c:pt>
                <c:pt idx="5">
                  <c:v>44848</c:v>
                </c:pt>
                <c:pt idx="6">
                  <c:v>44849</c:v>
                </c:pt>
                <c:pt idx="7">
                  <c:v>44850</c:v>
                </c:pt>
                <c:pt idx="8">
                  <c:v>44851</c:v>
                </c:pt>
                <c:pt idx="9">
                  <c:v>44852</c:v>
                </c:pt>
                <c:pt idx="10">
                  <c:v>44853</c:v>
                </c:pt>
                <c:pt idx="11">
                  <c:v>44854</c:v>
                </c:pt>
                <c:pt idx="12">
                  <c:v>44855</c:v>
                </c:pt>
                <c:pt idx="13">
                  <c:v>44856</c:v>
                </c:pt>
                <c:pt idx="14">
                  <c:v>44857</c:v>
                </c:pt>
                <c:pt idx="15">
                  <c:v>44858</c:v>
                </c:pt>
                <c:pt idx="16">
                  <c:v>44859</c:v>
                </c:pt>
                <c:pt idx="17">
                  <c:v>44860</c:v>
                </c:pt>
                <c:pt idx="18">
                  <c:v>44861</c:v>
                </c:pt>
                <c:pt idx="19">
                  <c:v>44862</c:v>
                </c:pt>
                <c:pt idx="20">
                  <c:v>44863</c:v>
                </c:pt>
                <c:pt idx="21">
                  <c:v>44864</c:v>
                </c:pt>
                <c:pt idx="22">
                  <c:v>44865</c:v>
                </c:pt>
                <c:pt idx="23">
                  <c:v>44866</c:v>
                </c:pt>
                <c:pt idx="24">
                  <c:v>44867</c:v>
                </c:pt>
                <c:pt idx="25">
                  <c:v>44868</c:v>
                </c:pt>
                <c:pt idx="26">
                  <c:v>44869</c:v>
                </c:pt>
                <c:pt idx="27">
                  <c:v>44870</c:v>
                </c:pt>
                <c:pt idx="28">
                  <c:v>44871</c:v>
                </c:pt>
                <c:pt idx="29">
                  <c:v>44872</c:v>
                </c:pt>
                <c:pt idx="30">
                  <c:v>44873</c:v>
                </c:pt>
                <c:pt idx="31">
                  <c:v>44874</c:v>
                </c:pt>
                <c:pt idx="32">
                  <c:v>44875</c:v>
                </c:pt>
                <c:pt idx="33">
                  <c:v>44876</c:v>
                </c:pt>
                <c:pt idx="34">
                  <c:v>44877</c:v>
                </c:pt>
                <c:pt idx="35">
                  <c:v>44878</c:v>
                </c:pt>
                <c:pt idx="36">
                  <c:v>44879</c:v>
                </c:pt>
                <c:pt idx="37">
                  <c:v>44880</c:v>
                </c:pt>
                <c:pt idx="38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</c:numCache>
            </c:numRef>
          </c:cat>
          <c:val>
            <c:numRef>
              <c:f>'RND_stats_2022-10-09_to_2022-12'!$D$3:$D$66</c:f>
              <c:numCache>
                <c:formatCode>General</c:formatCode>
                <c:ptCount val="64"/>
                <c:pt idx="0">
                  <c:v>0.32190000000000002</c:v>
                </c:pt>
                <c:pt idx="1">
                  <c:v>0.37930000000000003</c:v>
                </c:pt>
                <c:pt idx="2">
                  <c:v>0.2402</c:v>
                </c:pt>
                <c:pt idx="3">
                  <c:v>0.37669999999999998</c:v>
                </c:pt>
                <c:pt idx="4">
                  <c:v>0.33879999999999999</c:v>
                </c:pt>
                <c:pt idx="5">
                  <c:v>0.29330000000000001</c:v>
                </c:pt>
                <c:pt idx="6">
                  <c:v>0.30220000000000002</c:v>
                </c:pt>
                <c:pt idx="7">
                  <c:v>0.21640000000000001</c:v>
                </c:pt>
                <c:pt idx="8">
                  <c:v>0.2356</c:v>
                </c:pt>
                <c:pt idx="9">
                  <c:v>0.23219999999999999</c:v>
                </c:pt>
                <c:pt idx="10">
                  <c:v>0.1275</c:v>
                </c:pt>
                <c:pt idx="11">
                  <c:v>0.1032</c:v>
                </c:pt>
                <c:pt idx="12">
                  <c:v>0.25890000000000002</c:v>
                </c:pt>
                <c:pt idx="13">
                  <c:v>0.124</c:v>
                </c:pt>
                <c:pt idx="14">
                  <c:v>0.13220000000000001</c:v>
                </c:pt>
                <c:pt idx="15">
                  <c:v>0.14899999999999999</c:v>
                </c:pt>
                <c:pt idx="16">
                  <c:v>0.19450000000000001</c:v>
                </c:pt>
                <c:pt idx="17">
                  <c:v>0.2974</c:v>
                </c:pt>
                <c:pt idx="18">
                  <c:v>0.2243</c:v>
                </c:pt>
                <c:pt idx="19">
                  <c:v>0.30640000000000001</c:v>
                </c:pt>
                <c:pt idx="20">
                  <c:v>0.35449999999999998</c:v>
                </c:pt>
                <c:pt idx="21">
                  <c:v>0.42459999999999998</c:v>
                </c:pt>
                <c:pt idx="22">
                  <c:v>0.55549999999999999</c:v>
                </c:pt>
                <c:pt idx="23">
                  <c:v>0.4415</c:v>
                </c:pt>
                <c:pt idx="24">
                  <c:v>0.25069999999999998</c:v>
                </c:pt>
                <c:pt idx="25">
                  <c:v>6.7599999999999993E-2</c:v>
                </c:pt>
                <c:pt idx="26">
                  <c:v>0.32369999999999999</c:v>
                </c:pt>
                <c:pt idx="27">
                  <c:v>0.22770000000000001</c:v>
                </c:pt>
                <c:pt idx="28">
                  <c:v>-1.8200000000000001E-2</c:v>
                </c:pt>
                <c:pt idx="29">
                  <c:v>0.24429999999999999</c:v>
                </c:pt>
                <c:pt idx="30">
                  <c:v>6.9599999999999995E-2</c:v>
                </c:pt>
                <c:pt idx="31">
                  <c:v>0.21790000000000001</c:v>
                </c:pt>
                <c:pt idx="32">
                  <c:v>-4.7399999999999998E-2</c:v>
                </c:pt>
                <c:pt idx="33">
                  <c:v>0.1993</c:v>
                </c:pt>
                <c:pt idx="34">
                  <c:v>-9.7600000000000006E-2</c:v>
                </c:pt>
                <c:pt idx="35">
                  <c:v>-0.25059999999999999</c:v>
                </c:pt>
                <c:pt idx="36">
                  <c:v>0.16470000000000001</c:v>
                </c:pt>
                <c:pt idx="37">
                  <c:v>3.04E-2</c:v>
                </c:pt>
                <c:pt idx="38">
                  <c:v>2.5899999999999999E-2</c:v>
                </c:pt>
                <c:pt idx="39">
                  <c:v>8.9999999999999998E-4</c:v>
                </c:pt>
                <c:pt idx="40">
                  <c:v>-4.9200000000000001E-2</c:v>
                </c:pt>
                <c:pt idx="41">
                  <c:v>-0.2465</c:v>
                </c:pt>
                <c:pt idx="42">
                  <c:v>-0.54190000000000005</c:v>
                </c:pt>
                <c:pt idx="43">
                  <c:v>-0.2031</c:v>
                </c:pt>
                <c:pt idx="44">
                  <c:v>-0.13550000000000001</c:v>
                </c:pt>
                <c:pt idx="45">
                  <c:v>-0.18229999999999999</c:v>
                </c:pt>
                <c:pt idx="46">
                  <c:v>-0.13420000000000001</c:v>
                </c:pt>
                <c:pt idx="47">
                  <c:v>-1.6500000000000001E-2</c:v>
                </c:pt>
                <c:pt idx="48">
                  <c:v>-0.2024</c:v>
                </c:pt>
                <c:pt idx="49">
                  <c:v>-0.45779999999999998</c:v>
                </c:pt>
                <c:pt idx="50">
                  <c:v>-0.21929999999999999</c:v>
                </c:pt>
                <c:pt idx="51">
                  <c:v>-0.25369999999999998</c:v>
                </c:pt>
                <c:pt idx="52">
                  <c:v>-0.15909999999999999</c:v>
                </c:pt>
                <c:pt idx="53">
                  <c:v>-0.43030000000000002</c:v>
                </c:pt>
                <c:pt idx="54">
                  <c:v>-9.2299999999999993E-2</c:v>
                </c:pt>
                <c:pt idx="55">
                  <c:v>-0.2369</c:v>
                </c:pt>
                <c:pt idx="56">
                  <c:v>-0.19450000000000001</c:v>
                </c:pt>
                <c:pt idx="57">
                  <c:v>-0.31090000000000001</c:v>
                </c:pt>
                <c:pt idx="58">
                  <c:v>-0.2072</c:v>
                </c:pt>
                <c:pt idx="59">
                  <c:v>-0.24310000000000001</c:v>
                </c:pt>
                <c:pt idx="60">
                  <c:v>-0.47710000000000002</c:v>
                </c:pt>
                <c:pt idx="61">
                  <c:v>-0.19889999999999999</c:v>
                </c:pt>
                <c:pt idx="62">
                  <c:v>-0.50539999999999996</c:v>
                </c:pt>
                <c:pt idx="63">
                  <c:v>-2.7000000000000001E-3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B-4FCD-B22E-00E13FBC8DEA}"/>
            </c:ext>
          </c:extLst>
        </c:ser>
        <c:ser>
          <c:idx val="1"/>
          <c:order val="1"/>
          <c:tx>
            <c:strRef>
              <c:f>'RND_stats_2022-10-09_to_2022-12'!$H$2</c:f>
              <c:strCache>
                <c:ptCount val="1"/>
                <c:pt idx="0">
                  <c:v>偏度 Skewness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'RND_stats_2022-10-09_to_2022-12'!$A$3:$A$66</c:f>
              <c:numCache>
                <c:formatCode>m/d/yyyy</c:formatCode>
                <c:ptCount val="64"/>
                <c:pt idx="0">
                  <c:v>44843</c:v>
                </c:pt>
                <c:pt idx="1">
                  <c:v>44844</c:v>
                </c:pt>
                <c:pt idx="2">
                  <c:v>44845</c:v>
                </c:pt>
                <c:pt idx="3">
                  <c:v>44846</c:v>
                </c:pt>
                <c:pt idx="4">
                  <c:v>44847</c:v>
                </c:pt>
                <c:pt idx="5">
                  <c:v>44848</c:v>
                </c:pt>
                <c:pt idx="6">
                  <c:v>44849</c:v>
                </c:pt>
                <c:pt idx="7">
                  <c:v>44850</c:v>
                </c:pt>
                <c:pt idx="8">
                  <c:v>44851</c:v>
                </c:pt>
                <c:pt idx="9">
                  <c:v>44852</c:v>
                </c:pt>
                <c:pt idx="10">
                  <c:v>44853</c:v>
                </c:pt>
                <c:pt idx="11">
                  <c:v>44854</c:v>
                </c:pt>
                <c:pt idx="12">
                  <c:v>44855</c:v>
                </c:pt>
                <c:pt idx="13">
                  <c:v>44856</c:v>
                </c:pt>
                <c:pt idx="14">
                  <c:v>44857</c:v>
                </c:pt>
                <c:pt idx="15">
                  <c:v>44858</c:v>
                </c:pt>
                <c:pt idx="16">
                  <c:v>44859</c:v>
                </c:pt>
                <c:pt idx="17">
                  <c:v>44860</c:v>
                </c:pt>
                <c:pt idx="18">
                  <c:v>44861</c:v>
                </c:pt>
                <c:pt idx="19">
                  <c:v>44862</c:v>
                </c:pt>
                <c:pt idx="20">
                  <c:v>44863</c:v>
                </c:pt>
                <c:pt idx="21">
                  <c:v>44864</c:v>
                </c:pt>
                <c:pt idx="22">
                  <c:v>44865</c:v>
                </c:pt>
                <c:pt idx="23">
                  <c:v>44866</c:v>
                </c:pt>
                <c:pt idx="24">
                  <c:v>44867</c:v>
                </c:pt>
                <c:pt idx="25">
                  <c:v>44868</c:v>
                </c:pt>
                <c:pt idx="26">
                  <c:v>44869</c:v>
                </c:pt>
                <c:pt idx="27">
                  <c:v>44870</c:v>
                </c:pt>
                <c:pt idx="28">
                  <c:v>44871</c:v>
                </c:pt>
                <c:pt idx="29">
                  <c:v>44872</c:v>
                </c:pt>
                <c:pt idx="30">
                  <c:v>44873</c:v>
                </c:pt>
                <c:pt idx="31">
                  <c:v>44874</c:v>
                </c:pt>
                <c:pt idx="32">
                  <c:v>44875</c:v>
                </c:pt>
                <c:pt idx="33">
                  <c:v>44876</c:v>
                </c:pt>
                <c:pt idx="34">
                  <c:v>44877</c:v>
                </c:pt>
                <c:pt idx="35">
                  <c:v>44878</c:v>
                </c:pt>
                <c:pt idx="36">
                  <c:v>44879</c:v>
                </c:pt>
                <c:pt idx="37">
                  <c:v>44880</c:v>
                </c:pt>
                <c:pt idx="38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</c:numCache>
            </c:numRef>
          </c:cat>
          <c:val>
            <c:numRef>
              <c:f>'RND_stats_2022-10-09_to_2022-12'!$H$3:$H$66</c:f>
              <c:numCache>
                <c:formatCode>General</c:formatCode>
                <c:ptCount val="64"/>
                <c:pt idx="0">
                  <c:v>0.33550000000000002</c:v>
                </c:pt>
                <c:pt idx="1">
                  <c:v>0.2797</c:v>
                </c:pt>
                <c:pt idx="2">
                  <c:v>0.1249</c:v>
                </c:pt>
                <c:pt idx="3">
                  <c:v>0.26800000000000002</c:v>
                </c:pt>
                <c:pt idx="4">
                  <c:v>0.25729999999999997</c:v>
                </c:pt>
                <c:pt idx="5">
                  <c:v>0.3357</c:v>
                </c:pt>
                <c:pt idx="6">
                  <c:v>0.33760000000000001</c:v>
                </c:pt>
                <c:pt idx="7">
                  <c:v>0.24049999999999999</c:v>
                </c:pt>
                <c:pt idx="8">
                  <c:v>0.24340000000000001</c:v>
                </c:pt>
                <c:pt idx="9">
                  <c:v>0.25290000000000001</c:v>
                </c:pt>
                <c:pt idx="10">
                  <c:v>0.1603</c:v>
                </c:pt>
                <c:pt idx="11">
                  <c:v>4.6800000000000001E-2</c:v>
                </c:pt>
                <c:pt idx="12">
                  <c:v>0.27810000000000001</c:v>
                </c:pt>
                <c:pt idx="13">
                  <c:v>0.13300000000000001</c:v>
                </c:pt>
                <c:pt idx="14">
                  <c:v>0.1492</c:v>
                </c:pt>
                <c:pt idx="15">
                  <c:v>0.10630000000000001</c:v>
                </c:pt>
                <c:pt idx="16">
                  <c:v>0.24840000000000001</c:v>
                </c:pt>
                <c:pt idx="17">
                  <c:v>0.35349999999999998</c:v>
                </c:pt>
                <c:pt idx="18">
                  <c:v>0.37319999999999998</c:v>
                </c:pt>
                <c:pt idx="19">
                  <c:v>0.32900000000000001</c:v>
                </c:pt>
                <c:pt idx="20">
                  <c:v>0.37419999999999998</c:v>
                </c:pt>
                <c:pt idx="21">
                  <c:v>0.45379999999999998</c:v>
                </c:pt>
                <c:pt idx="22">
                  <c:v>0.58799999999999997</c:v>
                </c:pt>
                <c:pt idx="23">
                  <c:v>0.49740000000000001</c:v>
                </c:pt>
                <c:pt idx="24">
                  <c:v>0.28839999999999999</c:v>
                </c:pt>
                <c:pt idx="25">
                  <c:v>-1.54E-2</c:v>
                </c:pt>
                <c:pt idx="26">
                  <c:v>0.32779999999999998</c:v>
                </c:pt>
                <c:pt idx="27">
                  <c:v>0.18260000000000001</c:v>
                </c:pt>
                <c:pt idx="28">
                  <c:v>2.3800000000000002E-2</c:v>
                </c:pt>
                <c:pt idx="29">
                  <c:v>0.2024</c:v>
                </c:pt>
                <c:pt idx="30">
                  <c:v>8.6499999999999994E-2</c:v>
                </c:pt>
                <c:pt idx="31">
                  <c:v>0.22289999999999999</c:v>
                </c:pt>
                <c:pt idx="32">
                  <c:v>-4.8599999999999997E-2</c:v>
                </c:pt>
                <c:pt idx="33">
                  <c:v>0.24729999999999999</c:v>
                </c:pt>
                <c:pt idx="34">
                  <c:v>-8.6099999999999996E-2</c:v>
                </c:pt>
                <c:pt idx="35">
                  <c:v>-0.32440000000000002</c:v>
                </c:pt>
                <c:pt idx="36">
                  <c:v>0.23069999999999999</c:v>
                </c:pt>
                <c:pt idx="37">
                  <c:v>6.3399999999999998E-2</c:v>
                </c:pt>
                <c:pt idx="38">
                  <c:v>4.4900000000000002E-2</c:v>
                </c:pt>
                <c:pt idx="39">
                  <c:v>1.5699999999999999E-2</c:v>
                </c:pt>
                <c:pt idx="40">
                  <c:v>-3.4799999999999998E-2</c:v>
                </c:pt>
                <c:pt idx="41">
                  <c:v>-0.23980000000000001</c:v>
                </c:pt>
                <c:pt idx="42">
                  <c:v>-0.54949999999999999</c:v>
                </c:pt>
                <c:pt idx="43">
                  <c:v>-0.2039</c:v>
                </c:pt>
                <c:pt idx="44">
                  <c:v>-0.13750000000000001</c:v>
                </c:pt>
                <c:pt idx="45">
                  <c:v>-0.15559999999999999</c:v>
                </c:pt>
                <c:pt idx="46">
                  <c:v>-0.14899999999999999</c:v>
                </c:pt>
                <c:pt idx="47">
                  <c:v>-1.1999999999999999E-3</c:v>
                </c:pt>
                <c:pt idx="48">
                  <c:v>-0.26679999999999998</c:v>
                </c:pt>
                <c:pt idx="49">
                  <c:v>-0.56520000000000004</c:v>
                </c:pt>
                <c:pt idx="50">
                  <c:v>-0.25769999999999998</c:v>
                </c:pt>
                <c:pt idx="51">
                  <c:v>-0.31480000000000002</c:v>
                </c:pt>
                <c:pt idx="52">
                  <c:v>-0.15210000000000001</c:v>
                </c:pt>
                <c:pt idx="53">
                  <c:v>-0.52410000000000001</c:v>
                </c:pt>
                <c:pt idx="54">
                  <c:v>-4.7699999999999999E-2</c:v>
                </c:pt>
                <c:pt idx="55">
                  <c:v>-0.26290000000000002</c:v>
                </c:pt>
                <c:pt idx="56">
                  <c:v>-0.22159999999999999</c:v>
                </c:pt>
                <c:pt idx="57">
                  <c:v>-0.43280000000000002</c:v>
                </c:pt>
                <c:pt idx="58">
                  <c:v>-0.17849999999999999</c:v>
                </c:pt>
                <c:pt idx="59">
                  <c:v>-0.25319999999999998</c:v>
                </c:pt>
                <c:pt idx="60">
                  <c:v>-0.65590000000000004</c:v>
                </c:pt>
                <c:pt idx="61">
                  <c:v>-0.20799999999999999</c:v>
                </c:pt>
                <c:pt idx="62">
                  <c:v>-0.71499999999999997</c:v>
                </c:pt>
                <c:pt idx="63">
                  <c:v>-7.3000000000000001E-3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B-4FCD-B22E-00E13FBC8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'RND_stats_2022-10-09_to_2022-12'!$E$2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'RND_stats_2022-10-09_to_2022-12'!$A$3:$A$66</c:f>
              <c:numCache>
                <c:formatCode>m/d/yyyy</c:formatCode>
                <c:ptCount val="64"/>
                <c:pt idx="0">
                  <c:v>44843</c:v>
                </c:pt>
                <c:pt idx="1">
                  <c:v>44844</c:v>
                </c:pt>
                <c:pt idx="2">
                  <c:v>44845</c:v>
                </c:pt>
                <c:pt idx="3">
                  <c:v>44846</c:v>
                </c:pt>
                <c:pt idx="4">
                  <c:v>44847</c:v>
                </c:pt>
                <c:pt idx="5">
                  <c:v>44848</c:v>
                </c:pt>
                <c:pt idx="6">
                  <c:v>44849</c:v>
                </c:pt>
                <c:pt idx="7">
                  <c:v>44850</c:v>
                </c:pt>
                <c:pt idx="8">
                  <c:v>44851</c:v>
                </c:pt>
                <c:pt idx="9">
                  <c:v>44852</c:v>
                </c:pt>
                <c:pt idx="10">
                  <c:v>44853</c:v>
                </c:pt>
                <c:pt idx="11">
                  <c:v>44854</c:v>
                </c:pt>
                <c:pt idx="12">
                  <c:v>44855</c:v>
                </c:pt>
                <c:pt idx="13">
                  <c:v>44856</c:v>
                </c:pt>
                <c:pt idx="14">
                  <c:v>44857</c:v>
                </c:pt>
                <c:pt idx="15">
                  <c:v>44858</c:v>
                </c:pt>
                <c:pt idx="16">
                  <c:v>44859</c:v>
                </c:pt>
                <c:pt idx="17">
                  <c:v>44860</c:v>
                </c:pt>
                <c:pt idx="18">
                  <c:v>44861</c:v>
                </c:pt>
                <c:pt idx="19">
                  <c:v>44862</c:v>
                </c:pt>
                <c:pt idx="20">
                  <c:v>44863</c:v>
                </c:pt>
                <c:pt idx="21">
                  <c:v>44864</c:v>
                </c:pt>
                <c:pt idx="22">
                  <c:v>44865</c:v>
                </c:pt>
                <c:pt idx="23">
                  <c:v>44866</c:v>
                </c:pt>
                <c:pt idx="24">
                  <c:v>44867</c:v>
                </c:pt>
                <c:pt idx="25">
                  <c:v>44868</c:v>
                </c:pt>
                <c:pt idx="26">
                  <c:v>44869</c:v>
                </c:pt>
                <c:pt idx="27">
                  <c:v>44870</c:v>
                </c:pt>
                <c:pt idx="28">
                  <c:v>44871</c:v>
                </c:pt>
                <c:pt idx="29">
                  <c:v>44872</c:v>
                </c:pt>
                <c:pt idx="30">
                  <c:v>44873</c:v>
                </c:pt>
                <c:pt idx="31">
                  <c:v>44874</c:v>
                </c:pt>
                <c:pt idx="32">
                  <c:v>44875</c:v>
                </c:pt>
                <c:pt idx="33">
                  <c:v>44876</c:v>
                </c:pt>
                <c:pt idx="34">
                  <c:v>44877</c:v>
                </c:pt>
                <c:pt idx="35">
                  <c:v>44878</c:v>
                </c:pt>
                <c:pt idx="36">
                  <c:v>44879</c:v>
                </c:pt>
                <c:pt idx="37">
                  <c:v>44880</c:v>
                </c:pt>
                <c:pt idx="38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</c:numCache>
            </c:numRef>
          </c:cat>
          <c:val>
            <c:numRef>
              <c:f>'RND_stats_2022-10-09_to_2022-12'!$E$3:$E$66</c:f>
              <c:numCache>
                <c:formatCode>General</c:formatCode>
                <c:ptCount val="64"/>
                <c:pt idx="0">
                  <c:v>1.1275999999999999</c:v>
                </c:pt>
                <c:pt idx="1">
                  <c:v>1.1215999999999999</c:v>
                </c:pt>
                <c:pt idx="2">
                  <c:v>0.91059999999999997</c:v>
                </c:pt>
                <c:pt idx="3">
                  <c:v>1.1322000000000001</c:v>
                </c:pt>
                <c:pt idx="4">
                  <c:v>1.1331</c:v>
                </c:pt>
                <c:pt idx="5">
                  <c:v>1.2899</c:v>
                </c:pt>
                <c:pt idx="6">
                  <c:v>1.3025</c:v>
                </c:pt>
                <c:pt idx="7">
                  <c:v>1.1353</c:v>
                </c:pt>
                <c:pt idx="8">
                  <c:v>1.2204999999999999</c:v>
                </c:pt>
                <c:pt idx="9">
                  <c:v>1.2737000000000001</c:v>
                </c:pt>
                <c:pt idx="10">
                  <c:v>1.2427999999999999</c:v>
                </c:pt>
                <c:pt idx="11">
                  <c:v>1.3066</c:v>
                </c:pt>
                <c:pt idx="12">
                  <c:v>1.3628</c:v>
                </c:pt>
                <c:pt idx="13">
                  <c:v>1.1678999999999999</c:v>
                </c:pt>
                <c:pt idx="14">
                  <c:v>1.1785000000000001</c:v>
                </c:pt>
                <c:pt idx="15">
                  <c:v>1.3073999999999999</c:v>
                </c:pt>
                <c:pt idx="16">
                  <c:v>1.2390000000000001</c:v>
                </c:pt>
                <c:pt idx="17">
                  <c:v>1.5004</c:v>
                </c:pt>
                <c:pt idx="18">
                  <c:v>1.544</c:v>
                </c:pt>
                <c:pt idx="19">
                  <c:v>1.5996999999999999</c:v>
                </c:pt>
                <c:pt idx="20">
                  <c:v>1.5258</c:v>
                </c:pt>
                <c:pt idx="21">
                  <c:v>1.6295999999999999</c:v>
                </c:pt>
                <c:pt idx="22">
                  <c:v>1.891</c:v>
                </c:pt>
                <c:pt idx="23">
                  <c:v>1.7524999999999999</c:v>
                </c:pt>
                <c:pt idx="24">
                  <c:v>1.4771000000000001</c:v>
                </c:pt>
                <c:pt idx="25">
                  <c:v>1.5109999999999999</c:v>
                </c:pt>
                <c:pt idx="26">
                  <c:v>1.5622</c:v>
                </c:pt>
                <c:pt idx="27">
                  <c:v>1.6754</c:v>
                </c:pt>
                <c:pt idx="28">
                  <c:v>1.7306999999999999</c:v>
                </c:pt>
                <c:pt idx="29">
                  <c:v>1.6105</c:v>
                </c:pt>
                <c:pt idx="30">
                  <c:v>1.1484000000000001</c:v>
                </c:pt>
                <c:pt idx="31">
                  <c:v>0.73760000000000003</c:v>
                </c:pt>
                <c:pt idx="32">
                  <c:v>0.85699999999999998</c:v>
                </c:pt>
                <c:pt idx="33">
                  <c:v>0.8286</c:v>
                </c:pt>
                <c:pt idx="34">
                  <c:v>1.0136000000000001</c:v>
                </c:pt>
                <c:pt idx="35">
                  <c:v>1.0243</c:v>
                </c:pt>
                <c:pt idx="36">
                  <c:v>0.91790000000000005</c:v>
                </c:pt>
                <c:pt idx="37">
                  <c:v>0.98350000000000004</c:v>
                </c:pt>
                <c:pt idx="38">
                  <c:v>0.96209999999999996</c:v>
                </c:pt>
                <c:pt idx="39">
                  <c:v>1.1236999999999999</c:v>
                </c:pt>
                <c:pt idx="40">
                  <c:v>1.105</c:v>
                </c:pt>
                <c:pt idx="41">
                  <c:v>1.2721</c:v>
                </c:pt>
                <c:pt idx="42">
                  <c:v>1.4539</c:v>
                </c:pt>
                <c:pt idx="43">
                  <c:v>1.1677</c:v>
                </c:pt>
                <c:pt idx="44">
                  <c:v>1.1899</c:v>
                </c:pt>
                <c:pt idx="45">
                  <c:v>1.1281000000000001</c:v>
                </c:pt>
                <c:pt idx="46">
                  <c:v>1.3008</c:v>
                </c:pt>
                <c:pt idx="47">
                  <c:v>1.3150999999999999</c:v>
                </c:pt>
                <c:pt idx="48">
                  <c:v>1.5106999999999999</c:v>
                </c:pt>
                <c:pt idx="49">
                  <c:v>1.8886000000000001</c:v>
                </c:pt>
                <c:pt idx="50">
                  <c:v>1.5003</c:v>
                </c:pt>
                <c:pt idx="51">
                  <c:v>1.5723</c:v>
                </c:pt>
                <c:pt idx="52">
                  <c:v>1.3474999999999999</c:v>
                </c:pt>
                <c:pt idx="53">
                  <c:v>1.6223000000000001</c:v>
                </c:pt>
                <c:pt idx="54">
                  <c:v>1.1813</c:v>
                </c:pt>
                <c:pt idx="55">
                  <c:v>1.3957999999999999</c:v>
                </c:pt>
                <c:pt idx="56">
                  <c:v>1.6307</c:v>
                </c:pt>
                <c:pt idx="57">
                  <c:v>1.7907</c:v>
                </c:pt>
                <c:pt idx="58">
                  <c:v>1.3257000000000001</c:v>
                </c:pt>
                <c:pt idx="59">
                  <c:v>1.3063</c:v>
                </c:pt>
                <c:pt idx="60">
                  <c:v>1.909</c:v>
                </c:pt>
                <c:pt idx="61">
                  <c:v>1.4919</c:v>
                </c:pt>
                <c:pt idx="62">
                  <c:v>1.7806999999999999</c:v>
                </c:pt>
                <c:pt idx="63">
                  <c:v>1.2896000000000001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1A-409B-8550-F38EFFF806CA}"/>
            </c:ext>
          </c:extLst>
        </c:ser>
        <c:ser>
          <c:idx val="1"/>
          <c:order val="1"/>
          <c:tx>
            <c:strRef>
              <c:f>'RND_stats_2022-10-09_to_2022-12'!$I$2</c:f>
              <c:strCache>
                <c:ptCount val="1"/>
                <c:pt idx="0">
                  <c:v>峰度 Kurtosis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'RND_stats_2022-10-09_to_2022-12'!$A$3:$A$66</c:f>
              <c:numCache>
                <c:formatCode>m/d/yyyy</c:formatCode>
                <c:ptCount val="64"/>
                <c:pt idx="0">
                  <c:v>44843</c:v>
                </c:pt>
                <c:pt idx="1">
                  <c:v>44844</c:v>
                </c:pt>
                <c:pt idx="2">
                  <c:v>44845</c:v>
                </c:pt>
                <c:pt idx="3">
                  <c:v>44846</c:v>
                </c:pt>
                <c:pt idx="4">
                  <c:v>44847</c:v>
                </c:pt>
                <c:pt idx="5">
                  <c:v>44848</c:v>
                </c:pt>
                <c:pt idx="6">
                  <c:v>44849</c:v>
                </c:pt>
                <c:pt idx="7">
                  <c:v>44850</c:v>
                </c:pt>
                <c:pt idx="8">
                  <c:v>44851</c:v>
                </c:pt>
                <c:pt idx="9">
                  <c:v>44852</c:v>
                </c:pt>
                <c:pt idx="10">
                  <c:v>44853</c:v>
                </c:pt>
                <c:pt idx="11">
                  <c:v>44854</c:v>
                </c:pt>
                <c:pt idx="12">
                  <c:v>44855</c:v>
                </c:pt>
                <c:pt idx="13">
                  <c:v>44856</c:v>
                </c:pt>
                <c:pt idx="14">
                  <c:v>44857</c:v>
                </c:pt>
                <c:pt idx="15">
                  <c:v>44858</c:v>
                </c:pt>
                <c:pt idx="16">
                  <c:v>44859</c:v>
                </c:pt>
                <c:pt idx="17">
                  <c:v>44860</c:v>
                </c:pt>
                <c:pt idx="18">
                  <c:v>44861</c:v>
                </c:pt>
                <c:pt idx="19">
                  <c:v>44862</c:v>
                </c:pt>
                <c:pt idx="20">
                  <c:v>44863</c:v>
                </c:pt>
                <c:pt idx="21">
                  <c:v>44864</c:v>
                </c:pt>
                <c:pt idx="22">
                  <c:v>44865</c:v>
                </c:pt>
                <c:pt idx="23">
                  <c:v>44866</c:v>
                </c:pt>
                <c:pt idx="24">
                  <c:v>44867</c:v>
                </c:pt>
                <c:pt idx="25">
                  <c:v>44868</c:v>
                </c:pt>
                <c:pt idx="26">
                  <c:v>44869</c:v>
                </c:pt>
                <c:pt idx="27">
                  <c:v>44870</c:v>
                </c:pt>
                <c:pt idx="28">
                  <c:v>44871</c:v>
                </c:pt>
                <c:pt idx="29">
                  <c:v>44872</c:v>
                </c:pt>
                <c:pt idx="30">
                  <c:v>44873</c:v>
                </c:pt>
                <c:pt idx="31">
                  <c:v>44874</c:v>
                </c:pt>
                <c:pt idx="32">
                  <c:v>44875</c:v>
                </c:pt>
                <c:pt idx="33">
                  <c:v>44876</c:v>
                </c:pt>
                <c:pt idx="34">
                  <c:v>44877</c:v>
                </c:pt>
                <c:pt idx="35">
                  <c:v>44878</c:v>
                </c:pt>
                <c:pt idx="36">
                  <c:v>44879</c:v>
                </c:pt>
                <c:pt idx="37">
                  <c:v>44880</c:v>
                </c:pt>
                <c:pt idx="38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</c:numCache>
            </c:numRef>
          </c:cat>
          <c:val>
            <c:numRef>
              <c:f>'RND_stats_2022-10-09_to_2022-12'!$I$3:$I$66</c:f>
              <c:numCache>
                <c:formatCode>General</c:formatCode>
                <c:ptCount val="64"/>
                <c:pt idx="0">
                  <c:v>1.0858000000000001</c:v>
                </c:pt>
                <c:pt idx="1">
                  <c:v>0.70679999999999998</c:v>
                </c:pt>
                <c:pt idx="2">
                  <c:v>0.36630000000000001</c:v>
                </c:pt>
                <c:pt idx="3">
                  <c:v>0.70640000000000003</c:v>
                </c:pt>
                <c:pt idx="4">
                  <c:v>0.71709999999999996</c:v>
                </c:pt>
                <c:pt idx="5">
                  <c:v>1.3995</c:v>
                </c:pt>
                <c:pt idx="6">
                  <c:v>1.4347000000000001</c:v>
                </c:pt>
                <c:pt idx="7">
                  <c:v>1.1811</c:v>
                </c:pt>
                <c:pt idx="8">
                  <c:v>1.2659</c:v>
                </c:pt>
                <c:pt idx="9">
                  <c:v>1.3906000000000001</c:v>
                </c:pt>
                <c:pt idx="10">
                  <c:v>1.4017999999999999</c:v>
                </c:pt>
                <c:pt idx="11">
                  <c:v>1.093</c:v>
                </c:pt>
                <c:pt idx="12">
                  <c:v>1.4628000000000001</c:v>
                </c:pt>
                <c:pt idx="13">
                  <c:v>1.2705</c:v>
                </c:pt>
                <c:pt idx="14">
                  <c:v>1.2330000000000001</c:v>
                </c:pt>
                <c:pt idx="15">
                  <c:v>1.1785000000000001</c:v>
                </c:pt>
                <c:pt idx="16">
                  <c:v>1.4830000000000001</c:v>
                </c:pt>
                <c:pt idx="17">
                  <c:v>1.8013999999999999</c:v>
                </c:pt>
                <c:pt idx="18">
                  <c:v>2.0238999999999998</c:v>
                </c:pt>
                <c:pt idx="19">
                  <c:v>1.9734</c:v>
                </c:pt>
                <c:pt idx="20">
                  <c:v>1.7667999999999999</c:v>
                </c:pt>
                <c:pt idx="21">
                  <c:v>1.9263999999999999</c:v>
                </c:pt>
                <c:pt idx="22">
                  <c:v>2.0137999999999998</c:v>
                </c:pt>
                <c:pt idx="23">
                  <c:v>2.1556999999999999</c:v>
                </c:pt>
                <c:pt idx="24">
                  <c:v>1.7738</c:v>
                </c:pt>
                <c:pt idx="25">
                  <c:v>1.6613</c:v>
                </c:pt>
                <c:pt idx="26">
                  <c:v>1.5734999999999999</c:v>
                </c:pt>
                <c:pt idx="27">
                  <c:v>1.9106000000000001</c:v>
                </c:pt>
                <c:pt idx="28">
                  <c:v>2.1230000000000002</c:v>
                </c:pt>
                <c:pt idx="29">
                  <c:v>1.7928999999999999</c:v>
                </c:pt>
                <c:pt idx="30">
                  <c:v>1.2978000000000001</c:v>
                </c:pt>
                <c:pt idx="31">
                  <c:v>0.70709999999999995</c:v>
                </c:pt>
                <c:pt idx="32">
                  <c:v>0.77500000000000002</c:v>
                </c:pt>
                <c:pt idx="33">
                  <c:v>0.76949999999999996</c:v>
                </c:pt>
                <c:pt idx="34">
                  <c:v>1.0688</c:v>
                </c:pt>
                <c:pt idx="35">
                  <c:v>0.95140000000000002</c:v>
                </c:pt>
                <c:pt idx="36">
                  <c:v>0.88700000000000001</c:v>
                </c:pt>
                <c:pt idx="37">
                  <c:v>0.96599999999999997</c:v>
                </c:pt>
                <c:pt idx="38">
                  <c:v>0.99050000000000005</c:v>
                </c:pt>
                <c:pt idx="39">
                  <c:v>1.0722</c:v>
                </c:pt>
                <c:pt idx="40">
                  <c:v>1.1566000000000001</c:v>
                </c:pt>
                <c:pt idx="41">
                  <c:v>1.2442</c:v>
                </c:pt>
                <c:pt idx="42">
                  <c:v>1.2591000000000001</c:v>
                </c:pt>
                <c:pt idx="43">
                  <c:v>1.2104999999999999</c:v>
                </c:pt>
                <c:pt idx="44">
                  <c:v>1.2733000000000001</c:v>
                </c:pt>
                <c:pt idx="45">
                  <c:v>1.0504</c:v>
                </c:pt>
                <c:pt idx="46">
                  <c:v>1.4146000000000001</c:v>
                </c:pt>
                <c:pt idx="47">
                  <c:v>1.4065000000000001</c:v>
                </c:pt>
                <c:pt idx="48">
                  <c:v>1.7798</c:v>
                </c:pt>
                <c:pt idx="49">
                  <c:v>2.5335999999999999</c:v>
                </c:pt>
                <c:pt idx="50">
                  <c:v>1.7047000000000001</c:v>
                </c:pt>
                <c:pt idx="51">
                  <c:v>1.8514999999999999</c:v>
                </c:pt>
                <c:pt idx="52">
                  <c:v>1.3895</c:v>
                </c:pt>
                <c:pt idx="53">
                  <c:v>2.0238</c:v>
                </c:pt>
                <c:pt idx="54">
                  <c:v>1.087</c:v>
                </c:pt>
                <c:pt idx="55">
                  <c:v>1.53</c:v>
                </c:pt>
                <c:pt idx="56">
                  <c:v>1.8615999999999999</c:v>
                </c:pt>
                <c:pt idx="57">
                  <c:v>2.4018999999999999</c:v>
                </c:pt>
                <c:pt idx="58">
                  <c:v>1.2454000000000001</c:v>
                </c:pt>
                <c:pt idx="59">
                  <c:v>1.3586</c:v>
                </c:pt>
                <c:pt idx="60">
                  <c:v>2.7612000000000001</c:v>
                </c:pt>
                <c:pt idx="61">
                  <c:v>1.5726</c:v>
                </c:pt>
                <c:pt idx="62">
                  <c:v>2.7825000000000002</c:v>
                </c:pt>
                <c:pt idx="63">
                  <c:v>1.3954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1A-409B-8550-F38EFFF80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433168"/>
        <c:axId val="587423568"/>
      </c:lineChart>
      <c:dateAx>
        <c:axId val="5874331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23568"/>
        <c:crosses val="autoZero"/>
        <c:auto val="1"/>
        <c:lblOffset val="100"/>
        <c:baseTimeUnit val="days"/>
      </c:dateAx>
      <c:valAx>
        <c:axId val="58742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8743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'RND_stats_2022-10-09_to_2022-12'!$K$2</c:f>
              <c:strCache>
                <c:ptCount val="1"/>
                <c:pt idx="0">
                  <c:v>偏度 Skewness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'RND_stats_2022-10-09_to_2022-12'!$A$3:$A$66</c:f>
              <c:numCache>
                <c:formatCode>m/d/yyyy</c:formatCode>
                <c:ptCount val="64"/>
                <c:pt idx="0">
                  <c:v>44843</c:v>
                </c:pt>
                <c:pt idx="1">
                  <c:v>44844</c:v>
                </c:pt>
                <c:pt idx="2">
                  <c:v>44845</c:v>
                </c:pt>
                <c:pt idx="3">
                  <c:v>44846</c:v>
                </c:pt>
                <c:pt idx="4">
                  <c:v>44847</c:v>
                </c:pt>
                <c:pt idx="5">
                  <c:v>44848</c:v>
                </c:pt>
                <c:pt idx="6">
                  <c:v>44849</c:v>
                </c:pt>
                <c:pt idx="7">
                  <c:v>44850</c:v>
                </c:pt>
                <c:pt idx="8">
                  <c:v>44851</c:v>
                </c:pt>
                <c:pt idx="9">
                  <c:v>44852</c:v>
                </c:pt>
                <c:pt idx="10">
                  <c:v>44853</c:v>
                </c:pt>
                <c:pt idx="11">
                  <c:v>44854</c:v>
                </c:pt>
                <c:pt idx="12">
                  <c:v>44855</c:v>
                </c:pt>
                <c:pt idx="13">
                  <c:v>44856</c:v>
                </c:pt>
                <c:pt idx="14">
                  <c:v>44857</c:v>
                </c:pt>
                <c:pt idx="15">
                  <c:v>44858</c:v>
                </c:pt>
                <c:pt idx="16">
                  <c:v>44859</c:v>
                </c:pt>
                <c:pt idx="17">
                  <c:v>44860</c:v>
                </c:pt>
                <c:pt idx="18">
                  <c:v>44861</c:v>
                </c:pt>
                <c:pt idx="19">
                  <c:v>44862</c:v>
                </c:pt>
                <c:pt idx="20">
                  <c:v>44863</c:v>
                </c:pt>
                <c:pt idx="21">
                  <c:v>44864</c:v>
                </c:pt>
                <c:pt idx="22">
                  <c:v>44865</c:v>
                </c:pt>
                <c:pt idx="23">
                  <c:v>44866</c:v>
                </c:pt>
                <c:pt idx="24">
                  <c:v>44867</c:v>
                </c:pt>
                <c:pt idx="25">
                  <c:v>44868</c:v>
                </c:pt>
                <c:pt idx="26">
                  <c:v>44869</c:v>
                </c:pt>
                <c:pt idx="27">
                  <c:v>44870</c:v>
                </c:pt>
                <c:pt idx="28">
                  <c:v>44871</c:v>
                </c:pt>
                <c:pt idx="29">
                  <c:v>44872</c:v>
                </c:pt>
                <c:pt idx="30">
                  <c:v>44873</c:v>
                </c:pt>
                <c:pt idx="31">
                  <c:v>44874</c:v>
                </c:pt>
                <c:pt idx="32">
                  <c:v>44875</c:v>
                </c:pt>
                <c:pt idx="33">
                  <c:v>44876</c:v>
                </c:pt>
                <c:pt idx="34">
                  <c:v>44877</c:v>
                </c:pt>
                <c:pt idx="35">
                  <c:v>44878</c:v>
                </c:pt>
                <c:pt idx="36">
                  <c:v>44879</c:v>
                </c:pt>
                <c:pt idx="37">
                  <c:v>44880</c:v>
                </c:pt>
                <c:pt idx="38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</c:numCache>
            </c:numRef>
          </c:cat>
          <c:val>
            <c:numRef>
              <c:f>'RND_stats_2022-10-09_to_2022-12'!$K$3:$K$66</c:f>
              <c:numCache>
                <c:formatCode>0.00%</c:formatCode>
                <c:ptCount val="64"/>
                <c:pt idx="0">
                  <c:v>4.224914569742156E-2</c:v>
                </c:pt>
                <c:pt idx="1">
                  <c:v>-0.26258897969944639</c:v>
                </c:pt>
                <c:pt idx="2">
                  <c:v>-0.48001665278934225</c:v>
                </c:pt>
                <c:pt idx="3">
                  <c:v>-0.28855853464295189</c:v>
                </c:pt>
                <c:pt idx="4">
                  <c:v>-0.24055489964580878</c:v>
                </c:pt>
                <c:pt idx="5">
                  <c:v>0.14456188203204906</c:v>
                </c:pt>
                <c:pt idx="6">
                  <c:v>0.11714096624751814</c:v>
                </c:pt>
                <c:pt idx="7">
                  <c:v>0.11136783733826239</c:v>
                </c:pt>
                <c:pt idx="8">
                  <c:v>3.3106960950764014E-2</c:v>
                </c:pt>
                <c:pt idx="9">
                  <c:v>8.9147286821705529E-2</c:v>
                </c:pt>
                <c:pt idx="10">
                  <c:v>0.25725490196078427</c:v>
                </c:pt>
                <c:pt idx="11">
                  <c:v>-0.54651162790697672</c:v>
                </c:pt>
                <c:pt idx="12">
                  <c:v>7.4159907300115846E-2</c:v>
                </c:pt>
                <c:pt idx="13">
                  <c:v>7.2580645161290383E-2</c:v>
                </c:pt>
                <c:pt idx="14">
                  <c:v>0.12859304084720111</c:v>
                </c:pt>
                <c:pt idx="15">
                  <c:v>-0.28657718120805364</c:v>
                </c:pt>
                <c:pt idx="16">
                  <c:v>0.27712082262210797</c:v>
                </c:pt>
                <c:pt idx="17">
                  <c:v>0.18863483523873564</c:v>
                </c:pt>
                <c:pt idx="18">
                  <c:v>0.66384306732055276</c:v>
                </c:pt>
                <c:pt idx="19">
                  <c:v>7.3759791122715426E-2</c:v>
                </c:pt>
                <c:pt idx="20">
                  <c:v>5.5571227080394914E-2</c:v>
                </c:pt>
                <c:pt idx="21">
                  <c:v>6.8770607630711272E-2</c:v>
                </c:pt>
                <c:pt idx="22">
                  <c:v>5.8505850585058458E-2</c:v>
                </c:pt>
                <c:pt idx="23">
                  <c:v>0.12661381653454135</c:v>
                </c:pt>
                <c:pt idx="24">
                  <c:v>0.15037893897088159</c:v>
                </c:pt>
                <c:pt idx="25">
                  <c:v>-1.2278106508875739</c:v>
                </c:pt>
                <c:pt idx="26">
                  <c:v>1.2666048810627101E-2</c:v>
                </c:pt>
                <c:pt idx="27">
                  <c:v>-0.19806763285024154</c:v>
                </c:pt>
                <c:pt idx="28">
                  <c:v>-2.3076923076923079</c:v>
                </c:pt>
                <c:pt idx="29">
                  <c:v>-0.17151043798608268</c:v>
                </c:pt>
                <c:pt idx="30">
                  <c:v>0.24281609195402298</c:v>
                </c:pt>
                <c:pt idx="31">
                  <c:v>2.2946305644791082E-2</c:v>
                </c:pt>
                <c:pt idx="32">
                  <c:v>2.5316455696202528E-2</c:v>
                </c:pt>
                <c:pt idx="33">
                  <c:v>0.24084295032614142</c:v>
                </c:pt>
                <c:pt idx="34">
                  <c:v>-0.11782786885245912</c:v>
                </c:pt>
                <c:pt idx="35">
                  <c:v>0.2944932162809259</c:v>
                </c:pt>
                <c:pt idx="36">
                  <c:v>0.40072859744990874</c:v>
                </c:pt>
                <c:pt idx="37">
                  <c:v>1.0855263157894737</c:v>
                </c:pt>
                <c:pt idx="38">
                  <c:v>0.73359073359073368</c:v>
                </c:pt>
                <c:pt idx="39">
                  <c:v>16.444444444444443</c:v>
                </c:pt>
                <c:pt idx="40">
                  <c:v>-0.29268292682926833</c:v>
                </c:pt>
                <c:pt idx="41">
                  <c:v>-2.7180527383367074E-2</c:v>
                </c:pt>
                <c:pt idx="42">
                  <c:v>1.4024727809558848E-2</c:v>
                </c:pt>
                <c:pt idx="43">
                  <c:v>3.9389463318562044E-3</c:v>
                </c:pt>
                <c:pt idx="44">
                  <c:v>1.4760147601476026E-2</c:v>
                </c:pt>
                <c:pt idx="45">
                  <c:v>-0.14646187602852442</c:v>
                </c:pt>
                <c:pt idx="46">
                  <c:v>0.11028315946348717</c:v>
                </c:pt>
                <c:pt idx="47">
                  <c:v>-0.92727272727272725</c:v>
                </c:pt>
                <c:pt idx="48">
                  <c:v>0.31818181818181812</c:v>
                </c:pt>
                <c:pt idx="49">
                  <c:v>0.23460026212319801</c:v>
                </c:pt>
                <c:pt idx="50">
                  <c:v>0.17510259917920654</c:v>
                </c:pt>
                <c:pt idx="51">
                  <c:v>0.240835632636973</c:v>
                </c:pt>
                <c:pt idx="52">
                  <c:v>-4.3997485857950838E-2</c:v>
                </c:pt>
                <c:pt idx="53">
                  <c:v>0.2179874506158494</c:v>
                </c:pt>
                <c:pt idx="54">
                  <c:v>-0.48320693391115921</c:v>
                </c:pt>
                <c:pt idx="55">
                  <c:v>0.10975094976783463</c:v>
                </c:pt>
                <c:pt idx="56">
                  <c:v>0.13933161953727499</c:v>
                </c:pt>
                <c:pt idx="57">
                  <c:v>0.39208748793824383</c:v>
                </c:pt>
                <c:pt idx="58">
                  <c:v>-0.13851351351351354</c:v>
                </c:pt>
                <c:pt idx="59">
                  <c:v>4.1546688605512007E-2</c:v>
                </c:pt>
                <c:pt idx="60">
                  <c:v>0.37476420037727942</c:v>
                </c:pt>
                <c:pt idx="61">
                  <c:v>4.5751633986928088E-2</c:v>
                </c:pt>
                <c:pt idx="62">
                  <c:v>0.41472101305896325</c:v>
                </c:pt>
                <c:pt idx="63">
                  <c:v>1.7037037037037035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9-4EF3-9C99-8AC83B6D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82480"/>
        <c:axId val="313084400"/>
      </c:lineChart>
      <c:dateAx>
        <c:axId val="31308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084400"/>
        <c:crosses val="autoZero"/>
        <c:auto val="1"/>
        <c:lblOffset val="100"/>
        <c:baseTimeUnit val="days"/>
      </c:dateAx>
      <c:valAx>
        <c:axId val="3130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0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'RND_stats_2022-10-09_to_2022-12'!$L$2</c:f>
              <c:strCache>
                <c:ptCount val="1"/>
                <c:pt idx="0">
                  <c:v>峰度 Kurtosis 誤差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'RND_stats_2022-10-09_to_2022-12'!$A$3:$A$66</c:f>
              <c:numCache>
                <c:formatCode>m/d/yyyy</c:formatCode>
                <c:ptCount val="64"/>
                <c:pt idx="0">
                  <c:v>44843</c:v>
                </c:pt>
                <c:pt idx="1">
                  <c:v>44844</c:v>
                </c:pt>
                <c:pt idx="2">
                  <c:v>44845</c:v>
                </c:pt>
                <c:pt idx="3">
                  <c:v>44846</c:v>
                </c:pt>
                <c:pt idx="4">
                  <c:v>44847</c:v>
                </c:pt>
                <c:pt idx="5">
                  <c:v>44848</c:v>
                </c:pt>
                <c:pt idx="6">
                  <c:v>44849</c:v>
                </c:pt>
                <c:pt idx="7">
                  <c:v>44850</c:v>
                </c:pt>
                <c:pt idx="8">
                  <c:v>44851</c:v>
                </c:pt>
                <c:pt idx="9">
                  <c:v>44852</c:v>
                </c:pt>
                <c:pt idx="10">
                  <c:v>44853</c:v>
                </c:pt>
                <c:pt idx="11">
                  <c:v>44854</c:v>
                </c:pt>
                <c:pt idx="12">
                  <c:v>44855</c:v>
                </c:pt>
                <c:pt idx="13">
                  <c:v>44856</c:v>
                </c:pt>
                <c:pt idx="14">
                  <c:v>44857</c:v>
                </c:pt>
                <c:pt idx="15">
                  <c:v>44858</c:v>
                </c:pt>
                <c:pt idx="16">
                  <c:v>44859</c:v>
                </c:pt>
                <c:pt idx="17">
                  <c:v>44860</c:v>
                </c:pt>
                <c:pt idx="18">
                  <c:v>44861</c:v>
                </c:pt>
                <c:pt idx="19">
                  <c:v>44862</c:v>
                </c:pt>
                <c:pt idx="20">
                  <c:v>44863</c:v>
                </c:pt>
                <c:pt idx="21">
                  <c:v>44864</c:v>
                </c:pt>
                <c:pt idx="22">
                  <c:v>44865</c:v>
                </c:pt>
                <c:pt idx="23">
                  <c:v>44866</c:v>
                </c:pt>
                <c:pt idx="24">
                  <c:v>44867</c:v>
                </c:pt>
                <c:pt idx="25">
                  <c:v>44868</c:v>
                </c:pt>
                <c:pt idx="26">
                  <c:v>44869</c:v>
                </c:pt>
                <c:pt idx="27">
                  <c:v>44870</c:v>
                </c:pt>
                <c:pt idx="28">
                  <c:v>44871</c:v>
                </c:pt>
                <c:pt idx="29">
                  <c:v>44872</c:v>
                </c:pt>
                <c:pt idx="30">
                  <c:v>44873</c:v>
                </c:pt>
                <c:pt idx="31">
                  <c:v>44874</c:v>
                </c:pt>
                <c:pt idx="32">
                  <c:v>44875</c:v>
                </c:pt>
                <c:pt idx="33">
                  <c:v>44876</c:v>
                </c:pt>
                <c:pt idx="34">
                  <c:v>44877</c:v>
                </c:pt>
                <c:pt idx="35">
                  <c:v>44878</c:v>
                </c:pt>
                <c:pt idx="36">
                  <c:v>44879</c:v>
                </c:pt>
                <c:pt idx="37">
                  <c:v>44880</c:v>
                </c:pt>
                <c:pt idx="38">
                  <c:v>44881</c:v>
                </c:pt>
                <c:pt idx="39">
                  <c:v>44882</c:v>
                </c:pt>
                <c:pt idx="40">
                  <c:v>44883</c:v>
                </c:pt>
                <c:pt idx="41">
                  <c:v>44884</c:v>
                </c:pt>
                <c:pt idx="42">
                  <c:v>44885</c:v>
                </c:pt>
                <c:pt idx="43">
                  <c:v>44886</c:v>
                </c:pt>
                <c:pt idx="44">
                  <c:v>44887</c:v>
                </c:pt>
                <c:pt idx="45">
                  <c:v>44888</c:v>
                </c:pt>
                <c:pt idx="46">
                  <c:v>44889</c:v>
                </c:pt>
                <c:pt idx="47">
                  <c:v>44890</c:v>
                </c:pt>
                <c:pt idx="48">
                  <c:v>44891</c:v>
                </c:pt>
                <c:pt idx="49">
                  <c:v>44892</c:v>
                </c:pt>
                <c:pt idx="50">
                  <c:v>44893</c:v>
                </c:pt>
                <c:pt idx="51">
                  <c:v>44894</c:v>
                </c:pt>
                <c:pt idx="52">
                  <c:v>44895</c:v>
                </c:pt>
                <c:pt idx="53">
                  <c:v>44896</c:v>
                </c:pt>
                <c:pt idx="54">
                  <c:v>44897</c:v>
                </c:pt>
                <c:pt idx="55">
                  <c:v>44898</c:v>
                </c:pt>
                <c:pt idx="56">
                  <c:v>44899</c:v>
                </c:pt>
                <c:pt idx="57">
                  <c:v>44900</c:v>
                </c:pt>
                <c:pt idx="58">
                  <c:v>44901</c:v>
                </c:pt>
                <c:pt idx="59">
                  <c:v>44902</c:v>
                </c:pt>
                <c:pt idx="60">
                  <c:v>44903</c:v>
                </c:pt>
                <c:pt idx="61">
                  <c:v>44904</c:v>
                </c:pt>
                <c:pt idx="62">
                  <c:v>44905</c:v>
                </c:pt>
                <c:pt idx="63">
                  <c:v>44906</c:v>
                </c:pt>
              </c:numCache>
            </c:numRef>
          </c:cat>
          <c:val>
            <c:numRef>
              <c:f>'RND_stats_2022-10-09_to_2022-12'!$L$3:$L$66</c:f>
              <c:numCache>
                <c:formatCode>0.00%</c:formatCode>
                <c:ptCount val="64"/>
                <c:pt idx="0">
                  <c:v>-3.7069882937211633E-2</c:v>
                </c:pt>
                <c:pt idx="1">
                  <c:v>-0.36982881597717543</c:v>
                </c:pt>
                <c:pt idx="2">
                  <c:v>-0.59773775532615858</c:v>
                </c:pt>
                <c:pt idx="3">
                  <c:v>-0.37608196431725849</c:v>
                </c:pt>
                <c:pt idx="4">
                  <c:v>-0.36713441002559355</c:v>
                </c:pt>
                <c:pt idx="5">
                  <c:v>8.4967826963330426E-2</c:v>
                </c:pt>
                <c:pt idx="6">
                  <c:v>0.10149712092130525</c:v>
                </c:pt>
                <c:pt idx="7">
                  <c:v>4.0341759887254525E-2</c:v>
                </c:pt>
                <c:pt idx="8">
                  <c:v>3.7197869725522414E-2</c:v>
                </c:pt>
                <c:pt idx="9">
                  <c:v>9.1779853968752448E-2</c:v>
                </c:pt>
                <c:pt idx="10">
                  <c:v>0.12793691663984555</c:v>
                </c:pt>
                <c:pt idx="11">
                  <c:v>-0.16347772845553346</c:v>
                </c:pt>
                <c:pt idx="12">
                  <c:v>7.3378338714411573E-2</c:v>
                </c:pt>
                <c:pt idx="13">
                  <c:v>8.7849987156434647E-2</c:v>
                </c:pt>
                <c:pt idx="14">
                  <c:v>4.6245226983453534E-2</c:v>
                </c:pt>
                <c:pt idx="15">
                  <c:v>-9.8592626587119328E-2</c:v>
                </c:pt>
                <c:pt idx="16">
                  <c:v>0.1969330104923325</c:v>
                </c:pt>
                <c:pt idx="17">
                  <c:v>0.20061316982138092</c:v>
                </c:pt>
                <c:pt idx="18">
                  <c:v>0.31081606217616564</c:v>
                </c:pt>
                <c:pt idx="19">
                  <c:v>0.23360630118147163</c:v>
                </c:pt>
                <c:pt idx="20">
                  <c:v>0.15794992790667184</c:v>
                </c:pt>
                <c:pt idx="21">
                  <c:v>0.18213058419243985</c:v>
                </c:pt>
                <c:pt idx="22">
                  <c:v>6.4939185616076048E-2</c:v>
                </c:pt>
                <c:pt idx="23">
                  <c:v>0.23007132667617688</c:v>
                </c:pt>
                <c:pt idx="24">
                  <c:v>0.2008665628596574</c:v>
                </c:pt>
                <c:pt idx="25">
                  <c:v>9.9470549305096037E-2</c:v>
                </c:pt>
                <c:pt idx="26">
                  <c:v>7.2333888106515592E-3</c:v>
                </c:pt>
                <c:pt idx="27">
                  <c:v>0.14038438581831209</c:v>
                </c:pt>
                <c:pt idx="28">
                  <c:v>0.22667128907378536</c:v>
                </c:pt>
                <c:pt idx="29">
                  <c:v>0.11325675256131629</c:v>
                </c:pt>
                <c:pt idx="30">
                  <c:v>0.13009404388714729</c:v>
                </c:pt>
                <c:pt idx="31">
                  <c:v>-4.1350325379609656E-2</c:v>
                </c:pt>
                <c:pt idx="32">
                  <c:v>-9.568261376896145E-2</c:v>
                </c:pt>
                <c:pt idx="33">
                  <c:v>-7.1325126719768331E-2</c:v>
                </c:pt>
                <c:pt idx="34">
                  <c:v>5.4459352801894151E-2</c:v>
                </c:pt>
                <c:pt idx="35">
                  <c:v>-7.1170555501317942E-2</c:v>
                </c:pt>
                <c:pt idx="36">
                  <c:v>-3.3663797799324588E-2</c:v>
                </c:pt>
                <c:pt idx="37">
                  <c:v>-1.7793594306049893E-2</c:v>
                </c:pt>
                <c:pt idx="38">
                  <c:v>2.9518761043550664E-2</c:v>
                </c:pt>
                <c:pt idx="39">
                  <c:v>-4.5830737741389946E-2</c:v>
                </c:pt>
                <c:pt idx="40">
                  <c:v>4.6696832579185603E-2</c:v>
                </c:pt>
                <c:pt idx="41">
                  <c:v>-2.1932238031601319E-2</c:v>
                </c:pt>
                <c:pt idx="42">
                  <c:v>-0.13398445560217337</c:v>
                </c:pt>
                <c:pt idx="43">
                  <c:v>3.6653249978590347E-2</c:v>
                </c:pt>
                <c:pt idx="44">
                  <c:v>7.0089923522985251E-2</c:v>
                </c:pt>
                <c:pt idx="45">
                  <c:v>-6.8876872617675819E-2</c:v>
                </c:pt>
                <c:pt idx="46">
                  <c:v>8.7484624846248554E-2</c:v>
                </c:pt>
                <c:pt idx="47">
                  <c:v>6.9500418219146945E-2</c:v>
                </c:pt>
                <c:pt idx="48">
                  <c:v>0.17812934401270941</c:v>
                </c:pt>
                <c:pt idx="49">
                  <c:v>0.34152282113735027</c:v>
                </c:pt>
                <c:pt idx="50">
                  <c:v>0.13623941878291018</c:v>
                </c:pt>
                <c:pt idx="51">
                  <c:v>0.17757425427717349</c:v>
                </c:pt>
                <c:pt idx="52">
                  <c:v>3.11688311688312E-2</c:v>
                </c:pt>
                <c:pt idx="53">
                  <c:v>0.24748813413055534</c:v>
                </c:pt>
                <c:pt idx="54">
                  <c:v>-7.982730889697795E-2</c:v>
                </c:pt>
                <c:pt idx="55">
                  <c:v>9.614557959593073E-2</c:v>
                </c:pt>
                <c:pt idx="56">
                  <c:v>0.14159563377690554</c:v>
                </c:pt>
                <c:pt idx="57">
                  <c:v>0.34131903724800355</c:v>
                </c:pt>
                <c:pt idx="58">
                  <c:v>-6.0571773402730657E-2</c:v>
                </c:pt>
                <c:pt idx="59">
                  <c:v>4.0036745004975893E-2</c:v>
                </c:pt>
                <c:pt idx="60">
                  <c:v>0.4464117338920901</c:v>
                </c:pt>
                <c:pt idx="61">
                  <c:v>5.409209732555801E-2</c:v>
                </c:pt>
                <c:pt idx="62">
                  <c:v>0.56258774639186848</c:v>
                </c:pt>
                <c:pt idx="63">
                  <c:v>8.2040942928039609E-2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E-41AE-848E-893026FD3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082480"/>
        <c:axId val="313084400"/>
      </c:lineChart>
      <c:dateAx>
        <c:axId val="313082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084400"/>
        <c:crosses val="autoZero"/>
        <c:auto val="1"/>
        <c:lblOffset val="100"/>
        <c:baseTimeUnit val="days"/>
      </c:dateAx>
      <c:valAx>
        <c:axId val="3130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30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269876</xdr:colOff>
      <xdr:row>25</xdr:row>
      <xdr:rowOff>123826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757F43A7-DFBC-47F1-818E-F3831F67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27</xdr:row>
      <xdr:rowOff>0</xdr:rowOff>
    </xdr:from>
    <xdr:to>
      <xdr:col>26</xdr:col>
      <xdr:colOff>269876</xdr:colOff>
      <xdr:row>51</xdr:row>
      <xdr:rowOff>123826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A6FA9A7F-B107-4750-8C19-F8C7C1355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</xdr:row>
      <xdr:rowOff>0</xdr:rowOff>
    </xdr:from>
    <xdr:to>
      <xdr:col>40</xdr:col>
      <xdr:colOff>268800</xdr:colOff>
      <xdr:row>25</xdr:row>
      <xdr:rowOff>124800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EC4B4D0D-E957-4FA9-BCC6-A9C240152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0</xdr:colOff>
      <xdr:row>27</xdr:row>
      <xdr:rowOff>0</xdr:rowOff>
    </xdr:from>
    <xdr:to>
      <xdr:col>40</xdr:col>
      <xdr:colOff>268800</xdr:colOff>
      <xdr:row>51</xdr:row>
      <xdr:rowOff>124800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4495E03-32C9-406D-A337-F29E5CE69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67</xdr:row>
      <xdr:rowOff>0</xdr:rowOff>
    </xdr:from>
    <xdr:to>
      <xdr:col>4</xdr:col>
      <xdr:colOff>863751</xdr:colOff>
      <xdr:row>78</xdr:row>
      <xdr:rowOff>7470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906D9FB7-900A-4AD2-9215-87BDCD65DC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4647" y="14515353"/>
          <a:ext cx="3597986" cy="2390588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67</xdr:row>
      <xdr:rowOff>0</xdr:rowOff>
    </xdr:from>
    <xdr:to>
      <xdr:col>8</xdr:col>
      <xdr:colOff>931213</xdr:colOff>
      <xdr:row>78</xdr:row>
      <xdr:rowOff>52294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23CA775F-19E5-8048-67B6-91A359BDC2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392706" y="14515353"/>
          <a:ext cx="3665448" cy="24354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B0C2-6B8B-49BF-A460-C141D59693C0}">
  <dimension ref="A1:L78"/>
  <sheetViews>
    <sheetView tabSelected="1" zoomScale="85" zoomScaleNormal="85" workbookViewId="0">
      <selection activeCell="F86" sqref="F86"/>
    </sheetView>
  </sheetViews>
  <sheetFormatPr defaultRowHeight="17" x14ac:dyDescent="0.4"/>
  <cols>
    <col min="1" max="1" width="10.36328125" bestFit="1" customWidth="1"/>
    <col min="2" max="2" width="13.26953125" bestFit="1" customWidth="1"/>
    <col min="3" max="3" width="11.1796875" bestFit="1" customWidth="1"/>
    <col min="4" max="4" width="14.6328125" bestFit="1" customWidth="1"/>
    <col min="5" max="5" width="13.36328125" bestFit="1" customWidth="1"/>
    <col min="6" max="6" width="13.26953125" bestFit="1" customWidth="1"/>
    <col min="7" max="7" width="11.1796875" bestFit="1" customWidth="1"/>
    <col min="8" max="8" width="14.6328125" bestFit="1" customWidth="1"/>
    <col min="9" max="9" width="13.36328125" bestFit="1" customWidth="1"/>
    <col min="11" max="11" width="29.6328125" bestFit="1" customWidth="1"/>
    <col min="12" max="12" width="18.6328125" bestFit="1" customWidth="1"/>
  </cols>
  <sheetData>
    <row r="1" spans="1:12" x14ac:dyDescent="0.4">
      <c r="B1" t="s">
        <v>0</v>
      </c>
      <c r="F1" t="s">
        <v>1</v>
      </c>
      <c r="K1" t="s">
        <v>7</v>
      </c>
    </row>
    <row r="2" spans="1:12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3</v>
      </c>
      <c r="G2" t="s">
        <v>4</v>
      </c>
      <c r="H2" t="s">
        <v>5</v>
      </c>
      <c r="I2" t="s">
        <v>6</v>
      </c>
      <c r="K2" t="s">
        <v>8</v>
      </c>
      <c r="L2" t="s">
        <v>9</v>
      </c>
    </row>
    <row r="3" spans="1:12" x14ac:dyDescent="0.4">
      <c r="A3" s="1">
        <v>44843</v>
      </c>
      <c r="B3">
        <v>19331.5687</v>
      </c>
      <c r="C3">
        <v>6007.2849999999999</v>
      </c>
      <c r="D3">
        <v>0.32190000000000002</v>
      </c>
      <c r="E3">
        <v>1.1275999999999999</v>
      </c>
      <c r="F3">
        <v>19267.694899999999</v>
      </c>
      <c r="G3">
        <v>5949.4323000000004</v>
      </c>
      <c r="H3">
        <v>0.33550000000000002</v>
      </c>
      <c r="I3">
        <v>1.0858000000000001</v>
      </c>
      <c r="K3" s="2">
        <f>(H3-D3)/D3</f>
        <v>4.224914569742156E-2</v>
      </c>
      <c r="L3" s="2">
        <f>(I3-E3)/E3</f>
        <v>-3.7069882937211633E-2</v>
      </c>
    </row>
    <row r="4" spans="1:12" x14ac:dyDescent="0.4">
      <c r="A4" s="1">
        <v>44844</v>
      </c>
      <c r="B4">
        <v>19072.306700000001</v>
      </c>
      <c r="C4">
        <v>6022.7289000000001</v>
      </c>
      <c r="D4">
        <v>0.37930000000000003</v>
      </c>
      <c r="E4">
        <v>1.1215999999999999</v>
      </c>
      <c r="F4">
        <v>18877.374400000001</v>
      </c>
      <c r="G4">
        <v>5831.9700999999995</v>
      </c>
      <c r="H4">
        <v>0.2797</v>
      </c>
      <c r="I4">
        <v>0.70679999999999998</v>
      </c>
      <c r="K4" s="2">
        <f t="shared" ref="K4:L66" si="0">(H4-D4)/D4</f>
        <v>-0.26258897969944639</v>
      </c>
      <c r="L4" s="2">
        <f t="shared" si="0"/>
        <v>-0.36982881597717543</v>
      </c>
    </row>
    <row r="5" spans="1:12" x14ac:dyDescent="0.4">
      <c r="A5" s="1">
        <v>44845</v>
      </c>
      <c r="B5">
        <v>18905.686300000001</v>
      </c>
      <c r="C5">
        <v>5941.8823000000002</v>
      </c>
      <c r="D5">
        <v>0.2402</v>
      </c>
      <c r="E5">
        <v>0.91059999999999997</v>
      </c>
      <c r="F5">
        <v>18569.898700000002</v>
      </c>
      <c r="G5">
        <v>5671.7183000000005</v>
      </c>
      <c r="H5">
        <v>0.1249</v>
      </c>
      <c r="I5">
        <v>0.36630000000000001</v>
      </c>
      <c r="K5" s="2">
        <f t="shared" si="0"/>
        <v>-0.48001665278934225</v>
      </c>
      <c r="L5" s="2">
        <f t="shared" si="0"/>
        <v>-0.59773775532615858</v>
      </c>
    </row>
    <row r="6" spans="1:12" x14ac:dyDescent="0.4">
      <c r="A6" s="1">
        <v>44846</v>
      </c>
      <c r="B6">
        <v>19072.3295</v>
      </c>
      <c r="C6">
        <v>5934.1746000000003</v>
      </c>
      <c r="D6">
        <v>0.37669999999999998</v>
      </c>
      <c r="E6">
        <v>1.1322000000000001</v>
      </c>
      <c r="F6">
        <v>18879.9653</v>
      </c>
      <c r="G6">
        <v>5761.5555999999997</v>
      </c>
      <c r="H6">
        <v>0.26800000000000002</v>
      </c>
      <c r="I6">
        <v>0.70640000000000003</v>
      </c>
      <c r="K6" s="2">
        <f t="shared" si="0"/>
        <v>-0.28855853464295189</v>
      </c>
      <c r="L6" s="2">
        <f t="shared" si="0"/>
        <v>-0.37608196431725849</v>
      </c>
    </row>
    <row r="7" spans="1:12" x14ac:dyDescent="0.4">
      <c r="A7" s="1">
        <v>44847</v>
      </c>
      <c r="B7">
        <v>19233.982400000001</v>
      </c>
      <c r="C7">
        <v>5655.8498</v>
      </c>
      <c r="D7">
        <v>0.33879999999999999</v>
      </c>
      <c r="E7">
        <v>1.1331</v>
      </c>
      <c r="F7">
        <v>19089.7693</v>
      </c>
      <c r="G7">
        <v>5518.2232000000004</v>
      </c>
      <c r="H7">
        <v>0.25729999999999997</v>
      </c>
      <c r="I7">
        <v>0.71709999999999996</v>
      </c>
      <c r="K7" s="2">
        <f t="shared" si="0"/>
        <v>-0.24055489964580878</v>
      </c>
      <c r="L7" s="2">
        <f t="shared" si="0"/>
        <v>-0.36713441002559355</v>
      </c>
    </row>
    <row r="8" spans="1:12" x14ac:dyDescent="0.4">
      <c r="A8" s="1">
        <v>44848</v>
      </c>
      <c r="B8">
        <v>19148.0065</v>
      </c>
      <c r="C8">
        <v>5430.7920999999997</v>
      </c>
      <c r="D8">
        <v>0.29330000000000001</v>
      </c>
      <c r="E8">
        <v>1.2899</v>
      </c>
      <c r="F8">
        <v>19098.5733</v>
      </c>
      <c r="G8">
        <v>5406.6468999999997</v>
      </c>
      <c r="H8">
        <v>0.3357</v>
      </c>
      <c r="I8">
        <v>1.3995</v>
      </c>
      <c r="K8" s="2">
        <f t="shared" si="0"/>
        <v>0.14456188203204906</v>
      </c>
      <c r="L8" s="2">
        <f t="shared" si="0"/>
        <v>8.4967826963330426E-2</v>
      </c>
    </row>
    <row r="9" spans="1:12" x14ac:dyDescent="0.4">
      <c r="A9" s="1">
        <v>44849</v>
      </c>
      <c r="B9">
        <v>19061.9506</v>
      </c>
      <c r="C9">
        <v>5392.3899000000001</v>
      </c>
      <c r="D9">
        <v>0.30220000000000002</v>
      </c>
      <c r="E9">
        <v>1.3025</v>
      </c>
      <c r="F9">
        <v>19023.656200000001</v>
      </c>
      <c r="G9">
        <v>5395.1616999999997</v>
      </c>
      <c r="H9">
        <v>0.33760000000000001</v>
      </c>
      <c r="I9">
        <v>1.4347000000000001</v>
      </c>
      <c r="K9" s="2">
        <f t="shared" si="0"/>
        <v>0.11714096624751814</v>
      </c>
      <c r="L9" s="2">
        <f t="shared" si="0"/>
        <v>0.10149712092130525</v>
      </c>
    </row>
    <row r="10" spans="1:12" x14ac:dyDescent="0.4">
      <c r="A10" s="1">
        <v>44850</v>
      </c>
      <c r="B10">
        <v>19190.1299</v>
      </c>
      <c r="C10">
        <v>5302.4336999999996</v>
      </c>
      <c r="D10">
        <v>0.21640000000000001</v>
      </c>
      <c r="E10">
        <v>1.1353</v>
      </c>
      <c r="F10">
        <v>19182.191200000001</v>
      </c>
      <c r="G10">
        <v>5314.7812999999996</v>
      </c>
      <c r="H10">
        <v>0.24049999999999999</v>
      </c>
      <c r="I10">
        <v>1.1811</v>
      </c>
      <c r="K10" s="2">
        <f t="shared" si="0"/>
        <v>0.11136783733826239</v>
      </c>
      <c r="L10" s="2">
        <f t="shared" si="0"/>
        <v>4.0341759887254525E-2</v>
      </c>
    </row>
    <row r="11" spans="1:12" x14ac:dyDescent="0.4">
      <c r="A11" s="1">
        <v>44851</v>
      </c>
      <c r="B11">
        <v>19496.825199999999</v>
      </c>
      <c r="C11">
        <v>5249.7853999999998</v>
      </c>
      <c r="D11">
        <v>0.2356</v>
      </c>
      <c r="E11">
        <v>1.2204999999999999</v>
      </c>
      <c r="F11">
        <v>19476.894199999999</v>
      </c>
      <c r="G11">
        <v>5260.9836999999998</v>
      </c>
      <c r="H11">
        <v>0.24340000000000001</v>
      </c>
      <c r="I11">
        <v>1.2659</v>
      </c>
      <c r="K11" s="2">
        <f t="shared" si="0"/>
        <v>3.3106960950764014E-2</v>
      </c>
      <c r="L11" s="2">
        <f t="shared" si="0"/>
        <v>3.7197869725522414E-2</v>
      </c>
    </row>
    <row r="12" spans="1:12" x14ac:dyDescent="0.4">
      <c r="A12" s="1">
        <v>44852</v>
      </c>
      <c r="B12">
        <v>19282.0717</v>
      </c>
      <c r="C12">
        <v>5184.7128000000002</v>
      </c>
      <c r="D12">
        <v>0.23219999999999999</v>
      </c>
      <c r="E12">
        <v>1.2737000000000001</v>
      </c>
      <c r="F12">
        <v>19259.449100000002</v>
      </c>
      <c r="G12">
        <v>5204.1593999999996</v>
      </c>
      <c r="H12">
        <v>0.25290000000000001</v>
      </c>
      <c r="I12">
        <v>1.3906000000000001</v>
      </c>
      <c r="K12" s="2">
        <f t="shared" si="0"/>
        <v>8.9147286821705529E-2</v>
      </c>
      <c r="L12" s="2">
        <f t="shared" si="0"/>
        <v>9.1779853968752448E-2</v>
      </c>
    </row>
    <row r="13" spans="1:12" x14ac:dyDescent="0.4">
      <c r="A13" s="1">
        <v>44853</v>
      </c>
      <c r="B13">
        <v>19085.3184</v>
      </c>
      <c r="C13">
        <v>5090.4691999999995</v>
      </c>
      <c r="D13">
        <v>0.1275</v>
      </c>
      <c r="E13">
        <v>1.2427999999999999</v>
      </c>
      <c r="F13">
        <v>19060.383900000001</v>
      </c>
      <c r="G13">
        <v>5103.3665000000001</v>
      </c>
      <c r="H13">
        <v>0.1603</v>
      </c>
      <c r="I13">
        <v>1.4017999999999999</v>
      </c>
      <c r="K13" s="2">
        <f t="shared" si="0"/>
        <v>0.25725490196078427</v>
      </c>
      <c r="L13" s="2">
        <f t="shared" si="0"/>
        <v>0.12793691663984555</v>
      </c>
    </row>
    <row r="14" spans="1:12" x14ac:dyDescent="0.4">
      <c r="A14" s="1">
        <v>44854</v>
      </c>
      <c r="B14">
        <v>18967.109100000001</v>
      </c>
      <c r="C14">
        <v>5115.4372999999996</v>
      </c>
      <c r="D14">
        <v>0.1032</v>
      </c>
      <c r="E14">
        <v>1.3066</v>
      </c>
      <c r="F14">
        <v>18838.515500000001</v>
      </c>
      <c r="G14">
        <v>5029.0941999999995</v>
      </c>
      <c r="H14">
        <v>4.6800000000000001E-2</v>
      </c>
      <c r="I14">
        <v>1.093</v>
      </c>
      <c r="K14" s="2">
        <f t="shared" si="0"/>
        <v>-0.54651162790697672</v>
      </c>
      <c r="L14" s="2">
        <f t="shared" si="0"/>
        <v>-0.16347772845553346</v>
      </c>
    </row>
    <row r="15" spans="1:12" x14ac:dyDescent="0.4">
      <c r="A15" s="1">
        <v>44855</v>
      </c>
      <c r="B15">
        <v>19162.4987</v>
      </c>
      <c r="C15">
        <v>5003.5379999999996</v>
      </c>
      <c r="D15">
        <v>0.25890000000000002</v>
      </c>
      <c r="E15">
        <v>1.3628</v>
      </c>
      <c r="F15">
        <v>19151.782999999999</v>
      </c>
      <c r="G15">
        <v>5028.6193000000003</v>
      </c>
      <c r="H15">
        <v>0.27810000000000001</v>
      </c>
      <c r="I15">
        <v>1.4628000000000001</v>
      </c>
      <c r="K15" s="2">
        <f t="shared" si="0"/>
        <v>7.4159907300115846E-2</v>
      </c>
      <c r="L15" s="2">
        <f t="shared" si="0"/>
        <v>7.3378338714411573E-2</v>
      </c>
    </row>
    <row r="16" spans="1:12" x14ac:dyDescent="0.4">
      <c r="A16" s="1">
        <v>44856</v>
      </c>
      <c r="B16">
        <v>19169.989099999999</v>
      </c>
      <c r="C16">
        <v>5033.7344000000003</v>
      </c>
      <c r="D16">
        <v>0.124</v>
      </c>
      <c r="E16">
        <v>1.1678999999999999</v>
      </c>
      <c r="F16">
        <v>19152.277900000001</v>
      </c>
      <c r="G16">
        <v>5048.6854999999996</v>
      </c>
      <c r="H16">
        <v>0.13300000000000001</v>
      </c>
      <c r="I16">
        <v>1.2705</v>
      </c>
      <c r="K16" s="2">
        <f t="shared" si="0"/>
        <v>7.2580645161290383E-2</v>
      </c>
      <c r="L16" s="2">
        <f t="shared" si="0"/>
        <v>8.7849987156434647E-2</v>
      </c>
    </row>
    <row r="17" spans="1:12" x14ac:dyDescent="0.4">
      <c r="A17" s="1">
        <v>44857</v>
      </c>
      <c r="B17">
        <v>19490.712100000001</v>
      </c>
      <c r="C17">
        <v>5085.4907000000003</v>
      </c>
      <c r="D17">
        <v>0.13220000000000001</v>
      </c>
      <c r="E17">
        <v>1.1785000000000001</v>
      </c>
      <c r="F17">
        <v>19482.8354</v>
      </c>
      <c r="G17">
        <v>5101.1184000000003</v>
      </c>
      <c r="H17">
        <v>0.1492</v>
      </c>
      <c r="I17">
        <v>1.2330000000000001</v>
      </c>
      <c r="K17" s="2">
        <f t="shared" si="0"/>
        <v>0.12859304084720111</v>
      </c>
      <c r="L17" s="2">
        <f t="shared" si="0"/>
        <v>4.6245226983453534E-2</v>
      </c>
    </row>
    <row r="18" spans="1:12" x14ac:dyDescent="0.4">
      <c r="A18" s="1">
        <v>44858</v>
      </c>
      <c r="B18">
        <v>19284.7307</v>
      </c>
      <c r="C18">
        <v>5094.2374</v>
      </c>
      <c r="D18">
        <v>0.14899999999999999</v>
      </c>
      <c r="E18">
        <v>1.3073999999999999</v>
      </c>
      <c r="F18">
        <v>19200.7084</v>
      </c>
      <c r="G18">
        <v>5050.1569</v>
      </c>
      <c r="H18">
        <v>0.10630000000000001</v>
      </c>
      <c r="I18">
        <v>1.1785000000000001</v>
      </c>
      <c r="K18" s="2">
        <f t="shared" si="0"/>
        <v>-0.28657718120805364</v>
      </c>
      <c r="L18" s="2">
        <f t="shared" si="0"/>
        <v>-9.8592626587119328E-2</v>
      </c>
    </row>
    <row r="19" spans="1:12" x14ac:dyDescent="0.4">
      <c r="A19" s="1">
        <v>44859</v>
      </c>
      <c r="B19">
        <v>20064.687699999999</v>
      </c>
      <c r="C19">
        <v>5489.5933000000005</v>
      </c>
      <c r="D19">
        <v>0.19450000000000001</v>
      </c>
      <c r="E19">
        <v>1.2390000000000001</v>
      </c>
      <c r="F19">
        <v>20044.444500000001</v>
      </c>
      <c r="G19">
        <v>5511.6662999999999</v>
      </c>
      <c r="H19">
        <v>0.24840000000000001</v>
      </c>
      <c r="I19">
        <v>1.4830000000000001</v>
      </c>
      <c r="K19" s="2">
        <f t="shared" si="0"/>
        <v>0.27712082262210797</v>
      </c>
      <c r="L19" s="2">
        <f t="shared" si="0"/>
        <v>0.1969330104923325</v>
      </c>
    </row>
    <row r="20" spans="1:12" x14ac:dyDescent="0.4">
      <c r="A20" s="1">
        <v>44860</v>
      </c>
      <c r="B20">
        <v>20754.385399999999</v>
      </c>
      <c r="C20">
        <v>5498.04</v>
      </c>
      <c r="D20">
        <v>0.2974</v>
      </c>
      <c r="E20">
        <v>1.5004</v>
      </c>
      <c r="F20">
        <v>20735.186399999999</v>
      </c>
      <c r="G20">
        <v>5555.6369000000004</v>
      </c>
      <c r="H20">
        <v>0.35349999999999998</v>
      </c>
      <c r="I20">
        <v>1.8013999999999999</v>
      </c>
      <c r="K20" s="2">
        <f t="shared" si="0"/>
        <v>0.18863483523873564</v>
      </c>
      <c r="L20" s="2">
        <f t="shared" si="0"/>
        <v>0.20061316982138092</v>
      </c>
    </row>
    <row r="21" spans="1:12" x14ac:dyDescent="0.4">
      <c r="A21" s="1">
        <v>44861</v>
      </c>
      <c r="B21">
        <v>20287.2755</v>
      </c>
      <c r="C21">
        <v>5253.6414999999997</v>
      </c>
      <c r="D21">
        <v>0.2243</v>
      </c>
      <c r="E21">
        <v>1.544</v>
      </c>
      <c r="F21">
        <v>20228.875599999999</v>
      </c>
      <c r="G21">
        <v>5239.9479000000001</v>
      </c>
      <c r="H21">
        <v>0.37319999999999998</v>
      </c>
      <c r="I21">
        <v>2.0238999999999998</v>
      </c>
      <c r="K21" s="2">
        <f t="shared" si="0"/>
        <v>0.66384306732055276</v>
      </c>
      <c r="L21" s="2">
        <f t="shared" si="0"/>
        <v>0.31081606217616564</v>
      </c>
    </row>
    <row r="22" spans="1:12" x14ac:dyDescent="0.4">
      <c r="A22" s="1">
        <v>44862</v>
      </c>
      <c r="B22">
        <v>20586.624800000001</v>
      </c>
      <c r="C22">
        <v>4865.7766000000001</v>
      </c>
      <c r="D22">
        <v>0.30640000000000001</v>
      </c>
      <c r="E22">
        <v>1.5996999999999999</v>
      </c>
      <c r="F22">
        <v>20573.905999999999</v>
      </c>
      <c r="G22">
        <v>4934.6421</v>
      </c>
      <c r="H22">
        <v>0.32900000000000001</v>
      </c>
      <c r="I22">
        <v>1.9734</v>
      </c>
      <c r="K22" s="2">
        <f t="shared" si="0"/>
        <v>7.3759791122715426E-2</v>
      </c>
      <c r="L22" s="2">
        <f t="shared" si="0"/>
        <v>0.23360630118147163</v>
      </c>
    </row>
    <row r="23" spans="1:12" x14ac:dyDescent="0.4">
      <c r="A23" s="1">
        <v>44863</v>
      </c>
      <c r="B23">
        <v>20807.188600000001</v>
      </c>
      <c r="C23">
        <v>5014.7465000000002</v>
      </c>
      <c r="D23">
        <v>0.35449999999999998</v>
      </c>
      <c r="E23">
        <v>1.5258</v>
      </c>
      <c r="F23">
        <v>20799.232100000001</v>
      </c>
      <c r="G23">
        <v>5064.8166000000001</v>
      </c>
      <c r="H23">
        <v>0.37419999999999998</v>
      </c>
      <c r="I23">
        <v>1.7667999999999999</v>
      </c>
      <c r="K23" s="2">
        <f t="shared" si="0"/>
        <v>5.5571227080394914E-2</v>
      </c>
      <c r="L23" s="2">
        <f t="shared" si="0"/>
        <v>0.15794992790667184</v>
      </c>
    </row>
    <row r="24" spans="1:12" x14ac:dyDescent="0.4">
      <c r="A24" s="1">
        <v>44864</v>
      </c>
      <c r="B24">
        <v>20607.764200000001</v>
      </c>
      <c r="C24">
        <v>5128.2451000000001</v>
      </c>
      <c r="D24">
        <v>0.42459999999999998</v>
      </c>
      <c r="E24">
        <v>1.6295999999999999</v>
      </c>
      <c r="F24">
        <v>20595.996599999999</v>
      </c>
      <c r="G24">
        <v>5187.5634</v>
      </c>
      <c r="H24">
        <v>0.45379999999999998</v>
      </c>
      <c r="I24">
        <v>1.9263999999999999</v>
      </c>
      <c r="K24" s="2">
        <f t="shared" si="0"/>
        <v>6.8770607630711272E-2</v>
      </c>
      <c r="L24" s="2">
        <f t="shared" si="0"/>
        <v>0.18213058419243985</v>
      </c>
    </row>
    <row r="25" spans="1:12" x14ac:dyDescent="0.4">
      <c r="A25" s="1">
        <v>44865</v>
      </c>
      <c r="B25">
        <v>20482.270100000002</v>
      </c>
      <c r="C25">
        <v>4879.7955000000002</v>
      </c>
      <c r="D25">
        <v>0.55549999999999999</v>
      </c>
      <c r="E25">
        <v>1.891</v>
      </c>
      <c r="F25">
        <v>20468.2873</v>
      </c>
      <c r="G25">
        <v>4909.2305999999999</v>
      </c>
      <c r="H25">
        <v>0.58799999999999997</v>
      </c>
      <c r="I25">
        <v>2.0137999999999998</v>
      </c>
      <c r="K25" s="2">
        <f t="shared" si="0"/>
        <v>5.8505850585058458E-2</v>
      </c>
      <c r="L25" s="2">
        <f t="shared" si="0"/>
        <v>6.4939185616076048E-2</v>
      </c>
    </row>
    <row r="26" spans="1:12" x14ac:dyDescent="0.4">
      <c r="A26" s="1">
        <v>44866</v>
      </c>
      <c r="B26">
        <v>20477.392599999999</v>
      </c>
      <c r="C26">
        <v>4827.5767999999998</v>
      </c>
      <c r="D26">
        <v>0.4415</v>
      </c>
      <c r="E26">
        <v>1.7524999999999999</v>
      </c>
      <c r="F26">
        <v>20475.6675</v>
      </c>
      <c r="G26">
        <v>4897.4151000000002</v>
      </c>
      <c r="H26">
        <v>0.49740000000000001</v>
      </c>
      <c r="I26">
        <v>2.1556999999999999</v>
      </c>
      <c r="K26" s="2">
        <f t="shared" si="0"/>
        <v>0.12661381653454135</v>
      </c>
      <c r="L26" s="2">
        <f t="shared" si="0"/>
        <v>0.23007132667617688</v>
      </c>
    </row>
    <row r="27" spans="1:12" x14ac:dyDescent="0.4">
      <c r="A27" s="1">
        <v>44867</v>
      </c>
      <c r="B27">
        <v>20135.011200000001</v>
      </c>
      <c r="C27">
        <v>4478.6152000000002</v>
      </c>
      <c r="D27">
        <v>0.25069999999999998</v>
      </c>
      <c r="E27">
        <v>1.4771000000000001</v>
      </c>
      <c r="F27">
        <v>20136.956600000001</v>
      </c>
      <c r="G27">
        <v>4525.0697</v>
      </c>
      <c r="H27">
        <v>0.28839999999999999</v>
      </c>
      <c r="I27">
        <v>1.7738</v>
      </c>
      <c r="K27" s="2">
        <f t="shared" si="0"/>
        <v>0.15037893897088159</v>
      </c>
      <c r="L27" s="2">
        <f t="shared" si="0"/>
        <v>0.2008665628596574</v>
      </c>
    </row>
    <row r="28" spans="1:12" x14ac:dyDescent="0.4">
      <c r="A28" s="1">
        <v>44868</v>
      </c>
      <c r="B28">
        <v>20211.1476</v>
      </c>
      <c r="C28">
        <v>4273.8572000000004</v>
      </c>
      <c r="D28">
        <v>6.7599999999999993E-2</v>
      </c>
      <c r="E28">
        <v>1.5109999999999999</v>
      </c>
      <c r="F28">
        <v>20173.504499999999</v>
      </c>
      <c r="G28">
        <v>4310.8100000000004</v>
      </c>
      <c r="H28">
        <v>-1.54E-2</v>
      </c>
      <c r="I28">
        <v>1.6613</v>
      </c>
      <c r="K28" s="2">
        <f t="shared" si="0"/>
        <v>-1.2278106508875739</v>
      </c>
      <c r="L28" s="2">
        <f t="shared" si="0"/>
        <v>9.9470549305096037E-2</v>
      </c>
    </row>
    <row r="29" spans="1:12" x14ac:dyDescent="0.4">
      <c r="A29" s="1">
        <v>44869</v>
      </c>
      <c r="B29">
        <v>21124.749100000001</v>
      </c>
      <c r="C29">
        <v>4494.1460999999999</v>
      </c>
      <c r="D29">
        <v>0.32369999999999999</v>
      </c>
      <c r="E29">
        <v>1.5622</v>
      </c>
      <c r="F29">
        <v>21114.641100000001</v>
      </c>
      <c r="G29">
        <v>4511.1018000000004</v>
      </c>
      <c r="H29">
        <v>0.32779999999999998</v>
      </c>
      <c r="I29">
        <v>1.5734999999999999</v>
      </c>
      <c r="K29" s="2">
        <f t="shared" si="0"/>
        <v>1.2666048810627101E-2</v>
      </c>
      <c r="L29" s="2">
        <f t="shared" si="0"/>
        <v>7.2333888106515592E-3</v>
      </c>
    </row>
    <row r="30" spans="1:12" x14ac:dyDescent="0.4">
      <c r="A30" s="1">
        <v>44870</v>
      </c>
      <c r="B30">
        <v>21285.140899999999</v>
      </c>
      <c r="C30">
        <v>4477.8679000000002</v>
      </c>
      <c r="D30">
        <v>0.22770000000000001</v>
      </c>
      <c r="E30">
        <v>1.6754</v>
      </c>
      <c r="F30">
        <v>21257.3233</v>
      </c>
      <c r="G30">
        <v>4537.3913000000002</v>
      </c>
      <c r="H30">
        <v>0.18260000000000001</v>
      </c>
      <c r="I30">
        <v>1.9106000000000001</v>
      </c>
      <c r="K30" s="2">
        <f t="shared" si="0"/>
        <v>-0.19806763285024154</v>
      </c>
      <c r="L30" s="2">
        <f t="shared" si="0"/>
        <v>0.14038438581831209</v>
      </c>
    </row>
    <row r="31" spans="1:12" x14ac:dyDescent="0.4">
      <c r="A31" s="1">
        <v>44871</v>
      </c>
      <c r="B31">
        <v>20987.6263</v>
      </c>
      <c r="C31">
        <v>4567.2965000000004</v>
      </c>
      <c r="D31">
        <v>-1.8200000000000001E-2</v>
      </c>
      <c r="E31">
        <v>1.7306999999999999</v>
      </c>
      <c r="F31">
        <v>20872.157200000001</v>
      </c>
      <c r="G31">
        <v>4523.0532000000003</v>
      </c>
      <c r="H31">
        <v>2.3800000000000002E-2</v>
      </c>
      <c r="I31">
        <v>2.1230000000000002</v>
      </c>
      <c r="K31" s="2">
        <f t="shared" si="0"/>
        <v>-2.3076923076923079</v>
      </c>
      <c r="L31" s="2">
        <f t="shared" si="0"/>
        <v>0.22667128907378536</v>
      </c>
    </row>
    <row r="32" spans="1:12" x14ac:dyDescent="0.4">
      <c r="A32" s="1">
        <v>44872</v>
      </c>
      <c r="B32">
        <v>20600.407999999999</v>
      </c>
      <c r="C32">
        <v>4428.6866</v>
      </c>
      <c r="D32">
        <v>0.24429999999999999</v>
      </c>
      <c r="E32">
        <v>1.6105</v>
      </c>
      <c r="F32">
        <v>20579.652099999999</v>
      </c>
      <c r="G32">
        <v>4476.4132</v>
      </c>
      <c r="H32">
        <v>0.2024</v>
      </c>
      <c r="I32">
        <v>1.7928999999999999</v>
      </c>
      <c r="K32" s="2">
        <f t="shared" si="0"/>
        <v>-0.17151043798608268</v>
      </c>
      <c r="L32" s="2">
        <f t="shared" si="0"/>
        <v>0.11325675256131629</v>
      </c>
    </row>
    <row r="33" spans="1:12" x14ac:dyDescent="0.4">
      <c r="A33" s="1">
        <v>44873</v>
      </c>
      <c r="B33">
        <v>18504.633000000002</v>
      </c>
      <c r="C33">
        <v>4709.7331999999997</v>
      </c>
      <c r="D33">
        <v>6.9599999999999995E-2</v>
      </c>
      <c r="E33">
        <v>1.1484000000000001</v>
      </c>
      <c r="F33">
        <v>18496.533200000002</v>
      </c>
      <c r="G33">
        <v>4732.8267999999998</v>
      </c>
      <c r="H33">
        <v>8.6499999999999994E-2</v>
      </c>
      <c r="I33">
        <v>1.2978000000000001</v>
      </c>
      <c r="K33" s="2">
        <f t="shared" si="0"/>
        <v>0.24281609195402298</v>
      </c>
      <c r="L33" s="2">
        <f t="shared" si="0"/>
        <v>0.13009404388714729</v>
      </c>
    </row>
    <row r="34" spans="1:12" x14ac:dyDescent="0.4">
      <c r="A34" s="1">
        <v>44874</v>
      </c>
      <c r="B34">
        <v>15757.051799999999</v>
      </c>
      <c r="C34">
        <v>4974.7429000000002</v>
      </c>
      <c r="D34">
        <v>0.21790000000000001</v>
      </c>
      <c r="E34">
        <v>0.73760000000000003</v>
      </c>
      <c r="F34">
        <v>15765.544400000001</v>
      </c>
      <c r="G34">
        <v>4983.5713999999998</v>
      </c>
      <c r="H34">
        <v>0.22289999999999999</v>
      </c>
      <c r="I34">
        <v>0.70709999999999995</v>
      </c>
      <c r="K34" s="2">
        <f t="shared" si="0"/>
        <v>2.2946305644791082E-2</v>
      </c>
      <c r="L34" s="2">
        <f t="shared" si="0"/>
        <v>-4.1350325379609656E-2</v>
      </c>
    </row>
    <row r="35" spans="1:12" x14ac:dyDescent="0.4">
      <c r="A35" s="1">
        <v>44875</v>
      </c>
      <c r="B35">
        <v>17476.216</v>
      </c>
      <c r="C35">
        <v>4889.9679999999998</v>
      </c>
      <c r="D35">
        <v>-4.7399999999999998E-2</v>
      </c>
      <c r="E35">
        <v>0.85699999999999998</v>
      </c>
      <c r="F35">
        <v>17484.908800000001</v>
      </c>
      <c r="G35">
        <v>4893.4580999999998</v>
      </c>
      <c r="H35">
        <v>-4.8599999999999997E-2</v>
      </c>
      <c r="I35">
        <v>0.77500000000000002</v>
      </c>
      <c r="K35" s="2">
        <f t="shared" si="0"/>
        <v>2.5316455696202528E-2</v>
      </c>
      <c r="L35" s="2">
        <f t="shared" si="0"/>
        <v>-9.568261376896145E-2</v>
      </c>
    </row>
    <row r="36" spans="1:12" x14ac:dyDescent="0.4">
      <c r="A36" s="1">
        <v>44876</v>
      </c>
      <c r="B36">
        <v>16829.3292</v>
      </c>
      <c r="C36">
        <v>4718.8963000000003</v>
      </c>
      <c r="D36">
        <v>0.1993</v>
      </c>
      <c r="E36">
        <v>0.8286</v>
      </c>
      <c r="F36">
        <v>16845.695299999999</v>
      </c>
      <c r="G36">
        <v>4701.2848000000004</v>
      </c>
      <c r="H36">
        <v>0.24729999999999999</v>
      </c>
      <c r="I36">
        <v>0.76949999999999996</v>
      </c>
      <c r="K36" s="2">
        <f t="shared" si="0"/>
        <v>0.24084295032614142</v>
      </c>
      <c r="L36" s="2">
        <f t="shared" si="0"/>
        <v>-7.1325126719768331E-2</v>
      </c>
    </row>
    <row r="37" spans="1:12" x14ac:dyDescent="0.4">
      <c r="A37" s="1">
        <v>44877</v>
      </c>
      <c r="B37">
        <v>16684.607899999999</v>
      </c>
      <c r="C37">
        <v>4716.1013000000003</v>
      </c>
      <c r="D37">
        <v>-9.7600000000000006E-2</v>
      </c>
      <c r="E37">
        <v>1.0136000000000001</v>
      </c>
      <c r="F37">
        <v>16675.106800000001</v>
      </c>
      <c r="G37">
        <v>4720.7745999999997</v>
      </c>
      <c r="H37">
        <v>-8.6099999999999996E-2</v>
      </c>
      <c r="I37">
        <v>1.0688</v>
      </c>
      <c r="K37" s="2">
        <f t="shared" si="0"/>
        <v>-0.11782786885245912</v>
      </c>
      <c r="L37" s="2">
        <f t="shared" si="0"/>
        <v>5.4459352801894151E-2</v>
      </c>
    </row>
    <row r="38" spans="1:12" x14ac:dyDescent="0.4">
      <c r="A38" s="1">
        <v>44878</v>
      </c>
      <c r="B38">
        <v>16200.123299999999</v>
      </c>
      <c r="C38">
        <v>4614.1907000000001</v>
      </c>
      <c r="D38">
        <v>-0.25059999999999999</v>
      </c>
      <c r="E38">
        <v>1.0243</v>
      </c>
      <c r="F38">
        <v>16213.768400000001</v>
      </c>
      <c r="G38">
        <v>4671.4535999999998</v>
      </c>
      <c r="H38">
        <v>-0.32440000000000002</v>
      </c>
      <c r="I38">
        <v>0.95140000000000002</v>
      </c>
      <c r="K38" s="2">
        <f t="shared" si="0"/>
        <v>0.2944932162809259</v>
      </c>
      <c r="L38" s="2">
        <f t="shared" si="0"/>
        <v>-7.1170555501317942E-2</v>
      </c>
    </row>
    <row r="39" spans="1:12" x14ac:dyDescent="0.4">
      <c r="A39" s="1">
        <v>44879</v>
      </c>
      <c r="B39">
        <v>16502.115399999999</v>
      </c>
      <c r="C39">
        <v>4243.7566999999999</v>
      </c>
      <c r="D39">
        <v>0.16470000000000001</v>
      </c>
      <c r="E39">
        <v>0.91790000000000005</v>
      </c>
      <c r="F39">
        <v>16519.698899999999</v>
      </c>
      <c r="G39">
        <v>4227.9463999999998</v>
      </c>
      <c r="H39">
        <v>0.23069999999999999</v>
      </c>
      <c r="I39">
        <v>0.88700000000000001</v>
      </c>
      <c r="K39" s="2">
        <f t="shared" si="0"/>
        <v>0.40072859744990874</v>
      </c>
      <c r="L39" s="2">
        <f t="shared" si="0"/>
        <v>-3.3663797799324588E-2</v>
      </c>
    </row>
    <row r="40" spans="1:12" x14ac:dyDescent="0.4">
      <c r="A40" s="1">
        <v>44880</v>
      </c>
      <c r="B40">
        <v>16757.686300000001</v>
      </c>
      <c r="C40">
        <v>4267.5451000000003</v>
      </c>
      <c r="D40">
        <v>3.04E-2</v>
      </c>
      <c r="E40">
        <v>0.98350000000000004</v>
      </c>
      <c r="F40">
        <v>16767.4529</v>
      </c>
      <c r="G40">
        <v>4265.7221</v>
      </c>
      <c r="H40">
        <v>6.3399999999999998E-2</v>
      </c>
      <c r="I40">
        <v>0.96599999999999997</v>
      </c>
      <c r="K40" s="2">
        <f t="shared" si="0"/>
        <v>1.0855263157894737</v>
      </c>
      <c r="L40" s="2">
        <f t="shared" si="0"/>
        <v>-1.7793594306049893E-2</v>
      </c>
    </row>
    <row r="41" spans="1:12" x14ac:dyDescent="0.4">
      <c r="A41" s="1">
        <v>44881</v>
      </c>
      <c r="B41">
        <v>16571.174900000002</v>
      </c>
      <c r="C41">
        <v>4434.8126000000002</v>
      </c>
      <c r="D41">
        <v>2.5899999999999999E-2</v>
      </c>
      <c r="E41">
        <v>0.96209999999999996</v>
      </c>
      <c r="F41">
        <v>16575.815900000001</v>
      </c>
      <c r="G41">
        <v>4443.2686999999996</v>
      </c>
      <c r="H41">
        <v>4.4900000000000002E-2</v>
      </c>
      <c r="I41">
        <v>0.99050000000000005</v>
      </c>
      <c r="K41" s="2">
        <f t="shared" si="0"/>
        <v>0.73359073359073368</v>
      </c>
      <c r="L41" s="2">
        <f t="shared" si="0"/>
        <v>2.9518761043550664E-2</v>
      </c>
    </row>
    <row r="42" spans="1:12" x14ac:dyDescent="0.4">
      <c r="A42" s="1">
        <v>44882</v>
      </c>
      <c r="B42">
        <v>16590.182700000001</v>
      </c>
      <c r="C42">
        <v>3976.3806</v>
      </c>
      <c r="D42">
        <v>8.9999999999999998E-4</v>
      </c>
      <c r="E42">
        <v>1.1236999999999999</v>
      </c>
      <c r="F42">
        <v>16589.357899999999</v>
      </c>
      <c r="G42">
        <v>3974.6514000000002</v>
      </c>
      <c r="H42">
        <v>1.5699999999999999E-2</v>
      </c>
      <c r="I42">
        <v>1.0722</v>
      </c>
      <c r="K42" s="2">
        <f t="shared" si="0"/>
        <v>16.444444444444443</v>
      </c>
      <c r="L42" s="2">
        <f t="shared" si="0"/>
        <v>-4.5830737741389946E-2</v>
      </c>
    </row>
    <row r="43" spans="1:12" x14ac:dyDescent="0.4">
      <c r="A43" s="1">
        <v>44883</v>
      </c>
      <c r="B43">
        <v>16587.880399999998</v>
      </c>
      <c r="C43">
        <v>3895.6102000000001</v>
      </c>
      <c r="D43">
        <v>-4.9200000000000001E-2</v>
      </c>
      <c r="E43">
        <v>1.105</v>
      </c>
      <c r="F43">
        <v>16589.354500000001</v>
      </c>
      <c r="G43">
        <v>3904.0666000000001</v>
      </c>
      <c r="H43">
        <v>-3.4799999999999998E-2</v>
      </c>
      <c r="I43">
        <v>1.1566000000000001</v>
      </c>
      <c r="K43" s="2">
        <f t="shared" si="0"/>
        <v>-0.29268292682926833</v>
      </c>
      <c r="L43" s="2">
        <f t="shared" si="0"/>
        <v>4.6696832579185603E-2</v>
      </c>
    </row>
    <row r="44" spans="1:12" x14ac:dyDescent="0.4">
      <c r="A44" s="1">
        <v>44884</v>
      </c>
      <c r="B44">
        <v>16635.459900000002</v>
      </c>
      <c r="C44">
        <v>3617.1597999999999</v>
      </c>
      <c r="D44">
        <v>-0.2465</v>
      </c>
      <c r="E44">
        <v>1.2721</v>
      </c>
      <c r="F44">
        <v>16635.599399999999</v>
      </c>
      <c r="G44">
        <v>3618.4448000000002</v>
      </c>
      <c r="H44">
        <v>-0.23980000000000001</v>
      </c>
      <c r="I44">
        <v>1.2442</v>
      </c>
      <c r="K44" s="2">
        <f t="shared" si="0"/>
        <v>-2.7180527383367074E-2</v>
      </c>
      <c r="L44" s="2">
        <f t="shared" si="0"/>
        <v>-2.1932238031601319E-2</v>
      </c>
    </row>
    <row r="45" spans="1:12" x14ac:dyDescent="0.4">
      <c r="A45" s="1">
        <v>44885</v>
      </c>
      <c r="B45">
        <v>16164.9725</v>
      </c>
      <c r="C45">
        <v>3871.3719000000001</v>
      </c>
      <c r="D45">
        <v>-0.54190000000000005</v>
      </c>
      <c r="E45">
        <v>1.4539</v>
      </c>
      <c r="F45">
        <v>16188.4285</v>
      </c>
      <c r="G45">
        <v>3883.5873000000001</v>
      </c>
      <c r="H45">
        <v>-0.54949999999999999</v>
      </c>
      <c r="I45">
        <v>1.2591000000000001</v>
      </c>
      <c r="K45" s="2">
        <f t="shared" si="0"/>
        <v>1.4024727809558848E-2</v>
      </c>
      <c r="L45" s="2">
        <f t="shared" si="0"/>
        <v>-0.13398445560217337</v>
      </c>
    </row>
    <row r="46" spans="1:12" x14ac:dyDescent="0.4">
      <c r="A46" s="1">
        <v>44886</v>
      </c>
      <c r="B46">
        <v>15695.704599999999</v>
      </c>
      <c r="C46">
        <v>3778.3867</v>
      </c>
      <c r="D46">
        <v>-0.2031</v>
      </c>
      <c r="E46">
        <v>1.1677</v>
      </c>
      <c r="F46">
        <v>15691.6096</v>
      </c>
      <c r="G46">
        <v>3786.5886999999998</v>
      </c>
      <c r="H46">
        <v>-0.2039</v>
      </c>
      <c r="I46">
        <v>1.2104999999999999</v>
      </c>
      <c r="K46" s="2">
        <f t="shared" si="0"/>
        <v>3.9389463318562044E-3</v>
      </c>
      <c r="L46" s="2">
        <f t="shared" si="0"/>
        <v>3.6653249978590347E-2</v>
      </c>
    </row>
    <row r="47" spans="1:12" x14ac:dyDescent="0.4">
      <c r="A47" s="1">
        <v>44887</v>
      </c>
      <c r="B47">
        <v>16093.4612</v>
      </c>
      <c r="C47">
        <v>3705.3249999999998</v>
      </c>
      <c r="D47">
        <v>-0.13550000000000001</v>
      </c>
      <c r="E47">
        <v>1.1899</v>
      </c>
      <c r="F47">
        <v>16089.3272</v>
      </c>
      <c r="G47">
        <v>3717.7202000000002</v>
      </c>
      <c r="H47">
        <v>-0.13750000000000001</v>
      </c>
      <c r="I47">
        <v>1.2733000000000001</v>
      </c>
      <c r="K47" s="2">
        <f t="shared" si="0"/>
        <v>1.4760147601476026E-2</v>
      </c>
      <c r="L47" s="2">
        <f t="shared" si="0"/>
        <v>7.0089923522985251E-2</v>
      </c>
    </row>
    <row r="48" spans="1:12" x14ac:dyDescent="0.4">
      <c r="A48" s="1">
        <v>44888</v>
      </c>
      <c r="B48">
        <v>16504.050899999998</v>
      </c>
      <c r="C48">
        <v>3566.5965000000001</v>
      </c>
      <c r="D48">
        <v>-0.18229999999999999</v>
      </c>
      <c r="E48">
        <v>1.1281000000000001</v>
      </c>
      <c r="F48">
        <v>16510.1803</v>
      </c>
      <c r="G48">
        <v>3555.6831000000002</v>
      </c>
      <c r="H48">
        <v>-0.15559999999999999</v>
      </c>
      <c r="I48">
        <v>1.0504</v>
      </c>
      <c r="K48" s="2">
        <f t="shared" si="0"/>
        <v>-0.14646187602852442</v>
      </c>
      <c r="L48" s="2">
        <f t="shared" si="0"/>
        <v>-6.8876872617675819E-2</v>
      </c>
    </row>
    <row r="49" spans="1:12" x14ac:dyDescent="0.4">
      <c r="A49" s="1">
        <v>44889</v>
      </c>
      <c r="B49">
        <v>16549.4103</v>
      </c>
      <c r="C49">
        <v>3454.4994999999999</v>
      </c>
      <c r="D49">
        <v>-0.13420000000000001</v>
      </c>
      <c r="E49">
        <v>1.3008</v>
      </c>
      <c r="F49">
        <v>16543.986400000002</v>
      </c>
      <c r="G49">
        <v>3472.5861</v>
      </c>
      <c r="H49">
        <v>-0.14899999999999999</v>
      </c>
      <c r="I49">
        <v>1.4146000000000001</v>
      </c>
      <c r="K49" s="2">
        <f t="shared" si="0"/>
        <v>0.11028315946348717</v>
      </c>
      <c r="L49" s="2">
        <f t="shared" si="0"/>
        <v>8.7484624846248554E-2</v>
      </c>
    </row>
    <row r="50" spans="1:12" x14ac:dyDescent="0.4">
      <c r="A50" s="1">
        <v>44890</v>
      </c>
      <c r="B50">
        <v>16498.289499999999</v>
      </c>
      <c r="C50">
        <v>3131.4432000000002</v>
      </c>
      <c r="D50">
        <v>-1.6500000000000001E-2</v>
      </c>
      <c r="E50">
        <v>1.3150999999999999</v>
      </c>
      <c r="F50">
        <v>16499.811399999999</v>
      </c>
      <c r="G50">
        <v>3141.5862000000002</v>
      </c>
      <c r="H50">
        <v>-1.1999999999999999E-3</v>
      </c>
      <c r="I50">
        <v>1.4065000000000001</v>
      </c>
      <c r="K50" s="2">
        <f t="shared" si="0"/>
        <v>-0.92727272727272725</v>
      </c>
      <c r="L50" s="2">
        <f t="shared" si="0"/>
        <v>6.9500418219146945E-2</v>
      </c>
    </row>
    <row r="51" spans="1:12" x14ac:dyDescent="0.4">
      <c r="A51" s="1">
        <v>44891</v>
      </c>
      <c r="B51">
        <v>16434.557700000001</v>
      </c>
      <c r="C51">
        <v>3046.335</v>
      </c>
      <c r="D51">
        <v>-0.2024</v>
      </c>
      <c r="E51">
        <v>1.5106999999999999</v>
      </c>
      <c r="F51">
        <v>16422.608400000001</v>
      </c>
      <c r="G51">
        <v>3078.6381999999999</v>
      </c>
      <c r="H51">
        <v>-0.26679999999999998</v>
      </c>
      <c r="I51">
        <v>1.7798</v>
      </c>
      <c r="K51" s="2">
        <f t="shared" si="0"/>
        <v>0.31818181818181812</v>
      </c>
      <c r="L51" s="2">
        <f t="shared" si="0"/>
        <v>0.17812934401270941</v>
      </c>
    </row>
    <row r="52" spans="1:12" x14ac:dyDescent="0.4">
      <c r="A52" s="1">
        <v>44892</v>
      </c>
      <c r="B52">
        <v>16426.2729</v>
      </c>
      <c r="C52">
        <v>3150.5455999999999</v>
      </c>
      <c r="D52">
        <v>-0.45779999999999998</v>
      </c>
      <c r="E52">
        <v>1.8886000000000001</v>
      </c>
      <c r="F52">
        <v>16382.7289</v>
      </c>
      <c r="G52">
        <v>3193.4304000000002</v>
      </c>
      <c r="H52">
        <v>-0.56520000000000004</v>
      </c>
      <c r="I52">
        <v>2.5335999999999999</v>
      </c>
      <c r="K52" s="2">
        <f t="shared" si="0"/>
        <v>0.23460026212319801</v>
      </c>
      <c r="L52" s="2">
        <f t="shared" si="0"/>
        <v>0.34152282113735027</v>
      </c>
    </row>
    <row r="53" spans="1:12" x14ac:dyDescent="0.4">
      <c r="A53" s="1">
        <v>44893</v>
      </c>
      <c r="B53">
        <v>16193.6872</v>
      </c>
      <c r="C53">
        <v>2908.7066</v>
      </c>
      <c r="D53">
        <v>-0.21929999999999999</v>
      </c>
      <c r="E53">
        <v>1.5003</v>
      </c>
      <c r="F53">
        <v>16187.164000000001</v>
      </c>
      <c r="G53">
        <v>2932.8411999999998</v>
      </c>
      <c r="H53">
        <v>-0.25769999999999998</v>
      </c>
      <c r="I53">
        <v>1.7047000000000001</v>
      </c>
      <c r="K53" s="2">
        <f t="shared" si="0"/>
        <v>0.17510259917920654</v>
      </c>
      <c r="L53" s="2">
        <f t="shared" si="0"/>
        <v>0.13623941878291018</v>
      </c>
    </row>
    <row r="54" spans="1:12" x14ac:dyDescent="0.4">
      <c r="A54" s="1">
        <v>44894</v>
      </c>
      <c r="B54">
        <v>16430.577600000001</v>
      </c>
      <c r="C54">
        <v>2837.0864000000001</v>
      </c>
      <c r="D54">
        <v>-0.25369999999999998</v>
      </c>
      <c r="E54">
        <v>1.5723</v>
      </c>
      <c r="F54">
        <v>16422.051100000001</v>
      </c>
      <c r="G54">
        <v>2865.7653</v>
      </c>
      <c r="H54">
        <v>-0.31480000000000002</v>
      </c>
      <c r="I54">
        <v>1.8514999999999999</v>
      </c>
      <c r="K54" s="2">
        <f t="shared" si="0"/>
        <v>0.240835632636973</v>
      </c>
      <c r="L54" s="2">
        <f t="shared" si="0"/>
        <v>0.17757425427717349</v>
      </c>
    </row>
    <row r="55" spans="1:12" x14ac:dyDescent="0.4">
      <c r="A55" s="1">
        <v>44895</v>
      </c>
      <c r="B55">
        <v>17147.146700000001</v>
      </c>
      <c r="C55">
        <v>2916.1723999999999</v>
      </c>
      <c r="D55">
        <v>-0.15909999999999999</v>
      </c>
      <c r="E55">
        <v>1.3474999999999999</v>
      </c>
      <c r="F55">
        <v>17147.857400000001</v>
      </c>
      <c r="G55">
        <v>2920.6291999999999</v>
      </c>
      <c r="H55">
        <v>-0.15210000000000001</v>
      </c>
      <c r="I55">
        <v>1.3895</v>
      </c>
      <c r="K55" s="2">
        <f t="shared" si="0"/>
        <v>-4.3997485857950838E-2</v>
      </c>
      <c r="L55" s="2">
        <f t="shared" si="0"/>
        <v>3.11688311688312E-2</v>
      </c>
    </row>
    <row r="56" spans="1:12" x14ac:dyDescent="0.4">
      <c r="A56" s="1">
        <v>44896</v>
      </c>
      <c r="B56">
        <v>16961.626100000001</v>
      </c>
      <c r="C56">
        <v>2669.4580999999998</v>
      </c>
      <c r="D56">
        <v>-0.43030000000000002</v>
      </c>
      <c r="E56">
        <v>1.6223000000000001</v>
      </c>
      <c r="F56">
        <v>16950.942999999999</v>
      </c>
      <c r="G56">
        <v>2699.8350999999998</v>
      </c>
      <c r="H56">
        <v>-0.52410000000000001</v>
      </c>
      <c r="I56">
        <v>2.0238</v>
      </c>
      <c r="K56" s="2">
        <f t="shared" si="0"/>
        <v>0.2179874506158494</v>
      </c>
      <c r="L56" s="2">
        <f t="shared" si="0"/>
        <v>0.24748813413055534</v>
      </c>
    </row>
    <row r="57" spans="1:12" x14ac:dyDescent="0.4">
      <c r="A57" s="1">
        <v>44897</v>
      </c>
      <c r="B57">
        <v>17038.234499999999</v>
      </c>
      <c r="C57">
        <v>2488.0915</v>
      </c>
      <c r="D57">
        <v>-9.2299999999999993E-2</v>
      </c>
      <c r="E57">
        <v>1.1813</v>
      </c>
      <c r="F57">
        <v>17041.950199999999</v>
      </c>
      <c r="G57">
        <v>2479.6457</v>
      </c>
      <c r="H57">
        <v>-4.7699999999999999E-2</v>
      </c>
      <c r="I57">
        <v>1.087</v>
      </c>
      <c r="K57" s="2">
        <f t="shared" si="0"/>
        <v>-0.48320693391115921</v>
      </c>
      <c r="L57" s="2">
        <f t="shared" si="0"/>
        <v>-7.982730889697795E-2</v>
      </c>
    </row>
    <row r="58" spans="1:12" x14ac:dyDescent="0.4">
      <c r="A58" s="1">
        <v>44898</v>
      </c>
      <c r="B58">
        <v>16911.807400000002</v>
      </c>
      <c r="C58">
        <v>2373.1424000000002</v>
      </c>
      <c r="D58">
        <v>-0.2369</v>
      </c>
      <c r="E58">
        <v>1.3957999999999999</v>
      </c>
      <c r="F58">
        <v>16908.136200000001</v>
      </c>
      <c r="G58">
        <v>2382.9389999999999</v>
      </c>
      <c r="H58">
        <v>-0.26290000000000002</v>
      </c>
      <c r="I58">
        <v>1.53</v>
      </c>
      <c r="K58" s="2">
        <f t="shared" si="0"/>
        <v>0.10975094976783463</v>
      </c>
      <c r="L58" s="2">
        <f t="shared" si="0"/>
        <v>9.614557959593073E-2</v>
      </c>
    </row>
    <row r="59" spans="1:12" x14ac:dyDescent="0.4">
      <c r="A59" s="1">
        <v>44899</v>
      </c>
      <c r="B59">
        <v>17107.018899999999</v>
      </c>
      <c r="C59">
        <v>2397.9076</v>
      </c>
      <c r="D59">
        <v>-0.19450000000000001</v>
      </c>
      <c r="E59">
        <v>1.6307</v>
      </c>
      <c r="F59">
        <v>17104.717799999999</v>
      </c>
      <c r="G59">
        <v>2416.3878</v>
      </c>
      <c r="H59">
        <v>-0.22159999999999999</v>
      </c>
      <c r="I59">
        <v>1.8615999999999999</v>
      </c>
      <c r="K59" s="2">
        <f t="shared" si="0"/>
        <v>0.13933161953727499</v>
      </c>
      <c r="L59" s="2">
        <f t="shared" si="0"/>
        <v>0.14159563377690554</v>
      </c>
    </row>
    <row r="60" spans="1:12" x14ac:dyDescent="0.4">
      <c r="A60" s="1">
        <v>44900</v>
      </c>
      <c r="B60">
        <v>16964.5036</v>
      </c>
      <c r="C60">
        <v>2331.0758999999998</v>
      </c>
      <c r="D60">
        <v>-0.31090000000000001</v>
      </c>
      <c r="E60">
        <v>1.7907</v>
      </c>
      <c r="F60">
        <v>16954.669099999999</v>
      </c>
      <c r="G60">
        <v>2371.0657000000001</v>
      </c>
      <c r="H60">
        <v>-0.43280000000000002</v>
      </c>
      <c r="I60">
        <v>2.4018999999999999</v>
      </c>
      <c r="K60" s="2">
        <f t="shared" si="0"/>
        <v>0.39208748793824383</v>
      </c>
      <c r="L60" s="2">
        <f t="shared" si="0"/>
        <v>0.34131903724800355</v>
      </c>
    </row>
    <row r="61" spans="1:12" x14ac:dyDescent="0.4">
      <c r="A61" s="1">
        <v>44901</v>
      </c>
      <c r="B61">
        <v>17051.776399999999</v>
      </c>
      <c r="C61">
        <v>2340.0257999999999</v>
      </c>
      <c r="D61">
        <v>-0.2072</v>
      </c>
      <c r="E61">
        <v>1.3257000000000001</v>
      </c>
      <c r="F61">
        <v>17054.265200000002</v>
      </c>
      <c r="G61">
        <v>2333.9378000000002</v>
      </c>
      <c r="H61">
        <v>-0.17849999999999999</v>
      </c>
      <c r="I61">
        <v>1.2454000000000001</v>
      </c>
      <c r="K61" s="2">
        <f t="shared" si="0"/>
        <v>-0.13851351351351354</v>
      </c>
      <c r="L61" s="2">
        <f t="shared" si="0"/>
        <v>-6.0571773402730657E-2</v>
      </c>
    </row>
    <row r="62" spans="1:12" x14ac:dyDescent="0.4">
      <c r="A62" s="1">
        <v>44902</v>
      </c>
      <c r="B62">
        <v>16813.4372</v>
      </c>
      <c r="C62">
        <v>2404.7604999999999</v>
      </c>
      <c r="D62">
        <v>-0.24310000000000001</v>
      </c>
      <c r="E62">
        <v>1.3063</v>
      </c>
      <c r="F62">
        <v>16812.189600000002</v>
      </c>
      <c r="G62">
        <v>2408.7402999999999</v>
      </c>
      <c r="H62">
        <v>-0.25319999999999998</v>
      </c>
      <c r="I62">
        <v>1.3586</v>
      </c>
      <c r="K62" s="2">
        <f t="shared" si="0"/>
        <v>4.1546688605512007E-2</v>
      </c>
      <c r="L62" s="2">
        <f t="shared" si="0"/>
        <v>4.0036745004975893E-2</v>
      </c>
    </row>
    <row r="63" spans="1:12" x14ac:dyDescent="0.4">
      <c r="A63" s="1">
        <v>44903</v>
      </c>
      <c r="B63">
        <v>17190.190600000002</v>
      </c>
      <c r="C63">
        <v>2103.3647999999998</v>
      </c>
      <c r="D63">
        <v>-0.47710000000000002</v>
      </c>
      <c r="E63">
        <v>1.909</v>
      </c>
      <c r="F63">
        <v>17178.127400000001</v>
      </c>
      <c r="G63">
        <v>2144.5929000000001</v>
      </c>
      <c r="H63">
        <v>-0.65590000000000004</v>
      </c>
      <c r="I63">
        <v>2.7612000000000001</v>
      </c>
      <c r="K63" s="2">
        <f t="shared" si="0"/>
        <v>0.37476420037727942</v>
      </c>
      <c r="L63" s="2">
        <f t="shared" si="0"/>
        <v>0.4464117338920901</v>
      </c>
    </row>
    <row r="64" spans="1:12" x14ac:dyDescent="0.4">
      <c r="A64" s="1">
        <v>44904</v>
      </c>
      <c r="B64">
        <v>17103.9781</v>
      </c>
      <c r="C64">
        <v>2220.9449</v>
      </c>
      <c r="D64">
        <v>-0.19889999999999999</v>
      </c>
      <c r="E64">
        <v>1.4919</v>
      </c>
      <c r="F64">
        <v>17103.262699999999</v>
      </c>
      <c r="G64">
        <v>2226.8506000000002</v>
      </c>
      <c r="H64">
        <v>-0.20799999999999999</v>
      </c>
      <c r="I64">
        <v>1.5726</v>
      </c>
      <c r="K64" s="2">
        <f t="shared" si="0"/>
        <v>4.5751633986928088E-2</v>
      </c>
      <c r="L64" s="2">
        <f t="shared" si="0"/>
        <v>5.409209732555801E-2</v>
      </c>
    </row>
    <row r="65" spans="1:12" x14ac:dyDescent="0.4">
      <c r="A65" s="1">
        <v>44905</v>
      </c>
      <c r="B65">
        <v>17060.744600000002</v>
      </c>
      <c r="C65">
        <v>2099.7251000000001</v>
      </c>
      <c r="D65">
        <v>-0.50539999999999996</v>
      </c>
      <c r="E65">
        <v>1.7806999999999999</v>
      </c>
      <c r="F65">
        <v>17050.3475</v>
      </c>
      <c r="G65">
        <v>2147.1837999999998</v>
      </c>
      <c r="H65">
        <v>-0.71499999999999997</v>
      </c>
      <c r="I65">
        <v>2.7825000000000002</v>
      </c>
      <c r="K65" s="2">
        <f t="shared" si="0"/>
        <v>0.41472101305896325</v>
      </c>
      <c r="L65" s="2">
        <f t="shared" si="0"/>
        <v>0.56258774639186848</v>
      </c>
    </row>
    <row r="66" spans="1:12" x14ac:dyDescent="0.4">
      <c r="A66" s="1">
        <v>44906</v>
      </c>
      <c r="B66">
        <v>17100.941800000001</v>
      </c>
      <c r="C66">
        <v>2323.2491</v>
      </c>
      <c r="D66">
        <v>-2.7000000000000001E-3</v>
      </c>
      <c r="E66">
        <v>1.2896000000000001</v>
      </c>
      <c r="F66">
        <v>17100.118399999999</v>
      </c>
      <c r="G66">
        <v>2331.8834999999999</v>
      </c>
      <c r="H66">
        <v>-7.3000000000000001E-3</v>
      </c>
      <c r="I66">
        <v>1.3954</v>
      </c>
      <c r="K66" s="2">
        <f t="shared" si="0"/>
        <v>1.7037037037037035</v>
      </c>
      <c r="L66" s="2">
        <f t="shared" si="0"/>
        <v>8.2040942928039609E-2</v>
      </c>
    </row>
    <row r="67" spans="1:12" x14ac:dyDescent="0.4">
      <c r="K67" s="2"/>
      <c r="L67" s="2"/>
    </row>
    <row r="68" spans="1:12" x14ac:dyDescent="0.4">
      <c r="K68" s="2"/>
      <c r="L68" s="2"/>
    </row>
    <row r="69" spans="1:12" x14ac:dyDescent="0.4">
      <c r="K69" s="2"/>
      <c r="L69" s="2"/>
    </row>
    <row r="70" spans="1:12" x14ac:dyDescent="0.4">
      <c r="K70" s="2"/>
      <c r="L70" s="2"/>
    </row>
    <row r="71" spans="1:12" x14ac:dyDescent="0.4">
      <c r="K71" s="2"/>
      <c r="L71" s="2"/>
    </row>
    <row r="72" spans="1:12" x14ac:dyDescent="0.4">
      <c r="K72" s="2"/>
      <c r="L72" s="2"/>
    </row>
    <row r="73" spans="1:12" x14ac:dyDescent="0.4">
      <c r="K73" s="2"/>
      <c r="L73" s="2"/>
    </row>
    <row r="74" spans="1:12" x14ac:dyDescent="0.4">
      <c r="K74" s="2"/>
      <c r="L74" s="2"/>
    </row>
    <row r="75" spans="1:12" x14ac:dyDescent="0.4">
      <c r="K75" s="2"/>
      <c r="L75" s="2"/>
    </row>
    <row r="76" spans="1:12" x14ac:dyDescent="0.4">
      <c r="K76" s="2"/>
      <c r="L76" s="2"/>
    </row>
    <row r="77" spans="1:12" x14ac:dyDescent="0.4">
      <c r="K77" s="2"/>
      <c r="L77" s="2"/>
    </row>
    <row r="78" spans="1:12" x14ac:dyDescent="0.4">
      <c r="K78" s="2"/>
      <c r="L78" s="2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RND_stats_2022-10-09_to_2022-12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王士誠</dc:creator>
  <cp:lastModifiedBy>士誠 王</cp:lastModifiedBy>
  <dcterms:created xsi:type="dcterms:W3CDTF">2024-10-02T16:15:29Z</dcterms:created>
  <dcterms:modified xsi:type="dcterms:W3CDTF">2024-10-02T16:33:27Z</dcterms:modified>
</cp:coreProperties>
</file>