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13" windowWidth="22260" windowHeight="11483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6" i="2"/>
  <c r="A11"/>
  <c r="C31"/>
  <c r="C30"/>
  <c r="C29"/>
  <c r="C28"/>
  <c r="C26"/>
  <c r="C25"/>
  <c r="C24"/>
  <c r="C23"/>
  <c r="I89" i="1"/>
  <c r="I88"/>
  <c r="I87"/>
  <c r="I86"/>
  <c r="I84"/>
  <c r="I83"/>
  <c r="I82"/>
  <c r="I81"/>
  <c r="E61"/>
  <c r="E62"/>
  <c r="E65"/>
  <c r="E66"/>
  <c r="E67"/>
  <c r="A78"/>
  <c r="B78"/>
  <c r="C78"/>
  <c r="E78" s="1"/>
  <c r="D78"/>
  <c r="D80"/>
  <c r="C80"/>
  <c r="B80"/>
  <c r="A80"/>
  <c r="E80" s="1"/>
  <c r="E60"/>
  <c r="K60"/>
  <c r="K61"/>
  <c r="K62"/>
  <c r="K63"/>
  <c r="K65"/>
  <c r="K66"/>
  <c r="K67"/>
  <c r="K68"/>
  <c r="K70"/>
  <c r="K71"/>
  <c r="K72"/>
  <c r="K73"/>
  <c r="K75"/>
  <c r="K76"/>
  <c r="K77"/>
  <c r="K78"/>
  <c r="E45"/>
  <c r="E46"/>
  <c r="E47"/>
  <c r="E48"/>
  <c r="E50"/>
  <c r="E51"/>
  <c r="E52"/>
  <c r="E53"/>
  <c r="E26"/>
  <c r="E29"/>
  <c r="E18"/>
  <c r="E4"/>
  <c r="E36"/>
  <c r="E35"/>
  <c r="E34"/>
  <c r="E33"/>
  <c r="E31"/>
  <c r="E30"/>
  <c r="E28"/>
  <c r="E25"/>
  <c r="E24"/>
  <c r="E23"/>
  <c r="E21"/>
  <c r="E20"/>
  <c r="E19"/>
  <c r="E10"/>
  <c r="E11"/>
  <c r="E12"/>
  <c r="E13"/>
  <c r="E14"/>
  <c r="E5"/>
  <c r="E6"/>
  <c r="E7"/>
  <c r="E8"/>
</calcChain>
</file>

<file path=xl/sharedStrings.xml><?xml version="1.0" encoding="utf-8"?>
<sst xmlns="http://schemas.openxmlformats.org/spreadsheetml/2006/main" count="81" uniqueCount="19">
  <si>
    <t>Mean</t>
  </si>
  <si>
    <t>Standard Deviation</t>
  </si>
  <si>
    <t>Similarity Fin</t>
  </si>
  <si>
    <t>Roger</t>
  </si>
  <si>
    <t>Brandon</t>
  </si>
  <si>
    <t>alex</t>
  </si>
  <si>
    <t>Evan</t>
  </si>
  <si>
    <t>Bad example</t>
  </si>
  <si>
    <t>Effectiveness Fin</t>
  </si>
  <si>
    <t>Alex</t>
  </si>
  <si>
    <t>Effectiveness (1st 3 training)</t>
  </si>
  <si>
    <t>Totals</t>
  </si>
  <si>
    <t>Effectiveness multiple data</t>
  </si>
  <si>
    <t>Comparing similarity vs all other entries (1 demo)</t>
  </si>
  <si>
    <t>Comparing similarity vs all other entries (3 demos)</t>
  </si>
  <si>
    <t>nan</t>
  </si>
  <si>
    <t>original Similarities</t>
  </si>
  <si>
    <t>Humans</t>
  </si>
  <si>
    <t>Effectiveness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</si>
</sst>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opLeftCell="F49" workbookViewId="0">
      <selection activeCell="I89" sqref="I81:I89"/>
    </sheetView>
  </sheetViews>
  <sheetFormatPr defaultRowHeight="14.25"/>
  <cols>
    <col min="1" max="1" width="41.3984375" customWidth="1"/>
    <col min="2" max="2" width="21.33203125" customWidth="1"/>
    <col min="3" max="3" width="24.1328125" customWidth="1"/>
    <col min="4" max="4" width="20.265625" customWidth="1"/>
    <col min="5" max="5" width="27.33203125" customWidth="1"/>
    <col min="6" max="6" width="18.53125" customWidth="1"/>
    <col min="7" max="7" width="9" customWidth="1"/>
    <col min="9" max="9" width="22.59765625" customWidth="1"/>
    <col min="10" max="10" width="21.06640625" customWidth="1"/>
  </cols>
  <sheetData>
    <row r="1" spans="1:8">
      <c r="A1" t="s">
        <v>2</v>
      </c>
      <c r="H1" t="s">
        <v>7</v>
      </c>
    </row>
    <row r="3" spans="1:8">
      <c r="A3" t="s">
        <v>3</v>
      </c>
      <c r="B3" t="s">
        <v>4</v>
      </c>
      <c r="C3" t="s">
        <v>5</v>
      </c>
      <c r="D3" t="s">
        <v>6</v>
      </c>
      <c r="E3" t="s">
        <v>11</v>
      </c>
    </row>
    <row r="4" spans="1:8">
      <c r="A4">
        <v>0.43833072671000001</v>
      </c>
      <c r="B4">
        <v>0.41071640420299999</v>
      </c>
      <c r="C4">
        <v>0.343363672392</v>
      </c>
      <c r="D4">
        <v>0.594245152705</v>
      </c>
      <c r="E4">
        <f>AVERAGE(A4:D4)</f>
        <v>0.44666398900250004</v>
      </c>
    </row>
    <row r="5" spans="1:8">
      <c r="A5">
        <v>0.199510879764</v>
      </c>
      <c r="B5">
        <v>0.26912176302200003</v>
      </c>
      <c r="C5">
        <v>0.22936988944799999</v>
      </c>
      <c r="D5">
        <v>0.19703687222499999</v>
      </c>
      <c r="E5">
        <f>AVERAGE(A5:D5)</f>
        <v>0.22375985111475</v>
      </c>
    </row>
    <row r="6" spans="1:8">
      <c r="A6">
        <v>0.21866753196899999</v>
      </c>
      <c r="B6">
        <v>0.27509676252900001</v>
      </c>
      <c r="C6">
        <v>0.238210377162</v>
      </c>
      <c r="D6">
        <v>0.32902179236500001</v>
      </c>
      <c r="E6">
        <f>AVERAGE(A6:D6)</f>
        <v>0.26524911600625001</v>
      </c>
    </row>
    <row r="7" spans="1:8">
      <c r="A7">
        <v>0.18911461524500001</v>
      </c>
      <c r="B7">
        <v>0.263867811826</v>
      </c>
      <c r="C7">
        <v>0.218775329544</v>
      </c>
      <c r="D7">
        <v>0.319757766208</v>
      </c>
      <c r="E7">
        <f>AVERAGE(A7:D7)</f>
        <v>0.24787888070575001</v>
      </c>
    </row>
    <row r="8" spans="1:8">
      <c r="A8">
        <v>0.43833072671000001</v>
      </c>
      <c r="B8">
        <v>0.41071640420299999</v>
      </c>
      <c r="C8">
        <v>0.343363672392</v>
      </c>
      <c r="D8">
        <v>0.594245152705</v>
      </c>
      <c r="E8">
        <f>AVERAGE(A8:D8)</f>
        <v>0.44666398900250004</v>
      </c>
    </row>
    <row r="9" spans="1:8">
      <c r="A9" t="s">
        <v>1</v>
      </c>
      <c r="B9" t="s">
        <v>1</v>
      </c>
      <c r="C9" t="s">
        <v>1</v>
      </c>
      <c r="D9" t="s">
        <v>1</v>
      </c>
    </row>
    <row r="10" spans="1:8">
      <c r="A10">
        <v>4.2899029785499997E-2</v>
      </c>
      <c r="B10">
        <v>8.1224645962300002E-2</v>
      </c>
      <c r="C10">
        <v>4.54927069765E-2</v>
      </c>
      <c r="D10">
        <v>0.141347949202</v>
      </c>
      <c r="E10">
        <f>AVERAGE(A10:D10)</f>
        <v>7.7741082981575005E-2</v>
      </c>
    </row>
    <row r="11" spans="1:8">
      <c r="A11">
        <v>2.9445305748699999E-2</v>
      </c>
      <c r="B11">
        <v>2.59409546742E-2</v>
      </c>
      <c r="C11">
        <v>5.3220273044499999E-2</v>
      </c>
      <c r="D11">
        <v>8.1135168091300003E-2</v>
      </c>
      <c r="E11">
        <f>AVERAGE(A11:D11)</f>
        <v>4.7435425389675004E-2</v>
      </c>
    </row>
    <row r="12" spans="1:8">
      <c r="A12">
        <v>2.2045265480399999E-2</v>
      </c>
      <c r="B12">
        <v>2.4437166478799999E-2</v>
      </c>
      <c r="C12">
        <v>6.6396830749800004E-2</v>
      </c>
      <c r="D12">
        <v>3.0125490510800001E-2</v>
      </c>
      <c r="E12">
        <f>AVERAGE(A12:D12)</f>
        <v>3.5751188304949999E-2</v>
      </c>
    </row>
    <row r="13" spans="1:8">
      <c r="A13">
        <v>1.6507380420099999E-2</v>
      </c>
      <c r="B13">
        <v>4.0832854636399997E-2</v>
      </c>
      <c r="C13">
        <v>4.1769530837400003E-2</v>
      </c>
      <c r="D13">
        <v>3.6863916340899999E-2</v>
      </c>
      <c r="E13">
        <f>AVERAGE(A13:D13)</f>
        <v>3.3993420558699999E-2</v>
      </c>
    </row>
    <row r="14" spans="1:8">
      <c r="A14">
        <v>4.2899029785499997E-2</v>
      </c>
      <c r="B14">
        <v>8.1224645962300002E-2</v>
      </c>
      <c r="C14">
        <v>4.54927069765E-2</v>
      </c>
      <c r="D14">
        <v>0.141347949202</v>
      </c>
      <c r="E14">
        <f>AVERAGE(A14:D14)</f>
        <v>7.7741082981575005E-2</v>
      </c>
    </row>
    <row r="17" spans="1:5">
      <c r="A17" t="s">
        <v>8</v>
      </c>
    </row>
    <row r="18" spans="1:5">
      <c r="A18">
        <v>5.4</v>
      </c>
      <c r="B18">
        <v>5.8</v>
      </c>
      <c r="C18">
        <v>5</v>
      </c>
      <c r="D18">
        <v>10.8</v>
      </c>
      <c r="E18">
        <f>AVERAGE(A18:D18)</f>
        <v>6.75</v>
      </c>
    </row>
    <row r="19" spans="1:5">
      <c r="A19">
        <v>3.2</v>
      </c>
      <c r="B19">
        <v>1.8</v>
      </c>
      <c r="C19">
        <v>3</v>
      </c>
      <c r="D19">
        <v>2.4</v>
      </c>
      <c r="E19">
        <f>AVERAGE(A19:D19)</f>
        <v>2.6</v>
      </c>
    </row>
    <row r="20" spans="1:5">
      <c r="A20">
        <v>3</v>
      </c>
      <c r="B20">
        <v>2.2000000000000002</v>
      </c>
      <c r="C20">
        <v>2.4</v>
      </c>
      <c r="D20">
        <v>1.8</v>
      </c>
      <c r="E20">
        <f>AVERAGE(A20:D20)</f>
        <v>2.35</v>
      </c>
    </row>
    <row r="21" spans="1:5">
      <c r="A21">
        <v>4.5999999999999996</v>
      </c>
      <c r="B21">
        <v>4.2</v>
      </c>
      <c r="C21">
        <v>2.2000000000000002</v>
      </c>
      <c r="D21">
        <v>5</v>
      </c>
      <c r="E21">
        <f>AVERAGE(A21:D21)</f>
        <v>4</v>
      </c>
    </row>
    <row r="22" spans="1:5">
      <c r="A22" t="s">
        <v>1</v>
      </c>
      <c r="B22" t="s">
        <v>1</v>
      </c>
      <c r="C22" t="s">
        <v>1</v>
      </c>
      <c r="D22" t="s">
        <v>1</v>
      </c>
    </row>
    <row r="23" spans="1:5">
      <c r="A23">
        <v>1.3564659966299999</v>
      </c>
      <c r="B23">
        <v>1.1661903789700001</v>
      </c>
      <c r="C23">
        <v>2.6832815729999999</v>
      </c>
      <c r="D23">
        <v>0.97979589711299997</v>
      </c>
      <c r="E23">
        <f>AVERAGE(A23:D23)</f>
        <v>1.54643346142825</v>
      </c>
    </row>
    <row r="24" spans="1:5">
      <c r="A24">
        <v>0.4</v>
      </c>
      <c r="B24">
        <v>0.4</v>
      </c>
      <c r="C24">
        <v>1.788854382</v>
      </c>
      <c r="D24">
        <v>2.0591260282000001</v>
      </c>
      <c r="E24">
        <f>AVERAGE(A24:D24)</f>
        <v>1.1619951025500002</v>
      </c>
    </row>
    <row r="25" spans="1:5">
      <c r="A25">
        <v>1.09544511501</v>
      </c>
      <c r="B25">
        <v>0.74833147735500005</v>
      </c>
      <c r="C25">
        <v>0.48989794855699997</v>
      </c>
      <c r="D25">
        <v>0.4</v>
      </c>
      <c r="E25">
        <f>AVERAGE(A25:D25)</f>
        <v>0.68341863523049995</v>
      </c>
    </row>
    <row r="26" spans="1:5">
      <c r="A26">
        <v>0.8</v>
      </c>
      <c r="B26">
        <v>0.97979589711299997</v>
      </c>
      <c r="C26">
        <v>1.3266499161400001</v>
      </c>
      <c r="D26">
        <v>2.36643191324</v>
      </c>
      <c r="E26">
        <f>AVERAGE(A26:D26)</f>
        <v>1.3682194316232499</v>
      </c>
    </row>
    <row r="27" spans="1:5">
      <c r="A27" t="s">
        <v>0</v>
      </c>
      <c r="B27" t="s">
        <v>0</v>
      </c>
      <c r="C27" t="s">
        <v>0</v>
      </c>
      <c r="D27" t="s">
        <v>0</v>
      </c>
    </row>
    <row r="28" spans="1:5">
      <c r="A28">
        <v>68.2</v>
      </c>
      <c r="B28">
        <v>74.2</v>
      </c>
      <c r="C28">
        <v>63.6</v>
      </c>
      <c r="D28">
        <v>78.599999999999994</v>
      </c>
      <c r="E28">
        <f>AVERAGE(A28:D28)</f>
        <v>71.150000000000006</v>
      </c>
    </row>
    <row r="29" spans="1:5">
      <c r="A29">
        <v>62</v>
      </c>
      <c r="B29">
        <v>54.2</v>
      </c>
      <c r="C29">
        <v>53</v>
      </c>
      <c r="D29">
        <v>64.400000000000006</v>
      </c>
      <c r="E29">
        <f>AVERAGE(A29:D29)</f>
        <v>58.4</v>
      </c>
    </row>
    <row r="30" spans="1:5">
      <c r="A30">
        <v>88.8</v>
      </c>
      <c r="B30">
        <v>83.8</v>
      </c>
      <c r="C30">
        <v>89.2</v>
      </c>
      <c r="D30">
        <v>84.4</v>
      </c>
      <c r="E30">
        <f>AVERAGE(A30:D30)</f>
        <v>86.550000000000011</v>
      </c>
    </row>
    <row r="31" spans="1:5">
      <c r="A31">
        <v>42.6</v>
      </c>
      <c r="B31">
        <v>42.2</v>
      </c>
      <c r="C31">
        <v>50.8</v>
      </c>
      <c r="D31">
        <v>47.6</v>
      </c>
      <c r="E31">
        <f>AVERAGE(A31:D31)</f>
        <v>45.800000000000004</v>
      </c>
    </row>
    <row r="32" spans="1:5">
      <c r="A32" t="s">
        <v>1</v>
      </c>
      <c r="B32" t="s">
        <v>1</v>
      </c>
      <c r="C32" t="s">
        <v>1</v>
      </c>
      <c r="D32" t="s">
        <v>1</v>
      </c>
    </row>
    <row r="33" spans="1:5">
      <c r="A33">
        <v>6.14491659829</v>
      </c>
      <c r="B33">
        <v>5.9126981996400003</v>
      </c>
      <c r="C33">
        <v>5.0833060108600003</v>
      </c>
      <c r="D33">
        <v>6.2161081071700002</v>
      </c>
      <c r="E33">
        <f>AVERAGE(A33:D33)</f>
        <v>5.8392572289900002</v>
      </c>
    </row>
    <row r="34" spans="1:5">
      <c r="A34">
        <v>8.7863530545999993</v>
      </c>
      <c r="B34">
        <v>8.3282651254599998</v>
      </c>
      <c r="C34">
        <v>6.41872261435</v>
      </c>
      <c r="D34">
        <v>37.876641878599997</v>
      </c>
      <c r="E34">
        <f>AVERAGE(A34:D34)</f>
        <v>15.352495668252498</v>
      </c>
    </row>
    <row r="35" spans="1:5">
      <c r="A35">
        <v>3.6</v>
      </c>
      <c r="B35">
        <v>9.7447421720600005</v>
      </c>
      <c r="C35">
        <v>5.8446556784799997</v>
      </c>
      <c r="D35">
        <v>33.814789663699997</v>
      </c>
      <c r="E35">
        <f>AVERAGE(A35:D35)</f>
        <v>13.25104687856</v>
      </c>
    </row>
    <row r="36" spans="1:5">
      <c r="A36">
        <v>2.1540659228500001</v>
      </c>
      <c r="B36">
        <v>4.8744230427800002</v>
      </c>
      <c r="C36">
        <v>2.7129319932499998</v>
      </c>
      <c r="D36">
        <v>4.8414873747599998</v>
      </c>
      <c r="E36">
        <f>AVERAGE(A36:D36)</f>
        <v>3.6457270834099997</v>
      </c>
    </row>
    <row r="43" spans="1:5">
      <c r="A43" t="s">
        <v>13</v>
      </c>
    </row>
    <row r="44" spans="1:5">
      <c r="A44" t="s">
        <v>3</v>
      </c>
      <c r="B44" t="s">
        <v>4</v>
      </c>
      <c r="C44" t="s">
        <v>9</v>
      </c>
      <c r="D44" t="s">
        <v>6</v>
      </c>
    </row>
    <row r="45" spans="1:5">
      <c r="A45">
        <v>0.43833072671000001</v>
      </c>
      <c r="B45">
        <v>0.41071640420299999</v>
      </c>
      <c r="C45">
        <v>0.343363672392</v>
      </c>
      <c r="D45">
        <v>0.594245152705</v>
      </c>
      <c r="E45">
        <f>AVERAGE(A45:D45)</f>
        <v>0.44666398900250004</v>
      </c>
    </row>
    <row r="46" spans="1:5">
      <c r="A46">
        <v>0.22018215458000001</v>
      </c>
      <c r="B46">
        <v>0.17472562253400001</v>
      </c>
      <c r="C46">
        <v>0.16482411574200001</v>
      </c>
      <c r="D46">
        <v>0.204070544459</v>
      </c>
      <c r="E46">
        <f>AVERAGE(A46:D46)</f>
        <v>0.19095060932874999</v>
      </c>
    </row>
    <row r="47" spans="1:5">
      <c r="A47">
        <v>0.24380554415200001</v>
      </c>
      <c r="B47">
        <v>0.23758813828700001</v>
      </c>
      <c r="C47">
        <v>0.186482790855</v>
      </c>
      <c r="D47">
        <v>0.29989679007800002</v>
      </c>
      <c r="E47">
        <f>AVERAGE(A47:D47)</f>
        <v>0.241943315843</v>
      </c>
    </row>
    <row r="48" spans="1:5">
      <c r="A48">
        <v>0.234269732102</v>
      </c>
      <c r="B48">
        <v>0.214602044253</v>
      </c>
      <c r="C48">
        <v>0.18080841059300001</v>
      </c>
      <c r="D48">
        <v>0.31662458190699999</v>
      </c>
      <c r="E48">
        <f>AVERAGE(A48:D48)</f>
        <v>0.23657619221374998</v>
      </c>
    </row>
    <row r="49" spans="1:11">
      <c r="A49" t="s">
        <v>1</v>
      </c>
      <c r="B49" t="s">
        <v>1</v>
      </c>
      <c r="C49" t="s">
        <v>1</v>
      </c>
      <c r="D49" t="s">
        <v>1</v>
      </c>
    </row>
    <row r="50" spans="1:11">
      <c r="A50">
        <v>4.2899029785499997E-2</v>
      </c>
      <c r="B50">
        <v>8.1224645962300002E-2</v>
      </c>
      <c r="C50">
        <v>4.54927069765E-2</v>
      </c>
      <c r="D50">
        <v>0.141347949202</v>
      </c>
      <c r="E50">
        <f>AVERAGE(A50:D50)</f>
        <v>7.7741082981575005E-2</v>
      </c>
    </row>
    <row r="51" spans="1:11">
      <c r="A51">
        <v>4.3815851631999997E-2</v>
      </c>
      <c r="B51">
        <v>3.1876093818200002E-2</v>
      </c>
      <c r="C51">
        <v>6.5953278316099997E-2</v>
      </c>
      <c r="D51">
        <v>8.4544605558599994E-2</v>
      </c>
      <c r="E51">
        <f>AVERAGE(A51:D51)</f>
        <v>5.6547457331225001E-2</v>
      </c>
    </row>
    <row r="52" spans="1:11">
      <c r="A52">
        <v>4.1562735691600003E-2</v>
      </c>
      <c r="B52">
        <v>1.99812202583E-2</v>
      </c>
      <c r="C52">
        <v>4.3322862178999999E-2</v>
      </c>
      <c r="D52">
        <v>2.7836191282199999E-2</v>
      </c>
      <c r="E52">
        <f>AVERAGE(A52:D52)</f>
        <v>3.3175752352775E-2</v>
      </c>
    </row>
    <row r="53" spans="1:11">
      <c r="A53">
        <v>4.5227297017999997E-2</v>
      </c>
      <c r="B53">
        <v>2.2018368188300001E-2</v>
      </c>
      <c r="C53">
        <v>2.5197708699899998E-2</v>
      </c>
      <c r="D53">
        <v>6.7436110794299994E-2</v>
      </c>
      <c r="E53">
        <f>AVERAGE(A53:D53)</f>
        <v>3.9969871175125002E-2</v>
      </c>
    </row>
    <row r="57" spans="1:11">
      <c r="A57" t="s">
        <v>14</v>
      </c>
      <c r="G57" t="s">
        <v>10</v>
      </c>
    </row>
    <row r="58" spans="1:11">
      <c r="A58" t="s">
        <v>3</v>
      </c>
      <c r="B58" t="s">
        <v>4</v>
      </c>
      <c r="C58" t="s">
        <v>6</v>
      </c>
      <c r="D58" t="s">
        <v>9</v>
      </c>
      <c r="G58" t="s">
        <v>3</v>
      </c>
      <c r="H58" t="s">
        <v>4</v>
      </c>
      <c r="I58" t="s">
        <v>9</v>
      </c>
      <c r="J58" t="s">
        <v>6</v>
      </c>
    </row>
    <row r="59" spans="1:11">
      <c r="A59" t="s">
        <v>15</v>
      </c>
      <c r="B59" t="s">
        <v>15</v>
      </c>
      <c r="D59" t="s">
        <v>15</v>
      </c>
      <c r="E59">
        <v>0.43576463741415855</v>
      </c>
      <c r="G59" t="s">
        <v>0</v>
      </c>
      <c r="H59" t="s">
        <v>0</v>
      </c>
      <c r="I59" t="s">
        <v>0</v>
      </c>
      <c r="J59" t="s">
        <v>0</v>
      </c>
    </row>
    <row r="60" spans="1:11">
      <c r="A60">
        <v>0.217407663779</v>
      </c>
      <c r="B60">
        <v>0.239257394368</v>
      </c>
      <c r="C60">
        <v>0.26770264835899998</v>
      </c>
      <c r="D60">
        <v>0.10814204192100001</v>
      </c>
      <c r="E60">
        <f>AVERAGE(A60:D60)</f>
        <v>0.20812743710674997</v>
      </c>
      <c r="G60">
        <v>5.8</v>
      </c>
      <c r="H60">
        <v>5.4</v>
      </c>
      <c r="I60">
        <v>5</v>
      </c>
      <c r="J60">
        <v>10.8</v>
      </c>
      <c r="K60">
        <f>AVERAGE(G60:J60)</f>
        <v>6.75</v>
      </c>
    </row>
    <row r="61" spans="1:11">
      <c r="A61">
        <v>0.21655714841500001</v>
      </c>
      <c r="B61">
        <v>0.192821290427</v>
      </c>
      <c r="C61">
        <v>0.28768555594599998</v>
      </c>
      <c r="D61">
        <v>0.185891690927</v>
      </c>
      <c r="E61">
        <f>AVERAGE(A61:D61)</f>
        <v>0.22073892142874998</v>
      </c>
      <c r="G61">
        <v>5</v>
      </c>
      <c r="H61">
        <v>3.4</v>
      </c>
      <c r="I61">
        <v>1.4</v>
      </c>
      <c r="J61">
        <v>2.8</v>
      </c>
      <c r="K61">
        <f>AVERAGE(G61:J61)</f>
        <v>3.1500000000000004</v>
      </c>
    </row>
    <row r="62" spans="1:11">
      <c r="A62">
        <v>0.1074232866</v>
      </c>
      <c r="B62">
        <v>0.16511252527199999</v>
      </c>
      <c r="C62">
        <v>0.27572308345300001</v>
      </c>
      <c r="D62">
        <v>0.17654341927299999</v>
      </c>
      <c r="E62">
        <f>AVERAGE(A62:D62)</f>
        <v>0.18120057864950001</v>
      </c>
      <c r="G62">
        <v>2.2000000000000002</v>
      </c>
      <c r="H62">
        <v>2.6</v>
      </c>
      <c r="I62">
        <v>2.8</v>
      </c>
      <c r="J62">
        <v>2</v>
      </c>
      <c r="K62">
        <f>AVERAGE(G62:J62)</f>
        <v>2.4000000000000004</v>
      </c>
    </row>
    <row r="63" spans="1:11">
      <c r="A63" t="s">
        <v>1</v>
      </c>
      <c r="B63" t="s">
        <v>1</v>
      </c>
      <c r="C63" t="s">
        <v>1</v>
      </c>
      <c r="D63" t="s">
        <v>1</v>
      </c>
      <c r="G63">
        <v>4.2</v>
      </c>
      <c r="H63">
        <v>1</v>
      </c>
      <c r="I63">
        <v>2.2000000000000002</v>
      </c>
      <c r="J63">
        <v>3.4</v>
      </c>
      <c r="K63">
        <f>AVERAGE(G63:J63)</f>
        <v>2.7</v>
      </c>
    </row>
    <row r="64" spans="1:11">
      <c r="A64" t="s">
        <v>15</v>
      </c>
      <c r="B64" t="s">
        <v>15</v>
      </c>
      <c r="C64" t="s">
        <v>15</v>
      </c>
      <c r="D64" t="s">
        <v>15</v>
      </c>
      <c r="E64">
        <v>8.519246338441655E-2</v>
      </c>
      <c r="G64" t="s">
        <v>1</v>
      </c>
      <c r="H64" t="s">
        <v>1</v>
      </c>
      <c r="I64" t="s">
        <v>1</v>
      </c>
      <c r="J64" t="s">
        <v>1</v>
      </c>
    </row>
    <row r="65" spans="1:11">
      <c r="A65">
        <v>2.7983042808E-2</v>
      </c>
      <c r="B65">
        <v>4.8447627635199997E-2</v>
      </c>
      <c r="C65">
        <v>6.5225360952999994E-2</v>
      </c>
      <c r="D65">
        <v>4.6559772664799999E-2</v>
      </c>
      <c r="E65">
        <f>AVERAGE(A65:D65)</f>
        <v>4.7053951015249992E-2</v>
      </c>
      <c r="G65">
        <v>1.1661903789700001</v>
      </c>
      <c r="H65">
        <v>1.3564659966299999</v>
      </c>
      <c r="I65">
        <v>2.6832815729999999</v>
      </c>
      <c r="J65">
        <v>0.97979589711299997</v>
      </c>
      <c r="K65">
        <f>AVERAGE(G65:J65)</f>
        <v>1.54643346142825</v>
      </c>
    </row>
    <row r="66" spans="1:11">
      <c r="A66">
        <v>2.7529312641599999E-2</v>
      </c>
      <c r="B66">
        <v>2.7758710407400002E-2</v>
      </c>
      <c r="C66">
        <v>4.4787853521200002E-2</v>
      </c>
      <c r="D66">
        <v>3.8873869427499999E-2</v>
      </c>
      <c r="E66">
        <f>AVERAGE(A66:D66)</f>
        <v>3.4737436499424998E-2</v>
      </c>
      <c r="G66">
        <v>2.6076809620799999</v>
      </c>
      <c r="H66">
        <v>1.7435595774199999</v>
      </c>
      <c r="I66">
        <v>1.4966629547100001</v>
      </c>
      <c r="J66">
        <v>2.3151673805600002</v>
      </c>
      <c r="K66">
        <f>AVERAGE(G66:J66)</f>
        <v>2.0407677186925</v>
      </c>
    </row>
    <row r="67" spans="1:11">
      <c r="A67">
        <v>2.26923370315E-2</v>
      </c>
      <c r="B67">
        <v>2.68168135836E-2</v>
      </c>
      <c r="C67">
        <v>3.2871962119099998E-2</v>
      </c>
      <c r="D67">
        <v>2.8603027020500001E-2</v>
      </c>
      <c r="E67">
        <f>AVERAGE(A67:D67)</f>
        <v>2.7746034938675002E-2</v>
      </c>
      <c r="G67">
        <v>1.6</v>
      </c>
      <c r="H67">
        <v>0.8</v>
      </c>
      <c r="I67">
        <v>1.6</v>
      </c>
      <c r="J67">
        <v>0</v>
      </c>
      <c r="K67">
        <f>AVERAGE(G67:J67)</f>
        <v>1</v>
      </c>
    </row>
    <row r="68" spans="1:11">
      <c r="G68">
        <v>1.3266499161400001</v>
      </c>
      <c r="H68">
        <v>0.89442719100000001</v>
      </c>
      <c r="I68">
        <v>1.1661903789700001</v>
      </c>
      <c r="J68">
        <v>1.3564659966299999</v>
      </c>
      <c r="K68">
        <f>AVERAGE(G68:J68)</f>
        <v>1.1859333706849999</v>
      </c>
    </row>
    <row r="69" spans="1:11">
      <c r="G69" t="s">
        <v>0</v>
      </c>
      <c r="H69" t="s">
        <v>0</v>
      </c>
      <c r="I69" t="s">
        <v>0</v>
      </c>
      <c r="J69" t="s">
        <v>0</v>
      </c>
    </row>
    <row r="70" spans="1:11">
      <c r="D70" t="s">
        <v>16</v>
      </c>
      <c r="G70">
        <v>74.2</v>
      </c>
      <c r="H70">
        <v>68.2</v>
      </c>
      <c r="I70">
        <v>63.6</v>
      </c>
      <c r="J70">
        <v>78.599999999999994</v>
      </c>
      <c r="K70">
        <f>AVERAGE(G70:J70)</f>
        <v>71.150000000000006</v>
      </c>
    </row>
    <row r="71" spans="1:11">
      <c r="A71">
        <v>0.43211691325292101</v>
      </c>
      <c r="B71">
        <v>0.473532165138216</v>
      </c>
      <c r="C71">
        <v>0.46011649793298698</v>
      </c>
      <c r="D71">
        <v>0.23400568950321499</v>
      </c>
      <c r="G71">
        <v>73.400000000000006</v>
      </c>
      <c r="H71">
        <v>63</v>
      </c>
      <c r="I71">
        <v>50.4</v>
      </c>
      <c r="J71">
        <v>66.2</v>
      </c>
      <c r="K71">
        <f>AVERAGE(G71:J71)</f>
        <v>63.25</v>
      </c>
    </row>
    <row r="72" spans="1:11">
      <c r="A72">
        <v>0.41591859832341299</v>
      </c>
      <c r="B72">
        <v>0.34153556098632798</v>
      </c>
      <c r="C72">
        <v>0.59932215708747205</v>
      </c>
      <c r="D72">
        <v>0.216481358625321</v>
      </c>
      <c r="G72">
        <v>82.4</v>
      </c>
      <c r="H72">
        <v>93.2</v>
      </c>
      <c r="I72">
        <v>66.599999999999994</v>
      </c>
      <c r="J72">
        <v>120.8</v>
      </c>
      <c r="K72">
        <f>AVERAGE(G72:J72)</f>
        <v>90.75</v>
      </c>
    </row>
    <row r="73" spans="1:11">
      <c r="A73">
        <v>0.41968635269099602</v>
      </c>
      <c r="B73">
        <v>0.54311409202713501</v>
      </c>
      <c r="C73">
        <v>0.63435790133627601</v>
      </c>
      <c r="D73">
        <v>0.38181658627160298</v>
      </c>
      <c r="G73">
        <v>45.6</v>
      </c>
      <c r="H73">
        <v>41.4</v>
      </c>
      <c r="I73">
        <v>47</v>
      </c>
      <c r="J73">
        <v>41.6</v>
      </c>
      <c r="K73">
        <f>AVERAGE(G73:J73)</f>
        <v>43.9</v>
      </c>
    </row>
    <row r="74" spans="1:11">
      <c r="A74">
        <v>0.37948997533033302</v>
      </c>
      <c r="B74">
        <v>0.33846094787932102</v>
      </c>
      <c r="C74">
        <v>0.35852152353665301</v>
      </c>
      <c r="D74">
        <v>0.39318071038527802</v>
      </c>
      <c r="G74" t="s">
        <v>1</v>
      </c>
      <c r="H74" t="s">
        <v>1</v>
      </c>
      <c r="I74" t="s">
        <v>1</v>
      </c>
      <c r="J74" t="s">
        <v>1</v>
      </c>
    </row>
    <row r="75" spans="1:11">
      <c r="A75">
        <v>0.46221886488644298</v>
      </c>
      <c r="B75">
        <v>0.51603208296196801</v>
      </c>
      <c r="C75">
        <v>0.59483730342406504</v>
      </c>
      <c r="D75">
        <v>0.27768989948920703</v>
      </c>
      <c r="G75">
        <v>5.9126981996400003</v>
      </c>
      <c r="H75">
        <v>6.14491659829</v>
      </c>
      <c r="I75">
        <v>5.0833060108600003</v>
      </c>
      <c r="J75">
        <v>6.2161081071700002</v>
      </c>
      <c r="K75">
        <f>AVERAGE(G75:J75)</f>
        <v>5.8392572289900002</v>
      </c>
    </row>
    <row r="76" spans="1:11">
      <c r="A76">
        <v>0.51049495828691105</v>
      </c>
      <c r="B76">
        <v>0.390121860426208</v>
      </c>
      <c r="C76">
        <v>0.69756306730155604</v>
      </c>
      <c r="D76">
        <v>0.38773623085597803</v>
      </c>
      <c r="G76">
        <v>11.568923891200001</v>
      </c>
      <c r="H76">
        <v>9.0994505328600006</v>
      </c>
      <c r="I76">
        <v>8.1877957961799996</v>
      </c>
      <c r="J76">
        <v>29.915882069599999</v>
      </c>
      <c r="K76">
        <f>AVERAGE(G76:J76)</f>
        <v>14.693013072460001</v>
      </c>
    </row>
    <row r="77" spans="1:11">
      <c r="G77">
        <v>5.0833060108600003</v>
      </c>
      <c r="H77">
        <v>3.2496153618500001</v>
      </c>
      <c r="I77">
        <v>17.715529910200001</v>
      </c>
      <c r="J77">
        <v>16.630093204800001</v>
      </c>
      <c r="K77">
        <f>AVERAGE(G77:J77)</f>
        <v>10.6696361219275</v>
      </c>
    </row>
    <row r="78" spans="1:11">
      <c r="A78">
        <f>AVERAGE(A71:A76)</f>
        <v>0.43665427712850285</v>
      </c>
      <c r="B78">
        <f>AVERAGE(B71:B76)</f>
        <v>0.43379945156986272</v>
      </c>
      <c r="C78">
        <f>AVERAGE(C71:C76)</f>
        <v>0.55745307510316822</v>
      </c>
      <c r="D78">
        <f>AVERAGE(D71:D76)</f>
        <v>0.31515174585510031</v>
      </c>
      <c r="E78">
        <f>AVERAGE(A78:D78)</f>
        <v>0.43576463741415855</v>
      </c>
      <c r="G78">
        <v>4.6733285782199996</v>
      </c>
      <c r="H78">
        <v>3.5552777669300002</v>
      </c>
      <c r="I78">
        <v>2.5298221281300002</v>
      </c>
      <c r="J78">
        <v>1.6248076809300001</v>
      </c>
      <c r="K78">
        <f>AVERAGE(G78:J78)</f>
        <v>3.0958090385524999</v>
      </c>
    </row>
    <row r="80" spans="1:11">
      <c r="A80">
        <f>STDEV(A71:A76)</f>
        <v>4.497158713545165E-2</v>
      </c>
      <c r="B80">
        <f>STDEV(B71:B76)</f>
        <v>8.9219249684304475E-2</v>
      </c>
      <c r="C80">
        <f>STDEV(C71:C76)</f>
        <v>0.1246947747333475</v>
      </c>
      <c r="D80">
        <f>STDEV(D71:D76)</f>
        <v>8.1884241984562539E-2</v>
      </c>
      <c r="E80">
        <f>AVERAGE(A80:D80)</f>
        <v>8.519246338441655E-2</v>
      </c>
      <c r="I80" t="s">
        <v>12</v>
      </c>
    </row>
    <row r="81" spans="7:9">
      <c r="G81">
        <v>6.75</v>
      </c>
      <c r="H81">
        <v>71.150000000000006</v>
      </c>
      <c r="I81">
        <f>H81/G81</f>
        <v>10.540740740740741</v>
      </c>
    </row>
    <row r="82" spans="7:9">
      <c r="G82">
        <v>3.1500000000000004</v>
      </c>
      <c r="H82">
        <v>63.25</v>
      </c>
      <c r="I82">
        <f>H82/G82</f>
        <v>20.079365079365076</v>
      </c>
    </row>
    <row r="83" spans="7:9">
      <c r="G83">
        <v>2.4000000000000004</v>
      </c>
      <c r="H83">
        <v>90.75</v>
      </c>
      <c r="I83">
        <f>H83/G83</f>
        <v>37.812499999999993</v>
      </c>
    </row>
    <row r="84" spans="7:9">
      <c r="G84">
        <v>2.7</v>
      </c>
      <c r="H84">
        <v>43.9</v>
      </c>
      <c r="I84">
        <f>H84/G84</f>
        <v>16.259259259259256</v>
      </c>
    </row>
    <row r="86" spans="7:9">
      <c r="G86">
        <v>1.54643346142825</v>
      </c>
      <c r="H86">
        <v>5.8392572289900002</v>
      </c>
      <c r="I86">
        <f>H86/G86</f>
        <v>3.7759511641690668</v>
      </c>
    </row>
    <row r="87" spans="7:9">
      <c r="G87">
        <v>2.0407677186925</v>
      </c>
      <c r="H87">
        <v>14.693013072460001</v>
      </c>
      <c r="I87">
        <f>H87/G87</f>
        <v>7.199747887953496</v>
      </c>
    </row>
    <row r="88" spans="7:9">
      <c r="G88">
        <v>1</v>
      </c>
      <c r="H88">
        <v>10.6696361219275</v>
      </c>
      <c r="I88">
        <f>H88/G88</f>
        <v>10.6696361219275</v>
      </c>
    </row>
    <row r="89" spans="7:9">
      <c r="G89">
        <v>1.1859333706849999</v>
      </c>
      <c r="H89">
        <v>3.0958090385524999</v>
      </c>
      <c r="I89">
        <f>H89/G89</f>
        <v>2.6104409531577208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0" workbookViewId="0">
      <selection activeCell="A16" sqref="A16"/>
    </sheetView>
  </sheetViews>
  <sheetFormatPr defaultRowHeight="14.25"/>
  <cols>
    <col min="1" max="1" width="20.6640625" customWidth="1"/>
    <col min="3" max="3" width="15.19921875" customWidth="1"/>
  </cols>
  <sheetData>
    <row r="1" spans="1:3">
      <c r="A1" t="s">
        <v>17</v>
      </c>
      <c r="C1" t="s">
        <v>18</v>
      </c>
    </row>
    <row r="2" spans="1:3">
      <c r="C2" t="s">
        <v>0</v>
      </c>
    </row>
    <row r="3" spans="1:3">
      <c r="A3" t="s">
        <v>16</v>
      </c>
      <c r="C3">
        <v>6.8</v>
      </c>
    </row>
    <row r="4" spans="1:3">
      <c r="A4">
        <v>0.33797248797248702</v>
      </c>
      <c r="C4">
        <v>4.4000000000000004</v>
      </c>
    </row>
    <row r="5" spans="1:3">
      <c r="A5">
        <v>0.28228227263314898</v>
      </c>
      <c r="C5">
        <v>3.8</v>
      </c>
    </row>
    <row r="6" spans="1:3">
      <c r="A6">
        <v>0.28115343130825299</v>
      </c>
      <c r="C6">
        <v>9.4</v>
      </c>
    </row>
    <row r="7" spans="1:3">
      <c r="A7">
        <v>0.41049746109796997</v>
      </c>
      <c r="C7" t="s">
        <v>1</v>
      </c>
    </row>
    <row r="8" spans="1:3">
      <c r="A8">
        <v>0.26929563492063402</v>
      </c>
      <c r="C8">
        <v>5.41848687366</v>
      </c>
    </row>
    <row r="9" spans="1:3">
      <c r="A9">
        <v>0.29327086896407101</v>
      </c>
      <c r="C9">
        <v>5.9531504264499997</v>
      </c>
    </row>
    <row r="10" spans="1:3">
      <c r="A10" t="s">
        <v>0</v>
      </c>
      <c r="C10">
        <v>2.4819347291999998</v>
      </c>
    </row>
    <row r="11" spans="1:3">
      <c r="A11">
        <f>AVERAGE(A5:A10)</f>
        <v>0.3072999337848154</v>
      </c>
      <c r="C11">
        <v>4.2237424163900004</v>
      </c>
    </row>
    <row r="12" spans="1:3">
      <c r="A12">
        <v>0.136374965105</v>
      </c>
      <c r="C12" t="s">
        <v>0</v>
      </c>
    </row>
    <row r="13" spans="1:3">
      <c r="A13">
        <v>0.167583172881</v>
      </c>
      <c r="C13">
        <v>65.2</v>
      </c>
    </row>
    <row r="14" spans="1:3">
      <c r="A14">
        <v>0.16507387780300001</v>
      </c>
      <c r="C14">
        <v>78</v>
      </c>
    </row>
    <row r="15" spans="1:3">
      <c r="A15" t="s">
        <v>1</v>
      </c>
      <c r="C15">
        <v>48.2</v>
      </c>
    </row>
    <row r="16" spans="1:3">
      <c r="A16">
        <f>STDEV(A34:A39)</f>
        <v>5.3636552176734853E-2</v>
      </c>
      <c r="C16">
        <v>54.6</v>
      </c>
    </row>
    <row r="17" spans="1:3">
      <c r="A17">
        <v>3.2796727140600002E-2</v>
      </c>
      <c r="C17" t="s">
        <v>1</v>
      </c>
    </row>
    <row r="18" spans="1:3">
      <c r="A18">
        <v>4.80612239572E-2</v>
      </c>
      <c r="C18">
        <v>2.9257477676699999</v>
      </c>
    </row>
    <row r="19" spans="1:3">
      <c r="A19">
        <v>1.6850111259699999E-2</v>
      </c>
      <c r="C19">
        <v>13.084341787</v>
      </c>
    </row>
    <row r="20" spans="1:3">
      <c r="C20">
        <v>17.1976742614</v>
      </c>
    </row>
    <row r="21" spans="1:3">
      <c r="C21">
        <v>1.6248076809300001</v>
      </c>
    </row>
    <row r="23" spans="1:3">
      <c r="A23">
        <v>6.8</v>
      </c>
      <c r="B23">
        <v>65.2</v>
      </c>
      <c r="C23">
        <f>B23/A23</f>
        <v>9.5882352941176485</v>
      </c>
    </row>
    <row r="24" spans="1:3">
      <c r="A24">
        <v>4.4000000000000004</v>
      </c>
      <c r="B24">
        <v>78</v>
      </c>
      <c r="C24">
        <f>B24/A24</f>
        <v>17.727272727272727</v>
      </c>
    </row>
    <row r="25" spans="1:3">
      <c r="A25">
        <v>3.8</v>
      </c>
      <c r="B25">
        <v>48.2</v>
      </c>
      <c r="C25">
        <f>B25/A25</f>
        <v>12.684210526315791</v>
      </c>
    </row>
    <row r="26" spans="1:3">
      <c r="A26">
        <v>9.4</v>
      </c>
      <c r="B26">
        <v>54.6</v>
      </c>
      <c r="C26">
        <f>B26/A26</f>
        <v>5.8085106382978724</v>
      </c>
    </row>
    <row r="28" spans="1:3">
      <c r="A28">
        <v>5.41848687366</v>
      </c>
      <c r="B28">
        <v>2.9257477676699999</v>
      </c>
      <c r="C28">
        <f>B28/A28</f>
        <v>0.53995660336328521</v>
      </c>
    </row>
    <row r="29" spans="1:3">
      <c r="A29">
        <v>5.9531504264499997</v>
      </c>
      <c r="B29">
        <v>13.084341787</v>
      </c>
      <c r="C29">
        <f>B29/A29</f>
        <v>2.1978852959713455</v>
      </c>
    </row>
    <row r="30" spans="1:3">
      <c r="A30">
        <v>2.4819347291999998</v>
      </c>
      <c r="B30">
        <v>17.1976742614</v>
      </c>
      <c r="C30">
        <f>B30/A30</f>
        <v>6.9291404238270653</v>
      </c>
    </row>
    <row r="31" spans="1:3">
      <c r="A31">
        <v>4.2237424163900004</v>
      </c>
      <c r="B31">
        <v>1.6248076809300001</v>
      </c>
      <c r="C31">
        <f>B31/A31</f>
        <v>0.38468436773630493</v>
      </c>
    </row>
    <row r="34" spans="1:1">
      <c r="A34">
        <v>0.33797248797248702</v>
      </c>
    </row>
    <row r="35" spans="1:1">
      <c r="A35">
        <v>0.28228227263314898</v>
      </c>
    </row>
    <row r="36" spans="1:1">
      <c r="A36">
        <v>0.28115343130825299</v>
      </c>
    </row>
    <row r="37" spans="1:1">
      <c r="A37">
        <v>0.41049746109796997</v>
      </c>
    </row>
    <row r="38" spans="1:1">
      <c r="A38">
        <v>0.26929563492063402</v>
      </c>
    </row>
    <row r="39" spans="1:1">
      <c r="A39">
        <v>0.29327086896407101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Liu</dc:creator>
  <cp:lastModifiedBy>Roger Liu</cp:lastModifiedBy>
  <dcterms:created xsi:type="dcterms:W3CDTF">2017-12-17T23:22:36Z</dcterms:created>
  <dcterms:modified xsi:type="dcterms:W3CDTF">2017-12-19T18:08:29Z</dcterms:modified>
</cp:coreProperties>
</file>