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-27120" yWindow="660" windowWidth="25080" windowHeight="15360" tabRatio="500"/>
  </bookViews>
  <sheets>
    <sheet name="Customer" sheetId="1" r:id="rId1"/>
    <sheet name="Supplier" sheetId="2" r:id="rId2"/>
    <sheet name="Product Group" sheetId="3" r:id="rId3"/>
    <sheet name="Product" sheetId="4" r:id="rId4"/>
    <sheet name="Product Image" sheetId="5" r:id="rId5"/>
  </sheets>
  <definedNames>
    <definedName name="_xlnm._FilterDatabase" localSheetId="3" hidden="1">Product!$A$1:$F$4495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A2" i="2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2" i="1"/>
  <c r="AB2" i="1"/>
  <c r="AB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C2" i="2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2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C2" i="4"/>
  <c r="E2" i="4"/>
  <c r="C3" i="3"/>
  <c r="C4" i="3"/>
  <c r="C5" i="3"/>
  <c r="C6" i="3"/>
  <c r="C7" i="3"/>
  <c r="C8" i="3"/>
  <c r="C9" i="3"/>
  <c r="C10" i="3"/>
  <c r="C11" i="3"/>
  <c r="C2" i="3"/>
  <c r="N2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A3" i="2"/>
  <c r="N3" i="2"/>
  <c r="A4" i="2"/>
  <c r="N4" i="2"/>
  <c r="A5" i="2"/>
  <c r="N5" i="2"/>
  <c r="A6" i="2"/>
  <c r="N6" i="2"/>
  <c r="A7" i="2"/>
  <c r="N7" i="2"/>
  <c r="A8" i="2"/>
  <c r="N8" i="2"/>
  <c r="A9" i="2"/>
  <c r="N9" i="2"/>
  <c r="A10" i="2"/>
  <c r="N10" i="2"/>
  <c r="A11" i="2"/>
  <c r="N11" i="2"/>
  <c r="A12" i="2"/>
  <c r="N12" i="2"/>
  <c r="A13" i="2"/>
  <c r="N13" i="2"/>
  <c r="A14" i="2"/>
  <c r="N14" i="2"/>
  <c r="A15" i="2"/>
  <c r="N15" i="2"/>
  <c r="A16" i="2"/>
  <c r="N16" i="2"/>
  <c r="A17" i="2"/>
  <c r="N17" i="2"/>
  <c r="A18" i="2"/>
  <c r="N18" i="2"/>
  <c r="A19" i="2"/>
  <c r="N19" i="2"/>
  <c r="A20" i="2"/>
  <c r="N20" i="2"/>
  <c r="A21" i="2"/>
  <c r="N21" i="2"/>
  <c r="A22" i="2"/>
  <c r="N22" i="2"/>
  <c r="A23" i="2"/>
  <c r="N23" i="2"/>
  <c r="A24" i="2"/>
  <c r="N24" i="2"/>
  <c r="A25" i="2"/>
  <c r="N25" i="2"/>
  <c r="A26" i="2"/>
  <c r="N26" i="2"/>
  <c r="A27" i="2"/>
  <c r="N27" i="2"/>
  <c r="A28" i="2"/>
  <c r="N28" i="2"/>
  <c r="A29" i="2"/>
  <c r="N29" i="2"/>
  <c r="A30" i="2"/>
  <c r="N30" i="2"/>
  <c r="A31" i="2"/>
  <c r="N31" i="2"/>
  <c r="A32" i="2"/>
  <c r="N32" i="2"/>
  <c r="A33" i="2"/>
  <c r="N33" i="2"/>
  <c r="A34" i="2"/>
  <c r="N34" i="2"/>
  <c r="A35" i="2"/>
  <c r="N35" i="2"/>
  <c r="A36" i="2"/>
  <c r="N36" i="2"/>
  <c r="A37" i="2"/>
  <c r="N37" i="2"/>
  <c r="A38" i="2"/>
  <c r="N38" i="2"/>
  <c r="A39" i="2"/>
  <c r="N39" i="2"/>
  <c r="A40" i="2"/>
  <c r="N40" i="2"/>
  <c r="A41" i="2"/>
  <c r="N41" i="2"/>
  <c r="A42" i="2"/>
  <c r="N42" i="2"/>
  <c r="A43" i="2"/>
  <c r="N43" i="2"/>
  <c r="A44" i="2"/>
  <c r="N44" i="2"/>
  <c r="A45" i="2"/>
  <c r="N45" i="2"/>
  <c r="A46" i="2"/>
  <c r="N46" i="2"/>
  <c r="A47" i="2"/>
  <c r="N47" i="2"/>
  <c r="A48" i="2"/>
  <c r="N48" i="2"/>
  <c r="A49" i="2"/>
  <c r="N49" i="2"/>
  <c r="A50" i="2"/>
  <c r="N50" i="2"/>
  <c r="A51" i="2"/>
  <c r="N51" i="2"/>
  <c r="A52" i="2"/>
  <c r="N52" i="2"/>
  <c r="A53" i="2"/>
  <c r="N53" i="2"/>
  <c r="A54" i="2"/>
  <c r="N54" i="2"/>
  <c r="A55" i="2"/>
  <c r="N55" i="2"/>
  <c r="A56" i="2"/>
  <c r="N56" i="2"/>
  <c r="A57" i="2"/>
  <c r="N57" i="2"/>
  <c r="A58" i="2"/>
  <c r="N58" i="2"/>
  <c r="A59" i="2"/>
  <c r="N59" i="2"/>
  <c r="A60" i="2"/>
  <c r="N60" i="2"/>
  <c r="A61" i="2"/>
  <c r="N61" i="2"/>
  <c r="A62" i="2"/>
  <c r="N62" i="2"/>
  <c r="A63" i="2"/>
  <c r="N63" i="2"/>
  <c r="A64" i="2"/>
  <c r="N64" i="2"/>
  <c r="A65" i="2"/>
  <c r="N65" i="2"/>
  <c r="A66" i="2"/>
  <c r="N66" i="2"/>
  <c r="A67" i="2"/>
  <c r="N67" i="2"/>
  <c r="A68" i="2"/>
  <c r="N68" i="2"/>
  <c r="A69" i="2"/>
  <c r="N69" i="2"/>
  <c r="A70" i="2"/>
  <c r="N70" i="2"/>
  <c r="A71" i="2"/>
  <c r="N71" i="2"/>
  <c r="A72" i="2"/>
  <c r="N72" i="2"/>
  <c r="A73" i="2"/>
  <c r="N73" i="2"/>
  <c r="A74" i="2"/>
  <c r="N74" i="2"/>
  <c r="A75" i="2"/>
  <c r="N75" i="2"/>
  <c r="A76" i="2"/>
  <c r="N76" i="2"/>
  <c r="A77" i="2"/>
  <c r="N77" i="2"/>
  <c r="A78" i="2"/>
  <c r="N78" i="2"/>
  <c r="A79" i="2"/>
  <c r="N79" i="2"/>
  <c r="A80" i="2"/>
  <c r="N80" i="2"/>
  <c r="A81" i="2"/>
  <c r="N81" i="2"/>
  <c r="A82" i="2"/>
  <c r="N82" i="2"/>
  <c r="A83" i="2"/>
  <c r="N83" i="2"/>
  <c r="A84" i="2"/>
  <c r="N84" i="2"/>
  <c r="A85" i="2"/>
  <c r="N85" i="2"/>
  <c r="A86" i="2"/>
  <c r="N86" i="2"/>
  <c r="A87" i="2"/>
  <c r="N87" i="2"/>
  <c r="A88" i="2"/>
  <c r="N88" i="2"/>
  <c r="A89" i="2"/>
  <c r="N89" i="2"/>
  <c r="A90" i="2"/>
  <c r="N90" i="2"/>
  <c r="A91" i="2"/>
  <c r="N91" i="2"/>
  <c r="A92" i="2"/>
  <c r="N92" i="2"/>
  <c r="A93" i="2"/>
  <c r="N93" i="2"/>
  <c r="A94" i="2"/>
  <c r="N94" i="2"/>
  <c r="A95" i="2"/>
  <c r="N95" i="2"/>
  <c r="A96" i="2"/>
  <c r="N96" i="2"/>
  <c r="A97" i="2"/>
  <c r="N97" i="2"/>
  <c r="A98" i="2"/>
  <c r="N98" i="2"/>
  <c r="A99" i="2"/>
  <c r="N99" i="2"/>
  <c r="A100" i="2"/>
  <c r="N100" i="2"/>
  <c r="A101" i="2"/>
  <c r="N101" i="2"/>
</calcChain>
</file>

<file path=xl/sharedStrings.xml><?xml version="1.0" encoding="utf-8"?>
<sst xmlns="http://schemas.openxmlformats.org/spreadsheetml/2006/main" count="11206" uniqueCount="3477">
  <si>
    <t>cu_code</t>
  </si>
  <si>
    <t>cu_name</t>
  </si>
  <si>
    <t>cu_address</t>
  </si>
  <si>
    <t>cu_city</t>
  </si>
  <si>
    <t>cu_state</t>
  </si>
  <si>
    <t>cu_country</t>
  </si>
  <si>
    <t>cu_postcode</t>
  </si>
  <si>
    <t>cu_phone</t>
  </si>
  <si>
    <t>cu_mobile</t>
  </si>
  <si>
    <t>cu_email</t>
  </si>
  <si>
    <t>cu_website</t>
  </si>
  <si>
    <t>cu_lat</t>
  </si>
  <si>
    <t>cu_lon</t>
  </si>
  <si>
    <t>Noah Andrews</t>
  </si>
  <si>
    <t>636-257 Vitae, Road</t>
  </si>
  <si>
    <t>Aparecida de Goiânia</t>
  </si>
  <si>
    <t>GO</t>
  </si>
  <si>
    <t>Brazil</t>
  </si>
  <si>
    <t>75770-700</t>
  </si>
  <si>
    <t>(547) 574-4718</t>
  </si>
  <si>
    <t>(354) 462-8235</t>
  </si>
  <si>
    <t>demo@4js.com</t>
  </si>
  <si>
    <t>www.4js.com</t>
  </si>
  <si>
    <t>Hector L. Atkins</t>
  </si>
  <si>
    <t>3674 Scelerisque Rd.</t>
  </si>
  <si>
    <t>Rio Grande</t>
  </si>
  <si>
    <t>Rio Grande do Sul</t>
  </si>
  <si>
    <t>94903-169</t>
  </si>
  <si>
    <t>(249) 897-2366</t>
  </si>
  <si>
    <t>(625) 251-4322</t>
  </si>
  <si>
    <t>Jelani K. Boone</t>
  </si>
  <si>
    <t>938-5940 Suspendisse Rd.</t>
  </si>
  <si>
    <t>Caxias do Sul</t>
  </si>
  <si>
    <t>92400-798</t>
  </si>
  <si>
    <t>(831) 365-0333</t>
  </si>
  <si>
    <t>(199) 961-8071</t>
  </si>
  <si>
    <t>Zenaida Bates</t>
  </si>
  <si>
    <t>Ap #340-3234 Ante. Road</t>
  </si>
  <si>
    <t>Niterói</t>
  </si>
  <si>
    <t>Rio de Janeiro</t>
  </si>
  <si>
    <t>25831-464</t>
  </si>
  <si>
    <t>(840) 255-4659</t>
  </si>
  <si>
    <t>(309) 304-8351</t>
  </si>
  <si>
    <t>Martena G. Salinas</t>
  </si>
  <si>
    <t>P.O. Box 862, 687 Pharetra. St.</t>
  </si>
  <si>
    <t>Ipatinga</t>
  </si>
  <si>
    <t>Minas Gerais</t>
  </si>
  <si>
    <t>(296) 762-8336</t>
  </si>
  <si>
    <t>(302) 316-4780</t>
  </si>
  <si>
    <t>Sasha K. Molina</t>
  </si>
  <si>
    <t>768-3903 Hendrerit Avenue</t>
  </si>
  <si>
    <t>Uberaba</t>
  </si>
  <si>
    <t>(897) 413-5788</t>
  </si>
  <si>
    <t>(374) 248-3479</t>
  </si>
  <si>
    <t>Ignacia M. Carey</t>
  </si>
  <si>
    <t>245 Tellus. St.</t>
  </si>
  <si>
    <t>Guarulhos</t>
  </si>
  <si>
    <t>SP</t>
  </si>
  <si>
    <t>19851-445</t>
  </si>
  <si>
    <t>(529) 785-0394</t>
  </si>
  <si>
    <t>(966) 735-0282</t>
  </si>
  <si>
    <t>Sonya Spears</t>
  </si>
  <si>
    <t>Ap #133-5101 Sem Av.</t>
  </si>
  <si>
    <t>Lauro de Freitas</t>
  </si>
  <si>
    <t>BA</t>
  </si>
  <si>
    <t>45721-595</t>
  </si>
  <si>
    <t>(637) 698-9491</t>
  </si>
  <si>
    <t>(271) 717-4864</t>
  </si>
  <si>
    <t>Lacy Schneider</t>
  </si>
  <si>
    <t>254-8138 Eu, Av.</t>
  </si>
  <si>
    <t>Paço do Lumiar</t>
  </si>
  <si>
    <t>Maranhão</t>
  </si>
  <si>
    <t>65937-283</t>
  </si>
  <si>
    <t>(441) 457-4380</t>
  </si>
  <si>
    <t>(746) 220-4733</t>
  </si>
  <si>
    <t>Jade H. Lott</t>
  </si>
  <si>
    <t>Ap #841-2527 Tincidunt Rd.</t>
  </si>
  <si>
    <t>Maringá</t>
  </si>
  <si>
    <t>Paraná</t>
  </si>
  <si>
    <t>81063-859</t>
  </si>
  <si>
    <t>(156) 494-1822</t>
  </si>
  <si>
    <t>(219) 971-0005</t>
  </si>
  <si>
    <t>Aiko Paul</t>
  </si>
  <si>
    <t>3241 Duis Avenue</t>
  </si>
  <si>
    <t>São Paulo</t>
  </si>
  <si>
    <t>11020-971</t>
  </si>
  <si>
    <t>(222) 749-9287</t>
  </si>
  <si>
    <t>(352) 909-1847</t>
  </si>
  <si>
    <t>Melinda Atkins</t>
  </si>
  <si>
    <t>693-1631 Lectus, Road</t>
  </si>
  <si>
    <t>RJ</t>
  </si>
  <si>
    <t>20582-273</t>
  </si>
  <si>
    <t>(526) 158-6874</t>
  </si>
  <si>
    <t>(155) 156-4438</t>
  </si>
  <si>
    <t>Beau L. Reese</t>
  </si>
  <si>
    <t>P.O. Box 629, 1538 Felis. Rd.</t>
  </si>
  <si>
    <t>Betim</t>
  </si>
  <si>
    <t>(169) 433-6840</t>
  </si>
  <si>
    <t>(242) 429-4938</t>
  </si>
  <si>
    <t>Piper B. Hutchinson</t>
  </si>
  <si>
    <t>2048 Fusce Street</t>
  </si>
  <si>
    <t>Belo Horizonte</t>
  </si>
  <si>
    <t>MG</t>
  </si>
  <si>
    <t>(505) 882-4924</t>
  </si>
  <si>
    <t>(811) 225-4752</t>
  </si>
  <si>
    <t>Erasmus Marshall</t>
  </si>
  <si>
    <t>Ap #518-1104 Sit St.</t>
  </si>
  <si>
    <t>Mogi das Cruzes</t>
  </si>
  <si>
    <t>19163-554</t>
  </si>
  <si>
    <t>(661) 721-4942</t>
  </si>
  <si>
    <t>(184) 920-7500</t>
  </si>
  <si>
    <t>TaShya T. Hebert</t>
  </si>
  <si>
    <t>P.O. Box 355, 9075 Nunc Road</t>
  </si>
  <si>
    <t>Ribeirão Preto</t>
  </si>
  <si>
    <t>17736-099</t>
  </si>
  <si>
    <t>(707) 530-5657</t>
  </si>
  <si>
    <t>(576) 698-3457</t>
  </si>
  <si>
    <t>Hanae Sparks</t>
  </si>
  <si>
    <t>Ap #327-2481 Placerat Ave</t>
  </si>
  <si>
    <t>Criciúma</t>
  </si>
  <si>
    <t>Santa Catarina</t>
  </si>
  <si>
    <t>88885-540</t>
  </si>
  <si>
    <t>(502) 159-7744</t>
  </si>
  <si>
    <t>(643) 265-7137</t>
  </si>
  <si>
    <t>Ryder L. Madden</t>
  </si>
  <si>
    <t>Ap #912-2948 Nascetur Rd.</t>
  </si>
  <si>
    <t>Foz do Iguaçu</t>
  </si>
  <si>
    <t>PR</t>
  </si>
  <si>
    <t>83422-851</t>
  </si>
  <si>
    <t>(713) 830-3409</t>
  </si>
  <si>
    <t>(587) 498-5666</t>
  </si>
  <si>
    <t>Heidi Arnold</t>
  </si>
  <si>
    <t>P.O. Box 316, 236 Lorem Avenue</t>
  </si>
  <si>
    <t>(603) 254-0781</t>
  </si>
  <si>
    <t>(953) 254-7896</t>
  </si>
  <si>
    <t>Gage S. Sharpe</t>
  </si>
  <si>
    <t>838 Eu Ave</t>
  </si>
  <si>
    <t>Piracicaba</t>
  </si>
  <si>
    <t>15427-666</t>
  </si>
  <si>
    <t>(787) 321-0111</t>
  </si>
  <si>
    <t>(556) 911-3261</t>
  </si>
  <si>
    <t>Ora Ortega</t>
  </si>
  <si>
    <t>P.O. Box 871, 3768 Sociosqu Avenue</t>
  </si>
  <si>
    <t>18931-548</t>
  </si>
  <si>
    <t>(959) 499-3614</t>
  </si>
  <si>
    <t>(416) 736-4722</t>
  </si>
  <si>
    <t>Mariko Herrera</t>
  </si>
  <si>
    <t>239-3797 Tellus. Street</t>
  </si>
  <si>
    <t>Marabá</t>
  </si>
  <si>
    <t>Pará</t>
  </si>
  <si>
    <t>68466-968</t>
  </si>
  <si>
    <t>(829) 515-2664</t>
  </si>
  <si>
    <t>(764) 143-9045</t>
  </si>
  <si>
    <t>Whoopi Y. Gilbert</t>
  </si>
  <si>
    <t>998-9342 Placerat, Road</t>
  </si>
  <si>
    <t>São Gonçalo</t>
  </si>
  <si>
    <t>21283-145</t>
  </si>
  <si>
    <t>(558) 960-1446</t>
  </si>
  <si>
    <t>(223) 460-9768</t>
  </si>
  <si>
    <t>Samantha E. Clark</t>
  </si>
  <si>
    <t>8020 Nisi. Rd.</t>
  </si>
  <si>
    <t>Caruaru</t>
  </si>
  <si>
    <t>PE</t>
  </si>
  <si>
    <t>50363-905</t>
  </si>
  <si>
    <t>(740) 202-2820</t>
  </si>
  <si>
    <t>(456) 195-1553</t>
  </si>
  <si>
    <t>Destiny Miranda</t>
  </si>
  <si>
    <t>8282 Aliquet Rd.</t>
  </si>
  <si>
    <t>Crato</t>
  </si>
  <si>
    <t>Ceará</t>
  </si>
  <si>
    <t>60429-697</t>
  </si>
  <si>
    <t>(434) 271-4832</t>
  </si>
  <si>
    <t>(105) 587-6608</t>
  </si>
  <si>
    <t>Sierra X. Harrison</t>
  </si>
  <si>
    <t>P.O. Box 925, 8945 Eu Ave</t>
  </si>
  <si>
    <t>Imperatriz</t>
  </si>
  <si>
    <t>65620-508</t>
  </si>
  <si>
    <t>(914) 842-6743</t>
  </si>
  <si>
    <t>(687) 298-9453</t>
  </si>
  <si>
    <t>Sacha Garrett</t>
  </si>
  <si>
    <t>3828 Nibh. Rd.</t>
  </si>
  <si>
    <t>Anápolis</t>
  </si>
  <si>
    <t>Goiás</t>
  </si>
  <si>
    <t>73702-484</t>
  </si>
  <si>
    <t>(446) 347-9123</t>
  </si>
  <si>
    <t>(557) 311-8793</t>
  </si>
  <si>
    <t>Stephen Chavez</t>
  </si>
  <si>
    <t>Ap #294-9251 Nulla Street</t>
  </si>
  <si>
    <t>Mauá</t>
  </si>
  <si>
    <t>16088-252</t>
  </si>
  <si>
    <t>(747) 685-1835</t>
  </si>
  <si>
    <t>(194) 433-3001</t>
  </si>
  <si>
    <t>Maris I. Jensen</t>
  </si>
  <si>
    <t>5216 Luctus Road</t>
  </si>
  <si>
    <t>Contagem</t>
  </si>
  <si>
    <t>(302) 772-4506</t>
  </si>
  <si>
    <t>(234) 670-3366</t>
  </si>
  <si>
    <t>Cailin Merritt</t>
  </si>
  <si>
    <t>8716 Vel, Street</t>
  </si>
  <si>
    <t>Santa Rita</t>
  </si>
  <si>
    <t>PB</t>
  </si>
  <si>
    <t>58437-762</t>
  </si>
  <si>
    <t>(242) 753-3050</t>
  </si>
  <si>
    <t>(183) 535-3875</t>
  </si>
  <si>
    <t>Lionel L. Jennings</t>
  </si>
  <si>
    <t>P.O. Box 747, 3651 Sem Rd.</t>
  </si>
  <si>
    <t>Vitória da Conquista</t>
  </si>
  <si>
    <t>42940-951</t>
  </si>
  <si>
    <t>(541) 873-7898</t>
  </si>
  <si>
    <t>(552) 314-5338</t>
  </si>
  <si>
    <t>Harrison Stuart</t>
  </si>
  <si>
    <t>8262 Nascetur St.</t>
  </si>
  <si>
    <t>Santa Inês</t>
  </si>
  <si>
    <t>65290-248</t>
  </si>
  <si>
    <t>(920) 523-8695</t>
  </si>
  <si>
    <t>(422) 956-0171</t>
  </si>
  <si>
    <t>Lilah N. Lewis</t>
  </si>
  <si>
    <t>Ap #341-8062 Sapien. Rd.</t>
  </si>
  <si>
    <t>27470-157</t>
  </si>
  <si>
    <t>(739) 264-6255</t>
  </si>
  <si>
    <t>(423) 824-0761</t>
  </si>
  <si>
    <t>Jakeem Y. Casey</t>
  </si>
  <si>
    <t>Ap #122-3905 Imperdiet, St.</t>
  </si>
  <si>
    <t>Bahia</t>
  </si>
  <si>
    <t>42551-004</t>
  </si>
  <si>
    <t>(186) 286-9365</t>
  </si>
  <si>
    <t>(834) 412-4952</t>
  </si>
  <si>
    <t>Sylvia Irwin</t>
  </si>
  <si>
    <t>P.O. Box 763, 8564 Scelerisque Av.</t>
  </si>
  <si>
    <t>Jaboatão dos Guararapes</t>
  </si>
  <si>
    <t>Pernambuco</t>
  </si>
  <si>
    <t>56541-463</t>
  </si>
  <si>
    <t>(672) 826-4047</t>
  </si>
  <si>
    <t>(932) 433-5400</t>
  </si>
  <si>
    <t>Vance Cummings</t>
  </si>
  <si>
    <t>P.O. Box 349, 4957 Lorem Rd.</t>
  </si>
  <si>
    <t>Belford Roxo</t>
  </si>
  <si>
    <t>27954-735</t>
  </si>
  <si>
    <t>(253) 696-8536</t>
  </si>
  <si>
    <t>(253) 886-4369</t>
  </si>
  <si>
    <t>Fredericka Nicholson</t>
  </si>
  <si>
    <t>P.O. Box 536, 1740 Tortor. St.</t>
  </si>
  <si>
    <t>16226-217</t>
  </si>
  <si>
    <t>(986) 657-4597</t>
  </si>
  <si>
    <t>(558) 721-4284</t>
  </si>
  <si>
    <t>Malachi Freeman</t>
  </si>
  <si>
    <t>P.O. Box 679, 2668 Convallis Road</t>
  </si>
  <si>
    <t>Juazeiro</t>
  </si>
  <si>
    <t>43093-187</t>
  </si>
  <si>
    <t>(278) 294-8981</t>
  </si>
  <si>
    <t>(848) 955-6803</t>
  </si>
  <si>
    <t>Dalton A. Harvey</t>
  </si>
  <si>
    <t>7811 Molestie Rd.</t>
  </si>
  <si>
    <t>Uberlândia</t>
  </si>
  <si>
    <t>(328) 197-5861</t>
  </si>
  <si>
    <t>(832) 410-6379</t>
  </si>
  <si>
    <t>Kenyon Gonzalez</t>
  </si>
  <si>
    <t>P.O. Box 670, 509 Consequat Road</t>
  </si>
  <si>
    <t>15625-321</t>
  </si>
  <si>
    <t>(240) 451-0296</t>
  </si>
  <si>
    <t>(181) 205-4507</t>
  </si>
  <si>
    <t>Alea Barr</t>
  </si>
  <si>
    <t>P.O. Box 182, 3531 Lorem Ave</t>
  </si>
  <si>
    <t>95011-483</t>
  </si>
  <si>
    <t>(748) 531-5353</t>
  </si>
  <si>
    <t>(936) 657-0466</t>
  </si>
  <si>
    <t>Barclay L. Nguyen</t>
  </si>
  <si>
    <t>Ap #561-7916 Nulla. Rd.</t>
  </si>
  <si>
    <t>Osasco</t>
  </si>
  <si>
    <t>16038-160</t>
  </si>
  <si>
    <t>(998) 699-3122</t>
  </si>
  <si>
    <t>(285) 983-3353</t>
  </si>
  <si>
    <t>Juliet Cote</t>
  </si>
  <si>
    <t>2688 Nullam St.</t>
  </si>
  <si>
    <t>11075-730</t>
  </si>
  <si>
    <t>(931) 104-9986</t>
  </si>
  <si>
    <t>(582) 436-6044</t>
  </si>
  <si>
    <t>Jillian Cohen</t>
  </si>
  <si>
    <t>124-1450 Tristique Ave</t>
  </si>
  <si>
    <t>Feira de Santana</t>
  </si>
  <si>
    <t>40327-601</t>
  </si>
  <si>
    <t>(541) 912-8124</t>
  </si>
  <si>
    <t>(191) 156-2207</t>
  </si>
  <si>
    <t>Aimee C. Reyes</t>
  </si>
  <si>
    <t>Ap #446-791 Pellentesque Street</t>
  </si>
  <si>
    <t>Divinópolis</t>
  </si>
  <si>
    <t>(257) 766-0970</t>
  </si>
  <si>
    <t>(733) 561-8697</t>
  </si>
  <si>
    <t>Portia Jensen</t>
  </si>
  <si>
    <t>4661 Pellentesque Ave</t>
  </si>
  <si>
    <t>Balsas</t>
  </si>
  <si>
    <t>MA</t>
  </si>
  <si>
    <t>65817-999</t>
  </si>
  <si>
    <t>(362) 110-0826</t>
  </si>
  <si>
    <t>(172) 214-2946</t>
  </si>
  <si>
    <t>Clark B. Shaffer</t>
  </si>
  <si>
    <t>1392 Vitae, Road</t>
  </si>
  <si>
    <t>Campos dos Goytacazes</t>
  </si>
  <si>
    <t>28056-168</t>
  </si>
  <si>
    <t>(514) 908-7111</t>
  </si>
  <si>
    <t>(571) 688-0313</t>
  </si>
  <si>
    <t>Kelly Burton</t>
  </si>
  <si>
    <t>9588 Ut St.</t>
  </si>
  <si>
    <t>Jundiaí</t>
  </si>
  <si>
    <t>17180-162</t>
  </si>
  <si>
    <t>(586) 917-8657</t>
  </si>
  <si>
    <t>(501) 556-0158</t>
  </si>
  <si>
    <t>Porter S. Irwin</t>
  </si>
  <si>
    <t>Ap #218-8284 Orci. Av.</t>
  </si>
  <si>
    <t>Montes Claros</t>
  </si>
  <si>
    <t>(290) 338-9726</t>
  </si>
  <si>
    <t>(444) 652-5251</t>
  </si>
  <si>
    <t>Yuri G. Tyler</t>
  </si>
  <si>
    <t>P.O. Box 417, 199 Mollis. St.</t>
  </si>
  <si>
    <t>Rio Verde</t>
  </si>
  <si>
    <t>76726-718</t>
  </si>
  <si>
    <t>(755) 898-3683</t>
  </si>
  <si>
    <t>(402) 604-9361</t>
  </si>
  <si>
    <t>Amir T. Murphy</t>
  </si>
  <si>
    <t>9086 Nonummy Ave</t>
  </si>
  <si>
    <t>Bacabal</t>
  </si>
  <si>
    <t>65319-396</t>
  </si>
  <si>
    <t>(752) 521-5418</t>
  </si>
  <si>
    <t>(956) 289-6742</t>
  </si>
  <si>
    <t>Wang Y. Forbes</t>
  </si>
  <si>
    <t>P.O. Box 289, 7878 Elit, Rd.</t>
  </si>
  <si>
    <t>Camaragibe</t>
  </si>
  <si>
    <t>53464-437</t>
  </si>
  <si>
    <t>(448) 125-8320</t>
  </si>
  <si>
    <t>(634) 112-8421</t>
  </si>
  <si>
    <t>Kristen B. Roach</t>
  </si>
  <si>
    <t>340-7353 Vehicula St.</t>
  </si>
  <si>
    <t>50328-905</t>
  </si>
  <si>
    <t>(507) 742-7899</t>
  </si>
  <si>
    <t>(649) 255-1824</t>
  </si>
  <si>
    <t>Octavia I. Dyer</t>
  </si>
  <si>
    <t>Ap #201-5650 Ridiculus St.</t>
  </si>
  <si>
    <t>Luziânia</t>
  </si>
  <si>
    <t>73729-152</t>
  </si>
  <si>
    <t>(840) 740-3897</t>
  </si>
  <si>
    <t>(270) 830-5089</t>
  </si>
  <si>
    <t>Zenaida Marsh</t>
  </si>
  <si>
    <t>933-4505 Donec St.</t>
  </si>
  <si>
    <t>Valparaíso de Goiás</t>
  </si>
  <si>
    <t>76741-737</t>
  </si>
  <si>
    <t>(193) 950-2379</t>
  </si>
  <si>
    <t>(907) 444-1236</t>
  </si>
  <si>
    <t>Patience Emerson</t>
  </si>
  <si>
    <t>Ap #781-7231 Curabitur St.</t>
  </si>
  <si>
    <t>19534-711</t>
  </si>
  <si>
    <t>(111) 923-6795</t>
  </si>
  <si>
    <t>(353) 454-3320</t>
  </si>
  <si>
    <t>Harding Petty</t>
  </si>
  <si>
    <t>845-4310 Mus. Road</t>
  </si>
  <si>
    <t>Itapipoca</t>
  </si>
  <si>
    <t>60577-419</t>
  </si>
  <si>
    <t>(716) 521-5422</t>
  </si>
  <si>
    <t>(225) 831-9483</t>
  </si>
  <si>
    <t>Tad Soto</t>
  </si>
  <si>
    <t>9201 Phasellus Rd.</t>
  </si>
  <si>
    <t>Sete Lagoas</t>
  </si>
  <si>
    <t>(306) 184-1742</t>
  </si>
  <si>
    <t>(587) 635-1470</t>
  </si>
  <si>
    <t>Tasha Ayala</t>
  </si>
  <si>
    <t>Ap #958-7749 Duis St.</t>
  </si>
  <si>
    <t>(503) 477-2131</t>
  </si>
  <si>
    <t>(980) 153-6566</t>
  </si>
  <si>
    <t>Geoffrey Meyer</t>
  </si>
  <si>
    <t>Ap #321-3029 Conubia St.</t>
  </si>
  <si>
    <t>41806-252</t>
  </si>
  <si>
    <t>(400) 539-3628</t>
  </si>
  <si>
    <t>(655) 382-0228</t>
  </si>
  <si>
    <t>Quentin N. Francis</t>
  </si>
  <si>
    <t>Ap #126-3912 Elit, Ave</t>
  </si>
  <si>
    <t>Novo Hamburgo</t>
  </si>
  <si>
    <t>RS</t>
  </si>
  <si>
    <t>95614-942</t>
  </si>
  <si>
    <t>(485) 257-5532</t>
  </si>
  <si>
    <t>(860) 755-4550</t>
  </si>
  <si>
    <t>Callum Gill</t>
  </si>
  <si>
    <t>520-9743 Nunc. St.</t>
  </si>
  <si>
    <t>(781) 902-0146</t>
  </si>
  <si>
    <t>(195) 992-7413</t>
  </si>
  <si>
    <t>Casey Carlson</t>
  </si>
  <si>
    <t>Ap #605-7816 Odio, Rd.</t>
  </si>
  <si>
    <t>Petrópolis</t>
  </si>
  <si>
    <t>22655-336</t>
  </si>
  <si>
    <t>(979) 806-9847</t>
  </si>
  <si>
    <t>(907) 758-7171</t>
  </si>
  <si>
    <t>Maxwell Kim</t>
  </si>
  <si>
    <t>3082 Ipsum. Ave</t>
  </si>
  <si>
    <t>Nova Iguaçu</t>
  </si>
  <si>
    <t>21536-053</t>
  </si>
  <si>
    <t>(998) 274-3424</t>
  </si>
  <si>
    <t>(474) 266-2596</t>
  </si>
  <si>
    <t>Yoko Thornton</t>
  </si>
  <si>
    <t>Ap #154-8322 Tincidunt Rd.</t>
  </si>
  <si>
    <t>Caucaia</t>
  </si>
  <si>
    <t>60639-484</t>
  </si>
  <si>
    <t>(285) 406-7569</t>
  </si>
  <si>
    <t>(674) 872-1821</t>
  </si>
  <si>
    <t>Quemby Burch</t>
  </si>
  <si>
    <t>Ap #791-6666 Pharetra Av.</t>
  </si>
  <si>
    <t>16820-126</t>
  </si>
  <si>
    <t>(796) 543-5592</t>
  </si>
  <si>
    <t>(293) 425-4036</t>
  </si>
  <si>
    <t>Alice Y. Holmes</t>
  </si>
  <si>
    <t>P.O. Box 958, 6429 Magna. Avenue</t>
  </si>
  <si>
    <t>94197-237</t>
  </si>
  <si>
    <t>(539) 461-4440</t>
  </si>
  <si>
    <t>(710) 467-2466</t>
  </si>
  <si>
    <t>Zachery Romero</t>
  </si>
  <si>
    <t>4212 Phasellus Rd.</t>
  </si>
  <si>
    <t>17966-160</t>
  </si>
  <si>
    <t>(270) 354-9703</t>
  </si>
  <si>
    <t>(496) 777-3953</t>
  </si>
  <si>
    <t>Eleanor Jarvis</t>
  </si>
  <si>
    <t>P.O. Box 661, 4062 Lacinia Road</t>
  </si>
  <si>
    <t>Juazeiro do Norte</t>
  </si>
  <si>
    <t>CE</t>
  </si>
  <si>
    <t>62328-168</t>
  </si>
  <si>
    <t>(705) 134-2139</t>
  </si>
  <si>
    <t>(557) 511-9304</t>
  </si>
  <si>
    <t>Clarke D. Roth</t>
  </si>
  <si>
    <t>P.O. Box 241, 1018 Magna. Avenue</t>
  </si>
  <si>
    <t>Guarapuava</t>
  </si>
  <si>
    <t>85373-454</t>
  </si>
  <si>
    <t>(833) 443-6930</t>
  </si>
  <si>
    <t>(571) 908-3087</t>
  </si>
  <si>
    <t>Omar Stuart</t>
  </si>
  <si>
    <t>Ap #350-6073 Erat, Ave</t>
  </si>
  <si>
    <t>Açailândia</t>
  </si>
  <si>
    <t>65732-954</t>
  </si>
  <si>
    <t>(589) 658-9229</t>
  </si>
  <si>
    <t>(617) 110-9468</t>
  </si>
  <si>
    <t>Dennis Y. Cash</t>
  </si>
  <si>
    <t>Ap #810-8900 Arcu. St.</t>
  </si>
  <si>
    <t>Diadema</t>
  </si>
  <si>
    <t>13105-600</t>
  </si>
  <si>
    <t>(158) 440-0336</t>
  </si>
  <si>
    <t>(942) 440-6190</t>
  </si>
  <si>
    <t>Matthew U. Shepherd</t>
  </si>
  <si>
    <t>Ap #824-3496 Auctor, Rd.</t>
  </si>
  <si>
    <t>Florianópolis</t>
  </si>
  <si>
    <t>SC</t>
  </si>
  <si>
    <t>89472-702</t>
  </si>
  <si>
    <t>(820) 766-0608</t>
  </si>
  <si>
    <t>(294) 601-1683</t>
  </si>
  <si>
    <t>Alyssa M. Ingram</t>
  </si>
  <si>
    <t>P.O. Box 752, 8793 Ultrices Avenue</t>
  </si>
  <si>
    <t>Juiz de Fora</t>
  </si>
  <si>
    <t>(753) 319-3921</t>
  </si>
  <si>
    <t>(708) 159-7517</t>
  </si>
  <si>
    <t>Jasper V. Duffy</t>
  </si>
  <si>
    <t>777 Molestie Rd.</t>
  </si>
  <si>
    <t>16936-253</t>
  </si>
  <si>
    <t>(680) 130-4140</t>
  </si>
  <si>
    <t>(190) 370-0830</t>
  </si>
  <si>
    <t>Megan K. Hartman</t>
  </si>
  <si>
    <t>529-4253 Sit Rd.</t>
  </si>
  <si>
    <t>Carapicuíba</t>
  </si>
  <si>
    <t>18821-027</t>
  </si>
  <si>
    <t>(515) 741-1151</t>
  </si>
  <si>
    <t>(335) 914-0980</t>
  </si>
  <si>
    <t>Xerxes Nolan</t>
  </si>
  <si>
    <t>421-3452 Turpis St.</t>
  </si>
  <si>
    <t>São João de Meriti</t>
  </si>
  <si>
    <t>26328-471</t>
  </si>
  <si>
    <t>(584) 223-4917</t>
  </si>
  <si>
    <t>(222) 776-6480</t>
  </si>
  <si>
    <t>Michael Sanders</t>
  </si>
  <si>
    <t>5513 Hendrerit Rd.</t>
  </si>
  <si>
    <t>13663-997</t>
  </si>
  <si>
    <t>(334) 764-7025</t>
  </si>
  <si>
    <t>(461) 481-7349</t>
  </si>
  <si>
    <t>Conan Garner</t>
  </si>
  <si>
    <t>Ap #411-2225 Luctus Street</t>
  </si>
  <si>
    <t>Ilhéus</t>
  </si>
  <si>
    <t>46327-527</t>
  </si>
  <si>
    <t>(315) 601-7270</t>
  </si>
  <si>
    <t>(680) 980-0348</t>
  </si>
  <si>
    <t>Ora P. Pickett</t>
  </si>
  <si>
    <t>Ap #222-9754 Nec, Ave</t>
  </si>
  <si>
    <t>(626) 432-0871</t>
  </si>
  <si>
    <t>(707) 311-9212</t>
  </si>
  <si>
    <t>Carissa James</t>
  </si>
  <si>
    <t>380-5525 Tincidunt. Ave</t>
  </si>
  <si>
    <t>Canoas</t>
  </si>
  <si>
    <t>91892-053</t>
  </si>
  <si>
    <t>(664) 307-6559</t>
  </si>
  <si>
    <t>(756) 301-3878</t>
  </si>
  <si>
    <t>Inez Collins</t>
  </si>
  <si>
    <t>4335 Nunc Ave</t>
  </si>
  <si>
    <t>Salvador</t>
  </si>
  <si>
    <t>40824-940</t>
  </si>
  <si>
    <t>(852) 316-4792</t>
  </si>
  <si>
    <t>(960) 598-0881</t>
  </si>
  <si>
    <t>Aline Hammond</t>
  </si>
  <si>
    <t>P.O. Box 334, 1035 Adipiscing Road</t>
  </si>
  <si>
    <t>83842-623</t>
  </si>
  <si>
    <t>(896) 288-5056</t>
  </si>
  <si>
    <t>(385) 191-0310</t>
  </si>
  <si>
    <t>Rinah W. Miranda</t>
  </si>
  <si>
    <t>Ap #807-2223 Vel, Av.</t>
  </si>
  <si>
    <t>82765-946</t>
  </si>
  <si>
    <t>(735) 729-1248</t>
  </si>
  <si>
    <t>(853) 727-4757</t>
  </si>
  <si>
    <t>Hasad T. Hill</t>
  </si>
  <si>
    <t>7240 Metus. St.</t>
  </si>
  <si>
    <t>16987-689</t>
  </si>
  <si>
    <t>(256) 644-7822</t>
  </si>
  <si>
    <t>(424) 768-8355</t>
  </si>
  <si>
    <t>Adam S. Hammond</t>
  </si>
  <si>
    <t>394-3399 Nunc Street</t>
  </si>
  <si>
    <t>(113) 653-2728</t>
  </si>
  <si>
    <t>(631) 553-8361</t>
  </si>
  <si>
    <t>Kadeem F. Cruz</t>
  </si>
  <si>
    <t>2717 Proin Road</t>
  </si>
  <si>
    <t>Paulista</t>
  </si>
  <si>
    <t>50055-827</t>
  </si>
  <si>
    <t>(377) 315-8111</t>
  </si>
  <si>
    <t>(547) 735-2545</t>
  </si>
  <si>
    <t>Gemma Chavez</t>
  </si>
  <si>
    <t>480-9891 Est, St.</t>
  </si>
  <si>
    <t>Camaçari</t>
  </si>
  <si>
    <t>43129-048</t>
  </si>
  <si>
    <t>(697) 774-0610</t>
  </si>
  <si>
    <t>(283) 785-2664</t>
  </si>
  <si>
    <t>Nathan Hutchinson</t>
  </si>
  <si>
    <t>Ap #635-8486 A, Ave</t>
  </si>
  <si>
    <t>Fortaleza</t>
  </si>
  <si>
    <t>63670-311</t>
  </si>
  <si>
    <t>(416) 493-4259</t>
  </si>
  <si>
    <t>(691) 897-4183</t>
  </si>
  <si>
    <t>Geoffrey Mccullough</t>
  </si>
  <si>
    <t>P.O. Box 957, 7832 In, St.</t>
  </si>
  <si>
    <t>(143) 430-6202</t>
  </si>
  <si>
    <t>(664) 511-0225</t>
  </si>
  <si>
    <t>Reece Q. Crane</t>
  </si>
  <si>
    <t>887 Congue Rd.</t>
  </si>
  <si>
    <t>26945-983</t>
  </si>
  <si>
    <t>(372) 674-8773</t>
  </si>
  <si>
    <t>(945) 825-1472</t>
  </si>
  <si>
    <t>Katell Z. Jefferson</t>
  </si>
  <si>
    <t>373-1530 Quis Ave</t>
  </si>
  <si>
    <t>Sousa</t>
  </si>
  <si>
    <t>58022-375</t>
  </si>
  <si>
    <t>(279) 425-3885</t>
  </si>
  <si>
    <t>(749) 400-0061</t>
  </si>
  <si>
    <t>Kyla Beasley</t>
  </si>
  <si>
    <t>412 Tincidunt Av.</t>
  </si>
  <si>
    <t>Abaetetuba</t>
  </si>
  <si>
    <t>67132-613</t>
  </si>
  <si>
    <t>(319) 840-1741</t>
  </si>
  <si>
    <t>(356) 644-2890</t>
  </si>
  <si>
    <t>Lillian Marshall</t>
  </si>
  <si>
    <t>Ap #278-2687 Mi. Ave</t>
  </si>
  <si>
    <t>(314) 126-3674</t>
  </si>
  <si>
    <t>(212) 605-3541</t>
  </si>
  <si>
    <t>Malcolm W. Duncan</t>
  </si>
  <si>
    <t>2749 Amet Rd.</t>
  </si>
  <si>
    <t>Petrolina</t>
  </si>
  <si>
    <t>54391-651</t>
  </si>
  <si>
    <t>(480) 786-1748</t>
  </si>
  <si>
    <t>(669) 115-2705</t>
  </si>
  <si>
    <t>Jin O. Padilla</t>
  </si>
  <si>
    <t>P.O. Box 883, 7153 Eu, St.</t>
  </si>
  <si>
    <t>Castanhal</t>
  </si>
  <si>
    <t>PA</t>
  </si>
  <si>
    <t>66075-940</t>
  </si>
  <si>
    <t>(577) 689-1747</t>
  </si>
  <si>
    <t>(449) 832-1186</t>
  </si>
  <si>
    <t>Lionel Malone</t>
  </si>
  <si>
    <t>438-4588 Sagittis St.</t>
  </si>
  <si>
    <t>Parauapebas</t>
  </si>
  <si>
    <t>66881-697</t>
  </si>
  <si>
    <t>(595) 295-6335</t>
  </si>
  <si>
    <t>(248) 988-0475</t>
  </si>
  <si>
    <t>Virginia Mclean</t>
  </si>
  <si>
    <t>5111 Orci Rd.</t>
  </si>
  <si>
    <t>(337) 694-9011</t>
  </si>
  <si>
    <t>(342) 613-7704</t>
  </si>
  <si>
    <t>Orli L. Fitzpatrick</t>
  </si>
  <si>
    <t>P.O. Box 148, 9330 Morbi Av.</t>
  </si>
  <si>
    <t>14452-860</t>
  </si>
  <si>
    <t>(598) 481-8220</t>
  </si>
  <si>
    <t>(669) 283-6825</t>
  </si>
  <si>
    <t>Wang Rivera</t>
  </si>
  <si>
    <t>Ap #506-5149 Duis Av.</t>
  </si>
  <si>
    <t>(234) 279-8600</t>
  </si>
  <si>
    <t>(646) 596-3340</t>
  </si>
  <si>
    <t>su_code</t>
  </si>
  <si>
    <t>su_name</t>
  </si>
  <si>
    <t>su_address</t>
  </si>
  <si>
    <t>su_city</t>
  </si>
  <si>
    <t>su_state</t>
  </si>
  <si>
    <t>su_country</t>
  </si>
  <si>
    <t>su_postcode</t>
  </si>
  <si>
    <t>su_phone</t>
  </si>
  <si>
    <t>su_mobile</t>
  </si>
  <si>
    <t>su_email</t>
  </si>
  <si>
    <t>su_website</t>
  </si>
  <si>
    <t>su_lon</t>
  </si>
  <si>
    <t>Fusce Aliquet Magna LLC</t>
  </si>
  <si>
    <t>2079 A, Avenue</t>
  </si>
  <si>
    <t>Caloundra</t>
  </si>
  <si>
    <t>Queensland</t>
  </si>
  <si>
    <t>Australia</t>
  </si>
  <si>
    <t>595-5033</t>
  </si>
  <si>
    <t>976-6686</t>
  </si>
  <si>
    <t>In Consectetuer LLP</t>
  </si>
  <si>
    <t>Ap #524-2616 Aliquam Rd.</t>
  </si>
  <si>
    <t>Devonport</t>
  </si>
  <si>
    <t>Tasmania</t>
  </si>
  <si>
    <t>1-807-130-1312</t>
  </si>
  <si>
    <t>1-312-439-0823</t>
  </si>
  <si>
    <t>Magnis Dis Parturient Corporation</t>
  </si>
  <si>
    <t>P.O. Box 335, 439 Mus. Street</t>
  </si>
  <si>
    <t>Harrogate</t>
  </si>
  <si>
    <t>YK</t>
  </si>
  <si>
    <t>United Kingdom</t>
  </si>
  <si>
    <t>AD58 1GF</t>
  </si>
  <si>
    <t>409-2991</t>
  </si>
  <si>
    <t>1-691-696-9755</t>
  </si>
  <si>
    <t>Vel Vulputate Eu LLC</t>
  </si>
  <si>
    <t>P.O. Box 925, 3887 A St.</t>
  </si>
  <si>
    <t>Hervey Bay</t>
  </si>
  <si>
    <t>QLD</t>
  </si>
  <si>
    <t>1-450-534-6245</t>
  </si>
  <si>
    <t>1-946-570-6360</t>
  </si>
  <si>
    <t>Ipsum Corp.</t>
  </si>
  <si>
    <t>P.O. Box 166, 3223 Egestas Rd.</t>
  </si>
  <si>
    <t>Lübeck</t>
  </si>
  <si>
    <t>SL</t>
  </si>
  <si>
    <t>Germany</t>
  </si>
  <si>
    <t>405-7886</t>
  </si>
  <si>
    <t>411-2594</t>
  </si>
  <si>
    <t>Vehicula LLC</t>
  </si>
  <si>
    <t>639-8827 Aliquet, Rd.</t>
  </si>
  <si>
    <t>Ciudad Real</t>
  </si>
  <si>
    <t>Castilla - La Mancha</t>
  </si>
  <si>
    <t>Spain</t>
  </si>
  <si>
    <t>644-0542</t>
  </si>
  <si>
    <t>351-9915</t>
  </si>
  <si>
    <t>Posuere Foundation</t>
  </si>
  <si>
    <t>845-7228 Pede, St.</t>
  </si>
  <si>
    <t>White Rock</t>
  </si>
  <si>
    <t>British Columbia</t>
  </si>
  <si>
    <t>Canada</t>
  </si>
  <si>
    <t>V6W 9J2</t>
  </si>
  <si>
    <t>1-485-272-1555</t>
  </si>
  <si>
    <t>940-1816</t>
  </si>
  <si>
    <t>Urna Ltd</t>
  </si>
  <si>
    <t>7163 Quisque St.</t>
  </si>
  <si>
    <t>Cisnes</t>
  </si>
  <si>
    <t>XIV</t>
  </si>
  <si>
    <t>Chile</t>
  </si>
  <si>
    <t>929-0844</t>
  </si>
  <si>
    <t>763-5847</t>
  </si>
  <si>
    <t>Ullamcorper Foundation</t>
  </si>
  <si>
    <t>P.O. Box 203, 8330 Lectus Road</t>
  </si>
  <si>
    <t>Pamplona</t>
  </si>
  <si>
    <t>Navarra</t>
  </si>
  <si>
    <t>452-0818</t>
  </si>
  <si>
    <t>1-258-685-4945</t>
  </si>
  <si>
    <t>Morbi Metus Vivamus Consulting</t>
  </si>
  <si>
    <t>4287 Pellentesque St.</t>
  </si>
  <si>
    <t>Oxford County</t>
  </si>
  <si>
    <t>ON</t>
  </si>
  <si>
    <t>P4N 1G4</t>
  </si>
  <si>
    <t>1-925-579-1456</t>
  </si>
  <si>
    <t>218-5365</t>
  </si>
  <si>
    <t>Odio Sagittis Semper Corp.</t>
  </si>
  <si>
    <t>Ap #134-9464 Pede. Ave</t>
  </si>
  <si>
    <t>Slough</t>
  </si>
  <si>
    <t>BK</t>
  </si>
  <si>
    <t>AR79 9YP</t>
  </si>
  <si>
    <t>895-0617</t>
  </si>
  <si>
    <t>828-6641</t>
  </si>
  <si>
    <t>Ultrices Sit Amet LLP</t>
  </si>
  <si>
    <t>Ap #526-8365 Justo Rd.</t>
  </si>
  <si>
    <t>Launceston</t>
  </si>
  <si>
    <t>TAS</t>
  </si>
  <si>
    <t>1-896-311-4273</t>
  </si>
  <si>
    <t>1-744-625-6779</t>
  </si>
  <si>
    <t>Orci Inc.</t>
  </si>
  <si>
    <t>1590 Quis Rd.</t>
  </si>
  <si>
    <t>Warrnambool</t>
  </si>
  <si>
    <t>VIC</t>
  </si>
  <si>
    <t>626-4428</t>
  </si>
  <si>
    <t>290-6057</t>
  </si>
  <si>
    <t>Iaculis Odio Nam Consulting</t>
  </si>
  <si>
    <t>P.O. Box 859, 3738 Quam, Ave</t>
  </si>
  <si>
    <t>Frankston</t>
  </si>
  <si>
    <t>1-259-917-4839</t>
  </si>
  <si>
    <t>1-692-342-2144</t>
  </si>
  <si>
    <t>Lorem Ipsum Dolor Ltd</t>
  </si>
  <si>
    <t>P.O. Box 374, 5147 Nullam Av.</t>
  </si>
  <si>
    <t>Canora</t>
  </si>
  <si>
    <t>SK</t>
  </si>
  <si>
    <t>S0V 5B2</t>
  </si>
  <si>
    <t>303-9937</t>
  </si>
  <si>
    <t>215-3348</t>
  </si>
  <si>
    <t>Magna Duis Dignissim Institute</t>
  </si>
  <si>
    <t>495-7849 Sapien. Street</t>
  </si>
  <si>
    <t>Victoria</t>
  </si>
  <si>
    <t>409-3444</t>
  </si>
  <si>
    <t>1-798-477-6063</t>
  </si>
  <si>
    <t>Aliquet Lobortis Nisi Associates</t>
  </si>
  <si>
    <t>Ap #372-8327 Leo. Street</t>
  </si>
  <si>
    <t>Ipswich</t>
  </si>
  <si>
    <t>1-647-243-0998</t>
  </si>
  <si>
    <t>1-552-506-3253</t>
  </si>
  <si>
    <t>Vestibulum Mauris Magna Associates</t>
  </si>
  <si>
    <t>7857 Ut Street</t>
  </si>
  <si>
    <t>Cambridge</t>
  </si>
  <si>
    <t>United States</t>
  </si>
  <si>
    <t>729-7144</t>
  </si>
  <si>
    <t>1-480-401-6251</t>
  </si>
  <si>
    <t>Pede PC</t>
  </si>
  <si>
    <t>2066 Iaculis Ave</t>
  </si>
  <si>
    <t>Antey-Saint-Andrè</t>
  </si>
  <si>
    <t>VDA</t>
  </si>
  <si>
    <t>Italy</t>
  </si>
  <si>
    <t>191-7910</t>
  </si>
  <si>
    <t>732-6785</t>
  </si>
  <si>
    <t>Luctus Incorporated</t>
  </si>
  <si>
    <t>1057 Orci Ave</t>
  </si>
  <si>
    <t>General Lagos</t>
  </si>
  <si>
    <t>Arica y Parinacota</t>
  </si>
  <si>
    <t>1-508-935-0093</t>
  </si>
  <si>
    <t>1-844-146-0753</t>
  </si>
  <si>
    <t>Ornare Placerat Corporation</t>
  </si>
  <si>
    <t>P.O. Box 883, 7092 Dui. St.</t>
  </si>
  <si>
    <t>Broken Hill</t>
  </si>
  <si>
    <t>NSW</t>
  </si>
  <si>
    <t>1-162-531-5202</t>
  </si>
  <si>
    <t>1-371-349-7236</t>
  </si>
  <si>
    <t>Suspendisse LLC</t>
  </si>
  <si>
    <t>P.O. Box 597, 4065 Proin Ave</t>
  </si>
  <si>
    <t>Frederick</t>
  </si>
  <si>
    <t>Maryland</t>
  </si>
  <si>
    <t>1-222-579-4343</t>
  </si>
  <si>
    <t>1-283-947-3343</t>
  </si>
  <si>
    <t>Dolor Tempus Non Corporation</t>
  </si>
  <si>
    <t>223 Nulla Ave</t>
  </si>
  <si>
    <t>Ingelheim</t>
  </si>
  <si>
    <t>RP</t>
  </si>
  <si>
    <t>1-619-180-9913</t>
  </si>
  <si>
    <t>1-357-748-9830</t>
  </si>
  <si>
    <t>Dolor LLC</t>
  </si>
  <si>
    <t>679-356 Massa. Road</t>
  </si>
  <si>
    <t>Gualdo Cattaneo</t>
  </si>
  <si>
    <t>UMB</t>
  </si>
  <si>
    <t>1-572-392-0799</t>
  </si>
  <si>
    <t>1-849-399-7458</t>
  </si>
  <si>
    <t>Ipsum Limited</t>
  </si>
  <si>
    <t>Ap #598-3806 Et Street</t>
  </si>
  <si>
    <t>Pelago</t>
  </si>
  <si>
    <t>Toscana</t>
  </si>
  <si>
    <t>360-0264</t>
  </si>
  <si>
    <t>1-165-903-2655</t>
  </si>
  <si>
    <t>Erat Corp.</t>
  </si>
  <si>
    <t>Ap #913-3499 Vel, Rd.</t>
  </si>
  <si>
    <t>Coquimbo</t>
  </si>
  <si>
    <t>304-2541</t>
  </si>
  <si>
    <t>757-6008</t>
  </si>
  <si>
    <t>In Tempus Associates</t>
  </si>
  <si>
    <t>7699 Ligula. St.</t>
  </si>
  <si>
    <t>Cartagena</t>
  </si>
  <si>
    <t>Murcia</t>
  </si>
  <si>
    <t>1-878-923-6333</t>
  </si>
  <si>
    <t>869-2827</t>
  </si>
  <si>
    <t>Elit Dictum Eu Ltd</t>
  </si>
  <si>
    <t>8831 Malesuada St.</t>
  </si>
  <si>
    <t>Moncton</t>
  </si>
  <si>
    <t>NB</t>
  </si>
  <si>
    <t>E2A 4N6</t>
  </si>
  <si>
    <t>1-941-569-1966</t>
  </si>
  <si>
    <t>688-6415</t>
  </si>
  <si>
    <t>Lorem Ac Foundation</t>
  </si>
  <si>
    <t>P.O. Box 577, 4175 Scelerisque Avenue</t>
  </si>
  <si>
    <t>Melilla</t>
  </si>
  <si>
    <t>1-634-676-2202</t>
  </si>
  <si>
    <t>449-4023</t>
  </si>
  <si>
    <t>Adipiscing Mauris Molestie Consulting</t>
  </si>
  <si>
    <t>P.O. Box 782, 2735 Nulla St.</t>
  </si>
  <si>
    <t>Logroño</t>
  </si>
  <si>
    <t>LR</t>
  </si>
  <si>
    <t>230-2828</t>
  </si>
  <si>
    <t>1-668-255-0853</t>
  </si>
  <si>
    <t>In Tempus Eu Consulting</t>
  </si>
  <si>
    <t>Ap #953-4228 Eu, Rd.</t>
  </si>
  <si>
    <t>Curanilahue</t>
  </si>
  <si>
    <t>Biobío</t>
  </si>
  <si>
    <t>518-4804</t>
  </si>
  <si>
    <t>689-9210</t>
  </si>
  <si>
    <t>Aenean Eget Metus Corporation</t>
  </si>
  <si>
    <t>276-6018 Nisl St.</t>
  </si>
  <si>
    <t>Watson Lake</t>
  </si>
  <si>
    <t>YT</t>
  </si>
  <si>
    <t>Y5C 5Z0</t>
  </si>
  <si>
    <t>1-214-967-8092</t>
  </si>
  <si>
    <t>639-2128</t>
  </si>
  <si>
    <t>Nullam PC</t>
  </si>
  <si>
    <t>8385 Non Street</t>
  </si>
  <si>
    <t>Mönchengladbach</t>
  </si>
  <si>
    <t>North Rhine-Westphalia</t>
  </si>
  <si>
    <t>372-3585</t>
  </si>
  <si>
    <t>731-8767</t>
  </si>
  <si>
    <t>Ac Mi Eleifend LLP</t>
  </si>
  <si>
    <t>P.O. Box 505, 2349 Vel, Ave</t>
  </si>
  <si>
    <t>Campitello di Fassa</t>
  </si>
  <si>
    <t>Trentino-Alto Adige</t>
  </si>
  <si>
    <t>1-411-209-6244</t>
  </si>
  <si>
    <t>1-611-151-7592</t>
  </si>
  <si>
    <t>Phasellus Elit Industries</t>
  </si>
  <si>
    <t>P.O. Box 648, 8425 Suspendisse Av.</t>
  </si>
  <si>
    <t>Berlin</t>
  </si>
  <si>
    <t>572-0521</t>
  </si>
  <si>
    <t>765-7548</t>
  </si>
  <si>
    <t>Facilisis Facilisis Magna Incorporated</t>
  </si>
  <si>
    <t>P.O. Box 879, 7699 Maecenas Rd.</t>
  </si>
  <si>
    <t>Saint Louis</t>
  </si>
  <si>
    <t>MO</t>
  </si>
  <si>
    <t>1-941-403-6645</t>
  </si>
  <si>
    <t>1-350-864-0251</t>
  </si>
  <si>
    <t>Laoreet Institute</t>
  </si>
  <si>
    <t>9499 Egestas Road</t>
  </si>
  <si>
    <t>Lincoln</t>
  </si>
  <si>
    <t>NE</t>
  </si>
  <si>
    <t>604-9708</t>
  </si>
  <si>
    <t>498-2128</t>
  </si>
  <si>
    <t>Natoque Penatibus Consulting</t>
  </si>
  <si>
    <t>P.O. Box 428, 8809 Erat Street</t>
  </si>
  <si>
    <t>Arica</t>
  </si>
  <si>
    <t>1-457-501-2299</t>
  </si>
  <si>
    <t>1-315-136-3055</t>
  </si>
  <si>
    <t>Ac Company</t>
  </si>
  <si>
    <t>Ap #398-4547 Odio. Rd.</t>
  </si>
  <si>
    <t>Weyburn</t>
  </si>
  <si>
    <t>Saskatchewan</t>
  </si>
  <si>
    <t>S0G 4Z9</t>
  </si>
  <si>
    <t>1-822-161-6622</t>
  </si>
  <si>
    <t>1-332-201-4677</t>
  </si>
  <si>
    <t>Interdum Enim PC</t>
  </si>
  <si>
    <t>Ap #106-6432 Nunc Ave</t>
  </si>
  <si>
    <t>Cáceres</t>
  </si>
  <si>
    <t>EX</t>
  </si>
  <si>
    <t>1-905-649-2314</t>
  </si>
  <si>
    <t>974-1789</t>
  </si>
  <si>
    <t>Vitae Industries</t>
  </si>
  <si>
    <t>900-6888 Fringilla St.</t>
  </si>
  <si>
    <t>Westport</t>
  </si>
  <si>
    <t>SI</t>
  </si>
  <si>
    <t>New Zealand</t>
  </si>
  <si>
    <t>1-642-650-2942</t>
  </si>
  <si>
    <t>1-766-205-0110</t>
  </si>
  <si>
    <t>Praesent Interdum Ligula Foundation</t>
  </si>
  <si>
    <t>4191 Aliquam Avenue</t>
  </si>
  <si>
    <t>Holyhead</t>
  </si>
  <si>
    <t>AG</t>
  </si>
  <si>
    <t>FP69 7CH</t>
  </si>
  <si>
    <t>1-370-133-7000</t>
  </si>
  <si>
    <t>752-0575</t>
  </si>
  <si>
    <t>Malesuada Institute</t>
  </si>
  <si>
    <t>6069 Donec Avenue</t>
  </si>
  <si>
    <t>Whakatane</t>
  </si>
  <si>
    <t>North Island</t>
  </si>
  <si>
    <t>921-0829</t>
  </si>
  <si>
    <t>1-388-169-6242</t>
  </si>
  <si>
    <t>Elit Erat Ltd</t>
  </si>
  <si>
    <t>P.O. Box 824, 7103 Odio, St.</t>
  </si>
  <si>
    <t>Santander</t>
  </si>
  <si>
    <t>Cantabria</t>
  </si>
  <si>
    <t>847-9953</t>
  </si>
  <si>
    <t>1-608-678-0796</t>
  </si>
  <si>
    <t>Magna Company</t>
  </si>
  <si>
    <t>9247 Lacus. St.</t>
  </si>
  <si>
    <t>Ramara</t>
  </si>
  <si>
    <t>Ontario</t>
  </si>
  <si>
    <t>P2G 5M0</t>
  </si>
  <si>
    <t>1-855-908-9333</t>
  </si>
  <si>
    <t>151-3675</t>
  </si>
  <si>
    <t>Et Libero Proin Corporation</t>
  </si>
  <si>
    <t>P.O. Box 305, 2788 Dui. St.</t>
  </si>
  <si>
    <t>Iqaluit</t>
  </si>
  <si>
    <t>NU</t>
  </si>
  <si>
    <t>X3X 9R8</t>
  </si>
  <si>
    <t>1-346-614-1957</t>
  </si>
  <si>
    <t>655-9412</t>
  </si>
  <si>
    <t>Tellus Lorem Eu Inc.</t>
  </si>
  <si>
    <t>Ap #168-8497 Posuere Rd.</t>
  </si>
  <si>
    <t>Stratford</t>
  </si>
  <si>
    <t>C7G 9L6</t>
  </si>
  <si>
    <t>685-8002</t>
  </si>
  <si>
    <t>937-3393</t>
  </si>
  <si>
    <t>Fringilla Corporation</t>
  </si>
  <si>
    <t>Ap #764-9652 Sapien Street</t>
  </si>
  <si>
    <t>Neumünster</t>
  </si>
  <si>
    <t>1-285-343-8274</t>
  </si>
  <si>
    <t>1-746-589-9752</t>
  </si>
  <si>
    <t>Lobortis LLC</t>
  </si>
  <si>
    <t>8258 Arcu. Avenue</t>
  </si>
  <si>
    <t>Pratovecchio</t>
  </si>
  <si>
    <t>TOS</t>
  </si>
  <si>
    <t>478-9432</t>
  </si>
  <si>
    <t>1-550-618-1201</t>
  </si>
  <si>
    <t>Velit Egestas Lacinia Company</t>
  </si>
  <si>
    <t>417-9382 Bibendum St.</t>
  </si>
  <si>
    <t>Saint-Brieuc</t>
  </si>
  <si>
    <t>Bretagne</t>
  </si>
  <si>
    <t>France</t>
  </si>
  <si>
    <t>549-6469</t>
  </si>
  <si>
    <t>1-972-614-1463</t>
  </si>
  <si>
    <t>Velit Foundation</t>
  </si>
  <si>
    <t>P.O. Box 206, 8997 Venenatis Street</t>
  </si>
  <si>
    <t>Châlons-en-Champagne</t>
  </si>
  <si>
    <t>CH</t>
  </si>
  <si>
    <t>1-589-798-1629</t>
  </si>
  <si>
    <t>1-533-463-2737</t>
  </si>
  <si>
    <t>Enim Nunc Industries</t>
  </si>
  <si>
    <t>145-1719 Tincidunt Street</t>
  </si>
  <si>
    <t>Te Puke</t>
  </si>
  <si>
    <t>NI</t>
  </si>
  <si>
    <t>1-292-301-2368</t>
  </si>
  <si>
    <t>1-538-974-3028</t>
  </si>
  <si>
    <t>Hymenaeos LLP</t>
  </si>
  <si>
    <t>390-8532 Sem Av.</t>
  </si>
  <si>
    <t>Rathenow</t>
  </si>
  <si>
    <t>Brandenburg</t>
  </si>
  <si>
    <t>196-1166</t>
  </si>
  <si>
    <t>256-1399</t>
  </si>
  <si>
    <t>Pulvinar Arcu Et Company</t>
  </si>
  <si>
    <t>5817 Odio Av.</t>
  </si>
  <si>
    <t>Weymouth</t>
  </si>
  <si>
    <t>Dorset</t>
  </si>
  <si>
    <t>O12 1VT</t>
  </si>
  <si>
    <t>621-9337</t>
  </si>
  <si>
    <t>1-542-421-1721</t>
  </si>
  <si>
    <t>Odio Tristique Incorporated</t>
  </si>
  <si>
    <t>P.O. Box 593, 7556 Consectetuer Rd.</t>
  </si>
  <si>
    <t>Lower Hutt</t>
  </si>
  <si>
    <t>1-506-761-2958</t>
  </si>
  <si>
    <t>663-8912</t>
  </si>
  <si>
    <t>Nibh Dolor Foundation</t>
  </si>
  <si>
    <t>446-1223 Vel Ave</t>
  </si>
  <si>
    <t>Thionville</t>
  </si>
  <si>
    <t>LO</t>
  </si>
  <si>
    <t>1-359-717-9443</t>
  </si>
  <si>
    <t>1-560-539-2262</t>
  </si>
  <si>
    <t>Placerat LLC</t>
  </si>
  <si>
    <t>443-1576 Malesuada St.</t>
  </si>
  <si>
    <t>Campbellton</t>
  </si>
  <si>
    <t>New Brunswick</t>
  </si>
  <si>
    <t>E1M 5L4</t>
  </si>
  <si>
    <t>1-604-727-0616</t>
  </si>
  <si>
    <t>598-5035</t>
  </si>
  <si>
    <t>Nonummy LLP</t>
  </si>
  <si>
    <t>479-9458 Massa. Street</t>
  </si>
  <si>
    <t>Nordhorn</t>
  </si>
  <si>
    <t>Lower Saxony</t>
  </si>
  <si>
    <t>1-752-561-9001</t>
  </si>
  <si>
    <t>310-0354</t>
  </si>
  <si>
    <t>Ut Nisi A Associates</t>
  </si>
  <si>
    <t>865-9531 Mi, St.</t>
  </si>
  <si>
    <t>Santa Coloma de Gramenet</t>
  </si>
  <si>
    <t>Catalunya</t>
  </si>
  <si>
    <t>911-6366</t>
  </si>
  <si>
    <t>190-1416</t>
  </si>
  <si>
    <t>Proin Corp.</t>
  </si>
  <si>
    <t>Ap #139-1744 Vivamus St.</t>
  </si>
  <si>
    <t>Darlington</t>
  </si>
  <si>
    <t>DU</t>
  </si>
  <si>
    <t>RI94 3WK</t>
  </si>
  <si>
    <t>1-936-694-6182</t>
  </si>
  <si>
    <t>1-197-170-2151</t>
  </si>
  <si>
    <t>Malesuada Vel PC</t>
  </si>
  <si>
    <t>2765 Posuere Street</t>
  </si>
  <si>
    <t>Darwin</t>
  </si>
  <si>
    <t>Northern Territory</t>
  </si>
  <si>
    <t>462-4863</t>
  </si>
  <si>
    <t>492-5235</t>
  </si>
  <si>
    <t>Non Hendrerit Id Foundation</t>
  </si>
  <si>
    <t>660-9841 In St.</t>
  </si>
  <si>
    <t>Guysborough</t>
  </si>
  <si>
    <t>NS</t>
  </si>
  <si>
    <t>B4C 0C8</t>
  </si>
  <si>
    <t>697-7784</t>
  </si>
  <si>
    <t>206-3888</t>
  </si>
  <si>
    <t>Nibh Sit Institute</t>
  </si>
  <si>
    <t>Ap #548-4359 Lectus Ave</t>
  </si>
  <si>
    <t>Alexandra</t>
  </si>
  <si>
    <t>South Island</t>
  </si>
  <si>
    <t>1-331-135-5038</t>
  </si>
  <si>
    <t>737-2284</t>
  </si>
  <si>
    <t>Orci Ut Sagittis Foundation</t>
  </si>
  <si>
    <t>P.O. Box 336, 2900 Dui, Ave</t>
  </si>
  <si>
    <t>Fort Providence</t>
  </si>
  <si>
    <t>Northwest Territories</t>
  </si>
  <si>
    <t>X1W 2M3</t>
  </si>
  <si>
    <t>355-8338</t>
  </si>
  <si>
    <t>1-479-132-8604</t>
  </si>
  <si>
    <t>Aliquet Lobortis Nisi Corp.</t>
  </si>
  <si>
    <t>752-1548 Lorem Av.</t>
  </si>
  <si>
    <t>Gander</t>
  </si>
  <si>
    <t>Newfoundland and Labrador</t>
  </si>
  <si>
    <t>A8X 9N3</t>
  </si>
  <si>
    <t>1-256-464-6654</t>
  </si>
  <si>
    <t>998-0728</t>
  </si>
  <si>
    <t>Dolor Dapibus Gravida LLP</t>
  </si>
  <si>
    <t>P.O. Box 564, 2538 Libero Rd.</t>
  </si>
  <si>
    <t>Lacombe County</t>
  </si>
  <si>
    <t>AB</t>
  </si>
  <si>
    <t>T5L 1V7</t>
  </si>
  <si>
    <t>481-5593</t>
  </si>
  <si>
    <t>415-8436</t>
  </si>
  <si>
    <t>Non Luctus Associates</t>
  </si>
  <si>
    <t>Ap #893-8931 Tincidunt St.</t>
  </si>
  <si>
    <t>Creil</t>
  </si>
  <si>
    <t>Picardie</t>
  </si>
  <si>
    <t>613-4441</t>
  </si>
  <si>
    <t>1-828-343-3194</t>
  </si>
  <si>
    <t>Nulla Interdum Institute</t>
  </si>
  <si>
    <t>P.O. Box 674, 1828 Sit Road</t>
  </si>
  <si>
    <t>Badajoz</t>
  </si>
  <si>
    <t>Extremadura</t>
  </si>
  <si>
    <t>178-3131</t>
  </si>
  <si>
    <t>793-8472</t>
  </si>
  <si>
    <t>Morbi Quis Urna Corporation</t>
  </si>
  <si>
    <t>Ap #927-540 Quisque St.</t>
  </si>
  <si>
    <t>Bensheim</t>
  </si>
  <si>
    <t>HE</t>
  </si>
  <si>
    <t>330-1779</t>
  </si>
  <si>
    <t>217-9198</t>
  </si>
  <si>
    <t>Sed Nec Inc.</t>
  </si>
  <si>
    <t>2467 Cras St.</t>
  </si>
  <si>
    <t>Bairnsdale</t>
  </si>
  <si>
    <t>1-735-202-8741</t>
  </si>
  <si>
    <t>248-1488</t>
  </si>
  <si>
    <t>Faucibus Morbi Inc.</t>
  </si>
  <si>
    <t>531-2183 Class Road</t>
  </si>
  <si>
    <t>Columbia</t>
  </si>
  <si>
    <t>Missouri</t>
  </si>
  <si>
    <t>639-3795</t>
  </si>
  <si>
    <t>1-991-116-2549</t>
  </si>
  <si>
    <t>Maecenas Ornare Egestas Corporation</t>
  </si>
  <si>
    <t>Ap #972-8942 A, Ave</t>
  </si>
  <si>
    <t>1-333-174-1277</t>
  </si>
  <si>
    <t>1-151-301-9665</t>
  </si>
  <si>
    <t>Nullam Incorporated</t>
  </si>
  <si>
    <t>164-5485 Tellus. Street</t>
  </si>
  <si>
    <t>North Battleford</t>
  </si>
  <si>
    <t>S1H 3A7</t>
  </si>
  <si>
    <t>1-903-220-7005</t>
  </si>
  <si>
    <t>460-8266</t>
  </si>
  <si>
    <t>Purus Nullam Scelerisque Industries</t>
  </si>
  <si>
    <t>261-3514 Dictum Rd.</t>
  </si>
  <si>
    <t>Glenrothes</t>
  </si>
  <si>
    <t>FI</t>
  </si>
  <si>
    <t>P90 8WL</t>
  </si>
  <si>
    <t>289-7639</t>
  </si>
  <si>
    <t>997-5861</t>
  </si>
  <si>
    <t>Neque Nullam Nisl Industries</t>
  </si>
  <si>
    <t>Ap #967-7909 Fames Street</t>
  </si>
  <si>
    <t>Barcelona</t>
  </si>
  <si>
    <t>CA</t>
  </si>
  <si>
    <t>1-160-273-1224</t>
  </si>
  <si>
    <t>998-7357</t>
  </si>
  <si>
    <t>Purus Corporation</t>
  </si>
  <si>
    <t>805-1500 Ut St.</t>
  </si>
  <si>
    <t>Ajaccio</t>
  </si>
  <si>
    <t>Corse</t>
  </si>
  <si>
    <t>1-871-669-5248</t>
  </si>
  <si>
    <t>567-0569</t>
  </si>
  <si>
    <t>Nisi Mauris Nulla Ltd</t>
  </si>
  <si>
    <t>1603 Dictum Ave</t>
  </si>
  <si>
    <t>Monghidoro</t>
  </si>
  <si>
    <t>ERM</t>
  </si>
  <si>
    <t>1-727-580-8564</t>
  </si>
  <si>
    <t>1-336-366-5748</t>
  </si>
  <si>
    <t>Nec Malesuada Inc.</t>
  </si>
  <si>
    <t>6835 Imperdiet St.</t>
  </si>
  <si>
    <t>Schönebeck</t>
  </si>
  <si>
    <t>Saxony-Anhalt</t>
  </si>
  <si>
    <t>1-722-544-2361</t>
  </si>
  <si>
    <t>1-772-681-8385</t>
  </si>
  <si>
    <t>Faucibus Orci Luctus LLC</t>
  </si>
  <si>
    <t>168-9787 Diam. Road</t>
  </si>
  <si>
    <t>Motueka</t>
  </si>
  <si>
    <t>1-953-511-6585</t>
  </si>
  <si>
    <t>1-294-719-4095</t>
  </si>
  <si>
    <t>Nec Company</t>
  </si>
  <si>
    <t>P.O. Box 314, 4211 Porttitor Rd.</t>
  </si>
  <si>
    <t>NT</t>
  </si>
  <si>
    <t>1-613-785-5573</t>
  </si>
  <si>
    <t>860-0176</t>
  </si>
  <si>
    <t>Eu Associates</t>
  </si>
  <si>
    <t>Ap #180-1934 Nibh Ave</t>
  </si>
  <si>
    <t>Moulins</t>
  </si>
  <si>
    <t>AU</t>
  </si>
  <si>
    <t>984-0708</t>
  </si>
  <si>
    <t>692-3376</t>
  </si>
  <si>
    <t>Pede Praesent Eu Incorporated</t>
  </si>
  <si>
    <t>Ap #518-5312 Est Road</t>
  </si>
  <si>
    <t>Diego de Almagro</t>
  </si>
  <si>
    <t>Atacama</t>
  </si>
  <si>
    <t>1-790-421-6402</t>
  </si>
  <si>
    <t>1-176-831-2550</t>
  </si>
  <si>
    <t>Ridiculus Associates</t>
  </si>
  <si>
    <t>649-1882 Scelerisque Road</t>
  </si>
  <si>
    <t>Chalon-sur-Saône</t>
  </si>
  <si>
    <t>Bourgogne</t>
  </si>
  <si>
    <t>1-735-187-9146</t>
  </si>
  <si>
    <t>247-4978</t>
  </si>
  <si>
    <t>Vel Lectus Cum Foundation</t>
  </si>
  <si>
    <t>Ap #481-9723 Elementum Rd.</t>
  </si>
  <si>
    <t>Frankfort</t>
  </si>
  <si>
    <t>KY</t>
  </si>
  <si>
    <t>528-6472</t>
  </si>
  <si>
    <t>344-0471</t>
  </si>
  <si>
    <t>Cursus Company</t>
  </si>
  <si>
    <t>4304 Gravida Ave</t>
  </si>
  <si>
    <t>Taupo</t>
  </si>
  <si>
    <t>230-3889</t>
  </si>
  <si>
    <t>983-1066</t>
  </si>
  <si>
    <t>Euismod Ac Fermentum Consulting</t>
  </si>
  <si>
    <t>Ap #167-9857 Ac Street</t>
  </si>
  <si>
    <t>Beauvais</t>
  </si>
  <si>
    <t>PI</t>
  </si>
  <si>
    <t>615-8733</t>
  </si>
  <si>
    <t>1-467-652-3288</t>
  </si>
  <si>
    <t>Iaculis PC</t>
  </si>
  <si>
    <t>570-2945 Sem Ave</t>
  </si>
  <si>
    <t>Wangaratta</t>
  </si>
  <si>
    <t>746-2106</t>
  </si>
  <si>
    <t>753-4426</t>
  </si>
  <si>
    <t>Scelerisque Sed Foundation</t>
  </si>
  <si>
    <t>Ap #367-8115 Nulla Avenue</t>
  </si>
  <si>
    <t>Newcastle</t>
  </si>
  <si>
    <t>New South Wales</t>
  </si>
  <si>
    <t>362-0594</t>
  </si>
  <si>
    <t>1-528-876-5888</t>
  </si>
  <si>
    <t>Sapien Corp.</t>
  </si>
  <si>
    <t>Ap #374-8280 Neque. Avenue</t>
  </si>
  <si>
    <t>Canberra</t>
  </si>
  <si>
    <t>ACT</t>
  </si>
  <si>
    <t>1-221-602-1218</t>
  </si>
  <si>
    <t>1-144-932-0445</t>
  </si>
  <si>
    <t>Sed Eu Corp.</t>
  </si>
  <si>
    <t>P.O. Box 982, 9597 Consectetuer, Ave</t>
  </si>
  <si>
    <t>Parla</t>
  </si>
  <si>
    <t>Madrid</t>
  </si>
  <si>
    <t>1-279-928-1845</t>
  </si>
  <si>
    <t>384-5999</t>
  </si>
  <si>
    <t>Et Foundation</t>
  </si>
  <si>
    <t>P.O. Box 756, 1755 Ut, Rd.</t>
  </si>
  <si>
    <t>Susegana</t>
  </si>
  <si>
    <t>VEN</t>
  </si>
  <si>
    <t>1-374-423-7390</t>
  </si>
  <si>
    <t>163-1317</t>
  </si>
  <si>
    <t>Eu Accumsan Sed Foundation</t>
  </si>
  <si>
    <t>P.O. Box 809, 4909 Vivamus St.</t>
  </si>
  <si>
    <t>Reading</t>
  </si>
  <si>
    <t>1-564-947-1860</t>
  </si>
  <si>
    <t>209-7879</t>
  </si>
  <si>
    <t>Consequat Nec PC</t>
  </si>
  <si>
    <t>339-7143 Non St.</t>
  </si>
  <si>
    <t>Neubrandenburg</t>
  </si>
  <si>
    <t>MV</t>
  </si>
  <si>
    <t>1-664-901-4647</t>
  </si>
  <si>
    <t>863-3554</t>
  </si>
  <si>
    <t>Proin Corporation</t>
  </si>
  <si>
    <t>610-1169 Sit Ave</t>
  </si>
  <si>
    <t>Koblenz</t>
  </si>
  <si>
    <t>1-102-972-0746</t>
  </si>
  <si>
    <t>1-630-720-6748</t>
  </si>
  <si>
    <t>Eu Corp.</t>
  </si>
  <si>
    <t>Ap #619-2229 Metus. St.</t>
  </si>
  <si>
    <t>Timaru</t>
  </si>
  <si>
    <t>1-157-914-4005</t>
  </si>
  <si>
    <t>623-6052</t>
  </si>
  <si>
    <t>Elit Pellentesque A Associates</t>
  </si>
  <si>
    <t>550-2602 Ac, Avenue</t>
  </si>
  <si>
    <t>Mount Gambier</t>
  </si>
  <si>
    <t>South Australia</t>
  </si>
  <si>
    <t>763-5077</t>
  </si>
  <si>
    <t>827-2480</t>
  </si>
  <si>
    <t>Mauris Molestie Pharetra Ltd</t>
  </si>
  <si>
    <t>338-8481 Risus. Av.</t>
  </si>
  <si>
    <t>Bayswater</t>
  </si>
  <si>
    <t>Western Australia</t>
  </si>
  <si>
    <t>1-814-951-4810</t>
  </si>
  <si>
    <t>434-4609</t>
  </si>
  <si>
    <t>Nam PC</t>
  </si>
  <si>
    <t>Ap #973-8916 Orci Street</t>
  </si>
  <si>
    <t>Cockburn</t>
  </si>
  <si>
    <t>1-206-404-4059</t>
  </si>
  <si>
    <t>1-672-390-0483</t>
  </si>
  <si>
    <t>Lorem Donec Elementum PC</t>
  </si>
  <si>
    <t>P.O. Box 707, 3154 In Av.</t>
  </si>
  <si>
    <t>Butte</t>
  </si>
  <si>
    <t>Montana</t>
  </si>
  <si>
    <t>1-278-204-8087</t>
  </si>
  <si>
    <t>140-7315</t>
  </si>
  <si>
    <t>Tristique Ac Associates</t>
  </si>
  <si>
    <t>4326 Eget Ave</t>
  </si>
  <si>
    <t>Fort Collins</t>
  </si>
  <si>
    <t>Colorado</t>
  </si>
  <si>
    <t>664-3527</t>
  </si>
  <si>
    <t>291-0670</t>
  </si>
  <si>
    <t>pg_code</t>
  </si>
  <si>
    <t>pg_desc</t>
  </si>
  <si>
    <t>pr_code</t>
  </si>
  <si>
    <t>pr_desc</t>
  </si>
  <si>
    <t>pr_pg_code</t>
  </si>
  <si>
    <t>pr_price</t>
  </si>
  <si>
    <t>pr_barcode</t>
  </si>
  <si>
    <t>pr_su_code</t>
  </si>
  <si>
    <t>pi_pr_code</t>
  </si>
  <si>
    <t>pi_idx</t>
  </si>
  <si>
    <t>pi_filename</t>
  </si>
  <si>
    <t>pi_changed</t>
  </si>
  <si>
    <t>TABUA COM CABO</t>
  </si>
  <si>
    <t>PRATO PARA CHURRASCO</t>
  </si>
  <si>
    <t>TABUA COM ALCA</t>
  </si>
  <si>
    <t>TABUA REDONDA COM CABO</t>
  </si>
  <si>
    <t>TABUA COM CABO E MARTELO</t>
  </si>
  <si>
    <t>TABUA TOC-TOC</t>
  </si>
  <si>
    <t>PETISQUEIRA</t>
  </si>
  <si>
    <t>TABUA PARA CHURRASCO</t>
  </si>
  <si>
    <t>ROLO DE MASSA</t>
  </si>
  <si>
    <t>GAMELA RETANGULAR</t>
  </si>
  <si>
    <t>TABUA PARA CORTAR E SERVIR</t>
  </si>
  <si>
    <t>TABUA RETANGULAR</t>
  </si>
  <si>
    <t>TABUA PARA FRIOS</t>
  </si>
  <si>
    <t>TABUA REDONDA P/ FRIOS</t>
  </si>
  <si>
    <t>TABUA OVAL</t>
  </si>
  <si>
    <t>PRATO CIRCULAR C/ REBAIXE</t>
  </si>
  <si>
    <t>TABUA PARA CHURRASCO PEQUENA</t>
  </si>
  <si>
    <t>TABUA PARA ALIMENTOS</t>
  </si>
  <si>
    <t>TABUA CIRCULAR</t>
  </si>
  <si>
    <t>TABUA RETANGULAR CONVIDA</t>
  </si>
  <si>
    <t>FSC DESCANSA PRATOS</t>
  </si>
  <si>
    <t>FSC TABUA RETANGULAR</t>
  </si>
  <si>
    <t>FSC TABUA PARA CORTAR</t>
  </si>
  <si>
    <t>TABUA PARA CHURRASCO MEDIA</t>
  </si>
  <si>
    <t>TABUA PARA CHURRASCO GRANDE</t>
  </si>
  <si>
    <t>FSC TABUA PARA CHURRASCO GRANDE</t>
  </si>
  <si>
    <t>FSC FRUTEIRA MASAI</t>
  </si>
  <si>
    <t>TABUA PARA CORTAR COM CABO</t>
  </si>
  <si>
    <t>FSC TABUA PARA CORTAR E SERVIR</t>
  </si>
  <si>
    <t>TABUA TEEC 9330/96</t>
  </si>
  <si>
    <t>FSC TABUA MULTIUSO</t>
  </si>
  <si>
    <t>FSC TABUA PAES E QUEIJO</t>
  </si>
  <si>
    <t>FSC BALDE PARA GELO</t>
  </si>
  <si>
    <t>TABUA P/CUBA RED.DUP</t>
  </si>
  <si>
    <t>TABUA PARA PIA</t>
  </si>
  <si>
    <t>SUPORTE PARA COPOS</t>
  </si>
  <si>
    <t>TABUA P/PIA 420MM</t>
  </si>
  <si>
    <t>TB P/ PIA 412MM</t>
  </si>
  <si>
    <t>TABUA P/PIA 356MM</t>
  </si>
  <si>
    <t>FSC JOGO PARA SALADA POEME</t>
  </si>
  <si>
    <t>TABUA PARA PIZZA</t>
  </si>
  <si>
    <t>TABUA PARA PIZZA.</t>
  </si>
  <si>
    <t>SUPORTE PARA FORMAS DE PIZZA</t>
  </si>
  <si>
    <t>SUPORTE PARA BANDEJA DE PIZZA.</t>
  </si>
  <si>
    <t>SUPORTE PARA BANDEJA DE PIZZA</t>
  </si>
  <si>
    <t>TABUA PARA SERVIR</t>
  </si>
  <si>
    <t>FRUTEIRA</t>
  </si>
  <si>
    <t>PORTA PAO DELICATE</t>
  </si>
  <si>
    <t>PORTA PAO CONVIDA</t>
  </si>
  <si>
    <t>PORTA PAO</t>
  </si>
  <si>
    <t>PORTA PAO AMARELO</t>
  </si>
  <si>
    <t>PORTA PAO VERMELHO</t>
  </si>
  <si>
    <t>PORTA PAO AZUL</t>
  </si>
  <si>
    <t>BANDEJA DE SERVIR COM PES DOBRAVEIS</t>
  </si>
  <si>
    <t>BAND.SERVIR TABACO</t>
  </si>
  <si>
    <t>GAMELA REDONDA</t>
  </si>
  <si>
    <t>BANDEJA PARA SERVIR COM 4 DIVISOES</t>
  </si>
  <si>
    <t>BANDEJA PARA SERVIR - TAMPO EM MDF</t>
  </si>
  <si>
    <t>BANDEJA PEQUENA</t>
  </si>
  <si>
    <t>BANDEJA MEDIA</t>
  </si>
  <si>
    <t>BANDEJA GRANDE</t>
  </si>
  <si>
    <t>BANDEJA DE SERVIR</t>
  </si>
  <si>
    <t>FSC SOUSPLAT REDONDO</t>
  </si>
  <si>
    <t>FSC SOUSPLAT AMARELO</t>
  </si>
  <si>
    <t>FSC SOUSPLAT REDONDO VERMELHO</t>
  </si>
  <si>
    <t>FSC SOUSPLAT REDONDO BRANCO</t>
  </si>
  <si>
    <t>PORTA PETISCO</t>
  </si>
  <si>
    <t>APARADOR NATURAL</t>
  </si>
  <si>
    <t>APARADOR</t>
  </si>
  <si>
    <t>APARADOR TING. BRANCO</t>
  </si>
  <si>
    <t>FSC SALADEIRA QUADRADA MEDIA POEME</t>
  </si>
  <si>
    <t>FSC SALADEIRA QUADRADA GRANDE POEME</t>
  </si>
  <si>
    <t>CARRO PARA SERVIR</t>
  </si>
  <si>
    <t>PETISQUEIRA DELICATE</t>
  </si>
  <si>
    <t>PETISQUEIRA CONVIDA</t>
  </si>
  <si>
    <t>FRUTEIRA MONTADA COM RODIZIO</t>
  </si>
  <si>
    <t>DESCANSA PRATOS</t>
  </si>
  <si>
    <t>SALADEIRA</t>
  </si>
  <si>
    <t>SALADEIRA BAIXA 30 CM</t>
  </si>
  <si>
    <t>MIGALHEIRA</t>
  </si>
  <si>
    <t>PORTA PAO SEM MIGALHEIRA</t>
  </si>
  <si>
    <t>GAMELA PEQUENA</t>
  </si>
  <si>
    <t>SALADEIRA RETANGULAR COM TALHER</t>
  </si>
  <si>
    <t>TABUA PARA CHURRASCO.</t>
  </si>
  <si>
    <t>FSC TABUA PARA CHURRASCO</t>
  </si>
  <si>
    <t>TABUA DE CORTE P/CARRO DE CHURRASCO</t>
  </si>
  <si>
    <t>FSC CONJ.COMPOSE 3 POTES</t>
  </si>
  <si>
    <t>FRUTEIRA MONTAVEL + ECOBAG</t>
  </si>
  <si>
    <t>MIX GRILL OVAL +  LUVA</t>
  </si>
  <si>
    <t>CARRO DE CHURRASCO + AVENTAL</t>
  </si>
  <si>
    <t>BANDEJA PARA SERVIR + ECOBAG TNT</t>
  </si>
  <si>
    <t>PORTA PAO + PORTA BISCOITOS</t>
  </si>
  <si>
    <t>PORTA BOLO + CANECA</t>
  </si>
  <si>
    <t>PATEZEIRA C/5 PCS</t>
  </si>
  <si>
    <t>PRATO GIRATORIO PARA FRIOS</t>
  </si>
  <si>
    <t>FSC PORTA CANETA</t>
  </si>
  <si>
    <t>AMASSADOR P/ CAIPIRI</t>
  </si>
  <si>
    <t>FSC BANDEJA RETANGULAR</t>
  </si>
  <si>
    <t>PORTA QUEIJOS CONVIDA</t>
  </si>
  <si>
    <t>PORTA QUEIJOS DELICATE</t>
  </si>
  <si>
    <t>PORTA BOLO CONVIDA</t>
  </si>
  <si>
    <t>PORTA BOLO DELICATE</t>
  </si>
  <si>
    <t>PETISQUEIRA COM POTE CONVIDA</t>
  </si>
  <si>
    <t>PATEZEIRA COM POTE CONVIDA</t>
  </si>
  <si>
    <t>FRUTEIRA FIXA</t>
  </si>
  <si>
    <t>FRUTEIRA MONTAVEL</t>
  </si>
  <si>
    <t>CONJUNTO PARA PATE</t>
  </si>
  <si>
    <t>CONJ TABUA C/FACA</t>
  </si>
  <si>
    <t>TB C/FACA 445X265X21</t>
  </si>
  <si>
    <t>CONJUNTO PARA PIZZA TRADICIONAL</t>
  </si>
  <si>
    <t>CONJUNTO P/ CAIPIRINHA TRADICIONAL</t>
  </si>
  <si>
    <t>CONJ.P/CHURR. 3PCS</t>
  </si>
  <si>
    <t>CONJUNTO TOC TOC</t>
  </si>
  <si>
    <t>CONJUNTO PIZZA 2 PC</t>
  </si>
  <si>
    <t>MIX GRILL OVAL</t>
  </si>
  <si>
    <t>MIX GRILL CIRCULAR</t>
  </si>
  <si>
    <t>KIT CAIPIRINHA LIMAO</t>
  </si>
  <si>
    <t>MIX GRILL RETANGULAR</t>
  </si>
  <si>
    <t>KIT PARA CHURRASCO 3 PCS</t>
  </si>
  <si>
    <t>CONJUNTO CHURRASCO</t>
  </si>
  <si>
    <t>CONJUNTO CHURRASCO 2PC</t>
  </si>
  <si>
    <t>CONJ.P/CHUR.TABUA C/GARFO E FACA</t>
  </si>
  <si>
    <t>CONJUNTO PIZZA</t>
  </si>
  <si>
    <t>FSC CONJUNTO PARA PATE</t>
  </si>
  <si>
    <t>TABUA PARA SALAME COM FACA</t>
  </si>
  <si>
    <t>CONJUNTO PARA CAIPIRINHA</t>
  </si>
  <si>
    <t>CONJUNTO PARA SUSHI</t>
  </si>
  <si>
    <t>FSC CONJUNTO PARA FRIOS</t>
  </si>
  <si>
    <t>CONJUNTO PARA QUEIJO</t>
  </si>
  <si>
    <t>KIT CAIPIRINHA RETANGULAR C/FACA</t>
  </si>
  <si>
    <t>KIT CAIPIRINHA RETANGULAR S/FACA</t>
  </si>
  <si>
    <t>CONJUNTO CHURRASCO GREMIO</t>
  </si>
  <si>
    <t>CONJ.CEPO 10502/080 + 6 FACAS</t>
  </si>
  <si>
    <t>FSC LOFT PETISCO 3 PC.</t>
  </si>
  <si>
    <t>FSC LOFT PETISCO 2 PC.</t>
  </si>
  <si>
    <t>FSC LOFT LANCHE 2 PC.</t>
  </si>
  <si>
    <t>FSC LOFT LANCHE 3 PCS.</t>
  </si>
  <si>
    <t>FSC LOFT LANCHE 4 PC.</t>
  </si>
  <si>
    <t>FSC LOFT CAFE 4 PC.</t>
  </si>
  <si>
    <t>FSC LOFT REFEICAO 5 PC.</t>
  </si>
  <si>
    <t>FSC LOFT REFEICAO 4 PC.</t>
  </si>
  <si>
    <t>FSC LOFT REFEICAO 3 PC.</t>
  </si>
  <si>
    <t>KIT TABUAS P/ FRIOS</t>
  </si>
  <si>
    <t>KIT TABUAS C/ 3 PCS</t>
  </si>
  <si>
    <t>CONJUNTO TABUAS CHURRASCO</t>
  </si>
  <si>
    <t>CONJ.TABUA CHURRASCO E CAIPIRINHA</t>
  </si>
  <si>
    <t>CONJ.TABUA P/CHURRASCO E GAMELA</t>
  </si>
  <si>
    <t>CONJ.CHURRASCO E CAIPIRINHA</t>
  </si>
  <si>
    <t>KIT CHURRASCO</t>
  </si>
  <si>
    <t>KIT CHURRASCO ESTOJO</t>
  </si>
  <si>
    <t>CONJUNTO PARA CHURRASCO</t>
  </si>
  <si>
    <t>FSC KIT CHURRASCO</t>
  </si>
  <si>
    <t>FSC CONJUNTO PARA PETISCO</t>
  </si>
  <si>
    <t>CONJUNTO PARA QUEIJO 5PC</t>
  </si>
  <si>
    <t>KIT CAIPIRINHA</t>
  </si>
  <si>
    <t>CONJUNTO PIZZA.</t>
  </si>
  <si>
    <t>MIX GRILL P/CARRO DE CHURRASCO</t>
  </si>
  <si>
    <t>KIT CAIPIRINHA BOLA</t>
  </si>
  <si>
    <t>KIT CAIPIRINHA CONVIDA</t>
  </si>
  <si>
    <t>CONJUNTO DAILY CARNE + LEGUMES</t>
  </si>
  <si>
    <t>CONJUNTO DAILY FRANGO + PEIXE</t>
  </si>
  <si>
    <t>CONJ.DAILY CARNE+LEGUMES+PAO</t>
  </si>
  <si>
    <t>CONJUNTO DAILY FRIOS + PAO</t>
  </si>
  <si>
    <t>TABUA DELICATE</t>
  </si>
  <si>
    <t>CONJ.TABUA+FACA</t>
  </si>
  <si>
    <t>FSC CONJUNTO VINHO</t>
  </si>
  <si>
    <t>FSC PORTA SACA ROLHA</t>
  </si>
  <si>
    <t>FSC CONJUNTO PARA PIZZA</t>
  </si>
  <si>
    <t>CONJUNTO SUSHI</t>
  </si>
  <si>
    <t>KIT CAIPIRINHA BRASIL</t>
  </si>
  <si>
    <t>CONJUNTO DE TABUAS</t>
  </si>
  <si>
    <t>TABUAS PARA ALIMENTOS</t>
  </si>
  <si>
    <t>KIT CAIPIRINHA GREMIO</t>
  </si>
  <si>
    <t>KIT CAIPIRINHA INTERNACIONAL</t>
  </si>
  <si>
    <t>CONJUNTO ESPATULA</t>
  </si>
  <si>
    <t>CONJUNTO TABUA + KIT CAIPIRINHA</t>
  </si>
  <si>
    <t>CONJUNTO PARA QUEIJO 5 PCS</t>
  </si>
  <si>
    <t>KIT FRESCOBOL 3 PECAS</t>
  </si>
  <si>
    <t>FSC KIT BANDEJA COM PINCA</t>
  </si>
  <si>
    <t>FSC KIT PRATO BANDEJA</t>
  </si>
  <si>
    <t>FSC KIT APERITIVOS E DOCES 3 PCS</t>
  </si>
  <si>
    <t>FSC KIT DUAS CREMEIRAS</t>
  </si>
  <si>
    <t>FSC KIT APERITIVOS E DOCES</t>
  </si>
  <si>
    <t>FSC CREMEIRAS</t>
  </si>
  <si>
    <t>FSC BANDEJA REDONDA</t>
  </si>
  <si>
    <t>FSC KIT PETIT SALADEIRA COM PINCA</t>
  </si>
  <si>
    <t>FSC PETIT BOWLS</t>
  </si>
  <si>
    <t>FSC PETIT PRATO FESTA</t>
  </si>
  <si>
    <t>CONJUNTO CHURRASCO 3PCS</t>
  </si>
  <si>
    <t>KIT PIZZA - 2 PECAS</t>
  </si>
  <si>
    <t>FSC PETISQUEIRA CAMPO</t>
  </si>
  <si>
    <t>PETISQUEIRA BOLA</t>
  </si>
  <si>
    <t>KIT CAIPIRINHA 4 PCS</t>
  </si>
  <si>
    <t>CONJ. TABUAS</t>
  </si>
  <si>
    <t>KIT CHURRASCO 3 PCS</t>
  </si>
  <si>
    <t>CONJ. TABUA + FACA</t>
  </si>
  <si>
    <t>BANDEJA PARA SERVIR</t>
  </si>
  <si>
    <t>BANDEJA C/ ESPATULA DE SERVIR</t>
  </si>
  <si>
    <t>TABUA CHURRASCO RS</t>
  </si>
  <si>
    <t>CONJ. PARA QUEIJOS 3 PCS</t>
  </si>
  <si>
    <t>TABUA ROCK + FACA</t>
  </si>
  <si>
    <t>TABUA TRADICIONAL  FACA/TRANCHANTE</t>
  </si>
  <si>
    <t>TALHERES DE  BAMBU</t>
  </si>
  <si>
    <t>KIT CAIPIRINHA DELICATE</t>
  </si>
  <si>
    <t>JOGO DE TALHERES EM BAMBU 4PCS</t>
  </si>
  <si>
    <t>PORTA VINHO + SACA ROLHA</t>
  </si>
  <si>
    <t>TABUA DE SALAME/QUEIJO + SACA ROLHA</t>
  </si>
  <si>
    <t>PORTA COPO</t>
  </si>
  <si>
    <t>KIT CAIPIRINHA GRAVACAO BOLA</t>
  </si>
  <si>
    <t>KIT CHURRASCO JOGADOR</t>
  </si>
  <si>
    <t>KIT CHURRASCO (BOLA) JOGADOR</t>
  </si>
  <si>
    <t>KIT CHURRASCO CORTES DO BOI</t>
  </si>
  <si>
    <t>PETISQUEIRA + ESPATULA</t>
  </si>
  <si>
    <t>GRILL COM POTE</t>
  </si>
  <si>
    <t>TABUA DE VIDRO 30X40CM + FACA</t>
  </si>
  <si>
    <t>TABUA COM POTE PEQUENO</t>
  </si>
  <si>
    <t>FSC SOUSPLAT 320X320 VER</t>
  </si>
  <si>
    <t>BANDEJA FLAT</t>
  </si>
  <si>
    <t>UTILINEA BANDEJA PARA SERVIR</t>
  </si>
  <si>
    <t>TABUA DE CHURRASCO DAILY</t>
  </si>
  <si>
    <t>TABUA COM ALCA.</t>
  </si>
  <si>
    <t>FSC SOUSPLAT</t>
  </si>
  <si>
    <t>FSC PORTA COPO QUAD. TAB</t>
  </si>
  <si>
    <t>TABUA P/CORTAR ALI</t>
  </si>
  <si>
    <t>TABUA PARA SERVIR E CORTAR</t>
  </si>
  <si>
    <t>FRUTEIRA DE BALCAO</t>
  </si>
  <si>
    <t>FRUTEIRA REDONDA</t>
  </si>
  <si>
    <t>TABUA REDONDA 220MM</t>
  </si>
  <si>
    <t>PATEZEIRA NATURAL</t>
  </si>
  <si>
    <t>FSC GALHETEIRO</t>
  </si>
  <si>
    <t>FSC TABUA PARA SERVIR</t>
  </si>
  <si>
    <t>TABUA CAIPIRINHA</t>
  </si>
  <si>
    <t>FARINHEIRA</t>
  </si>
  <si>
    <t>TABUA VERDURAS DAILY</t>
  </si>
  <si>
    <t>TABUA CARNE VERMELHA DAILY</t>
  </si>
  <si>
    <t>TABUA CARNE FRANGO DAILY</t>
  </si>
  <si>
    <t>TABUA PEIXE DAILY</t>
  </si>
  <si>
    <t>TABUA PAES DAILY</t>
  </si>
  <si>
    <t>TABUA PAES</t>
  </si>
  <si>
    <t>FSC CONJUNTO PARA TEMPERO</t>
  </si>
  <si>
    <t>FSC TABUA PARA PAO</t>
  </si>
  <si>
    <t>BANDEJA P/ SERVIR FSC</t>
  </si>
  <si>
    <t>PORTA QUEIJO PEQUENO.</t>
  </si>
  <si>
    <t>PORTA QUEIJO PEQUENO AMARELO</t>
  </si>
  <si>
    <t>PORTA QUEIJO GRANDE.</t>
  </si>
  <si>
    <t>PORTA QUEIJO GRANDE AZUL</t>
  </si>
  <si>
    <t>PORTA BOLO.</t>
  </si>
  <si>
    <t>TABUA FRIOS DAILY</t>
  </si>
  <si>
    <t>BANDEJA PARA SERVIR AMARELO</t>
  </si>
  <si>
    <t>BANDEJA PARA SERVIR VERMELHO</t>
  </si>
  <si>
    <t>BANDEJA PARA SERVIR AZUL</t>
  </si>
  <si>
    <t>TABUA CIRCULAR 230X10MM</t>
  </si>
  <si>
    <t>FSC BANDEJA QUADRADA PARA SERVIR</t>
  </si>
  <si>
    <t>FSC BANDEJA QUADRADA AMARELA</t>
  </si>
  <si>
    <t>FSC BANDEJA QUADRADA VERMELHA</t>
  </si>
  <si>
    <t>FSC BANDEJA QUADRADA BRANCO</t>
  </si>
  <si>
    <t>FSC BANDEJA AZUL 400X400</t>
  </si>
  <si>
    <t>FSC BANDEJA TURQUESA 400X400</t>
  </si>
  <si>
    <t>FSC BANDEJA PRETA 400X400</t>
  </si>
  <si>
    <t>FSC BANDEJA RETANGULAR PARA SERVIR</t>
  </si>
  <si>
    <t>FSC BANDEJA RETANGULAR COR TABACO</t>
  </si>
  <si>
    <t>FSC BANDEJA RETANGULAR AMARELA</t>
  </si>
  <si>
    <t>FSC BANDEJA RETANGULAR VERMELHA</t>
  </si>
  <si>
    <t>FSC BANDEJA RETANGULAR BRANCO</t>
  </si>
  <si>
    <t>FSC BANDEJA AZUL 500X340</t>
  </si>
  <si>
    <t>FSC BANDEJA TURQUESA 500X340</t>
  </si>
  <si>
    <t>FSC BANDEJA PRETA 500X340</t>
  </si>
  <si>
    <t>TABUA DE VIDRO RETANGULAR 20X30CM</t>
  </si>
  <si>
    <t>TABUA DE VIDRO RETANGULAR 25X35CM</t>
  </si>
  <si>
    <t>TABUA DE VIDRO RETANGULAR 30X40CM</t>
  </si>
  <si>
    <t>TABUA DE VIDRO REDONDA 25CM</t>
  </si>
  <si>
    <t>TABUA DE VIDRO REDONDA 30CM</t>
  </si>
  <si>
    <t>TABUA DE VIDRO REDONDA 40CM</t>
  </si>
  <si>
    <t>MORTAR + PILAO</t>
  </si>
  <si>
    <t>PORTA-UTENSILIOS</t>
  </si>
  <si>
    <t>ESPATULA COM NOVE FUROS</t>
  </si>
  <si>
    <t>ESPATULA</t>
  </si>
  <si>
    <t>COLHER</t>
  </si>
  <si>
    <t>GARFO PARA SALADA</t>
  </si>
  <si>
    <t>ESPATULA COM FURO</t>
  </si>
  <si>
    <t>ESPATULA COM PASSADOR</t>
  </si>
  <si>
    <t>COLHER COM PASSADOR</t>
  </si>
  <si>
    <t>ASSADEIRA EM PEDRA SABAO PEQUENA</t>
  </si>
  <si>
    <t>ASSADEIRA EM PEDRA SABAO</t>
  </si>
  <si>
    <t>CONJUNTO PARA CAIPIRINHA BAHIA</t>
  </si>
  <si>
    <t>CONJUNTO PARA CAIPIRINHA VITORIA</t>
  </si>
  <si>
    <t>SALADEIRA 250X12</t>
  </si>
  <si>
    <t>TABUA PARA SALAME</t>
  </si>
  <si>
    <t>DESCANSA PRATO</t>
  </si>
  <si>
    <t>TABUA C/FURO P/OUTBACK</t>
  </si>
  <si>
    <t>PRATO CHURRASCO</t>
  </si>
  <si>
    <t>TABUA PARA CHURRASCO COM CABO.</t>
  </si>
  <si>
    <t>BANDEJA GRANDE AMARELA</t>
  </si>
  <si>
    <t>BANDEJA GRANDE VERMELHA</t>
  </si>
  <si>
    <t>BANDEJA GRANDE AZUL</t>
  </si>
  <si>
    <t>BANDEJA PEQUENA AMARELA</t>
  </si>
  <si>
    <t>BANDEJA PEQUENA VERMELHA</t>
  </si>
  <si>
    <t>BANDEJA PEQUENA AZUL</t>
  </si>
  <si>
    <t>TABUA RETANGULAR COM CABO</t>
  </si>
  <si>
    <t>TABUA DE CORTE CONVIDA</t>
  </si>
  <si>
    <t>TABUA P/PIA 380MM</t>
  </si>
  <si>
    <t>TABUA P/PIA 460MM</t>
  </si>
  <si>
    <t>TABUA P/TANQUE</t>
  </si>
  <si>
    <t>PETISQUEIRA COCA COLA</t>
  </si>
  <si>
    <t>TABUA ROCK</t>
  </si>
  <si>
    <t>TABUA TABLET</t>
  </si>
  <si>
    <t>PA DE PIZZA CABO CURTO</t>
  </si>
  <si>
    <t>PA DE FORNO PARA PIZZA</t>
  </si>
  <si>
    <t>ESPATULA PARA PIZZA</t>
  </si>
  <si>
    <t>ROLO PARA MASSA</t>
  </si>
  <si>
    <t>TABUA P/PIA</t>
  </si>
  <si>
    <t>TABUA UNIVERSAL DAILY</t>
  </si>
  <si>
    <t>TABUA DE CORTE DELICATE</t>
  </si>
  <si>
    <t>FSC CARRO AUXILIAR QUADRADO</t>
  </si>
  <si>
    <t>FSC CARRO AUXILIAR RETANGULAR</t>
  </si>
  <si>
    <t>FSC CARRO DE CHURRASCO QUADRADO</t>
  </si>
  <si>
    <t>FSC CARRO DE CHURRASCO RETANGULAR</t>
  </si>
  <si>
    <t>FSC CARRO AUXILIAR GOURMET</t>
  </si>
  <si>
    <t>CARRO DE CHURRASCO</t>
  </si>
  <si>
    <t>CADEIRA UDINE DOBRAVEL</t>
  </si>
  <si>
    <t>CADEIRA BEER TABACO</t>
  </si>
  <si>
    <t>CADEIRA BEER ENVERNIZADA</t>
  </si>
  <si>
    <t>CADEIRA DOBRAVEL UDINE</t>
  </si>
  <si>
    <t>POLTRONA VENEZA BAIXA DOBR.</t>
  </si>
  <si>
    <t>POLTRONA VENEZA ALTA DOBR.</t>
  </si>
  <si>
    <t>POLTRONA VENEZA ALTA</t>
  </si>
  <si>
    <t>CADEIRA DOBR.NICE FLEX</t>
  </si>
  <si>
    <t>CADEIRA DOBRAVEL NICE</t>
  </si>
  <si>
    <t>FSC CADEIRA DOBR.NICE FLEX</t>
  </si>
  <si>
    <t>POLTRONA DOBR.NICE FLEX</t>
  </si>
  <si>
    <t>CADEIRA BARI DOBRAVEL</t>
  </si>
  <si>
    <t>BANCO DOBRAVEL COM TELA</t>
  </si>
  <si>
    <t>BANCO DOBRAVEL COM TELA BEGE</t>
  </si>
  <si>
    <t>BANCO</t>
  </si>
  <si>
    <t>BANCO (TINGIDO) BEGE</t>
  </si>
  <si>
    <t>CADEIRA BOLOGNA DOBRAVEL</t>
  </si>
  <si>
    <t>MESA DOMINO DOBRAVEL</t>
  </si>
  <si>
    <t>CONJ.BEER 1 MESA + 2 CADEIRAS</t>
  </si>
  <si>
    <t>CONJUNTO BEER TABACO</t>
  </si>
  <si>
    <t>CONJ.MESA/CAD 700X700</t>
  </si>
  <si>
    <t>CONJUNTO BEER ENVERNIZADO</t>
  </si>
  <si>
    <t>CONJUNTO NEW  BEER 600 TABACO</t>
  </si>
  <si>
    <t>CONJ. DOMINO 5PCS</t>
  </si>
  <si>
    <t>CONJUNTO NEW  BEER 700 TABACO</t>
  </si>
  <si>
    <t>CONJUNTO NEW  BEER 3 PECAS</t>
  </si>
  <si>
    <t>CONJUNTO NEW  BEER 4 CADEIRAS</t>
  </si>
  <si>
    <t>CONJ. MOVEIS ACONCHEGO VERDE</t>
  </si>
  <si>
    <t>CONJ. MOVEIS ACONCHEGO AMARELO</t>
  </si>
  <si>
    <t>CONJ. MOVEIS ACONCHEGO AZUL</t>
  </si>
  <si>
    <t>CONJ. MOVEIS ACONCHEGO TABACO</t>
  </si>
  <si>
    <t>CONJ. ACONCHEGO VERDE 3 PCS</t>
  </si>
  <si>
    <t>CONJ. ACONCHEGO AMARELO 3 PCS</t>
  </si>
  <si>
    <t>CONJ. ACONCHEGO AZUL 3 PCS</t>
  </si>
  <si>
    <t>CONJ. ACONCHEGO TABACO 3 PCS</t>
  </si>
  <si>
    <t>CONJ. ACONCHEGO ENV.  3 PCS</t>
  </si>
  <si>
    <t>CONJ. MOVEIS ACONCHEGO ENVERNIZADO</t>
  </si>
  <si>
    <t>CONJ. MOVEIS ACONCHEGO VERMELHO</t>
  </si>
  <si>
    <t>MESA 710X710MM TAUAR</t>
  </si>
  <si>
    <t>MESA UDINE DOBRAVEL</t>
  </si>
  <si>
    <t>MESA DOBRAVEL TABACO</t>
  </si>
  <si>
    <t>MESA BARI DOBRAVEL</t>
  </si>
  <si>
    <t>MESA BEER DOBRAVEL</t>
  </si>
  <si>
    <t>MESA DOBRAVEL</t>
  </si>
  <si>
    <t>MESA BOLOGNA DOBRAVEL</t>
  </si>
  <si>
    <t>MESA REDONDA</t>
  </si>
  <si>
    <t>MESA RED.BOLOGNA DOBRAVEL</t>
  </si>
  <si>
    <t>MESA REDONDA DOBRAVEL</t>
  </si>
  <si>
    <t>MESA DE CENTRO</t>
  </si>
  <si>
    <t>MESA CEN.JATOBA STAIN</t>
  </si>
  <si>
    <t>MESA DOBRAVEL TABACO 700X700MM</t>
  </si>
  <si>
    <t>CADEIRA FIXA</t>
  </si>
  <si>
    <t>FSC CADEIRA FIXA PLUS</t>
  </si>
  <si>
    <t>POLTRONA DE BALANCO</t>
  </si>
  <si>
    <t>POLTRONA</t>
  </si>
  <si>
    <t>FSC POLTRONA FIXA PLUS</t>
  </si>
  <si>
    <t>POLTRONA REGULAVEL</t>
  </si>
  <si>
    <t>POLTRONA DOBRAVEL</t>
  </si>
  <si>
    <t>FSC POLTRONA DOBR.LG FLEX</t>
  </si>
  <si>
    <t>CADEIRA DOBRAVEL</t>
  </si>
  <si>
    <t>FSC CADEIRA DOBRAVEL FLEX</t>
  </si>
  <si>
    <t>BANCO 1500MM</t>
  </si>
  <si>
    <t>FSC BANCO 1500MM PLUS</t>
  </si>
  <si>
    <t>ESPREGUICADEIRA</t>
  </si>
  <si>
    <t>FSC ESPREGUICADEIRA</t>
  </si>
  <si>
    <t>BANCO SEM ENCOSTO</t>
  </si>
  <si>
    <t>BANCO COM ENCOSTO</t>
  </si>
  <si>
    <t>FSC POLTRONA DOBRAVEL FLEX</t>
  </si>
  <si>
    <t>POLTRONA RELAX FLEX</t>
  </si>
  <si>
    <t>CADEIRA</t>
  </si>
  <si>
    <t>PAINEL GIRATORIO</t>
  </si>
  <si>
    <t>MESA QUADRADA</t>
  </si>
  <si>
    <t>MESA RETANGULAR</t>
  </si>
  <si>
    <t>FSC MESA RED.1200MM FLEX</t>
  </si>
  <si>
    <t>MESA PICNIC</t>
  </si>
  <si>
    <t>FSC MESA CIRCULAR PLUS</t>
  </si>
  <si>
    <t>MESA OCTAGONAL</t>
  </si>
  <si>
    <t>CACHEPO PEQUENO</t>
  </si>
  <si>
    <t>BANCO.</t>
  </si>
  <si>
    <t>MESA OVAL</t>
  </si>
  <si>
    <t>FSC MESA CENTRO FLEX</t>
  </si>
  <si>
    <t>POLTRONA DOBRAVEL COM TELA</t>
  </si>
  <si>
    <t>CADEIRA DOBRAVEL COM TELA</t>
  </si>
  <si>
    <t>POLTRONA RELAX COM TELA</t>
  </si>
  <si>
    <t>CACHEPO MEDIO</t>
  </si>
  <si>
    <t>CACHEPO GRANDE</t>
  </si>
  <si>
    <t>CAD.FIRENZE S/B MARF</t>
  </si>
  <si>
    <t>CADEIRA FIRENZE SEM ASSENTO</t>
  </si>
  <si>
    <t>CADEIRA FENICE SEM ASSENTO</t>
  </si>
  <si>
    <t>CADEIRA CATANIA SEM ASSENTO</t>
  </si>
  <si>
    <t>CADEIRA BRESCIA SEM ASSENTO</t>
  </si>
  <si>
    <t>CADEIRA MODENA SEM ASSENTO</t>
  </si>
  <si>
    <t>CADEIRA LECCE SEM ASSENTO</t>
  </si>
  <si>
    <t>CADEIRA FRIULI SEM ASSENTO</t>
  </si>
  <si>
    <t>CADEIRA TRENTO SEM ASSENTO</t>
  </si>
  <si>
    <t>CADEIRA BERGAMO SEM ASSENTO</t>
  </si>
  <si>
    <t>CADEIRA SARDEGNA SEM ASSENTO</t>
  </si>
  <si>
    <t>BASE P/ KIT CAIPIRINHA</t>
  </si>
  <si>
    <t>OMBROLONE</t>
  </si>
  <si>
    <t>ENCOSTO</t>
  </si>
  <si>
    <t>PROTOTIPO DE TRAVESSA</t>
  </si>
  <si>
    <t>BANCO PARA BALANCO</t>
  </si>
  <si>
    <t>BANCO ALTO</t>
  </si>
  <si>
    <t>MESA ALTA</t>
  </si>
  <si>
    <t>FSC MESA RETANGULAR FLEX</t>
  </si>
  <si>
    <t>MESA PARA PICNIC</t>
  </si>
  <si>
    <t>SOFA COM ESTOFAMENTO</t>
  </si>
  <si>
    <t>POLTRONA FIXA COM ESTOFAMENTO</t>
  </si>
  <si>
    <t>FITT CADEIRA</t>
  </si>
  <si>
    <t>FITT POLTRONA</t>
  </si>
  <si>
    <t>FITT MESA QUADRADA</t>
  </si>
  <si>
    <t>FITT MESA CIRCULAR</t>
  </si>
  <si>
    <t>MESA REDONDA BAIXA 60CM</t>
  </si>
  <si>
    <t>MESA REDONDA BAIXA 70CM</t>
  </si>
  <si>
    <t>MESA REDONDA ALTA 60CM</t>
  </si>
  <si>
    <t>MESA REDONDA ALTA 70CM</t>
  </si>
  <si>
    <t>MESA REDONDA 700MM</t>
  </si>
  <si>
    <t>MESA QUADRADA 700MM</t>
  </si>
  <si>
    <t>MESA DE CENTRO QUADRADA</t>
  </si>
  <si>
    <t>MESA LATERAL RETANGULAR</t>
  </si>
  <si>
    <t>MESA QUADRADA 1450X1450MM</t>
  </si>
  <si>
    <t>MESA FITT COM EXTENSAO</t>
  </si>
  <si>
    <t>MESA C/ BASE CENTRAL TAB. 700X700</t>
  </si>
  <si>
    <t>MESA BASE CENTRAL</t>
  </si>
  <si>
    <t>MESA TABACO 700X700</t>
  </si>
  <si>
    <t>MESA TABACO 800X800</t>
  </si>
  <si>
    <t>MESA TABACO 1200X800MM</t>
  </si>
  <si>
    <t>CADEIRA DOBRAVEL COM BRACO</t>
  </si>
  <si>
    <t>MODULO 3 LUGARES ESQUERDO</t>
  </si>
  <si>
    <t>POLTRONA 5 POSICOES</t>
  </si>
  <si>
    <t>MODULO 3 LUGARES DIREITO</t>
  </si>
  <si>
    <t>MODULO 3 LUGARES SEM BRACO</t>
  </si>
  <si>
    <t>BANCO ALTO BAR</t>
  </si>
  <si>
    <t>MESA QUADRADA 1400</t>
  </si>
  <si>
    <t>MESA ALTA BAR</t>
  </si>
  <si>
    <t>MODULO 2 LUGARES ESQUERDO</t>
  </si>
  <si>
    <t>MODULO 2 LUGARES SEM BRACO</t>
  </si>
  <si>
    <t>SOFA 2 LUGARES</t>
  </si>
  <si>
    <t>MODULO CANTO</t>
  </si>
  <si>
    <t>MODULO 2 LUGARES DIREITO</t>
  </si>
  <si>
    <t>SOFA 3 LUGARES</t>
  </si>
  <si>
    <t>CADEIRA DIRETOR BEGE</t>
  </si>
  <si>
    <t>CADEIRA DIRETOR</t>
  </si>
  <si>
    <t>CADEIRA DIRETOR TABACO BEGE</t>
  </si>
  <si>
    <t>MESA PICNIC COM ENCOSTO</t>
  </si>
  <si>
    <t>FSC CADEIRA FIXA INOX</t>
  </si>
  <si>
    <t>FSC POLTRONA FIXA INOX</t>
  </si>
  <si>
    <t>FSC MESA RETANGULAR INOX</t>
  </si>
  <si>
    <t>FSC MESA DE CENTRO INOX</t>
  </si>
  <si>
    <t>FSC CARRO PARA SERVIR INOX</t>
  </si>
  <si>
    <t>FSC ESPREGUICADEIRA INOX</t>
  </si>
  <si>
    <t>FSC BANCO  S/ENCOSTO INOX</t>
  </si>
  <si>
    <t>FSC BANCO SEM ENCOSTO INOX</t>
  </si>
  <si>
    <t>FSC BANCO COM ENCOSTO INOX</t>
  </si>
  <si>
    <t>FSC MESA QUADRADA INOX</t>
  </si>
  <si>
    <t>MESA RETANGULAR 1200X600MM</t>
  </si>
  <si>
    <t>CADEIRA NEW BEER TABACO</t>
  </si>
  <si>
    <t>MESA DOB. NEW BEER TABACO 600X600</t>
  </si>
  <si>
    <t>MESA DOB. NEW BEER TAB.700 X 700</t>
  </si>
  <si>
    <t>MESA DOB. NEW BEER. 700 X 700</t>
  </si>
  <si>
    <t>BANCO 1800 FITT</t>
  </si>
  <si>
    <t>BANCO DE BALANCO</t>
  </si>
  <si>
    <t>APARADOR FITT</t>
  </si>
  <si>
    <t>CARRO SERVIR FITT</t>
  </si>
  <si>
    <t>MESA DE CENTRO 800X800</t>
  </si>
  <si>
    <t>BANCO SEM ENCOSTO 1800</t>
  </si>
  <si>
    <t>ESPREGUICADEIRA PISCINA FITT</t>
  </si>
  <si>
    <t>CADEIRA FIBRA</t>
  </si>
  <si>
    <t>POLTRONA FIBRA</t>
  </si>
  <si>
    <t>BANCO SEM ENCOSTO FIBRA</t>
  </si>
  <si>
    <t>MESA DE CENTRO FIBRA</t>
  </si>
  <si>
    <t>ESPREGUICADEIRA PISCINA FIBRA</t>
  </si>
  <si>
    <t>MESA BRIT</t>
  </si>
  <si>
    <t>MESA JATOBA - ECO BLINDAGE/TABACO</t>
  </si>
  <si>
    <t>ASSENTO KRAFT.</t>
  </si>
  <si>
    <t>ASSENTO FENICE CHENILLE CRU</t>
  </si>
  <si>
    <t>ASSENTO CHENILE KIWI</t>
  </si>
  <si>
    <t>ASSENTO TECIDO CRU</t>
  </si>
  <si>
    <t>ASSENTO COURINO BEGE</t>
  </si>
  <si>
    <t>ASSENTO MADEIRA.</t>
  </si>
  <si>
    <t>CONJ.ASS/ENC CURVIM BRANCO P/BANCO</t>
  </si>
  <si>
    <t>CONJ.ASS/ENC CURVIM BRANCO P/POLTR.</t>
  </si>
  <si>
    <t>ASSENTO EM MADEIRA</t>
  </si>
  <si>
    <t>OMBRELONE 3M - COR BEGE</t>
  </si>
  <si>
    <t>OMBRELONE 3M - COR VERDE</t>
  </si>
  <si>
    <t>OMBRELONE 3.5M - COR BEGE</t>
  </si>
  <si>
    <t>OMBRELONE 3.5M - COR VERDE</t>
  </si>
  <si>
    <t>BASE DE CONCRETO</t>
  </si>
  <si>
    <t>ASSENTO MADEIRA</t>
  </si>
  <si>
    <t>OMBRELONE 2,7M - COR BEGE</t>
  </si>
  <si>
    <t>OMBRELONE 2,7M - COR VERDE</t>
  </si>
  <si>
    <t>APROVEITAMENTO DE MADEIRA-DIVERSOS</t>
  </si>
  <si>
    <t>OMBRELONE 1,8M - COR BEGE</t>
  </si>
  <si>
    <t>OMBRELONE 1,8M - COR VERDE</t>
  </si>
  <si>
    <t>CABO P/ENXO 345MM</t>
  </si>
  <si>
    <t>CABO PARA MARTELO</t>
  </si>
  <si>
    <t>CABO P/MARTELO</t>
  </si>
  <si>
    <t>CABO PARA MACHADINHA</t>
  </si>
  <si>
    <t>CABO PARA MARRETA</t>
  </si>
  <si>
    <t>CABO PARA PA</t>
  </si>
  <si>
    <t>CABO P/ PA D</t>
  </si>
  <si>
    <t>CABO PA MULTI-USO1,1</t>
  </si>
  <si>
    <t>CABO P/PA E FORCADO</t>
  </si>
  <si>
    <t>CABO PA MULTI-USO1,3</t>
  </si>
  <si>
    <t>CABO PA MULTI-USO1,5</t>
  </si>
  <si>
    <t>CABO PARA ENXADA DE JARDIM</t>
  </si>
  <si>
    <t>CABO PARA CAVADORA</t>
  </si>
  <si>
    <t>CABO Y P/ PA 915</t>
  </si>
  <si>
    <t>CABO PARA FOICE</t>
  </si>
  <si>
    <t>CAB ENXADA E ENXADAO</t>
  </si>
  <si>
    <t>CABO P/ENXADA</t>
  </si>
  <si>
    <t>CABO PARA ENXADA</t>
  </si>
  <si>
    <t>CABO PARA PICARETA</t>
  </si>
  <si>
    <t>CABO P/ PIC.840MM</t>
  </si>
  <si>
    <t>CABO MACHADO 1000MM</t>
  </si>
  <si>
    <t>CABO PARA MACHADO</t>
  </si>
  <si>
    <t>CABO PARA ANCINHO</t>
  </si>
  <si>
    <t>CAB P/VASSOURA</t>
  </si>
  <si>
    <t>CABO MULTIUSO/ENX.ANC.CAV.FOICE.PA</t>
  </si>
  <si>
    <t>CABO PARA PICARETA 813MM</t>
  </si>
  <si>
    <t>CABO PARA MACHADO 940MM</t>
  </si>
  <si>
    <t>CABO PARA CAVADEIRA 1,80M</t>
  </si>
  <si>
    <t>CAVAD. ARTICULADA</t>
  </si>
  <si>
    <t>CAVAD. ARTICULADA..</t>
  </si>
  <si>
    <t>CINZEIRO</t>
  </si>
  <si>
    <t>FLOREIRA</t>
  </si>
  <si>
    <t>LIXEIRA</t>
  </si>
  <si>
    <t>BANCO (LIXEIRA + FLOREIRA)</t>
  </si>
  <si>
    <t>CADEIRA DIRETOR VERDE</t>
  </si>
  <si>
    <t>CADEIRA DIRETOR TABACO VERDE</t>
  </si>
  <si>
    <t>CADEIRA DIRETOR VERMELHO</t>
  </si>
  <si>
    <t>CADEIRA DIRETOR TABACO VERMELHO</t>
  </si>
  <si>
    <t>BANCO DOBRAVEL COM TELA VERDE</t>
  </si>
  <si>
    <t>BANCO (TINGIDO) VERDE</t>
  </si>
  <si>
    <t>BANCO DOBRAVEL COM TELA VERMELHO</t>
  </si>
  <si>
    <t>BANCO (TINGIDO) VERMELHO</t>
  </si>
  <si>
    <t>EXPOSITOR DE TABUA</t>
  </si>
  <si>
    <t>EXPOSITOR P/CABOS</t>
  </si>
  <si>
    <t>KIT DE MANUTENCAO ECO BLINDAGE</t>
  </si>
  <si>
    <t>PORTA TEMAKI</t>
  </si>
  <si>
    <t>KIT SUSHI RETANGULAR</t>
  </si>
  <si>
    <t>KIT SUSHI LEQUE</t>
  </si>
  <si>
    <t>BANDEJA SUSHI RETANGULAR</t>
  </si>
  <si>
    <t>BANDEJA SUSHI</t>
  </si>
  <si>
    <t>CARRO SERVIR BRANCO</t>
  </si>
  <si>
    <t>CARRO SERVIR VERMELHO</t>
  </si>
  <si>
    <t>CARRO SERVIR GRAFITI</t>
  </si>
  <si>
    <t>MESA DE APOIO - AMARELO</t>
  </si>
  <si>
    <t>MESA DE APOIO - VERMELHO</t>
  </si>
  <si>
    <t>MESA DE APOIO - AZUL</t>
  </si>
  <si>
    <t>MESA DE APOIO - TURQUESA</t>
  </si>
  <si>
    <t>MESA DE APOIO RETRO - AMARELA</t>
  </si>
  <si>
    <t>MESA DE APOIO RETRO - VERMELHA</t>
  </si>
  <si>
    <t>MESA DE APOIO RETRO - AZUL</t>
  </si>
  <si>
    <t>MESA DE APOIO RETRO - TURQUESA</t>
  </si>
  <si>
    <t>CONJUNTO PARA QUEIJO CIRCULAR</t>
  </si>
  <si>
    <t>ESTACAO DE CORTE REDONDA</t>
  </si>
  <si>
    <t>ESTACAO DE CORTE QUADRADA</t>
  </si>
  <si>
    <t>ESTACAO DE CORTE RETANGULAR</t>
  </si>
  <si>
    <t>FSC PILAO MORTAR PEDRA SABAO</t>
  </si>
  <si>
    <t>SALEIRO QUADRADO</t>
  </si>
  <si>
    <t>FSC SOUSPLAT REDONDO AMARELO</t>
  </si>
  <si>
    <t>FSC SOUSPLAT REDONDO AZUL</t>
  </si>
  <si>
    <t>FSC SOUSPLAT REDONDO TURQUESA</t>
  </si>
  <si>
    <t>FSC SOUSPLAT QUADRADO BRANCO</t>
  </si>
  <si>
    <t>FSC SOUSPLAT QUADRADO AMARELO</t>
  </si>
  <si>
    <t>FSC SOUSPLAT QUADRADO VERMELHO</t>
  </si>
  <si>
    <t>FSC SOUSPLAT QUADRADO AZUL</t>
  </si>
  <si>
    <t>FSC SOUSPLAT QUADRADO TURQUESA</t>
  </si>
  <si>
    <t>FSC BANDEJA BRANCA 400X230</t>
  </si>
  <si>
    <t>FSC BANDEJA AMARELA 400X230</t>
  </si>
  <si>
    <t>FSC BANDEJA VERMELHA 400X230</t>
  </si>
  <si>
    <t>FSC BANDEJA AZUL 400X230</t>
  </si>
  <si>
    <t>FSC BANDEJA TURQUESA 400X230</t>
  </si>
  <si>
    <t>FSC BANDEJA PRETA 400X230</t>
  </si>
  <si>
    <t>FSC BANDEJA BRANCA 600X400</t>
  </si>
  <si>
    <t>FSC BANDEJA AMARELA 600X400</t>
  </si>
  <si>
    <t>FSC BANDEJA VERMELHA 600X400</t>
  </si>
  <si>
    <t>FSC BANDEJA AZUL 600X400</t>
  </si>
  <si>
    <t>FSC BANDEJA TURQUESA 600X400</t>
  </si>
  <si>
    <t>FSC BANDEJA PRETA 600X400</t>
  </si>
  <si>
    <t>FSC BANDEJA AMARELA 400X400</t>
  </si>
  <si>
    <t>FSC BANDEJA VERMELHA 400X400</t>
  </si>
  <si>
    <t>FSC BANDEJA AMARELA 500X340</t>
  </si>
  <si>
    <t>FSC BANDEJA VERMELHA 500X350</t>
  </si>
  <si>
    <t>FSC BANDEJA AZUL 500X350</t>
  </si>
  <si>
    <t>FSC BANDEJA TURQUESA 500X350</t>
  </si>
  <si>
    <t>FSC BANDEJA AMARELO 600X400</t>
  </si>
  <si>
    <t>FSC BANDEJA VERMELHO 600X400</t>
  </si>
  <si>
    <t>FSC BANDEJA BRANCA 400X400</t>
  </si>
  <si>
    <t>FSC BANDEJA BRANCA 500X340 ESPELHO</t>
  </si>
  <si>
    <t>FSC BANDEJA BRANCA 400X230 ESPELHO</t>
  </si>
  <si>
    <t>FSC BANDEJA BRANCA 600X400 ESPELHO</t>
  </si>
  <si>
    <t>TABUA PAO DE ACUCAR</t>
  </si>
  <si>
    <t>BANDEJA PEQUENA PRETA</t>
  </si>
  <si>
    <t>TABUA EL BUEN BIFE</t>
  </si>
  <si>
    <t>MESA QUADRADA BAIXA 60CM</t>
  </si>
  <si>
    <t>MESA QUADRADA  BAIXA 70CM</t>
  </si>
  <si>
    <t>CADEIRA ACONCHEGO ENVERNIZADO</t>
  </si>
  <si>
    <t>CADEIRA ACONCHEGO TABACO</t>
  </si>
  <si>
    <t>CADEIRA ACONCHEGO AMARELO</t>
  </si>
  <si>
    <t>CADEIRA ACONCHEGO AZUL</t>
  </si>
  <si>
    <t>CADEIRA ACONCHEGO VERDE</t>
  </si>
  <si>
    <t>MESA ACONCHEGO ENVERNIZADO</t>
  </si>
  <si>
    <t>MESA ACONCHEGO TABACO</t>
  </si>
  <si>
    <t>MESA ACONCHEGO AMARELO</t>
  </si>
  <si>
    <t>MESA ACONCHEGO AZUL</t>
  </si>
  <si>
    <t>MESA ACONCHEGO VERDE</t>
  </si>
  <si>
    <t>CADEIRA RIMINI</t>
  </si>
  <si>
    <t>CADEIRA RIMINI BRANCA</t>
  </si>
  <si>
    <t>CADEIRA RIMINI AMARELO</t>
  </si>
  <si>
    <t>CADEIRA RIMINI VERMELHA</t>
  </si>
  <si>
    <t>CADEIRA RIMINI AZUL</t>
  </si>
  <si>
    <t>CADEIRA RIMINI VERDE</t>
  </si>
  <si>
    <t>CADEIRA RIMINI LARANJA</t>
  </si>
  <si>
    <t>CADEIRA IMPERIA</t>
  </si>
  <si>
    <t>CADEIRA IMPERIA BRANCA</t>
  </si>
  <si>
    <t>CADEIRA IMPERIA AMARELO</t>
  </si>
  <si>
    <t>CADEIRA IMPERIA VERMELHA</t>
  </si>
  <si>
    <t>CADEIRA IMPERIA AZUL</t>
  </si>
  <si>
    <t>CADEIRA IMPERIA VERDE</t>
  </si>
  <si>
    <t>CADEIRA IMPERIA LARANJA</t>
  </si>
  <si>
    <t>MESA 600X600 TAMPO DIAGONAL</t>
  </si>
  <si>
    <t>MESA 600X600 TAMPO DIAGONAL BRANCA</t>
  </si>
  <si>
    <t>MESA 600X600 TAMPO DIAGONAL AMARELO</t>
  </si>
  <si>
    <t>MESA 600X600 TAMPO DIAG VERMELHA</t>
  </si>
  <si>
    <t>MESA 600X600 TAMPO DIAGONAL AZUL</t>
  </si>
  <si>
    <t>MESA 600X600 TAMPO DIAGONAL VERDE</t>
  </si>
  <si>
    <t>MESA 600X600 TAMPO DIAGONAL LARANJA</t>
  </si>
  <si>
    <t>MESA 700X700 TAMPO DIAGONAL</t>
  </si>
  <si>
    <t>MESA 700X700 TAMPO DIAGONAL BRANCA</t>
  </si>
  <si>
    <t>MESA 700X700 TAMPO DIAGONALAMARELO</t>
  </si>
  <si>
    <t>MESA 700X700 TAMPO DIAGONALVERMELHA</t>
  </si>
  <si>
    <t>MESA 700X700 TAMPO DIAGONALAZUL</t>
  </si>
  <si>
    <t>MESA 700X700 TAMPO DIAGONALVERDE</t>
  </si>
  <si>
    <t>MESA 700X700 TAMPO DIAGONALLARANJA</t>
  </si>
  <si>
    <t>MESA 800X800 TAMPO DIAGONAL</t>
  </si>
  <si>
    <t>MESA 800X800 TAMPO DIAGONAL BRANCA</t>
  </si>
  <si>
    <t>MESA 800X800 TAMPO DIAGONAL AMARELO</t>
  </si>
  <si>
    <t>MESA 800X800 TAMPO DIAGONALVERMELHA</t>
  </si>
  <si>
    <t>MESA 800X800 TAMPO DIAGONAL AZUL</t>
  </si>
  <si>
    <t>MESA 800X800 TAMPO DIAGONAL VERDE</t>
  </si>
  <si>
    <t>MESA 800X800 TAMPO DIAGONAL LARANJA</t>
  </si>
  <si>
    <t>MESA DOBRAVEL REDONDA  600</t>
  </si>
  <si>
    <t>MESA DOBRAVEL REDONDA  600 BRANCA</t>
  </si>
  <si>
    <t>MESA DOBRAVEL REDONDA  600 AMARELO</t>
  </si>
  <si>
    <t>MESA DOBRAVEL REDONDA  600 VERMELHA</t>
  </si>
  <si>
    <t>MESA DOBRAVEL REDONDA  600 AZUL</t>
  </si>
  <si>
    <t>MESA DOBRAVEL REDONDA  600 VERDE</t>
  </si>
  <si>
    <t>MESA DOBRAVEL REDONDA  600 LARANJA</t>
  </si>
  <si>
    <t>MESA DOBRAVEL REDONDA  700</t>
  </si>
  <si>
    <t>MESA DOBRAVEL REDONDA  700 BRANCA</t>
  </si>
  <si>
    <t>MESA DOBRAVEL REDONDA  700 AMARELO</t>
  </si>
  <si>
    <t>MESA DOBRAVEL REDONDA  700 VERMELHA</t>
  </si>
  <si>
    <t>MESA DOBRAVEL REDONDA  700 AZUL</t>
  </si>
  <si>
    <t>MESA DOBRAVEL REDONDA  700 VERDE</t>
  </si>
  <si>
    <t>MESA DOBRAVEL REDONDA  700 LARANJA</t>
  </si>
  <si>
    <t>MESA DOBRAVEL REDONDA  800</t>
  </si>
  <si>
    <t>MESA DOBRAVEL REDONDA  800 BRANCA</t>
  </si>
  <si>
    <t>MESA DOBRAVEL REDONDA  800 AMARELO</t>
  </si>
  <si>
    <t>MESA DOBRAVEL REDONDA  800 VERMELHA</t>
  </si>
  <si>
    <t>MESA DOBRAVEL REDONDA  800 AZUL</t>
  </si>
  <si>
    <t>MESA DOBRAVEL REDONDA  800 VERDE</t>
  </si>
  <si>
    <t>MESA DOBRAVEL REDONDA  800 LARANJA</t>
  </si>
  <si>
    <t>BANCO MODULAR 1200</t>
  </si>
  <si>
    <t>BANCO MODULAR 1600</t>
  </si>
  <si>
    <t>BANCO MODULAR 2000</t>
  </si>
  <si>
    <t>BANCO COM BASE FUNDIDA CINZA</t>
  </si>
  <si>
    <t>BANCO COM BASE FUNDIDA PRETO</t>
  </si>
  <si>
    <t>BANCO COM BASE TUBULAR CINZA</t>
  </si>
  <si>
    <t>BANCO COM BASE TUBULAR PRETO</t>
  </si>
  <si>
    <t>MESA COLUNA CENTRAL FITT</t>
  </si>
  <si>
    <t>MESA BUTTERFLY FITT</t>
  </si>
  <si>
    <t>MESA REDONDA DOBRAVEL FITT  800</t>
  </si>
  <si>
    <t>APARADOR COM GAVETAS FITT</t>
  </si>
  <si>
    <t>CACHEPO DUPLO FITT (COM RODAS)</t>
  </si>
  <si>
    <t>CACHEPO GRANDE FITT (COM RODAS)</t>
  </si>
  <si>
    <t>CACHEPO MEDIO FITT (COM RODAS)</t>
  </si>
  <si>
    <t>CACHEPO PEQUENO FITT (COM RODAS)</t>
  </si>
  <si>
    <t>BANCO HUDSON</t>
  </si>
  <si>
    <t>ASSADEIRA FUNDA ALUMINIO 22CM BRASI</t>
  </si>
  <si>
    <t>ASSADEIRA FUNDA ALUMINIO 28CM BRASI</t>
  </si>
  <si>
    <t>ASSADEIRA FUNDA ALUMINIO 34CM BRASI</t>
  </si>
  <si>
    <t>ASSADEIRA FUNDA ALUMINIO 40CM BRASI</t>
  </si>
  <si>
    <t>ASSADEIRA RASA ALUMINIO 22CM BRASIL</t>
  </si>
  <si>
    <t>ASSADEIRA RASA ALUMINIO 28CM BRASIL</t>
  </si>
  <si>
    <t>ASSADEIRA RASA ALUMINIO 34CM BRASIL</t>
  </si>
  <si>
    <t>ASSADEIRA RASA ALUMINIO 40CM BRASIL</t>
  </si>
  <si>
    <t>ASSADEIRA C/GRELHA ALUMINIO 28CM</t>
  </si>
  <si>
    <t>ASSADEIRA C/GRELHA ALUMINIO 34CM</t>
  </si>
  <si>
    <t>ASSADEIRA C/GRELHA ALUMINIO 40CM</t>
  </si>
  <si>
    <t>FORMA P/TORTA E BOLO ALUMINIO 22CM</t>
  </si>
  <si>
    <t>FORMA P/TORTA E BOLO ALUMINIO 24CM</t>
  </si>
  <si>
    <t>FORMA P/TORTA E BOLO ALUMINIO 26CM</t>
  </si>
  <si>
    <t>ASSADEIRA REDONDA ALUMINIO 22CM</t>
  </si>
  <si>
    <t>ASSADEIRA REDONDA ALUMINIO 24CM</t>
  </si>
  <si>
    <t>ASSADEIRA REDONDA ALUMINIO 26CM</t>
  </si>
  <si>
    <t>FORMA P/PIZZA ALUMINIO 30CM BRASIL</t>
  </si>
  <si>
    <t>FORMA P/PIZZA ALUMINIO 35CM BRASIL</t>
  </si>
  <si>
    <t>FORMA PIZZA S/VIROLA ALUMINIO 35CM</t>
  </si>
  <si>
    <t>FORMA REDONDA ALUMINIO 24CM BRASIL</t>
  </si>
  <si>
    <t>FORMA P/BOLO ALUMINIO 20CM BRASIL</t>
  </si>
  <si>
    <t>FORMA P/BOLO ALUMINIO 24CM BRASIL</t>
  </si>
  <si>
    <t>FORMA P/BRIOCHE ALUMINIO 22CM BRASI</t>
  </si>
  <si>
    <t>FORMA C/FUNDO MOVEL ALUMINIO 26CM</t>
  </si>
  <si>
    <t>FORMA P/PAO E BOLO ALUMINIO 22CM</t>
  </si>
  <si>
    <t>FORMA P/PAO E BOLO ALUMINIO 26CM</t>
  </si>
  <si>
    <t>FORMA P/PAO E BOLO ALUMINIO 30CM</t>
  </si>
  <si>
    <t>FORMA P/BOLO ALUMINIO 24CM 1.6MM</t>
  </si>
  <si>
    <t>CONJ. FORMAS ALUMINIO 2PC BRASIL</t>
  </si>
  <si>
    <t>CONJ. ASSADEIRAS ALUMINIO 2PC BRASI</t>
  </si>
  <si>
    <t>CONJ. ASSADEIRAS ALUMINIO 2PC</t>
  </si>
  <si>
    <t>CONJ. FORMAS/UTENSILIOS 8PC</t>
  </si>
  <si>
    <t>CONJ. FORMA/ASSADEIRA ALUMINIO 2PC</t>
  </si>
  <si>
    <t>CONJ. ASSADEIRAS ALUMINIO 3PC BRASI</t>
  </si>
  <si>
    <t>CONJ. FORMAS ALUMINIO 3PC</t>
  </si>
  <si>
    <t>CONJ. FORMA/ASSADEIRA ALUMINIO 3PC</t>
  </si>
  <si>
    <t>FORMAS ALUMINIO BRASIL</t>
  </si>
  <si>
    <t>CONJ. ASSADEIRAS ALUMINIO 3PC</t>
  </si>
  <si>
    <t>CONJ. FORMAS ALUMINIO 3PC BRASIL</t>
  </si>
  <si>
    <t>FORMAS DE ALUMINIO BRASIL</t>
  </si>
  <si>
    <t>CONJ. FORMAS ALUMINIO 5PC BRASIL</t>
  </si>
  <si>
    <t>CONJ. FORMAS ALUMINIO</t>
  </si>
  <si>
    <t>CONJ. PIZZA 3PC</t>
  </si>
  <si>
    <t>CONJ. FORMAS ALUMINIO 5 PC</t>
  </si>
  <si>
    <t>CONJ. FORMAS PAO ALUMINIO 2PC 1.6MM</t>
  </si>
  <si>
    <t>FORMA ALUMINIO BRASIL</t>
  </si>
  <si>
    <t>JOGO FORMAS ALUMINIO 7 PCS</t>
  </si>
  <si>
    <t>JOGO FORMAS ALUMINIO 3 PCS</t>
  </si>
  <si>
    <t>JOGO FORMAS ALUMINIO 6PC</t>
  </si>
  <si>
    <t>JOGO FORMAS ALUMINIO 3PC</t>
  </si>
  <si>
    <t>JOGO  DE FORMAS ALUMINIO 3PC</t>
  </si>
  <si>
    <t>PANQUEQUEIRA ALUMINIO 22CM NAPOLI</t>
  </si>
  <si>
    <t>CREPEIRA ALUMINIO 22CM</t>
  </si>
  <si>
    <t>OMELETEIRA ALUMINIO 20CM NAPOLI</t>
  </si>
  <si>
    <t>BISTEQUEIRA ALUMINIO 24CM VERSALHES</t>
  </si>
  <si>
    <t>BISTEQUEIRA ALUMINIO 24CM NAPOLI</t>
  </si>
  <si>
    <t>PAELLERA ALUMINIO 26CM NAPOLI</t>
  </si>
  <si>
    <t>PAELLERA ALUMINIO 28CM NAPOLI</t>
  </si>
  <si>
    <t>PAELLERA ALUMINIO 30CM NAPOLI</t>
  </si>
  <si>
    <t>PAELLERA ALUMINIO 34CM NAPOLI</t>
  </si>
  <si>
    <t>PAELLERA ALUMINIO 38CM NAPOLI</t>
  </si>
  <si>
    <t>FRIGIDEIRA FUNDA ALUMINIO 24CM</t>
  </si>
  <si>
    <t>FRIGIDEIRA FUNDA ALUMINIO 26CM</t>
  </si>
  <si>
    <t>FRIGIDEIRA FUNDA ALUMINIO 28CM</t>
  </si>
  <si>
    <t>FRIG. FUNDA ALUMINIO 24CM</t>
  </si>
  <si>
    <t>FRIG. FUNDA ALUMINIO 26CM</t>
  </si>
  <si>
    <t>FRIG. FUNDA ALUMINIO 28CM</t>
  </si>
  <si>
    <t>FRIGIDEIRA RETA ALUMINIO 20CM PARIS</t>
  </si>
  <si>
    <t>FRIGIDEIRA RETA ALUMINIO 22CM PARIS</t>
  </si>
  <si>
    <t>FRIGIDEIRA RETA ALUMINIO 24CM PARIS</t>
  </si>
  <si>
    <t>FRIG. RETA ALUMINIO 20CM</t>
  </si>
  <si>
    <t>FRIG. RETA ALUMINIO 22CM</t>
  </si>
  <si>
    <t>FRIG. RETA ALUMINIO 24CM</t>
  </si>
  <si>
    <t>FRIGIDEIRA ALUMINIO 16CM PARIS</t>
  </si>
  <si>
    <t>FRIGIDEIRA ALUMINIO 18CM PARIS</t>
  </si>
  <si>
    <t>FRIGIDEIRA ALUMINIO 20CM PARIS</t>
  </si>
  <si>
    <t>FRIGIDEIRA ALUMINIO 22CM PARIS</t>
  </si>
  <si>
    <t>FRIGIDEIRA ALUMINIO 24CM PARIS</t>
  </si>
  <si>
    <t>FRIGIDEIRA ALUMINIO 26CM PARIS</t>
  </si>
  <si>
    <t>FRIGIDEIRA ALUMINIO 28CM PARIS</t>
  </si>
  <si>
    <t>FRIGIDEIRA ALUMINIO 30CM PARIS</t>
  </si>
  <si>
    <t>FRIGIDEIRA ALUMINIO 18CM</t>
  </si>
  <si>
    <t>FRIGIDEIRA ALUMINIO 20CM</t>
  </si>
  <si>
    <t>FRIGIDEIRA ALUMINIO 22CM</t>
  </si>
  <si>
    <t>FRIGIDEIRA ALUMINIO 24CM</t>
  </si>
  <si>
    <t>FRIGIDEIRA ALUMINIO 26CM</t>
  </si>
  <si>
    <t>FRIGIDEIRA ALUMINIO 28CM</t>
  </si>
  <si>
    <t>FRIGIDEIRA ALUMINIO 30CM</t>
  </si>
  <si>
    <t>FRIGIDEIRA ALUMINIO 20CM VIVA COR</t>
  </si>
  <si>
    <t>FRIGIDEIRA ALUMINIO 24CM VIVA COR</t>
  </si>
  <si>
    <t>FRIGIDEIRA ALUMINIO 24CM GREMIO</t>
  </si>
  <si>
    <t>FRIGIDEIRA ALUMINIO 24CM INTER</t>
  </si>
  <si>
    <t>FRIGIDEIRA LIVING ALUMINIO 24CM</t>
  </si>
  <si>
    <t>FRIGIDEIRA MISSIONE ALUMINIO 24CM</t>
  </si>
  <si>
    <t>FRIGIDEIRA SQUARE ALUMINIO 24CM</t>
  </si>
  <si>
    <t>FRIGIDEIRA MANDELA CLARA ALUM. 24CM</t>
  </si>
  <si>
    <t>FRIGIDEIRA MANDELA ESCURA ALUM 24CM</t>
  </si>
  <si>
    <t>FRIGIDEIRA ALUMINIO 16CM</t>
  </si>
  <si>
    <t>FRIGIDEIRA ALUMINIO 16CM NAPOLI</t>
  </si>
  <si>
    <t>FRIGIDEIRA ALUMINIO 18CM NAPOLI</t>
  </si>
  <si>
    <t>FRIGIDEIRA ALUMINIO 20CM NAPOLI</t>
  </si>
  <si>
    <t>FRIGIDEIRA ALUMINIO 22CM NAPOLI</t>
  </si>
  <si>
    <t>FRIGIDEIRA ALUMINIO 24CM NAPOLI</t>
  </si>
  <si>
    <t>FRIGIDEIRA ALUMINIO 26CM NAPOLI</t>
  </si>
  <si>
    <t>FRIGIDEIRA ALUMINIO 28CM NAPOLI</t>
  </si>
  <si>
    <t>FRIGIDEIRA ALUMINIO 30CM NAPOLI</t>
  </si>
  <si>
    <t>FRIGIDEIRA ALUM 20CM CARIBE VERM/CR</t>
  </si>
  <si>
    <t>FRIGIDEIRA ALUMINIO 13CM CARIBE</t>
  </si>
  <si>
    <t>FRIGIDEIRA ALUMINIO 16CM CARIBE</t>
  </si>
  <si>
    <t>FRIGIDEIRA ALUMINIO 18CM CARIBE</t>
  </si>
  <si>
    <t>FRIGIDEIRA ALUMINIO 20CM CARIBE</t>
  </si>
  <si>
    <t>FRIGIDEIRA ALUMINIO 22CM CARIBE</t>
  </si>
  <si>
    <t>FRIGIDEIRA ALUMINIO 24CM CARIBE</t>
  </si>
  <si>
    <t>FRIGIDEIRA ALUMINIO 26CM CARIBE</t>
  </si>
  <si>
    <t>FRIGIDEIRA ALUMINIO 28CM CARIBE</t>
  </si>
  <si>
    <t>FRIGIDEIRA ALUMINIO 30CM CARIBE</t>
  </si>
  <si>
    <t>FRIGIDEIRA ALUMINIO 20CM REBITADA</t>
  </si>
  <si>
    <t>FRIGIDEIRA ALUMINIO 24CM REBITADA</t>
  </si>
  <si>
    <t>FRIGIDEIRA ALUMINIO 26CM REBITADA</t>
  </si>
  <si>
    <t>FRIGIDEIRA ALUMINIO C/TAMPA 16CM</t>
  </si>
  <si>
    <t>FRIGIDEIRA ALUMINIO ALCA/TAMPA 14CM</t>
  </si>
  <si>
    <t>CONJ. FRIGIDEIRA ALUMINIO 3PC PARIS</t>
  </si>
  <si>
    <t>CONJ. FRIG/ESPATULA ALUMINIO</t>
  </si>
  <si>
    <t>CONJ. FRIGIDEIRA ALUMINIO 3PC NAPOL</t>
  </si>
  <si>
    <t>JOGO FRIGIDEIRAS ALUMINIO 3PC</t>
  </si>
  <si>
    <t>CONJ. FRIGIDEIRAS ALUMINIO 3 PC</t>
  </si>
  <si>
    <t>JOGO ALUMINIO 2 PCS</t>
  </si>
  <si>
    <t>CONJ. FRIGIDEIRAS ALUMINIO 3PC CARI</t>
  </si>
  <si>
    <t>CONJ. FRIGIDEIRA ALUMINIO 3 PCS</t>
  </si>
  <si>
    <t>CONJ. FRIG/BISTEQUEIRA ALUMINIO 2PC</t>
  </si>
  <si>
    <t>CONJ. FRIG/PANQUEQUEIRA ALUMINIO 2P</t>
  </si>
  <si>
    <t>CONJ. FRIGIDEIRAS ALUMINIO 2PC</t>
  </si>
  <si>
    <t>CONJ. FRIGIDEIRA ALUMINIO 2PC CARIB</t>
  </si>
  <si>
    <t>CONJ. FRIGIDEIRA ALUMINIO 3PC CARIB</t>
  </si>
  <si>
    <t>CONJ. FRIG/PANQUEQUEIRA ALUMINIO 3P</t>
  </si>
  <si>
    <t>CONJ. FRIG/PANQ. ALUMINIO 3PC</t>
  </si>
  <si>
    <t>CONJ. FRIG./BISTEQ. ALUMINIO 3PC</t>
  </si>
  <si>
    <t>CONJ. FRIGIDEIRA ALUMINIO 4PC</t>
  </si>
  <si>
    <t>CONJ. FRIGIDEIRA ALUMINIO 5PC CARIB</t>
  </si>
  <si>
    <t>KIT PARA GRELHADOS 2 PC</t>
  </si>
  <si>
    <t>CONJ. FRIGIDEIRA ALUMINIO 2PC</t>
  </si>
  <si>
    <t>CONJ. FRIGIDEIRA ALUMINIO 3PC</t>
  </si>
  <si>
    <t>CONJ. FRIG/BISTEQUEIRA ALUMINIO 3PC</t>
  </si>
  <si>
    <t>CONJ. FRIGIDEIRA ALUMINIO 2PC NAPOL</t>
  </si>
  <si>
    <t>JOGO FRIGIDEIRAS ALUMINIO 2PC</t>
  </si>
  <si>
    <t>CONJ.FRIGIDEIRA ALUMINIO 3PC</t>
  </si>
  <si>
    <t>CACAROLA ALUMINIO 16CM CARIBE</t>
  </si>
  <si>
    <t>CACAROLA ALUMINIO 18CM CARIBE</t>
  </si>
  <si>
    <t>CACAROLA ALUMINIO 20CM CARIBE</t>
  </si>
  <si>
    <t>CACAROLA ALUMINIO 22CM CARIBE</t>
  </si>
  <si>
    <t>CACAROLA ALUMINIO 24CM CARIBE</t>
  </si>
  <si>
    <t>CACAROLA ALUM 16CM CARIBE VERM/CRE</t>
  </si>
  <si>
    <t>CACAROLA ALUM 18CM CARIBE VERM/CRE</t>
  </si>
  <si>
    <t>PANELA ALUMINIO 16CM CARIBE</t>
  </si>
  <si>
    <t>PANELA ALUMINIO 18CM CARIBE</t>
  </si>
  <si>
    <t>PANELA ALUMINIO 20CM CARIBE</t>
  </si>
  <si>
    <t>PANELA ALUMINIO 22CM CARIBE</t>
  </si>
  <si>
    <t>PANELA ALUM 16CM CARIBE VERM/CREME</t>
  </si>
  <si>
    <t>CALDEIRAO ALUMINIO 16CM GRAFITE</t>
  </si>
  <si>
    <t>CALDEIRAO ALUMINIO 18CM GRAFITE</t>
  </si>
  <si>
    <t>CALDEIRAO ALUMINIO 20CM CARIBE</t>
  </si>
  <si>
    <t>CALDEIRAO ALUMINIO 22CM CARIBE</t>
  </si>
  <si>
    <t>CALDEIRAO ALUMINIO 24CM CARIBE</t>
  </si>
  <si>
    <t>CUSCUZEIRA ALUMINIO 16CM NAPOLI</t>
  </si>
  <si>
    <t>CUZCUZEIRA ALUMINIO 16CM CARIBE</t>
  </si>
  <si>
    <t>PAPEIRO ALUMINIO 14CM CARIBE</t>
  </si>
  <si>
    <t>FRIGIDEIRA RASA ALUMINIO 28CM NAPOL</t>
  </si>
  <si>
    <t>FRIGIDEIRA RASA ALUMINIO 30CM NAPOL</t>
  </si>
  <si>
    <t>PANELA WOK ALUMINIO 32CM NAPOLI</t>
  </si>
  <si>
    <t>PANELA WOK ALUMINIO 36CM NAPOLI</t>
  </si>
  <si>
    <t>CONJ. PANELAS ALUMINIO 4PC CARIBE</t>
  </si>
  <si>
    <t>CONJ. ALUMINIO 9PC CARIBE</t>
  </si>
  <si>
    <t>KIT COZINHA 53PC</t>
  </si>
  <si>
    <t>KIT COZINHA</t>
  </si>
  <si>
    <t>KIT COZINHA 20PC</t>
  </si>
  <si>
    <t>KIT COZINHA 60PC</t>
  </si>
  <si>
    <t>CONJ. ALUMINIO 6PC</t>
  </si>
  <si>
    <t>KIT COZINHA 36 PC</t>
  </si>
  <si>
    <t>CONJ. PANELAS ALUMINIO 5PC CARIBE</t>
  </si>
  <si>
    <t>CONJ. PANELAS ALUMINIO 2PC</t>
  </si>
  <si>
    <t>KIT COZINHA 70 PC</t>
  </si>
  <si>
    <t>CONJUNTO 64 PC</t>
  </si>
  <si>
    <t>KIT COZINHA 64 PC</t>
  </si>
  <si>
    <t>CONJUNTO 62 PC</t>
  </si>
  <si>
    <t>PANELAS DE ALUMINIO</t>
  </si>
  <si>
    <t>CONJ. PANELAS ALUMINIO 10PC CARIBE</t>
  </si>
  <si>
    <t>CONJ. PANELA ALUMINIO 7PC CARIBE</t>
  </si>
  <si>
    <t>CONJ. PANELAS ALUMINIO 8PC</t>
  </si>
  <si>
    <t>CONJ. PANELAS ALUMINIO 8PC CARIBE</t>
  </si>
  <si>
    <t>CONJ. PANELAS ALUMINIO 6PC CARIBE</t>
  </si>
  <si>
    <t>CONJ. PANELAS ALUMINIO 5C CARIBE</t>
  </si>
  <si>
    <t>KIT COZINHA 64PC CARIBE</t>
  </si>
  <si>
    <t>KIT COZINHA 30 PECAS</t>
  </si>
  <si>
    <t>KIT COZINHA 70PC CARIBE</t>
  </si>
  <si>
    <t>CONJ. PANELA ALUMINIO 8PC CARIBE</t>
  </si>
  <si>
    <t>CONJ. PANELA ALUMINIO 10PC CARIBE</t>
  </si>
  <si>
    <t>CONJ. PANELAS ALUMINIO 7PC CARIBE</t>
  </si>
  <si>
    <t>CONJ. PANELA ALUMINIO 4PC CARIBE</t>
  </si>
  <si>
    <t>KIT COZINHA 30PC</t>
  </si>
  <si>
    <t>PANELA DE ALUMINIO CARIBE</t>
  </si>
  <si>
    <t>CONJ. PANELAS ALUMINIO 10PC</t>
  </si>
  <si>
    <t>CONJ. PANELAS ALUMINIO 5PC</t>
  </si>
  <si>
    <t>CONJ. PANELAS ALUMINIO 9PC</t>
  </si>
  <si>
    <t>CONJ. PANELAS ALUMINIO 6PC</t>
  </si>
  <si>
    <t>CONJ. PANELAS ALUMINIO 3PC</t>
  </si>
  <si>
    <t>CONJ. PANELAS ALUMINIO 9 PCS CARIBE</t>
  </si>
  <si>
    <t>KIT COZINHA 18 PC</t>
  </si>
  <si>
    <t>PANELA ALUMINIO CARIBE</t>
  </si>
  <si>
    <t>CONJ. PANELAS ALUMINIO 10 PC</t>
  </si>
  <si>
    <t>CONJ. PANELAS ALUMINIO 7PC</t>
  </si>
  <si>
    <t>JOGO PANELAS ALUMINIO 7PCS</t>
  </si>
  <si>
    <t>JOGO PANELAS ALUMINIO 4PC</t>
  </si>
  <si>
    <t>JOGO PANELAS ALUMINIO 5PC</t>
  </si>
  <si>
    <t>CONJ. PANELAS ALUMINIO 13 PCS CARIB</t>
  </si>
  <si>
    <t>CONJ. PANELAS ALUMINIO 7 PCS CARIBE</t>
  </si>
  <si>
    <t>KIT COZINHA 13 PCS</t>
  </si>
  <si>
    <t>JOGO PANELAS ALUMINIO 8 PC</t>
  </si>
  <si>
    <t>FRIGIDEIRA ALUMINIO 16CM VENEZA</t>
  </si>
  <si>
    <t>FRIGIDEIRA ALUMINIO 20CM VENEZA</t>
  </si>
  <si>
    <t>FRIGIDEIRA ALUMINIO 22CM VENEZA</t>
  </si>
  <si>
    <t>FRIGIDEIRA ALUMINIO 24CM VENEZA</t>
  </si>
  <si>
    <t>FRIGIDEIRA ALUM. 20CM MARROM/CREME</t>
  </si>
  <si>
    <t>FRIG. RETA ALUM. 22CM MARROM/CREME</t>
  </si>
  <si>
    <t>CACAROLA ALUMINIO 20CM VENEZA</t>
  </si>
  <si>
    <t>CACAROLA ALUMINIO 22CM VENEZA</t>
  </si>
  <si>
    <t>CACAROLA ALUMINIO 24CM VENEZA</t>
  </si>
  <si>
    <t>PANELA ALUMINIO 16CM VENEZA</t>
  </si>
  <si>
    <t>PANELA ALUMINIO 18CM VENEZA</t>
  </si>
  <si>
    <t>FERVEDOR ALUMINIO 12CM VENEZA</t>
  </si>
  <si>
    <t>FERVEDOR ALUMINIO 14CM VENEZA</t>
  </si>
  <si>
    <t>FERVEDOR ALUM 12 CM VERMELHO/CREME</t>
  </si>
  <si>
    <t>PANELA ALUMINIO 16CM</t>
  </si>
  <si>
    <t>PANELA ALUMINIO 18CM</t>
  </si>
  <si>
    <t>PANELA ALUMINIO 20CM</t>
  </si>
  <si>
    <t>FERVEDOR ALUMINIO 14CM</t>
  </si>
  <si>
    <t>CONJ. PANELAS ALUMINIO 5PC VENEZA</t>
  </si>
  <si>
    <t>CONJ. ALUMINIO 7PC</t>
  </si>
  <si>
    <t>CONJ. FRIG/FERVEDOR ALUMINIO 2PC</t>
  </si>
  <si>
    <t>KIT COZINHA VENEZA</t>
  </si>
  <si>
    <t>KIT COZINHA 73PC</t>
  </si>
  <si>
    <t>CONJ. PANELAS ALUMINIO 8PC VENEZA</t>
  </si>
  <si>
    <t>CONJ. PANELAS ALUMINIO 7PC VENEZA</t>
  </si>
  <si>
    <t>CONJ. ALUMINIO 8PC</t>
  </si>
  <si>
    <t>FRIGIDEIRA ALUMINIO 20CM VICTORIA</t>
  </si>
  <si>
    <t>FRIGIDEIRA RETA ALUMINIO 20CM VICTO</t>
  </si>
  <si>
    <t>FRIGIDEIRA RETA ALUMINIO 24CM VICTO</t>
  </si>
  <si>
    <t>CACAROLA ALUMINIO 20CM C/TAMPA VIDR</t>
  </si>
  <si>
    <t>CACAROLA ALUMINIO 24CM C/TAMPA VIDR</t>
  </si>
  <si>
    <t>PANELA ALUMINIO 14CM C/TAMPA VIDRO</t>
  </si>
  <si>
    <t>PANELA ALUMINIO 16CM C/TAMPA VIDRO</t>
  </si>
  <si>
    <t>PANELA ALUMINIO 18CM C/TAMPA VIDRO</t>
  </si>
  <si>
    <t>PANELA ALUMINIO 20CM C/TAMPA VIDRO</t>
  </si>
  <si>
    <t>FERVEDOR ALUMINIO 14CM VICTORIA</t>
  </si>
  <si>
    <t>CONJ. PANELAS ALUMINIO 5PC VICTORIA</t>
  </si>
  <si>
    <t>CONJ. DE PANELAS 5 PCS VICTORIA</t>
  </si>
  <si>
    <t>CONJ. ALUMINIO 8PC VICTORIA</t>
  </si>
  <si>
    <t>CONJ. PANELAS ALUMINIO 10PCS</t>
  </si>
  <si>
    <t>CONJ. ALUMINIO 7PC VICTORIA</t>
  </si>
  <si>
    <t>FRITADEIRA MULTIUSO ALUMINIO 22CM</t>
  </si>
  <si>
    <t>FRITADEIRA MULTIUSO ALUMINIO 24CM</t>
  </si>
  <si>
    <t>FRITADEIRA MULTIUSO ALUMINIO 26CM</t>
  </si>
  <si>
    <t>FRITADEIRA MULTIUSO S/TAMPA ALUMINI</t>
  </si>
  <si>
    <t>FRITADEIRA FUNDA ALUMINIO 24CM</t>
  </si>
  <si>
    <t>FRITADEIRA FUNDA ALUMINIO 26CM</t>
  </si>
  <si>
    <t>FRITADEIRA FUNDA C/TAMPA ALUMINIO</t>
  </si>
  <si>
    <t>FRITADEIRA FUNDA C/TAMPA VIDRO</t>
  </si>
  <si>
    <t>BISTEQUEIRA ALUMINIO 28CM PARIS</t>
  </si>
  <si>
    <t>CACAROLA C/TAMPA ALUMINIO 16CM</t>
  </si>
  <si>
    <t>CACAROLA C/TAMPA ALUMINIO 18CM</t>
  </si>
  <si>
    <t>CACAROLA C/TAMPA ALUMINIO 20CM</t>
  </si>
  <si>
    <t>CACAROLA C/TAMPA ALUMINIO 22CM</t>
  </si>
  <si>
    <t>CACAROLA C/TAMPA ALUMINIO 24CM</t>
  </si>
  <si>
    <t>CACAROLA C/TAMPA ALUMINIO 26CM</t>
  </si>
  <si>
    <t>CACAROLA C/TAMPA ALUMINIO 28CM</t>
  </si>
  <si>
    <t>CACAROLA ALUMINIO 20CM PARIS</t>
  </si>
  <si>
    <t>CACAROLA ALUMINIO 22CM PARIS</t>
  </si>
  <si>
    <t>CACAROLA ALUMINIO 24CM PARIS</t>
  </si>
  <si>
    <t>CACAROLA ALUMINIO 26CM PARIS</t>
  </si>
  <si>
    <t>CACAROLA ALUMINIO 16CM PARIS</t>
  </si>
  <si>
    <t>CACAROLA ALUMINIO 18CM PARIS</t>
  </si>
  <si>
    <t>CACAROLA ALUMINIO 28CM PARIS</t>
  </si>
  <si>
    <t>PANELA ALUMINIO 16CM PARIS</t>
  </si>
  <si>
    <t>PANELA ALUMINIO 18CM PARIS</t>
  </si>
  <si>
    <t>PANELA ALUMINIO 20CM PARIS</t>
  </si>
  <si>
    <t>PANELA ALUMINIO 22CM PARIS</t>
  </si>
  <si>
    <t>PANELA C/TAMPA ALUMINIO 16CM</t>
  </si>
  <si>
    <t>PANELA C/TAMPA ALUMINIO 18CM PARIS</t>
  </si>
  <si>
    <t>PANELA C/TAMPA ALUMINIO 20CM PARIS</t>
  </si>
  <si>
    <t>PANELA C/TAMPA ALUMINIO 22CM PARIS</t>
  </si>
  <si>
    <t>PANELA C/TAMPA VIDRO 16CM</t>
  </si>
  <si>
    <t>PANELA C/TAMPA VIDRO 18CM PARIS</t>
  </si>
  <si>
    <t>PANELA C/TAMPA VIDRO 20CM PARIS</t>
  </si>
  <si>
    <t>PANELA C/TAMPA VIDRO 22CM PARIS</t>
  </si>
  <si>
    <t>PANELA C/TAMPA ALUMINIO 16CM PARIS</t>
  </si>
  <si>
    <t>CALDEIRAO ALUMINIO 16CM PARIS</t>
  </si>
  <si>
    <t>CALDEIRAO ALUMINIO 18CM PARIS</t>
  </si>
  <si>
    <t>CALDEIRAO ALUMINIO 20CM PARIS</t>
  </si>
  <si>
    <t>CALDEIRAO ALUMINIO 22CM PARIS</t>
  </si>
  <si>
    <t>CALDEIRAO ALUMINIO 24CM PARIS</t>
  </si>
  <si>
    <t>CALDEIRAO ALUMINIO 26CM PARIS</t>
  </si>
  <si>
    <t>CALDEIRAO ALUMINIO 28CM PARIS</t>
  </si>
  <si>
    <t>CALDEIRAO C/TAMPA ALUMINIO 16CM</t>
  </si>
  <si>
    <t>CALDEIRAO C/TAMPA ALUMINIO 18CM</t>
  </si>
  <si>
    <t>CALDEIRAO C/TAMPA ALUMINIO 20CM</t>
  </si>
  <si>
    <t>CALDEIRAO C/TAMPA ALUMINIO 22CM</t>
  </si>
  <si>
    <t>CALDEIRAO C/TAMPA ALUMINIO 24CM</t>
  </si>
  <si>
    <t>CALDEIRAO C/TAMPA ALUMINIO 26CM</t>
  </si>
  <si>
    <t>CALDEIRAO C/TAMPA ALUMINIO 28CM</t>
  </si>
  <si>
    <t>CALDEIRAO C/TAMPA VIDRO 16CM</t>
  </si>
  <si>
    <t>CALDEIRAO C/TAMPA VIDRO 18CM</t>
  </si>
  <si>
    <t>CALDEIRAO C/TAMPA VIDRO 20CM</t>
  </si>
  <si>
    <t>CALDEIRAO C/TAMPA VIDRO 22CM</t>
  </si>
  <si>
    <t>CALDEIRAO C/TAMPA VIDRO 24CM</t>
  </si>
  <si>
    <t>CALDEIRAO C/TAMPA VIDRO 26CM</t>
  </si>
  <si>
    <t>CALDEIRAO C/TAMPA VIDRO 28CM</t>
  </si>
  <si>
    <t>ESPAGUETEIRA ALUMINIO 20CM PARIS</t>
  </si>
  <si>
    <t>ESPAGUETEIRA ALUMINIO 22CM PARIS</t>
  </si>
  <si>
    <t>ESPAGUETEIRA ALUMINIO 24CM PARIS</t>
  </si>
  <si>
    <t>ESPAGUETEIRA ALUMINIO 20CM</t>
  </si>
  <si>
    <t>ESPAGUETEIRA ALUMINIO 22CM PRATA</t>
  </si>
  <si>
    <t>CUSCUZEIRA/COZI-VAPORE ALUMINIO 16C</t>
  </si>
  <si>
    <t>CUSCUZEIRA ALUMINIO 16CM PARIS</t>
  </si>
  <si>
    <t>COZI-VAPORE ALUMINIO 20CM PARIS</t>
  </si>
  <si>
    <t>COZI-VAPORE ALUMINIO 22CM PARIS</t>
  </si>
  <si>
    <t>PANELA COZI VAPORE ALUMINIO 22CM</t>
  </si>
  <si>
    <t>PANELA/COZI VAPORE ALUMINIO 20CM</t>
  </si>
  <si>
    <t>PANELA/COZI VAPORE ALUMINIO 22CM</t>
  </si>
  <si>
    <t>CONJ. ALUMINIO BANHO MARIA PARIS</t>
  </si>
  <si>
    <t>PANELA COZI-VAPORE ALUMINIO 20CM</t>
  </si>
  <si>
    <t>CONJ. P/PUDIM ALUMINIO 2PC</t>
  </si>
  <si>
    <t>CONJ. P/PUDIN ALUMINIO 2PC</t>
  </si>
  <si>
    <t>FERVEDOR ALUMINIO 10CM PARIS</t>
  </si>
  <si>
    <t>FERVEDOR ALUMINIO 12CM PARIS</t>
  </si>
  <si>
    <t>FERVEDOR ALUMINIO 14CM PARIS</t>
  </si>
  <si>
    <t>FERVEDOR ALUMINIO 16CM PARIS</t>
  </si>
  <si>
    <t>FERVEDOR ALUMINIO 10CM</t>
  </si>
  <si>
    <t>FERVEDOR ALUMINIO 16CM</t>
  </si>
  <si>
    <t>FERVEDOR ALUMINIO 12CM</t>
  </si>
  <si>
    <t>FERVEDOR ALUM. 12CM MARROM/CREME</t>
  </si>
  <si>
    <t>FERVEDOR C/TAMPA ALUMINIO 14CM PARI</t>
  </si>
  <si>
    <t>FERVEDOR C/TAMPA ALUMINIO 16CM PARI</t>
  </si>
  <si>
    <t>FERVEDOR C/TAMPA VIDRO 14CM PARI</t>
  </si>
  <si>
    <t>FERVEDOR C/TAMPA VIDRO 16CM PARI</t>
  </si>
  <si>
    <t>FERVEDOR C/TAMPA ALUMINIO 14CM</t>
  </si>
  <si>
    <t>FERVEDOR C/TAMPA ALUMINIO 16CM</t>
  </si>
  <si>
    <t>FERVEDOR C/TAMPA VIDRO 14CM</t>
  </si>
  <si>
    <t>FERVEDOR C/TAMPA VIDRO 16CM</t>
  </si>
  <si>
    <t>PAPEIRO C/TAMPA ALUMINIO 14CM</t>
  </si>
  <si>
    <t>PAPEIRO C/TAMPA ALUMINIO 14CM PRATA</t>
  </si>
  <si>
    <t>PANELA WOK ALUMINIO 32CM PARIS</t>
  </si>
  <si>
    <t>PANELA WOK ALUMINIO 36CM PARIS</t>
  </si>
  <si>
    <t>PANELA WOK ALUMINIO 36CM</t>
  </si>
  <si>
    <t>PANELA WOK T/VIDRO ALUMINIO 32CM</t>
  </si>
  <si>
    <t>CHALEIRA ALUMINIO 1.0L PARIS</t>
  </si>
  <si>
    <t>CHALEIRA ALUMINIO 1.9LT PARIS</t>
  </si>
  <si>
    <t>CHALEIRA ALUMINIO 1.0LT PARIS</t>
  </si>
  <si>
    <t>JOGO PARA FONDUE ALUMINIO PARIS</t>
  </si>
  <si>
    <t>APARELHO P/FONDUE ALUMINIO GRAFITE</t>
  </si>
  <si>
    <t>APARELHO P/FONDUE ALUMINIO VERMELHO</t>
  </si>
  <si>
    <t>PANELA PRESSAO 20CM PARIS</t>
  </si>
  <si>
    <t>PANELA PRESSAO 7L 24CM POL VALENCIA</t>
  </si>
  <si>
    <t>PANELA PRESSAO 8L 24CM POL VALENCIA</t>
  </si>
  <si>
    <t>PANELA PRESSAO 10L 24CM PO VALENCIA</t>
  </si>
  <si>
    <t>PAN PRESSAO 4,5L 20CM POL VALENCIA</t>
  </si>
  <si>
    <t>PAN PRESSAO 4,5L 20CM VERD VALENCIA</t>
  </si>
  <si>
    <t>PAN PRESSAO 4,5L 20CM LARA VALENCIA</t>
  </si>
  <si>
    <t>PAN PRESSAO 4,5L 20CM AMAR VALENCIA</t>
  </si>
  <si>
    <t>PAN PRESSAO 4,5L 20CM GRAF VALENCIA</t>
  </si>
  <si>
    <t>PAN PRESSAO 4,5L 20CM VERM VALENCIA</t>
  </si>
  <si>
    <t>PAN PRESSAO 4,5L 20CM PURP VALENCIA</t>
  </si>
  <si>
    <t>PANELA PRESSAO 6L 20CM POL VALENCIA</t>
  </si>
  <si>
    <t>PANELA PRESSAO 6L 20CM VER VALENCIA</t>
  </si>
  <si>
    <t>PANELA PRESSAO 6L 20CM LAR VALENCIA</t>
  </si>
  <si>
    <t>PANELA PRESSAO 6L 20CM AMA VALENCIA</t>
  </si>
  <si>
    <t>PANELA PRESSAO 6,0L 20CM GRAFITE</t>
  </si>
  <si>
    <t>PANELA PRESSAO 6L 20CM PUR VALENCIA</t>
  </si>
  <si>
    <t>PANELA PRESSAO 4,5L 20CM MALAGA</t>
  </si>
  <si>
    <t>ANEL SILICONE 20CM PANELA PRESSAO</t>
  </si>
  <si>
    <t>FILTRO INOX/ARRUELA</t>
  </si>
  <si>
    <t>ANEL SILICONE 24CM PANELA PRESSAO</t>
  </si>
  <si>
    <t>VALVULA DE TRABALHO/PESO PP</t>
  </si>
  <si>
    <t>VEDACAO INTERNA DE SILICONE PP</t>
  </si>
  <si>
    <t>KIT PARA VALVULA DE SEGURANCA</t>
  </si>
  <si>
    <t>KIT PARA ALCA SUPERIOR DIREITA</t>
  </si>
  <si>
    <t>KIT PARA ALCA INFERIOR DIREITA</t>
  </si>
  <si>
    <t>KIT PARA ALCA SUPERIOR ESQUERDA</t>
  </si>
  <si>
    <t>KIT PARA ALCA INFERIOR ESQUERDA</t>
  </si>
  <si>
    <t>KIT PARA CABO SUPERIOR</t>
  </si>
  <si>
    <t>KIT PARA CABO INFERIOR</t>
  </si>
  <si>
    <t>FILTRO CARTUCHO ACO INOX</t>
  </si>
  <si>
    <t>KIT PARA VALVULA DE TRABALHO</t>
  </si>
  <si>
    <t>CONJ. PANELAS ALUMINIO 5PC PARIS</t>
  </si>
  <si>
    <t>CONJ. PANELAS ALUMINIO 4PC PARIS</t>
  </si>
  <si>
    <t>CONJ. PANELAS ALUMINIO 8PC PRETO</t>
  </si>
  <si>
    <t>CONJ. PANELAS ALUMINIO 4PC</t>
  </si>
  <si>
    <t>CONJ. PANELAS ALUMINIO 7PC PARIS</t>
  </si>
  <si>
    <t>CONJ. PANELAS ALUMINIO 3PC PARIS</t>
  </si>
  <si>
    <t>KIT COZINHA 43PC</t>
  </si>
  <si>
    <t>KIT COZINHA 56PC</t>
  </si>
  <si>
    <t>KIT COZINHA 90PC</t>
  </si>
  <si>
    <t>CONJ. PANELAS ALUMINIO 6PC PARIS</t>
  </si>
  <si>
    <t>JOGO DE PANELAS ALUMINIO 6PC PARIS</t>
  </si>
  <si>
    <t>CONJ. ALUMINIO 5PC TROPICAL</t>
  </si>
  <si>
    <t>CONJ. PANELAS ALUMINIO 7PC TROPICAL</t>
  </si>
  <si>
    <t>CONJ. PANELAS ALUMINIO</t>
  </si>
  <si>
    <t>PANELAS ALUMINIO STARFLON ANTIADERE</t>
  </si>
  <si>
    <t>CONJ. DE PANELAS 7 PCAS PARIS</t>
  </si>
  <si>
    <t>CONJ. PANELAS ALUMINIO 5 PCS</t>
  </si>
  <si>
    <t>JOGO PANELAS ALUMINIO 7 PC</t>
  </si>
  <si>
    <t>PANELA PRESSAO 4,5L 20CM VALENCIA</t>
  </si>
  <si>
    <t>CONJ. PANELAS ALUMINIO 8PC PARIS</t>
  </si>
  <si>
    <t>RECHAUD ALUMINIO PARIS</t>
  </si>
  <si>
    <t>KIT PANELAS/TALHERES 21PC</t>
  </si>
  <si>
    <t>ASSADEIRA FUNDA ALUMINIO 28CM</t>
  </si>
  <si>
    <t>ASSADEIRA FUNDA ALUMINIO 34CM</t>
  </si>
  <si>
    <t>FORMA P/PIZZA ALUMINIO 30CM VIVACOR</t>
  </si>
  <si>
    <t>FORMA P/PIZZA ALUMINIO 35CM VIVACOR</t>
  </si>
  <si>
    <t>PANQUEQUEIRA ALUMINIO 22CM VIVACOR</t>
  </si>
  <si>
    <t>FRIGIDEIRA ALUMINIO 20CM VIVACOR</t>
  </si>
  <si>
    <t>FRIGIDEIRA ALUMINIO 24CM VIVACOR</t>
  </si>
  <si>
    <t>PANELA ALUMINIO 16CM VIVACOR</t>
  </si>
  <si>
    <t>PANELA ALUMINIO 18CM VIVACOR</t>
  </si>
  <si>
    <t>ESPAGUETEIRA ALUMINIO 24CM VIVACOR</t>
  </si>
  <si>
    <t>PANELA WOK ALUMINIO 32CM VIVACOR</t>
  </si>
  <si>
    <t>PANELA WOK ALUMINIO 36CM VIVACOR</t>
  </si>
  <si>
    <t>CHALEIRA ALUMINIO VIVACOR</t>
  </si>
  <si>
    <t>CHALEIRA ALUMINIO RETRO</t>
  </si>
  <si>
    <t>CHALEIRA ALUMINIO GREMIO</t>
  </si>
  <si>
    <t>CHALEIRA ALUMINIO INTER</t>
  </si>
  <si>
    <t>CHALEIRA ALUMINIO</t>
  </si>
  <si>
    <t>JOGO PARA FONDUE ALUMINIO VIVACOR</t>
  </si>
  <si>
    <t>JOGO PARA FONDUE 19 CM PARIS</t>
  </si>
  <si>
    <t>APARELHO P/FONDUE ALUMINIO 19CM</t>
  </si>
  <si>
    <t>APARELHO P/FONDUE ALUMINIO 19 CM</t>
  </si>
  <si>
    <t>BISTEQUEIRA ALUMINIO 28CM</t>
  </si>
  <si>
    <t>PANELA  ALUMINIO 14CM S/TAMPA</t>
  </si>
  <si>
    <t>FRIGIDEIRA ALUMINIO 20CM VERSALHES</t>
  </si>
  <si>
    <t>FRIGIDEIRA ALUMINIO 22CM VERSALHES</t>
  </si>
  <si>
    <t>FRIGIDEIRA ALUMINIO 24CM VERSALHES</t>
  </si>
  <si>
    <t>PANELA ALUMINIO 16CM VERSALHES</t>
  </si>
  <si>
    <t>PANELA ALUMINIO 18CM VERSALHES</t>
  </si>
  <si>
    <t>PANELA ALUMINIO 20CM VERSALHES</t>
  </si>
  <si>
    <t>CACAROLA ALUMINIO 20CM VERSALHES</t>
  </si>
  <si>
    <t>CACAROLA ALUMINIO 22CM VERSALHES</t>
  </si>
  <si>
    <t>CACAROLA ALUMINIO 24CM VERSALHES</t>
  </si>
  <si>
    <t>COZI VAPORE 16CM VERSALHES</t>
  </si>
  <si>
    <t>PANELA ALUM. 18CM GRAFITE VERSALHES</t>
  </si>
  <si>
    <t>PANELA ALUM. 18CM VERMELHO/CREME</t>
  </si>
  <si>
    <t>PANELA ALUM. 16CM MARROM/CREME</t>
  </si>
  <si>
    <t>PANELA ALUM. 18CM MARROM/CREME</t>
  </si>
  <si>
    <t>CACAROLA ALUM. 20CM MARROM/CREME</t>
  </si>
  <si>
    <t>CONJ. ALUMINIO 5PC</t>
  </si>
  <si>
    <t>CONJ. PANELAS ALUMINIO 4PC VIVACOR</t>
  </si>
  <si>
    <t>CONJ. PANELAS ALUMINIO 8PC VIVACOR</t>
  </si>
  <si>
    <t>CONJ. FORMAS ALUMINIO 3PC VIVACOR</t>
  </si>
  <si>
    <t>CONJ. PARA ASSADOS 4 PC VIVACOR</t>
  </si>
  <si>
    <t>CONJ. PANELAS ALUMINIO 9PC VIVACOR</t>
  </si>
  <si>
    <t>CONJ. PANELAS ALUMINIO 10 PCS</t>
  </si>
  <si>
    <t>CONJ. PANELAS ALUMINIO 7 PC</t>
  </si>
  <si>
    <t>CONJ. FRIGIDEIRAS ALUMINIO 12 PC</t>
  </si>
  <si>
    <t>CONJ. PANELAS ALUMINIO 7 PCS</t>
  </si>
  <si>
    <t>CONJ. PANELAS ALUMINIO 6 PCS</t>
  </si>
  <si>
    <t>CONJ. PANELAS ALUMINIO 5PC VIVACOR</t>
  </si>
  <si>
    <t>JOGO PANELAS ALUMINIO 7PC</t>
  </si>
  <si>
    <t>JOGO PANELAS ALUMINIO 7PC VERSALHES</t>
  </si>
  <si>
    <t>KIT COZINHA 15PC</t>
  </si>
  <si>
    <t>RECHAUD ALUMINIO VERSALHES</t>
  </si>
  <si>
    <t>CONJ. PANELA ALUMINIO 18PC</t>
  </si>
  <si>
    <t>CONJ. PANELAS ALUMINIO 13 PCS VERSA</t>
  </si>
  <si>
    <t>CONJUNTO 37 PC</t>
  </si>
  <si>
    <t>CORPO ALUMINIO FRIGIDEIRA 30CM</t>
  </si>
  <si>
    <t>CONJ. ALUMINIO 2PC</t>
  </si>
  <si>
    <t>CONJ. PANELAS ALUMINIO 13 PCS</t>
  </si>
  <si>
    <t>JOGO  PANELAS ALUMINIO 7PC</t>
  </si>
  <si>
    <t>CONJ. PANELAS ALUMINIO 5PC VERSALHE</t>
  </si>
  <si>
    <t>CONJ. PANELAS ALUMINIO 7PC VERSALHE</t>
  </si>
  <si>
    <t>CONJ. 55PC</t>
  </si>
  <si>
    <t>KIT COZINHA 15PCS</t>
  </si>
  <si>
    <t>KIT 14PC</t>
  </si>
  <si>
    <t>CONJUNTO 24PC</t>
  </si>
  <si>
    <t>PANELAS ALUMINIO VERSALHES</t>
  </si>
  <si>
    <t>JOGO DE PAN. ALUM. 5 PCS</t>
  </si>
  <si>
    <t>JOGO  PANELAS ALUMINIO 5PC</t>
  </si>
  <si>
    <t>CONJ. PANELAS ALUM. 6 PCS VERSALHES</t>
  </si>
  <si>
    <t>KIT COZINHA 15 PCS</t>
  </si>
  <si>
    <t>FRIGIDEIRA ALUMINIO 20CM MONTREAL</t>
  </si>
  <si>
    <t>FRIGIDEIRA ALUMINIO 24CM MONTREAL</t>
  </si>
  <si>
    <t>FRIGIDEIRA ALUMINIO 30CM MONTREAL</t>
  </si>
  <si>
    <t>FRIGIDEIRA ALUMINIO 22CM MONTREAL</t>
  </si>
  <si>
    <t>FRIGIDEIRA ALUMINIO 26CM MONTREAL</t>
  </si>
  <si>
    <t>FRIG. ALUMINIO 24CM C/TAMPA</t>
  </si>
  <si>
    <t>FRIG. RETA ALUMINIO 24CM C/TAMPA</t>
  </si>
  <si>
    <t>FRIG. RETA ALUMINIO 30CM C/TAMPA</t>
  </si>
  <si>
    <t>BISTEQUEIRA ALUMINIO 28CM MONTREAL</t>
  </si>
  <si>
    <t>CACAROLA ALUMINIO 20CM C/TAMPA ACO</t>
  </si>
  <si>
    <t>CACAROLA ALUMINIO 22CM C/TAMPA ACO</t>
  </si>
  <si>
    <t>CACAROLA ALUMINIO 24CM C/TAMPA ACO</t>
  </si>
  <si>
    <t>CACAROLA ALUMINIO 2CM C/TAMPA ACO</t>
  </si>
  <si>
    <t>PANELA ALUMINIO 14CM C/TAMPA ACO</t>
  </si>
  <si>
    <t>PANELA ALUMINIO 16CM C/TAMPA ACO</t>
  </si>
  <si>
    <t>PANELA ALUMINIO 18CM C/TAMPA ACO</t>
  </si>
  <si>
    <t>PANELA ALUMINIO 20CM C/TAMPA ACO</t>
  </si>
  <si>
    <t>CALDEIRAO ALUMINIO 20CM C/TAMPA ACO</t>
  </si>
  <si>
    <t>CALDEIRAO ALUMINIO 22CM C/TAMPA ACO</t>
  </si>
  <si>
    <t>CALDEIRAO ALUMINIO 24CM C/TAMPA ACO</t>
  </si>
  <si>
    <t>FERVEDOR ALUMINIO 14CM MONTREAL</t>
  </si>
  <si>
    <t>FRIGIDEIRA ALUMINIO 20CM TOSCANA</t>
  </si>
  <si>
    <t>FRIGIDEIRA RETA ALUMINIO 22CM TOSCA</t>
  </si>
  <si>
    <t>CACAROLA ALUMINIO 20CM TOSCANA</t>
  </si>
  <si>
    <t>CACAROLA ALUMINIO 22CM TOSCANA</t>
  </si>
  <si>
    <t>CACAROLA ALUMINIO 24CM TOSCANA</t>
  </si>
  <si>
    <t>PANELA ALUMINIO 16CM TOSCANA</t>
  </si>
  <si>
    <t>PANELA ALUMINIO 18CM TOSCANA</t>
  </si>
  <si>
    <t>CALDEIRAO ALUMINIO 20CM TOSCANA</t>
  </si>
  <si>
    <t>FERVEDOR ALUMINIO 14CM TOSCANA</t>
  </si>
  <si>
    <t>CONJ. PANELAS ALUMINIO 5PC MONTREAL</t>
  </si>
  <si>
    <t>CONJ. PANELAS ALUMINIO 4PC MONTREAL</t>
  </si>
  <si>
    <t>CONJ. PANELAS ALUMINIO 7PC TOSCANA</t>
  </si>
  <si>
    <t>CONJ. PANELAS ALUMINIO 5PC TOSCANA</t>
  </si>
  <si>
    <t>CONJ. PANELAS ALUMINIO 6PC TOSCANA</t>
  </si>
  <si>
    <t>CONJ. PANELAS ALUMINIO 6PC MONTREAL</t>
  </si>
  <si>
    <t>TRAVESSA OVAL ALUMINIO 35CM C/ALCA</t>
  </si>
  <si>
    <t>ASSADEIRA ALUMINIO C/ALCA 31CM</t>
  </si>
  <si>
    <t>FORMA C/ALCA ALUMINIO C/TAMPA VIDRO</t>
  </si>
  <si>
    <t>TAMPA DE VIDRO 16CM MONACO</t>
  </si>
  <si>
    <t>TAMPA DE VIDRO 18CM MONACO</t>
  </si>
  <si>
    <t>TAMPA DE VIDRO 20CM MONACO</t>
  </si>
  <si>
    <t>TAMPA DE VIDRO 22CM MONACO</t>
  </si>
  <si>
    <t>TAMPA DE VIDRO 24CM MONACO</t>
  </si>
  <si>
    <t>TAMPA DE VIDRO 28CM MONACO</t>
  </si>
  <si>
    <t>TAMPA DE VIDRO 32CM MONACO</t>
  </si>
  <si>
    <t>TAMPA DE VIDRO 36CM MONACO</t>
  </si>
  <si>
    <t>FRIGIDEIRA ALUMINIO 20CM MONACO</t>
  </si>
  <si>
    <t>FRIGIDEIRA ALUMINIO 22CM MONACO</t>
  </si>
  <si>
    <t>FRIGIDEIRA ALUMINIO 24CM MONACO</t>
  </si>
  <si>
    <t>FRIGIDEIRA ALUMINIO 26CM MONACO</t>
  </si>
  <si>
    <t>FRIGIDEIRA ALUMINIO 28CM MONACO</t>
  </si>
  <si>
    <t>FRIGIDEIRA ALUMINIO 30CM MONACO</t>
  </si>
  <si>
    <t>FRIGIDEIRA ALUMINIO 32CM MONACO</t>
  </si>
  <si>
    <t>BISTEQUEIRA ALUMINIO 20CM MONACO</t>
  </si>
  <si>
    <t>BISTEQUEIRA ALUMINIO 24CM MONACO</t>
  </si>
  <si>
    <t>BISTEQUEIRA ALUMINIO 28CM MONACO</t>
  </si>
  <si>
    <t>FRITADEIRA ALUMINIO 24CM C/TAMPA</t>
  </si>
  <si>
    <t>FRITADEIRA ALUMINIO 28CM C/TAMPA</t>
  </si>
  <si>
    <t>CACAROLA ALUMINIO 20CM C/TAMPA</t>
  </si>
  <si>
    <t>CACAROLA ALUMINIO 22CM C/TAMPA</t>
  </si>
  <si>
    <t>CACAROLA ALUMINIO 24CM C/TAMPA</t>
  </si>
  <si>
    <t>CACAROLA ALUMINIO 28CM C/TAMPA</t>
  </si>
  <si>
    <t>CALDEIRAO ALUMINIO 22CM C/TAMPA</t>
  </si>
  <si>
    <t>CALDEIRAO ALUMINIO 24CM C/TAMPA</t>
  </si>
  <si>
    <t>WOK C/ALCA ALUMINIO S/TAMPA 32CM</t>
  </si>
  <si>
    <t>WOK C/ALCA ALUMINIO S/TAMPA 36CM</t>
  </si>
  <si>
    <t>PANELA WOK ALUMINIO 28CM C/TAMPA</t>
  </si>
  <si>
    <t>PANELA WOK ALUMINIO 32CM C/TAMPA</t>
  </si>
  <si>
    <t>PANELA WOK ALUMINIO 36CM C/TAMPA</t>
  </si>
  <si>
    <t>FRIGIDEIRA ALUMINIO 20CM ZENIT</t>
  </si>
  <si>
    <t>FRIGIDEIRA ALUMINIO 24CM ZENIT</t>
  </si>
  <si>
    <t>CACAROLA ALUMINIO 20CM ZENIT</t>
  </si>
  <si>
    <t>CACAROLA ALUMINIO 24CM ZENIT</t>
  </si>
  <si>
    <t>CACAROLA ALUMINIO 26CM ZENIT</t>
  </si>
  <si>
    <t>PANELA ALUMINIO 18CM ZENIT</t>
  </si>
  <si>
    <t>PANELA ALUMINIO 20CM ZENIT</t>
  </si>
  <si>
    <t>FRITADEIRA ALUMINIO 24CM MONACO</t>
  </si>
  <si>
    <t>FRITADEIRA ALUMINIO 28CM MONACO</t>
  </si>
  <si>
    <t>CACAROLA ALUMINIO 20CM MONACO</t>
  </si>
  <si>
    <t>CACAROLA ALUMINIO 22CM MONACO</t>
  </si>
  <si>
    <t>CACAROLA ALUMINIO 24CM MONACO</t>
  </si>
  <si>
    <t>CACAROLA ALUMINIO 28CM MONACO</t>
  </si>
  <si>
    <t>PANELA ALUMINIO 16CM MONACO</t>
  </si>
  <si>
    <t>PANELA ALUMINIO 18CM MONACO</t>
  </si>
  <si>
    <t>PANELA ALUMINIO 20CM MONACO</t>
  </si>
  <si>
    <t>CALDEIRAO ALUMINIO 24CM MONACO</t>
  </si>
  <si>
    <t>FERVEDOR ALUMINIO 14CM MONACO</t>
  </si>
  <si>
    <t>PANELA WOK ALUMINIO 28CM MONACO</t>
  </si>
  <si>
    <t>PANELA WOK ALUMINIO 32CM MONACO</t>
  </si>
  <si>
    <t>PANELA WOK ALUMINIO 36CM MONACO</t>
  </si>
  <si>
    <t>FRIGIDEIRA ALUMINIO 24CM GENEBRA</t>
  </si>
  <si>
    <t>FRIGIDEIRA ALUMINIO 28CM GENEBRA</t>
  </si>
  <si>
    <t>BISTEQUEIRA ALUMINIO 28CM GENEBRA</t>
  </si>
  <si>
    <t>FRIGIDEIRA ALUMINIO 28CM C/TAMPA</t>
  </si>
  <si>
    <t>FRIGIDEIRA ALUMINIO 25CM AROMA</t>
  </si>
  <si>
    <t>FRIGIDEIRA ALUMINIO 30CM AROMA</t>
  </si>
  <si>
    <t>FRIGIDEIRA ALUMINIO 20CM PROFISSION</t>
  </si>
  <si>
    <t>FRIGIDEIRA ALUMINIO 25CM PROFISSION</t>
  </si>
  <si>
    <t>FRIGIDEIRA ALUMINIO 30CM PROFISSION</t>
  </si>
  <si>
    <t>FRIGIDEIRA ALUMINIO 36CM PROFISSION</t>
  </si>
  <si>
    <t>FRIGIDEIRA ALUMINIO 24CM PROFISSION</t>
  </si>
  <si>
    <t>FRIGIDEIRA ALUMINIO 28CM PROFISSION</t>
  </si>
  <si>
    <t>FRIGIDEIRA ALUMINIO 32CM PROFISSION</t>
  </si>
  <si>
    <t>PANQUEQUEIRA ALUMINIO 22CM PROFISSI</t>
  </si>
  <si>
    <t>PANQUEQUEIRA ALUMINIO 22CM PROFISS</t>
  </si>
  <si>
    <t>FRIGIDEIRA ALUMINIO 38CM PROFISSION</t>
  </si>
  <si>
    <t>PAELLERA ALUMINIO 45CM PROFISSIONAL</t>
  </si>
  <si>
    <t>PAELLERA ALUMINIO 60CM PROFISSIONAL</t>
  </si>
  <si>
    <t>FRIGIDEIRA FERRO 22CM PROFISSIONAL</t>
  </si>
  <si>
    <t>FRIGIDEIRA FERRO 24CM PROFISSIONAL</t>
  </si>
  <si>
    <t>FRIGIDEIRA FERRO 26CM PROFISSIONAL</t>
  </si>
  <si>
    <t>FRIGIDEIRA FERRO 30CM PROFISSIONAL</t>
  </si>
  <si>
    <t>BISTEQUEIRA FERRO 30CM PROFISSIONAL</t>
  </si>
  <si>
    <t>CONJ. PANELA ALUMINIO 5PC MONACO</t>
  </si>
  <si>
    <t>CONJ. PANELA ALUMINIO 6PC MONACO</t>
  </si>
  <si>
    <t>CONJ. RISOTO MONACO</t>
  </si>
  <si>
    <t>CONJ. ESPAGUETE MONACO</t>
  </si>
  <si>
    <t>CONJ. ALUMINIO WOK MONACO</t>
  </si>
  <si>
    <t>CONJ. BISTEQUEIRA MONACO</t>
  </si>
  <si>
    <t>CONJ. ALUMINIO 4PC MONACO</t>
  </si>
  <si>
    <t>RECHAUD MONACO</t>
  </si>
  <si>
    <t>CONJ. PANELAS ALUMINIO 5 PC MONACO</t>
  </si>
  <si>
    <t>CONJ. ALUMINIO 4PC AROMA</t>
  </si>
  <si>
    <t>CONJ. PANELA ALUMINIO 5PC ECO FRIEN</t>
  </si>
  <si>
    <t>CONJ. PANELAS ALUMINIO 5PC ECO</t>
  </si>
  <si>
    <t>JOGO DE PANELAS ALUMINIO 5PC MONACO</t>
  </si>
  <si>
    <t>FRIGIDEIRA ALUMINIO 26CM LYON SILIC</t>
  </si>
  <si>
    <t>FRIGIDEIRA ALUMINIO 30CM LYON SILIC</t>
  </si>
  <si>
    <t>FRIGIDEIRA ALUMINIO 32CM LYON SILIC</t>
  </si>
  <si>
    <t>BISTEQUEIRA ALUMINIO 28CM LYON SILI</t>
  </si>
  <si>
    <t>BISTEQUEIRA ALUMINIO 28CM LYON</t>
  </si>
  <si>
    <t>CACAROLA ALUMINIO 10CM LYON SILICON</t>
  </si>
  <si>
    <t>CACAROLA ALUMINIO 14CM LYON SILICON</t>
  </si>
  <si>
    <t>CACAROLA ALUMINIO 22CM LYON SILICON</t>
  </si>
  <si>
    <t>CACAROLA ALUMINIO 24CM LYON SILICON</t>
  </si>
  <si>
    <t>CACAROLA ALUMINIO 26CM LYON SILICON</t>
  </si>
  <si>
    <t>CACAROLA ALUMINIO 30CM LYON SILICON</t>
  </si>
  <si>
    <t>PANELA ALUMINIO 18CM LYON SILICONAD</t>
  </si>
  <si>
    <t>PANELA ALUMINIO 20CM LYON SILICONAD</t>
  </si>
  <si>
    <t>CACAROLA QUADRADA ALUMINIO 28CM</t>
  </si>
  <si>
    <t>FRIGIDEIRA C/TAMPA ALUMINIO 26CM</t>
  </si>
  <si>
    <t>FRIGIDEIRA C/TAMPA ALUMINIO 30CM</t>
  </si>
  <si>
    <t>FRIGIDEIRA C/TAMPA ALUMINIO 32CM</t>
  </si>
  <si>
    <t>CACAROLA ALUMINIO 10 CM LYON</t>
  </si>
  <si>
    <t>CACAROLA ALUMINIO 14 CM LYON</t>
  </si>
  <si>
    <t>CACAROLA ALUMINIO 22CM LYON INDUCAO</t>
  </si>
  <si>
    <t>CACAROLA ALUMINIO 24CM LYON INDUCAO</t>
  </si>
  <si>
    <t>CACAROLA ALUMINIO 26CM LYON INDUCAO</t>
  </si>
  <si>
    <t>CACAROLA ALUMINIO 30CM LYON INDUCAO</t>
  </si>
  <si>
    <t>CACAROLA ALUMINIO 10 CM</t>
  </si>
  <si>
    <t>CACAROLA ALUMINIO 14CM LYON</t>
  </si>
  <si>
    <t>PANELA ALUMINIO 18CM LYON INDUCAO</t>
  </si>
  <si>
    <t>PANELA ALUMINIO 20CM LYON INDUCAO</t>
  </si>
  <si>
    <t>PROTETOR DE SILICONE 425X1,5 MM</t>
  </si>
  <si>
    <t>PROTETOR DE SILICONE 495X1,5 MM</t>
  </si>
  <si>
    <t>FRIGIDEIRA ALUMINIO 30CM LYON</t>
  </si>
  <si>
    <t>FRIGIDEIRA ALUMINIO 32CM LYON</t>
  </si>
  <si>
    <t>CACAROLA ALUMINIO 22CM LYON</t>
  </si>
  <si>
    <t>CACAROLA ALUMINIO 24CM LYON</t>
  </si>
  <si>
    <t>CACAROLA ALUMINIO 26CM LYON</t>
  </si>
  <si>
    <t>CACAROLA ALUMINIO 30CM LYON</t>
  </si>
  <si>
    <t>PANELA ALUMINIO 18CM LYON</t>
  </si>
  <si>
    <t>PANELA ALUMINIO 20CM LYON</t>
  </si>
  <si>
    <t>CONJ. CACAROLAS ALUMINIO 3PC LYON</t>
  </si>
  <si>
    <t>CONJ. PANELAS ALUMINIO 3PC LYON</t>
  </si>
  <si>
    <t>CONJ. PANELA ALUMINIO 3PC LYON</t>
  </si>
  <si>
    <t>CONJ. PANELA ALUMINIO 4PC  LYON</t>
  </si>
  <si>
    <t>CONJ. ALUMINIO 6PC INDUCAO</t>
  </si>
  <si>
    <t>CONJ. PANELA ALUMINIO 5PC LYON</t>
  </si>
  <si>
    <t>CONJ. PANELA ALUMINIO 12PC LYON</t>
  </si>
  <si>
    <t>CONJ. FACAS INOX 3 PCS POLYWOOD</t>
  </si>
  <si>
    <t>FACA CHURRASCO INOX 5 POLYWOOD</t>
  </si>
  <si>
    <t>CONJ. FACAS INOX 6 PCS POLYWOOD</t>
  </si>
  <si>
    <t>FACA DE MESA INOX 4 POLYWOOD</t>
  </si>
  <si>
    <t>GARFO MESA INOX POLYWOOD INCOLOR</t>
  </si>
  <si>
    <t>GARFO DE MESA INOX POLYWOOD</t>
  </si>
  <si>
    <t>CONJ. GARFOS INOX 3 PCS POLYWOOD</t>
  </si>
  <si>
    <t>CONJ. GARFOS INOX 6 PCS POLYWOOD</t>
  </si>
  <si>
    <t>COLHER DE MESA INOX POLYWOOD</t>
  </si>
  <si>
    <t>CONJ. COLHERES INOX 3 PCS POLYWOOD</t>
  </si>
  <si>
    <t>CONJ. COLHERES INOX 6 PCS POLYWOOD</t>
  </si>
  <si>
    <t>FACA PARA SOBREMESA INOX 3 POLYWOOD</t>
  </si>
  <si>
    <t>CONJ. FACA INOX 3PC POLYWOOD VERMEL</t>
  </si>
  <si>
    <t>GARFO PARA SOBREMESA INOX POLYWOOD</t>
  </si>
  <si>
    <t>CONJ. GARFO INOX 3PC POLYWOOD VERME</t>
  </si>
  <si>
    <t>COLHER PARA SOBREMESA INOX POLYWOOD</t>
  </si>
  <si>
    <t>CONJ. COLHER INOX 3PC POLYWOOD VERM</t>
  </si>
  <si>
    <t>COLHER PARA CHA INOX POLYWOOD</t>
  </si>
  <si>
    <t>CONJ. COLHERES CHA INOX 3 PCS POLYW</t>
  </si>
  <si>
    <t>COLHER CAFE INOX POLYWOOD PRETO</t>
  </si>
  <si>
    <t>FACA CHURRASCO INOX 4 POLYWOOD</t>
  </si>
  <si>
    <t>COLHER MESA INOX POLYWOOD VERMELHA</t>
  </si>
  <si>
    <t>FACA MESA INOX 4 POLYWOOD VERMELHA</t>
  </si>
  <si>
    <t>FACA MESA INOX 5' POLYWOOD VERMELHA</t>
  </si>
  <si>
    <t>FACA CHURRASCO INOX 5' POLYWOOD</t>
  </si>
  <si>
    <t>FACA CHURRASCO JUMBO INOX 5 POLYWOO</t>
  </si>
  <si>
    <t>FACA CHURRASCO JUMBO INOX 5 POLYW.</t>
  </si>
  <si>
    <t>ESPATULA MANTEIGA INOX 3 POLYWOOD</t>
  </si>
  <si>
    <t>FACA PARA LEGUMES INOX 3 POLYWOOD</t>
  </si>
  <si>
    <t>FACA CHURRASCO INOX 4' POLYWOOD</t>
  </si>
  <si>
    <t>FACA PARA CHURRASCO INOX 5 POLYWOOD</t>
  </si>
  <si>
    <t>FACA PARA PAO INOX 7 POLYWOOD</t>
  </si>
  <si>
    <t>FACA P/PAO INOX 8' POLYWOOD VERMELH</t>
  </si>
  <si>
    <t>FACA PARA COZINHA INOX 6 POLYWOOD</t>
  </si>
  <si>
    <t>FACA PARA COZINHA INOX 7 POLYWOOD</t>
  </si>
  <si>
    <t>FACA PARA COZINHA INOX 4 POLYWOOD</t>
  </si>
  <si>
    <t>FACA PARA COZINHA INOX 5 POLYWOOD</t>
  </si>
  <si>
    <t>FACA PARA COZINHA INOX 8 POLYWOOD</t>
  </si>
  <si>
    <t>FACA COZINHA INOX 9' POLYWOOD VERME</t>
  </si>
  <si>
    <t>FACA TRINCHANTE INOX 9' POLYWOOD</t>
  </si>
  <si>
    <t>FACA PARA COZINHA INOX 10 POLYWOOD</t>
  </si>
  <si>
    <t>FACA COZINHA INOX 12' POLYWOOD</t>
  </si>
  <si>
    <t>CUTELO INOX 6 POLYWOOD</t>
  </si>
  <si>
    <t>FACA FIAMBRES INOX 9' POLYWOOD VERM</t>
  </si>
  <si>
    <t>GARFO JUMBO INOX POLYWOOD</t>
  </si>
  <si>
    <t>FACA INOX 8 POLYWOOD</t>
  </si>
  <si>
    <t>CUTELO INOX 7 POLYWOOD</t>
  </si>
  <si>
    <t>GARFO TRINCHANTE INOX POLYWOOD VERM</t>
  </si>
  <si>
    <t>GARFO TRINCHANTE INOX POLYWOOD</t>
  </si>
  <si>
    <t>MEZZALUNA INOX ORIGINALE</t>
  </si>
  <si>
    <t>MEZZALUNA INOX POLYWOOD</t>
  </si>
  <si>
    <t>CHAIRA ACO 8' POLYWOOD VERMELHO</t>
  </si>
  <si>
    <t>CHAIRA ACO 8' POLYWOOD</t>
  </si>
  <si>
    <t>CHAIRA 8 POLYWOOD</t>
  </si>
  <si>
    <t>COLHER PARA SALADA INOX POLYWOOD</t>
  </si>
  <si>
    <t>GARFO P/SALADA INOX POLYWOOD VERMEL</t>
  </si>
  <si>
    <t>GARFO PARA SALADA INOX POLYWOOD</t>
  </si>
  <si>
    <t>COLHER P/SALADA INOX POLYWOOD VERME</t>
  </si>
  <si>
    <t>CONCHA PARA MOLHO INOX POLYWOOD</t>
  </si>
  <si>
    <t>PA P/BOLO INOX POLYWOOD VERMELHA</t>
  </si>
  <si>
    <t>GARFO PARA ASSADOS INOX POLYWOOD</t>
  </si>
  <si>
    <t>ESPATULA INOX POLYWOOD</t>
  </si>
  <si>
    <t>ESPUMADEIRA INOX POLYWOOD</t>
  </si>
  <si>
    <t>CONCHA INOX POLYWOOD</t>
  </si>
  <si>
    <t>COLHER PARA ARROZ INOX POLYWOOD</t>
  </si>
  <si>
    <t>AMASSADOR DE BATATAS POLYWOOD</t>
  </si>
  <si>
    <t>ESPATULA CONFEITEIRO INOX 8 POLYWO</t>
  </si>
  <si>
    <t>ESPATULA CONFEITEIRO INOX 7 POLYWO</t>
  </si>
  <si>
    <t>ESPATULA PARA  BOLO INOX 5 POLYWOOD</t>
  </si>
  <si>
    <t>ESPATULA RASPADOR INOX 5 POLYWOOD</t>
  </si>
  <si>
    <t>ESPATULA FRITURAS INOX 4 POLYWOOD</t>
  </si>
  <si>
    <t>ESPATULA RASPADOR INOX 5' POLYWOOD</t>
  </si>
  <si>
    <t>ESPATULA FRITURAS INOX 5 POLYWOOD</t>
  </si>
  <si>
    <t>PEGADOR DE CARNE INOX POLYWOOD</t>
  </si>
  <si>
    <t>COLHER P/ARROZ INOX POLYWOOD</t>
  </si>
  <si>
    <t>FACA CHURRASCO MICRO INOX 5 POLYWOO</t>
  </si>
  <si>
    <t>CONJ. CHURRASCO INOX 8PC POLYWOOD</t>
  </si>
  <si>
    <t>CONJ. ESPATULAS INOX 6 PCS POLYWOOD</t>
  </si>
  <si>
    <t>CONJ. FACAS JUMBO INOX 4 PCS POLYWO</t>
  </si>
  <si>
    <t>DISPLAY TALHERES INOX 360PC POLYWOO</t>
  </si>
  <si>
    <t>CONJ. FACAS INOX 6PC POLYWOOD</t>
  </si>
  <si>
    <t>CONJ. FACAS INOX 2 PCS POLYWO</t>
  </si>
  <si>
    <t>CONJ. INOX 4 PCS POLYWOOD</t>
  </si>
  <si>
    <t>JOGO CHURRASCO INOX 2PC POLYWOOD</t>
  </si>
  <si>
    <t>CONJ. CHURRASCO INOX 16PC POLYWOOD</t>
  </si>
  <si>
    <t>CONJ. TALHERES INOX 12PC POLYWOOD</t>
  </si>
  <si>
    <t>CONJ. TALHERES INOX 24PC POLYWOOD</t>
  </si>
  <si>
    <t>DISPLAY TALHERES INOX 264PC POLYWOO</t>
  </si>
  <si>
    <t>CONJ. DE FACAS JUMBO INOX 6 PCS</t>
  </si>
  <si>
    <t>CONJ. GARFOS JUMBO INOX 6PC ORIGINA</t>
  </si>
  <si>
    <t>CONJ. INOX 16PC POLYWOOD</t>
  </si>
  <si>
    <t>CONJ. CHURRASCO INOX 12 PCS POLYWOO</t>
  </si>
  <si>
    <t>CONJ. TALHERES INOX 18PC POLYWOOD</t>
  </si>
  <si>
    <t>CONJ. TALHERES INOX 24 PCS POLYWOOD</t>
  </si>
  <si>
    <t>CONJ. TALHERES INOX 8PC POLYWOOD</t>
  </si>
  <si>
    <t>CONJ. TALHERES INOX 25 PCS POLYWOOD</t>
  </si>
  <si>
    <t>FACA PARA CARNE INOX 10 POLYWOOD</t>
  </si>
  <si>
    <t>CONJ. GARFO/FACAS INOX 2PC POLYWOOD</t>
  </si>
  <si>
    <t>CONJ. FACAS INOX 4 PCS POLYWOOD</t>
  </si>
  <si>
    <t>CONJ. FACAS INOX 3PC POLYWOOD VERME</t>
  </si>
  <si>
    <t>CONJ. FACAS INOX 6PC POLYWOOD VERME</t>
  </si>
  <si>
    <t>CONJ. TALHERES INOX 16 PCS POLYWOOD</t>
  </si>
  <si>
    <t>CONJ. INOX 4PC POLYWOOD VERMELHO</t>
  </si>
  <si>
    <t>CONJ. FACAS INOX 5 PCS POLYWOOD</t>
  </si>
  <si>
    <t>FACA CHURRASCO JUMBO INOX 5 POLYWO</t>
  </si>
  <si>
    <t>CONJ. TALHERES INOX 14PC POLYWOOD</t>
  </si>
  <si>
    <t>CONJ. FACAS INOX 36PC POLYWOOD VERM</t>
  </si>
  <si>
    <t>CONJ. TALHERES INOX 42PC</t>
  </si>
  <si>
    <t>CONJ. FACAS INOX 48PC POLYWOOD</t>
  </si>
  <si>
    <t>CONJ. FACAS JUMBO INOX 6 PCS POLYWO</t>
  </si>
  <si>
    <t>CONJ. GARFOS JUMBO INOX 6 PCS POLYW</t>
  </si>
  <si>
    <t>CONJ. CHURRASCO INOX 2 PCS POLYWOOD</t>
  </si>
  <si>
    <t>CONJ. CHURRASCO INOX 5 PCS POLYWO</t>
  </si>
  <si>
    <t>CONJ. CHURRASCO INOX 3 PCS POLYWO</t>
  </si>
  <si>
    <t>CONJ. CHURRASCO INOX 4 PCS POLYWOOD</t>
  </si>
  <si>
    <t>CONJ. CHURRASCO INOX 7 PCS POLYWO</t>
  </si>
  <si>
    <t>CONJ. CHURRASCO 17 PCS  POLYWOOD</t>
  </si>
  <si>
    <t>CONJ. CHURRASCO INOX 7 PCS POLYWOOD</t>
  </si>
  <si>
    <t>TALHERES INOX POLYWOOD</t>
  </si>
  <si>
    <t>CONJ. TALHERES INOX 2PC POLYWOOD</t>
  </si>
  <si>
    <t>CONJ. CHURRASCO INOX 14PC POLYWOOD</t>
  </si>
  <si>
    <t>DISPLAY TALHERES INOX 200PC POLYWOD</t>
  </si>
  <si>
    <t>DISPLAY TALHERES INOX 140PC POLYWOO</t>
  </si>
  <si>
    <t>JOGO FACA/CHAIRA INOX 2PC POLYWOOD</t>
  </si>
  <si>
    <t>JOGO CHURRASCO INOX 12PC POLYWOOD</t>
  </si>
  <si>
    <t>CONJ. GARFOS INOX 4PC POLYWOOD</t>
  </si>
  <si>
    <t>DISPLAY FACAS INOX 48PC POLYWOOD</t>
  </si>
  <si>
    <t>CONJ. CHURRASCO 16PC POLYWOOD</t>
  </si>
  <si>
    <t>CONJ. TALHERES INOX 36PC POLYWOOD</t>
  </si>
  <si>
    <t>CONJ. CHURRASCO INOX 2 PCS POLYWO</t>
  </si>
  <si>
    <t>CONJ. CHURRASCO INOX 4 PCS POLYWO</t>
  </si>
  <si>
    <t>CONJ. CHURRASCO 7 PCS POLYWOOD</t>
  </si>
  <si>
    <t>CONJ. CHURRASCO INOX 17 PCS POLYWO</t>
  </si>
  <si>
    <t>CONJ. PARA CHURRASCO 7 PCS POLYWO</t>
  </si>
  <si>
    <t>CONJ. CHURRASCO INOX 12PC POLYWOOD</t>
  </si>
  <si>
    <t>FACA CHURRASCO INOX 4' POLYWOOD TDC</t>
  </si>
  <si>
    <t>GARFO MESA INOX POLYWOOD TDC</t>
  </si>
  <si>
    <t>FACA PARA LEGUMES INOX 3 ORIGINALE</t>
  </si>
  <si>
    <t>FACA CHURRASCO INOX 5 ORIGINALE</t>
  </si>
  <si>
    <t>FACA PARA PAO INOX 8 ORIGINALE</t>
  </si>
  <si>
    <t>FACA PARA COZINHA INOX 6 ORIGINALE</t>
  </si>
  <si>
    <t>FACA PARA CARNE INOX 8 ORIGINALE</t>
  </si>
  <si>
    <t>FACA FATIAR/PICAR INOX 7 ORIGINALE</t>
  </si>
  <si>
    <t>GARFO TRINCHANTE INOX ORIGINALE</t>
  </si>
  <si>
    <t>CHAIRA INOX 8 ORIGINALE</t>
  </si>
  <si>
    <t>FACA CHURRASCO INOX 4</t>
  </si>
  <si>
    <t>CONJ. TALHERES INOX 50PC TDC</t>
  </si>
  <si>
    <t>CONJ. TALHERES INOX 42PC ORIGINALE</t>
  </si>
  <si>
    <t>CONJ. TORTA INOX 7PC ORIGINALE</t>
  </si>
  <si>
    <t>CONJ. GARFOS INOX 6PC ORIGINALE</t>
  </si>
  <si>
    <t>CONJ. TALHERES INOX 12 PCS ORIGINAL</t>
  </si>
  <si>
    <t>CONJ. TALHERES INOX 36 PCS ORIGINAL</t>
  </si>
  <si>
    <t>CONJ. CHURRASCO INOX 4 PCS ORIGINAL</t>
  </si>
  <si>
    <t>CONJ. TRINCHANTE INOX 2 PCS ORIGINA</t>
  </si>
  <si>
    <t>CONJ. FACAS INOX 3 PCS ORIGINALE</t>
  </si>
  <si>
    <t>CONJ. FACAS INOX 7 PCS ORIGINALE</t>
  </si>
  <si>
    <t>CONJ. PARA QUEIJO INOX 5 PCS ORIGIN</t>
  </si>
  <si>
    <t>CONJ. INOX 14PC</t>
  </si>
  <si>
    <t>FACA CHURRASCO INOX 5' POLYWOOD VER</t>
  </si>
  <si>
    <t>CONJ. FACAS INOX 3PC POLYWOOD</t>
  </si>
  <si>
    <t>FACA JUMBO INOX 5 POLYWOOD</t>
  </si>
  <si>
    <t>FACA JUMBO INOX 5 POLYWOOD CASTANHO</t>
  </si>
  <si>
    <t>FACA INOX 4 POLYWOOD</t>
  </si>
  <si>
    <t>FACA INOX 4 POLYWOOD CASTANHO</t>
  </si>
  <si>
    <t>CONJ. FACA INOX 6PC POLYWOOD VERMEL</t>
  </si>
  <si>
    <t>FACA DESOSSAR INOX 6' POLYWOOD VERM</t>
  </si>
  <si>
    <t>FACA P/CARNE INOX 6' POLYWOOD VERME</t>
  </si>
  <si>
    <t>FACA P/CARNE INOX 8' POLYWOOD VERME</t>
  </si>
  <si>
    <t>FACA COZINHA INOX 8' POLYWOOD VERME</t>
  </si>
  <si>
    <t>FACA LEGUMES INOX 3' POLYWOOD VERME</t>
  </si>
  <si>
    <t>FACA PEXEIRA INOX 7' POLYWOOD VERME</t>
  </si>
  <si>
    <t>CUTELO INOX 6' POLYWOOD VERMELHO</t>
  </si>
  <si>
    <t>CONJ. FACAS JUMBO INOX 6 PCS POLYW</t>
  </si>
  <si>
    <t>FACA LEGUMES INOX 3 CENTURY POLYWO</t>
  </si>
  <si>
    <t>FACA CHURRASCO INOX 5 CENTURY POLY</t>
  </si>
  <si>
    <t>FACA DESOSSAR INOX 6 CENTURY POLYWO</t>
  </si>
  <si>
    <t>FACA PAO INOX 8 CENTURY POLYWOOD</t>
  </si>
  <si>
    <t>FACA COZINHA INOX 4 CENTURY POLYWO</t>
  </si>
  <si>
    <t>FACA COZINHA INOX 6 CENTURY POLYWO</t>
  </si>
  <si>
    <t>FACA COZINHA INOX 8 CENTURY POLYWO</t>
  </si>
  <si>
    <t>FACA CHEF INOX 10 CENTURY POLYWOOD</t>
  </si>
  <si>
    <t>FACA CHEF INOX 6 CENTURY POLYWOOD</t>
  </si>
  <si>
    <t>FACA CHEF INOX 8 CENTURY POLYWOOD</t>
  </si>
  <si>
    <t>GARFO TRINCHANTE INOX CENTURY POLY</t>
  </si>
  <si>
    <t>CHAIRA DE ACO 10 CENTURY POLYWOOD</t>
  </si>
  <si>
    <t>FACA FATIAR/PICAR INOX 7 CENTURY</t>
  </si>
  <si>
    <t>FACA CHURRASCO INOX 5' FIO LISO</t>
  </si>
  <si>
    <t>FACA PARA CHURRASCO INOX 5 FIO LISO</t>
  </si>
  <si>
    <t>FACA CHURRASCO INOX 5'</t>
  </si>
  <si>
    <t>FACA PARA CHURRASCO INOX 5 FIO SERR</t>
  </si>
  <si>
    <t>GARFO MESA INOX</t>
  </si>
  <si>
    <t>GARFO JUMBO MESA INOX</t>
  </si>
  <si>
    <t>FACA COZINHA INOX 7'</t>
  </si>
  <si>
    <t>FACA CARNE INOX 7</t>
  </si>
  <si>
    <t>FACA COZINHA INOX 8'</t>
  </si>
  <si>
    <t>FACA CARNE INOX 8</t>
  </si>
  <si>
    <t>GARFO  TRINCHANTE INOX</t>
  </si>
  <si>
    <t>GARFO TRINCHANTE INOX</t>
  </si>
  <si>
    <t>CONJ. FACAS INOX 4PC POLYWOOD</t>
  </si>
  <si>
    <t>CONJ. CHURRASCO INOX 3PC POLYWOOD</t>
  </si>
  <si>
    <t>CONJ. FACAS INOX 6 PCS CENTURY POL</t>
  </si>
  <si>
    <t>CONJ.FACAS INOX 4PC POLYWOOD LISA</t>
  </si>
  <si>
    <t>CONJ.FACAS INOX4PC POLYWOOD C/SERRA</t>
  </si>
  <si>
    <t>KIT CHURRASCO INOX POLYWOOD</t>
  </si>
  <si>
    <t>FACA CHURRASCO INOX 5 TRADICIONAL</t>
  </si>
  <si>
    <t>CONJ. FACAS CHURRASCO INOX 2PC</t>
  </si>
  <si>
    <t>CONJ. FACAS INOX 3 PCS TRADICIONAL</t>
  </si>
  <si>
    <t>CONJ. FACAS INOX 6PC TRADICIONAL</t>
  </si>
  <si>
    <t>FACA CHURRASCO INOX 5' TRADICIONAL</t>
  </si>
  <si>
    <t>FACA DE MESA INOX 4 TRADICIONAL</t>
  </si>
  <si>
    <t>GARFO DE MESA INOX TRADICIONAL</t>
  </si>
  <si>
    <t>CONJ. GARFOS MESA INOX 2PC</t>
  </si>
  <si>
    <t>CONJ. GARFOS INOX 3 PCS TRADICIONAL</t>
  </si>
  <si>
    <t>GARFO MESA INOX TRADICIONAL</t>
  </si>
  <si>
    <t>COLHER DE MESA INOX TRADICIONAL</t>
  </si>
  <si>
    <t>CONJ. COLHER MESA INOX 2 PC TRADICI</t>
  </si>
  <si>
    <t>CONJ. COLHERES INOX 3 PCS TRADICION</t>
  </si>
  <si>
    <t>COLHER MESA INOX TRADICIONAL</t>
  </si>
  <si>
    <t>FACA SOBREMESA INOX 3 TRADICIONAL</t>
  </si>
  <si>
    <t>CONJ. FACAS INOX 3PC TRADICIONAL</t>
  </si>
  <si>
    <t>GARFO SOBREMESA INOX TRADICIONAL</t>
  </si>
  <si>
    <t>CONJ. GARFOS INOX 3PC TRADICIONAL</t>
  </si>
  <si>
    <t>COLHER SOBREMESA INOX TRADICIONAL</t>
  </si>
  <si>
    <t>CONJ. COLHERES INOX TRADICIONAL</t>
  </si>
  <si>
    <t>COLHER PARA CHA INOX TRADICIONAL</t>
  </si>
  <si>
    <t>CONJ. COLHER CHA INOX 2PC TRADICION</t>
  </si>
  <si>
    <t>FACA LEGUMES INOX 3 TRADICIONAL</t>
  </si>
  <si>
    <t>CONJ. FACAS LEGUMES INOX 2 PCS</t>
  </si>
  <si>
    <t>FACA LEGUMES INOX 3' TRADICIONAL</t>
  </si>
  <si>
    <t>FACA PARA FRUTAS INOX 4 TRADICIONAL</t>
  </si>
  <si>
    <t>CONJ. FACAS P/FRUTAS 2 PCS</t>
  </si>
  <si>
    <t>CONJ. FACAS CHURRASCO 2PC TRADICION</t>
  </si>
  <si>
    <t>FACA CHURRASCO 5' JUMBO TRADICIONAL</t>
  </si>
  <si>
    <t>FACA PARA PAO INOX 7 TRADICIONAL</t>
  </si>
  <si>
    <t>FACA P/PAO INOX 8' TRADICIONAL</t>
  </si>
  <si>
    <t>FACA P/PAO INOX 7' TRADICIONAL</t>
  </si>
  <si>
    <t>FACA COZINHA INOX 6 TRADICIONAL</t>
  </si>
  <si>
    <t>FACA COZINHA INOX 7 TRADICIONAL</t>
  </si>
  <si>
    <t>FACA COZINHA INOX 7' TRADICIONAL</t>
  </si>
  <si>
    <t>FACA COZINHA INOX 8 TRADICIONAL</t>
  </si>
  <si>
    <t>FACA TRINCHANTE INOX 9 TRADICIONAL</t>
  </si>
  <si>
    <t>FACA PEIXEIRA INOX 10 TRADICIONAL</t>
  </si>
  <si>
    <t>FACA PEXEIRA INOX 12' TRADICIONAL</t>
  </si>
  <si>
    <t>FACA PEIXEIRA INOX 6 TRADICIONAL</t>
  </si>
  <si>
    <t>FACA PEIXEIRA INOX 7 TRADICIONAL</t>
  </si>
  <si>
    <t>FACA PEIXEIRA INOX 8 TRADICIONAL</t>
  </si>
  <si>
    <t>FACA PEIXEIRA INOX 9 TRADICIONAL</t>
  </si>
  <si>
    <t>FACA PEXEIRA INOX 7' TRADICIONAL</t>
  </si>
  <si>
    <t>FACA PEXEIRA INOX 8' TRADICIONAL</t>
  </si>
  <si>
    <t>GARFO JUMBO INOX TRADICIONAL</t>
  </si>
  <si>
    <t>CHAIRA ESTRIADA ACO 8 TRADICIONAL</t>
  </si>
  <si>
    <t>GARFO TRINCHANTE INOX TRADICIONAL</t>
  </si>
  <si>
    <t>FACA FIAMBRES INOX 9 TRADICIONAL</t>
  </si>
  <si>
    <t>CUTELO INOX 6 TRADICIONAL</t>
  </si>
  <si>
    <t>GARFO PARA ASSADOS INOX TRADICIONAL</t>
  </si>
  <si>
    <t>ESPATULA INOX TRADICIONAL</t>
  </si>
  <si>
    <t>ESPUMADEIRA INOX TRADICIONAL</t>
  </si>
  <si>
    <t>CONCHA INOX TRADICIONAL</t>
  </si>
  <si>
    <t>COLHER PARA ARROZ INOX TRADICIONAL</t>
  </si>
  <si>
    <t>AMASSADOR DE BATATAS INOX TRADICION</t>
  </si>
  <si>
    <t>ESPATULA MANTEIGA INOX 3 TRADICIONA</t>
  </si>
  <si>
    <t>ESPATULA CONFEITEIRO INOX 8 TRADICI</t>
  </si>
  <si>
    <t>ESPATULA CONFEITEIRO INOX 7 TRADICI</t>
  </si>
  <si>
    <t>ESPATULA P/BOLO INOX 5' TRADICIONAL</t>
  </si>
  <si>
    <t>ESPATULA PARA BOLO INOX 5 TRADICION</t>
  </si>
  <si>
    <t>ESPATULA RASPADOR INOX 5 TRADICIONA</t>
  </si>
  <si>
    <t>ESPATULA FRITURAS INOX 4 TRADICIONA</t>
  </si>
  <si>
    <t>ESPATULA FRITURAS INOX 5 TRADICIONA</t>
  </si>
  <si>
    <t>CONJ. FACAS CHURRASCO INOX 2 PCS</t>
  </si>
  <si>
    <t>CONJ. FACA CHURRASCO INOX 5' TRADIC</t>
  </si>
  <si>
    <t>CONJ. TALHERES INOX 3 PCS TRADICION</t>
  </si>
  <si>
    <t>CONJ. CHURRASCO INOX 12 PCS TRADICI</t>
  </si>
  <si>
    <t>CONJ. TALHERES INOX 18PC TRADICIONA</t>
  </si>
  <si>
    <t>CONJ. TALHERES INOX 24 PCS TRADICIO</t>
  </si>
  <si>
    <t>CONJ. TALHERES INOX 12 PCS TRADICIO</t>
  </si>
  <si>
    <t>CONJ. CHURRASCO INOX 14 PCS</t>
  </si>
  <si>
    <t>CONJ. CHURRASCO INOX 2 PCS TRADICI</t>
  </si>
  <si>
    <t>CONJ. FACAS INOX 4 PCS TRADICIONAL</t>
  </si>
  <si>
    <t>CONJ. FACAS INOX 4PC TRADICIONAL</t>
  </si>
  <si>
    <t>CONJ. FACAS INOX 5 PCS TRADICIONAL</t>
  </si>
  <si>
    <t>CONJ. FACAS INOX 7PC TRADICIONAL</t>
  </si>
  <si>
    <t>CONJ. FACAS INOX 8 PCS TRADICIONAL</t>
  </si>
  <si>
    <t>CONJ. CHURRASCO INOX 4PC TRADICIONA</t>
  </si>
  <si>
    <t>CONJ. GARFO/FACA INOX 2PC TRADICION</t>
  </si>
  <si>
    <t>CONJ. FACAS INOX 10PC TRADICIONAL</t>
  </si>
  <si>
    <t>CONJ. FACAS INOX 120PC TRADICIONAL</t>
  </si>
  <si>
    <t>CONJ. GARFOS INOX 96PC TRADICIONAL</t>
  </si>
  <si>
    <t>CONJ. COLHERES INOX 72PC TRADICIONA</t>
  </si>
  <si>
    <t>CONJ. COLHERES INOX 96PC TRADICIONA</t>
  </si>
  <si>
    <t>CONJ. FACAS INOX 2PC TRADICIONAL</t>
  </si>
  <si>
    <t>CONJ. ASSADOS INOX 2PC TRADICIONAL</t>
  </si>
  <si>
    <t>CONJ. TALHERES INOX 24PC TRADICIONA</t>
  </si>
  <si>
    <t>CONJ. FACAS INOX 6PCS TRADICIONAL</t>
  </si>
  <si>
    <t>CONJ. FACAS INOX 6 PCS TRADICIONAL</t>
  </si>
  <si>
    <t>FACA CHURRASCO JUMBO INOX 5 TRADICI</t>
  </si>
  <si>
    <t>CONJ. CHURRASCO INOX 3 PCS TRADICIO</t>
  </si>
  <si>
    <t>CONJ. CHURRASCO INOX 4 PCS TRADICIO</t>
  </si>
  <si>
    <t>CONJ. TALHERES INOX 16 PCS TRADICIO</t>
  </si>
  <si>
    <t>CONJ. FACAS INOX 2 PC</t>
  </si>
  <si>
    <t>CONJ. CHURRASCO INOX 2 PCS TRADICIO</t>
  </si>
  <si>
    <t>JOGO CHURRASCO INOX 3PC TRADICIONAL</t>
  </si>
  <si>
    <t>FACA CHURRASCO INOX 5 DYNAMIC</t>
  </si>
  <si>
    <t>CONJ. FACA CHURRASCO INOX 2 PC</t>
  </si>
  <si>
    <t>CONJ. FACAS INOX 3 PCS DYNAMIC</t>
  </si>
  <si>
    <t>FACA PARA CHURRASCO INOX 5 DYNAMIC</t>
  </si>
  <si>
    <t>FACA CHURRASCO INOX 5' DYNAMIC</t>
  </si>
  <si>
    <t>FACA DE MESA INOX 4 DYNAMIC</t>
  </si>
  <si>
    <t>GARFO DE MESA INOX DYNAMIC</t>
  </si>
  <si>
    <t>CONJ. GARFOS MESA INOX 2 PC</t>
  </si>
  <si>
    <t>CONJ. GARFOS INOX 3 PCS DYNAMIC</t>
  </si>
  <si>
    <t>GARFO MESA INOX DYNAMIC</t>
  </si>
  <si>
    <t>COLHER DE MESA INOX DYNAMIC</t>
  </si>
  <si>
    <t>CONJ. COLHERES MESA INOX 2 PC</t>
  </si>
  <si>
    <t>CONJ. COLHERES INOX 3 PCS DYNAMIC</t>
  </si>
  <si>
    <t>COLHER MESA INOX DYNAMIC</t>
  </si>
  <si>
    <t>FACA PARA SOBREMESA INOX 3 DYNAMIC</t>
  </si>
  <si>
    <t>CONJ. FACAS INOX 3PC DYNAMIC</t>
  </si>
  <si>
    <t>GARFO PARA SOBREMESA INOX DYNAMIC</t>
  </si>
  <si>
    <t>CONJ. GARFOS INOX 3PC DYNAMIC</t>
  </si>
  <si>
    <t>COLHER PARA SOBREMESA INOX DYNAMIC</t>
  </si>
  <si>
    <t>CONJ. COLHERES INOX 3PC DYNAMIC</t>
  </si>
  <si>
    <t>COLHER PARA CHA INOX DYNAMIC</t>
  </si>
  <si>
    <t>COLHER CHA INOX DYNAMIC</t>
  </si>
  <si>
    <t>FACA PARA LEGUMES INOX 3 DYNAMIC</t>
  </si>
  <si>
    <t>FACA PARA CHURRASCO INOX 4 DYNAMIC</t>
  </si>
  <si>
    <t>FACA PARA DESOSSAR INOX 5 DYNAMIC</t>
  </si>
  <si>
    <t>FACA PARA SANDUICHE INOX 6 DYNAMIC</t>
  </si>
  <si>
    <t>FACA PARA COZINHA INOX 6 DYNAMIC</t>
  </si>
  <si>
    <t>FACA PARA COZINHA INOX 8 DYNAMIC</t>
  </si>
  <si>
    <t>FACA TRINCHANTE INOX 8 DYNAMIC</t>
  </si>
  <si>
    <t>FACA PARA PAO INOX 8 DYNAMIC</t>
  </si>
  <si>
    <t>FACA PARA COZINHA INOX 7 DYNAMIC</t>
  </si>
  <si>
    <t>CUTELO INOX 6 DYNAMIC</t>
  </si>
  <si>
    <t>FACA CHURRASCO INOX 4 DYNAMIC F/LI</t>
  </si>
  <si>
    <t>FACA PARA FIAMBRES INOX 9 DYNAMIC</t>
  </si>
  <si>
    <t>FACA JAMONEIRA INOX 9' DYNAMIC</t>
  </si>
  <si>
    <t>FACA P/TOMATE INOX 5 DYNAMIC</t>
  </si>
  <si>
    <t>CONJ. FACA TOMATE INOX 2PC</t>
  </si>
  <si>
    <t>GARFO TRINCHANTE INOX DYNAMIC</t>
  </si>
  <si>
    <t>CORTADOR PIZZA INOX NATURALLE</t>
  </si>
  <si>
    <t>ESPATULA P/BOLO INOX 5 NATURALLE</t>
  </si>
  <si>
    <t>CORTADOR PARA QUEIJO INOX 3 DYNAMIC</t>
  </si>
  <si>
    <t>GARFO MESA INOX NATURALLE</t>
  </si>
  <si>
    <t>CHAIRA ACO 8 NATURALLE</t>
  </si>
  <si>
    <t>FACA LEGUMES INOX 3' DYNAMIC</t>
  </si>
  <si>
    <t>FACA LEGUMES INOX 3 NATURALLE</t>
  </si>
  <si>
    <t>FACA LEGUMES INOX 3</t>
  </si>
  <si>
    <t>FACA CHURRASCO INOX 5 NATURALLE</t>
  </si>
  <si>
    <t>FACA CHURRASCO INOX 5</t>
  </si>
  <si>
    <t>FACA P/PAO INOX 7</t>
  </si>
  <si>
    <t>FACA PARA COZINHA INOX 6 NATURALLE</t>
  </si>
  <si>
    <t>FACA COZINHA INOX 7</t>
  </si>
  <si>
    <t>FACA COZINHA INOX 6</t>
  </si>
  <si>
    <t>FACA PARA CARNE INOX 7 NATURALLE</t>
  </si>
  <si>
    <t>FACA P/CARNE INOX 8</t>
  </si>
  <si>
    <t>FACA P/CARNE INOX 7</t>
  </si>
  <si>
    <t>FACA P/CARNE INOX 8'</t>
  </si>
  <si>
    <t>GARFO TRINCHANTE INOX NATURALLE</t>
  </si>
  <si>
    <t>FACA CHURRASCO INOX 5 FIO LISO</t>
  </si>
  <si>
    <t>FACA MESA INOX 4 NATURALLE</t>
  </si>
  <si>
    <t>FACA DESOSSAR INOX 5 NATURALLE</t>
  </si>
  <si>
    <t>COLHER SOBREMESA INOX DYNAMIC</t>
  </si>
  <si>
    <t>FACA MESA INOX 4' DYNAMIC N/COLECAO</t>
  </si>
  <si>
    <t>GARFO MESA INOX DYNAMIC N/COLECAO</t>
  </si>
  <si>
    <t>FACA DESSOSSA INOX 5' DYNAMIC N/COL</t>
  </si>
  <si>
    <t>FACA P/PAO INOX 7' DYNAMIC N/COLECA</t>
  </si>
  <si>
    <t>FACA PEXEIRA INOX 7' DYNAMIC N/COLE</t>
  </si>
  <si>
    <t>FACA PEXEIRA INOX 8' DYNAMIC N/COLE</t>
  </si>
  <si>
    <t>CUTELO INOX 6' DYNAMIC N/COLECAO</t>
  </si>
  <si>
    <t>GARFO P/ASSADOS INOX DYNAMIC N/COLE</t>
  </si>
  <si>
    <t>FACA COZINHA INOX 7' DYNAMIC N/COLE</t>
  </si>
  <si>
    <t>CONJ. TALHERES INOX 3 PCS DYNAMIC</t>
  </si>
  <si>
    <t>CONJ. TALHERES INOX 12PC DYNAMIC</t>
  </si>
  <si>
    <t>CONJ. TALHERES INOX 16 PCS DYNAMIC</t>
  </si>
  <si>
    <t>CONJ. TALHERES INOX 18 PCS DYNAMIC</t>
  </si>
  <si>
    <t>CONJ. TALHERES INOX 24PC DYNAMIC</t>
  </si>
  <si>
    <t>CONJ. FACAS INOX 4 PCS DYNAMIC</t>
  </si>
  <si>
    <t>CONJ. FACAS INOX 7PC DYNAMIC</t>
  </si>
  <si>
    <t>CONJ. FACAS INOX 5 PCS DYNAMIC</t>
  </si>
  <si>
    <t>CONJ. FACAS INOX 6 PCS DYNAMIC</t>
  </si>
  <si>
    <t>CONJ. TALHERES INOX 12 PCS DYNAMIC</t>
  </si>
  <si>
    <t>CONJ. CHURRASCO INOX 15 PCS</t>
  </si>
  <si>
    <t>CONJ. CHURRASCO INOX 3PC GREMIO</t>
  </si>
  <si>
    <t>CONJ. CHURRASCO INOX 3PC INTER</t>
  </si>
  <si>
    <t>CONJ. TRINCHANTE 3 PCS NATURALLE</t>
  </si>
  <si>
    <t>CONJ. FACAS INOX 3 PCS NATURALLE</t>
  </si>
  <si>
    <t>CONJ. FACAS INOX 5 PCS NATURALLE</t>
  </si>
  <si>
    <t>CONJ. DE FACAS INOX 3 PCS NATURALLE</t>
  </si>
  <si>
    <t>CONJ. INOX 2PC NATURALLE</t>
  </si>
  <si>
    <t>CONJ. TRINCHANTE 2 PCS NATURALLE</t>
  </si>
  <si>
    <t>CONJ. FACAS INOX 4PC NATURALLE</t>
  </si>
  <si>
    <t>FACA COZINHA INOX 6' OLD COLONY</t>
  </si>
  <si>
    <t>CUTELO INOX 8 GOLDEN LINE</t>
  </si>
  <si>
    <t>FACA CARNE/COZINHA INOX 5 UNIVERSAL</t>
  </si>
  <si>
    <t>FACA CARNE/COZINHA INOX 6 UNIVERSAL</t>
  </si>
  <si>
    <t>FACA CARNE/COZINHA INOX 7 UNIVERSAL</t>
  </si>
  <si>
    <t>FACA CARNE/COZINHA INOX 8 UNIVERSAL</t>
  </si>
  <si>
    <t>FACA PEIXEIRA INOX 5 UNIVERSAL</t>
  </si>
  <si>
    <t>FACA PEIXEIRA INOX 6 UNIVERSAL</t>
  </si>
  <si>
    <t>FACA PEIXEIRA INOX 7 UNIVERSAL</t>
  </si>
  <si>
    <t>FACA PEIXEIRA INOX 8 UNIVERSAL</t>
  </si>
  <si>
    <t>FACA PEIXEIRA INOX 9 UNIVERSAL</t>
  </si>
  <si>
    <t>FACA COZINHA INOX 6 UNIVERSAL</t>
  </si>
  <si>
    <t>FACA COZINHA INOX 6' 2,5MM UNIVERSA</t>
  </si>
  <si>
    <t>FACA COZINHA INOX 7' 2,5MM UNIVERSA</t>
  </si>
  <si>
    <t>FACA COZINHA INOX 8' 2,5MM UNIVERSA</t>
  </si>
  <si>
    <t>CUTELO INOX 9' 3MM UNIVERSAL</t>
  </si>
  <si>
    <t>FACA COZINHA INOX 6' UNIVERSAL BRAN</t>
  </si>
  <si>
    <t>FACA COZINHA INOX 7' UNIVERSAL BRAN</t>
  </si>
  <si>
    <t>FACA COZINHA INOX 7' UNIVERSAL</t>
  </si>
  <si>
    <t>FACA PARA FRUTAS INOX 5 UNIVERSAL</t>
  </si>
  <si>
    <t>CONJ. FACAS INOX 3PC UNIVERSAL</t>
  </si>
  <si>
    <t>CONJ. FACAS INOX 6PC UNIVERSAL</t>
  </si>
  <si>
    <t>FACA PARA LEGUMES INOX 3 NATIVA</t>
  </si>
  <si>
    <t>FACA PARA LEGUMES INOX 3  NATIVA</t>
  </si>
  <si>
    <t>FACA PARA CHURRASCO INOX 5  NATIVA</t>
  </si>
  <si>
    <t>FACA PARA CARNE INOX 5  NATIVA</t>
  </si>
  <si>
    <t>FACA PARA CARNE INOX 6  NATIVA</t>
  </si>
  <si>
    <t>FACA PARA CARNE INOX 7  NATIVA</t>
  </si>
  <si>
    <t>FACA PARA CARNE INOX 8  NATIVA</t>
  </si>
  <si>
    <t>FACA CARNE/COZINHA INOX 5' NATIVA</t>
  </si>
  <si>
    <t>FACA CARNE/COZINHA INOX 6' NATIVA</t>
  </si>
  <si>
    <t>FACA CARNE/COZINHA INOX 7' NATIVA</t>
  </si>
  <si>
    <t>FACA CARNE/COZINHA INOX 8' NATIVA</t>
  </si>
  <si>
    <t>FACA COZINHA/PEIXEIRA 10 CARBON</t>
  </si>
  <si>
    <t>FACA COZINHA/PEIXEIRA 12 CARBON</t>
  </si>
  <si>
    <t>FACA COZINHA/PEIXEIRA 5 CARBON</t>
  </si>
  <si>
    <t>FACA COZINHA/PEIXEIRA 6 CARBON</t>
  </si>
  <si>
    <t>FACA COZINHA/PEIXEIRA 7 CARBON</t>
  </si>
  <si>
    <t>FACA COZINHA/PEIXEIRA 8 CARBON</t>
  </si>
  <si>
    <t>FACA COZINHA/PEIXEIRA 9 CARBON</t>
  </si>
  <si>
    <t>FACA PARA COZINHA 8 CARBON</t>
  </si>
  <si>
    <t>FACA PARA COZINHA 9 CARBON</t>
  </si>
  <si>
    <t>FACA COZINHA CARBONO 8'</t>
  </si>
  <si>
    <t>FACA COZINHA CARBONO 9'</t>
  </si>
  <si>
    <t>CUTELO 6 CARBON</t>
  </si>
  <si>
    <t>CHAIRA DE ACO 8 CARBON</t>
  </si>
  <si>
    <t>CHAIRA DE ACO 8 PREMIUM</t>
  </si>
  <si>
    <t>CONJ. INOX 2PC UNIVERSAL</t>
  </si>
  <si>
    <t>FACAS INOX UNIVERSAL</t>
  </si>
  <si>
    <t>DISPLAY TALHERES INOX 100PC</t>
  </si>
  <si>
    <t>CONJ. FACAS INOX 2PC  NATIVA</t>
  </si>
  <si>
    <t>FACAS INOX NATIVA</t>
  </si>
  <si>
    <t>FACA CHURRASCO INOX 5 CONDOR PLUS</t>
  </si>
  <si>
    <t>FACA CHURRASCO INOX 5' CONDOR PLUS</t>
  </si>
  <si>
    <t>FACA INOX 5' CONDOR</t>
  </si>
  <si>
    <t>FACA LEGUMES INOX 3 CONDOR PLUS</t>
  </si>
  <si>
    <t>FACA LEGUMES INOX 3' CONDOR PLUS</t>
  </si>
  <si>
    <t>CONJ. FACAS INOX 3PC CONDOR PLUS</t>
  </si>
  <si>
    <t>FACA P/TOMATE INOX 5 CONDOR PLUS</t>
  </si>
  <si>
    <t>FACA P/TOMATE INOX 5' CONDOR PLUS</t>
  </si>
  <si>
    <t>FACA PARA TOMATE INOX 5 UTILITA</t>
  </si>
  <si>
    <t>FACA DESOSSAR INOX 5' CONDOR PLUS</t>
  </si>
  <si>
    <t>FACA MESA INOX 5 CONDOR PLUS</t>
  </si>
  <si>
    <t>FACA P/QUEIJO INOX 6 CONDOR PLUS</t>
  </si>
  <si>
    <t>FACA  PARA QUEIJO INOX 6 UTILITA</t>
  </si>
  <si>
    <t>FACA PARA LEGUMES INOX 3 COLOR CUT</t>
  </si>
  <si>
    <t>FACA PARA FRUTAS INOX 5 COLOR CUT</t>
  </si>
  <si>
    <t>FACA PARA PAO INOX 8 COLOR CUT</t>
  </si>
  <si>
    <t>FACA COZINHA INOX 6' COLOR CUT</t>
  </si>
  <si>
    <t>FACA PARA CARNE INOX 8 COLOR CUT</t>
  </si>
  <si>
    <t>FACA INOX 7' COLOR CUT</t>
  </si>
  <si>
    <t>FACA PARA LEGUMES INOX 3 USUAL</t>
  </si>
  <si>
    <t>FACA PARA CHURRASCO INOX 5 USUAL</t>
  </si>
  <si>
    <t>FACA PARA PAO INOX 7 USUAL</t>
  </si>
  <si>
    <t>FACA PARA COZINHA INOX 6 USUAL</t>
  </si>
  <si>
    <t>FACA PARA CARNE INOX 5 USUAL</t>
  </si>
  <si>
    <t>FACA PARA CARNE INOX 7 USUAL</t>
  </si>
  <si>
    <t>FACA LEGUMES INOX 3' CONDOR PLUS2</t>
  </si>
  <si>
    <t>FACA CHURRASCO INOX 5' CONDOR PLUS2</t>
  </si>
  <si>
    <t>FACA P/PAO INOX 8' CONDOR PLUS2</t>
  </si>
  <si>
    <t>FACA COZINHA INOX 7' CONDOR PLUS2</t>
  </si>
  <si>
    <t>FACA P/CARNE INOX 8' CONDOR PLUS2</t>
  </si>
  <si>
    <t>FACA COZINHA INOX 8' CONDOR PLUS2</t>
  </si>
  <si>
    <t>FACA LEGUMES INOX 3 TROPICAL AZUL</t>
  </si>
  <si>
    <t>FACA LEGUMES INOX 3 TROPICAL BRANC</t>
  </si>
  <si>
    <t>FACA CHURRASCO INOX 4 TROPICAL VER</t>
  </si>
  <si>
    <t>FACA CHURRASCO INOX 4 TROPICAL BRA</t>
  </si>
  <si>
    <t>FACA CHURRASCO INOX 4' TROPICAL AZU</t>
  </si>
  <si>
    <t>FACA P/PAO INOX 7' TROPICAL AZUL</t>
  </si>
  <si>
    <t>FACA P/PAO INOX 7' TROPICAL VERDE</t>
  </si>
  <si>
    <t>FACA P/PAO INOX 7' TROPICAL LARANJA</t>
  </si>
  <si>
    <t>FACA P/PAO INOX 7' TROPICAL VERMELH</t>
  </si>
  <si>
    <t>FACA P/PAO INOX 7' TROPICAL BRANCO</t>
  </si>
  <si>
    <t>FACA COZINHA INOX 6 TROPICAL LARAN</t>
  </si>
  <si>
    <t>FACA COZINHA INOX 6 TROPICAL BRANC</t>
  </si>
  <si>
    <t>FACA COZINHA INOX 6' TROPICAL AZUL</t>
  </si>
  <si>
    <t>FACA COZINHA INOX 8' TROPICAL AZUL</t>
  </si>
  <si>
    <t>FACA COZINHA INOX 8' TROPICAL VERDE</t>
  </si>
  <si>
    <t>FACA COZINHA INOX 8' TROPICAL LARAN</t>
  </si>
  <si>
    <t>FACA COZINHA INOX 8' TROPICAL VERME</t>
  </si>
  <si>
    <t>FACA COZINHA INOX 8' TROPICAL BRANC</t>
  </si>
  <si>
    <t>FACA COZINHA INOX 8' TROPICAL</t>
  </si>
  <si>
    <t>FACA PARA LEGUMES INOX 3 ATHUS</t>
  </si>
  <si>
    <t>FACA LEGUMES INOX 3 ATHUS</t>
  </si>
  <si>
    <t>FACA PARA CHURRASCO INOX 5 ATHUS</t>
  </si>
  <si>
    <t>FACA CHURRASCO INOX 5 ATHUS</t>
  </si>
  <si>
    <t>FACA PARA PAO INOX 7 ATHUS</t>
  </si>
  <si>
    <t>FACA PARA PAO INOX 8 ATHUS</t>
  </si>
  <si>
    <t>FACA P/PAO INOX 7 ATHUS</t>
  </si>
  <si>
    <t>FACA PARA COZINHA INOX 6 ATHUS</t>
  </si>
  <si>
    <t>FACA PARA COZINHA INOX 7 ATHUS</t>
  </si>
  <si>
    <t>FACA COZINHA INOX 6 ATHUS</t>
  </si>
  <si>
    <t>FACA PARA CARNE INOX 5 ATHUS</t>
  </si>
  <si>
    <t>FACA PARA CARNE INOX 6 ATHUS</t>
  </si>
  <si>
    <t>FACA PARA CARNE INOX 7 ATHUS</t>
  </si>
  <si>
    <t>FACA PARA CARNE INOX 8 ATHUS</t>
  </si>
  <si>
    <t>FACA COZINHA INOX 7 ATHUS</t>
  </si>
  <si>
    <t>FACA TRINCHANTE INOX 8 ATHUS</t>
  </si>
  <si>
    <t>FACA PARA CONGELADOS INOX 9 ATHUS</t>
  </si>
  <si>
    <t>FACA CONGELADOS INOX 9'</t>
  </si>
  <si>
    <t>FACA PARA CONGELADOS INOX 9 UTILITA</t>
  </si>
  <si>
    <t>GARFO TRINCHANTE INOX ATHUS</t>
  </si>
  <si>
    <t>FACA PARA TOMATE INOX 5 ATHUS</t>
  </si>
  <si>
    <t>FACA TOMATE INOX 5'</t>
  </si>
  <si>
    <t>FACA PARA QUEIJO INOX 6 ATHUS</t>
  </si>
  <si>
    <t>FACA QUEIJO INOX 6'</t>
  </si>
  <si>
    <t>FACA PARA QUEIJO INOX 6 UTILITA</t>
  </si>
  <si>
    <t>CUTELO INOX 5 ATHUS</t>
  </si>
  <si>
    <t>CONJ. DE FACAS INOX 4 PCS ATHUS</t>
  </si>
  <si>
    <t>KIT COZINHA INOX 30PC</t>
  </si>
  <si>
    <t>JOGO FACAS INOX 3PC</t>
  </si>
  <si>
    <t>CONJ. FACA INOX 3 PC ATHUS</t>
  </si>
  <si>
    <t>CONJ. INOX ATHUS</t>
  </si>
  <si>
    <t>CONJ. FACA INOX 3PC ATHUS</t>
  </si>
  <si>
    <t>JOGO INOX 3PC ATHUS</t>
  </si>
  <si>
    <t>JOGO INOX 6PC ATHUS</t>
  </si>
  <si>
    <t>CONJ. FACAS INOX 2 PCS USUAL</t>
  </si>
  <si>
    <t>CONJ. FACAS INOX 6PC TROPICAL</t>
  </si>
  <si>
    <t>CONJ. TRINCHANTE 2 PC</t>
  </si>
  <si>
    <t>CONJ. TRINCH. INOX 3PC GREMIO PRETO</t>
  </si>
  <si>
    <t>CONJ. FACAS INOX 10 PCS ATHUS</t>
  </si>
  <si>
    <t>CONJ. FACAS INOX 10PC ATHUS</t>
  </si>
  <si>
    <t>CONJ. FACAS INOX 3PC ATHUS</t>
  </si>
  <si>
    <t>CONJ. FACAS INOX 6 PCS ATHUS</t>
  </si>
  <si>
    <t>CONJ. FACAS INOX 8 PCS ATHUS</t>
  </si>
  <si>
    <t>CONJ. TRINCHANTE INOX 2 PCS ATHUS</t>
  </si>
  <si>
    <t>CONJ. DE FACAS INOX 3 PCS ATHUS</t>
  </si>
  <si>
    <t>CONJ. DE FACAS INOX 5 PCS ATHUS</t>
  </si>
  <si>
    <t>CONJ. FACA/CHAIRA INOX 2 PCS ATHUS</t>
  </si>
  <si>
    <t>CONJ. FACAS INOX 2PC ATHUS</t>
  </si>
  <si>
    <t>CONJ. FACAS INOX 6PC ATHUS</t>
  </si>
  <si>
    <t>FACAS INOX ATHUS</t>
  </si>
  <si>
    <t>DISPLAY FACAS INOX</t>
  </si>
  <si>
    <t>CONJ. FACAS INOX 4 PCS TROPICAL</t>
  </si>
  <si>
    <t>CONJ. FACAS INOX 3 PCS TROPICAL</t>
  </si>
  <si>
    <t>CONJ. TRINCHANTE INOX 2 PCS TROPICA</t>
  </si>
  <si>
    <t>CONJ. FACAS INOX 5 PCS TROPICAL</t>
  </si>
  <si>
    <t>CONJ. FACAS INOX 6 PCS TROPICAL</t>
  </si>
  <si>
    <t>CONJ. TRINCHANTE INOX 3 PCS GREMIO</t>
  </si>
  <si>
    <t>CONJ. FACAS INOX 2PC</t>
  </si>
  <si>
    <t>CONJ. 2 PCS ATHUS</t>
  </si>
  <si>
    <t>CONJ. TRINCH. INOX 3PC GREMIO AZUL</t>
  </si>
  <si>
    <t>CONJ. FACAS INOX 6PC GREMIO AZUL</t>
  </si>
  <si>
    <t>CONJ. 3 PCS ATHUS</t>
  </si>
  <si>
    <t>CONJ. FACAS INOX 5PC ATHUS</t>
  </si>
  <si>
    <t>CONJ. TRINCHANTE INOX 3 PCS INTER</t>
  </si>
  <si>
    <t>CONJ. TRINCH. INOX 3PC INTER VERMEL</t>
  </si>
  <si>
    <t>CONJ. FACAS INOX 6PC INTER VERMELHO</t>
  </si>
  <si>
    <t>CONJ. FACAS INOX 2 PCS CONDOR</t>
  </si>
  <si>
    <t>CONJ. FACAS INOX 3PC CONDOR</t>
  </si>
  <si>
    <t>CONJ. TRINCH. INOX 3PC INTER BRANCO</t>
  </si>
  <si>
    <t>CONJ. FACAS INOX 8PC ATHUS</t>
  </si>
  <si>
    <t>CONJ. FACAS INOX 2PC COLOR CUT</t>
  </si>
  <si>
    <t>CONJ. FACAS INOX 3PC COLOR CUT</t>
  </si>
  <si>
    <t>CONJ. FACAS INOX 6PC COLOR CUT</t>
  </si>
  <si>
    <t>CONJ. TALHERES INOX MISTO ATHUS</t>
  </si>
  <si>
    <t>FACA PARA CHURRASCO INOX 4 BRISA</t>
  </si>
  <si>
    <t>CONJ. DE FACAS INOX 3 PCS BRISA</t>
  </si>
  <si>
    <t>FACA CHURRASCO INOX 4 BRISA</t>
  </si>
  <si>
    <t>GARFO MESA INOX BRISA</t>
  </si>
  <si>
    <t>CONJ. GARFOS INOX 3 PCS BRISA</t>
  </si>
  <si>
    <t>COLHER MESA INOX BRISA</t>
  </si>
  <si>
    <t>CONJ. COLHERES INOX 3 PCS BRISA</t>
  </si>
  <si>
    <t>COLHER CHA INOX BRISA</t>
  </si>
  <si>
    <t>FACA CHURRASCO INOX 4 NEW KOLOR</t>
  </si>
  <si>
    <t>FACA CHURRASCO INOX 4  NEW KOLOR</t>
  </si>
  <si>
    <t>CONJ. FACAS INOX 3 PCS NEW KOLOR</t>
  </si>
  <si>
    <t>CONJ. FACAS INOX 3 PCS  NEW KOLOR</t>
  </si>
  <si>
    <t>CONJ. FACAS CHURRASCO INOX 12 PCS</t>
  </si>
  <si>
    <t>FACA DE MESA INOX 4 NEW KOLOR</t>
  </si>
  <si>
    <t>FACA DE MESA INOX 4  NEW KOLOR</t>
  </si>
  <si>
    <t>GARFO DE MESA INOX NEW KOLOR</t>
  </si>
  <si>
    <t>CONJ. GARFOS INOX 3 PCS NEW KOLOR</t>
  </si>
  <si>
    <t>CONJ. GARFOS INOX 3 PCS  NEW KOLOR</t>
  </si>
  <si>
    <t>CONJ. GARFOS INOX 12 PCS NEW KOLOR</t>
  </si>
  <si>
    <t>COLHER DE MESA INOX NEW KOLOR</t>
  </si>
  <si>
    <t>CONJ. COLHERES INOX 3 PCS NEW KOLOR</t>
  </si>
  <si>
    <t>COLHER DE MESA INOX NEW  KOLOR</t>
  </si>
  <si>
    <t>CONJ. COLHERES MESA INOX 12 PCS</t>
  </si>
  <si>
    <t>FACA SOBREMESA INOX 3 NEW KOLOR</t>
  </si>
  <si>
    <t>GARFO SOBREMESA INOX NEW KOLOR</t>
  </si>
  <si>
    <t>COLHER SOBREMESA INOX NEW KOLOR</t>
  </si>
  <si>
    <t>CONJ. COLHERES INOX 12 PCS NEW KOLO</t>
  </si>
  <si>
    <t>COLHER PARA CHA INOX NEW KOLOR</t>
  </si>
  <si>
    <t>CONJ. COLHERES CHA INOX 12PC</t>
  </si>
  <si>
    <t>LAMINA COLHER ACO INOX</t>
  </si>
  <si>
    <t>FACA PARA CHURRASCO INOX 4 ITAPUA</t>
  </si>
  <si>
    <t>FACA CHURRASCO INOX 2PC ITAPUA</t>
  </si>
  <si>
    <t>CONJ. FACAS INOX 3 PCS ITAPUA</t>
  </si>
  <si>
    <t>GARFO DE MESA INOX ITAPUA</t>
  </si>
  <si>
    <t>GARFO MESA INOX 2PC ITAPUA</t>
  </si>
  <si>
    <t>CONJ. GARFOS INOX 3 PCS ITAPUA</t>
  </si>
  <si>
    <t>COLHER DE MESA INOX ITAPUA</t>
  </si>
  <si>
    <t>COLHER MESA INOX 2PC ITAPUA</t>
  </si>
  <si>
    <t>CONJ. COLHERES INOX 3 PCS ITAPUA</t>
  </si>
  <si>
    <t>COLHER PARA CHA INOX ITAPUA</t>
  </si>
  <si>
    <t>COLHER CHA INOX 2PC ITAPUA</t>
  </si>
  <si>
    <t>CONJ. TALHERES INOX 24 PCS BRISA</t>
  </si>
  <si>
    <t>CONJ. TALHERES INOX 12PC BRISA</t>
  </si>
  <si>
    <t>CONJ. TALHERES INOX 16PC NEW KOLOR</t>
  </si>
  <si>
    <t>CONJ. TALHERES INOX 9PC NEW KOLOR</t>
  </si>
  <si>
    <t>JOGO TALHERES INOX 42PC NEW KOLOR</t>
  </si>
  <si>
    <t>FAQUEIRO TALHERES INOX 16PCS ITAPUA</t>
  </si>
  <si>
    <t>CONJ. TALHERES INOX 12PC ITAPUA</t>
  </si>
  <si>
    <t>CONJ. TALHERES INOX 24 PCS ITAPUA</t>
  </si>
  <si>
    <t>CONJ. TALHERES INOX 144 PC ITAPUA</t>
  </si>
  <si>
    <t>KIT COZ. SERVIR/PREPARAR 33PC</t>
  </si>
  <si>
    <t>CONJ. TALHERES INOX 144PC ITAPUA</t>
  </si>
  <si>
    <t>CONJ. TALHERES INOX 24PC ITAPUA</t>
  </si>
  <si>
    <t>CONJ. TALHERES INOX 16PC ITAPUA</t>
  </si>
  <si>
    <t>CONJ. TALHERES INOX 18PC</t>
  </si>
  <si>
    <t>CONJ. TALHERES INOX 18 PC ITAPUA</t>
  </si>
  <si>
    <t>CONJ. TALHERES INOX 48PC ITAPUA</t>
  </si>
  <si>
    <t>CONJ. TALHERES INOX 16 PCS ITAPUA</t>
  </si>
  <si>
    <t>CONJ. TALHERES INOX 18PC ITAPUA</t>
  </si>
  <si>
    <t>CONJ. TALHERES INOX 20PC ITAPUA</t>
  </si>
  <si>
    <t>TALHERES INOX ITAPUA</t>
  </si>
  <si>
    <t>CONJ. PIZZA INOX 14PC ITAPUA</t>
  </si>
  <si>
    <t>KIT COZINHA/SERVIR/PREPARAR 33PC</t>
  </si>
  <si>
    <t>CONJ. TALHERES INOX 24PC</t>
  </si>
  <si>
    <t>CONJ. TALHERES INOX 27PC</t>
  </si>
  <si>
    <t>CONJ. TALHERES INOX 51PC</t>
  </si>
  <si>
    <t>CONJ. TALHERES INOX 12PC NEW KOLOR</t>
  </si>
  <si>
    <t>CONJ. TALHERES INOX 18 PCS NEW KOLO</t>
  </si>
  <si>
    <t>CONJ. TALHERES INOX 24PC N.KOLOR</t>
  </si>
  <si>
    <t>CONJ. TALHERES INOX 42 PCS NEW KOLO</t>
  </si>
  <si>
    <t>CONJ. TALHERES INOX 16PC N.KOLOR</t>
  </si>
  <si>
    <t>CONJ. TALHERES INOX 25PC N.KOLOR</t>
  </si>
  <si>
    <t>CONJ. TALHERES INOX 3 PC NEW KOLOR</t>
  </si>
  <si>
    <t>CONJ. TALHERES INOX 24 PC N.KOLOR</t>
  </si>
  <si>
    <t>CONJ. TALHERES INOX 24PC NEW KOLOR</t>
  </si>
  <si>
    <t>CONJ. GARFO/FACA INOX 2PC NEW KOLOR</t>
  </si>
  <si>
    <t>CONJ. TALHERES INOX 24 PC NEW KOLOR</t>
  </si>
  <si>
    <t>CONJ.TALHERES INOX 42 PCS NEW KOLOR</t>
  </si>
  <si>
    <t>CONJ. TALHERES INOX 42PC N.KOLOR</t>
  </si>
  <si>
    <t>CONJ. TALHERES INOX 12PC N.KOLOR</t>
  </si>
  <si>
    <t>CONJ. TALHERES INOX 60PC NEW KOLOR</t>
  </si>
  <si>
    <t>CONJ. TALHERES INOX 36PC NEW KOLOR</t>
  </si>
  <si>
    <t>CONJ. TALHERES INOX 8PC ITAPUA</t>
  </si>
  <si>
    <t>CONJ. TALHERES INOX 12 PC ITAPUA</t>
  </si>
  <si>
    <t>CONJ. TALHERES INOX 12 PCS NEW KOLO</t>
  </si>
  <si>
    <t>CONJ. TALHERES INOX 24 PCS NEW KOLO</t>
  </si>
  <si>
    <t>CONJ. TALHERES INOX 25 PCS NEW KOLO</t>
  </si>
  <si>
    <t>CONJ. TALHERES INOX 3 PCS NEW KOLOR</t>
  </si>
  <si>
    <t>CONJ. TALHERES INOX 36PC N.KOLOR</t>
  </si>
  <si>
    <t>CONJ. TALHERES INOX 20PC NEW KOLOR</t>
  </si>
  <si>
    <t>CONJ. TALHERES INOX 144 PC N. KOLOR</t>
  </si>
  <si>
    <t>CONJ.TALHERES INOX 16 PCS NEW KOLOR</t>
  </si>
  <si>
    <t>CONJ.TALHERES INOX 24 PCS NEW KOLOR</t>
  </si>
  <si>
    <t>CONJ. TALHERES INOX 16 PC ITAPUA</t>
  </si>
  <si>
    <t>CONJ. GARFO/FACA INOX NEW KOLOR 2PC</t>
  </si>
  <si>
    <t>CONJ. TALHERES INOX 42PC NEW KOLOR</t>
  </si>
  <si>
    <t>CONJ. FACA/GARFO INOX 2PC NEW KOLOR</t>
  </si>
  <si>
    <t>CONJ. COLHERES INOX 2PC NEW KOLOR</t>
  </si>
  <si>
    <t>CONJ. FACA/GARFO SOB. INOX 2 PC</t>
  </si>
  <si>
    <t>CONJ. COLHERES SOB. INOX 2 PC</t>
  </si>
  <si>
    <t>CONJ. TALHERES INOX 18PC N. KOLOR</t>
  </si>
  <si>
    <t>CONJ. TALHERES INOX 16PC N. KOLOR</t>
  </si>
  <si>
    <t>CONJ. TALHERES INOX 25PC NEW KOLOR</t>
  </si>
  <si>
    <t>CONJ. TALHERES INOX 2PC N.KOLOR</t>
  </si>
  <si>
    <t>CONJ. TALHERES INOX 18PC N.KOLOR</t>
  </si>
  <si>
    <t>CONJ. TALHERES INOX 9PC</t>
  </si>
  <si>
    <t>CONJ TALHER INOX 24PC MISTO ITAPUA</t>
  </si>
  <si>
    <t>FACA PARA CHURRASCO INOX 5 PARATY</t>
  </si>
  <si>
    <t>FACA CHURRASCO INOX 5' PARATY PRETA</t>
  </si>
  <si>
    <t>FACA CHURRASCO INOX 5' PARATY AZUL</t>
  </si>
  <si>
    <t>FACA CHURRASCO INOX 5' PARATY VERDE</t>
  </si>
  <si>
    <t>FACA CHURRASCO INOX 5' PARATY LARAN</t>
  </si>
  <si>
    <t>FACA CHURRASCO INOX 5' PARATY AMARE</t>
  </si>
  <si>
    <t>FACA CHURRASCO INOX 5' PARATY VERME</t>
  </si>
  <si>
    <t>FACA CHURRASCO INOX 5' PARATY BRANC</t>
  </si>
  <si>
    <t>CONJ. FACAS INOX 3 PCS PARATY</t>
  </si>
  <si>
    <t>FACA DE MESA INOX 4 PARATY</t>
  </si>
  <si>
    <t>GARFO DE MESA INOX PARATY</t>
  </si>
  <si>
    <t>GARFO MESA INOX PARATY PRETO</t>
  </si>
  <si>
    <t>GARFO MESA INOX PARATY AZUL</t>
  </si>
  <si>
    <t>GARFO MESA INOX PARATY VERDE</t>
  </si>
  <si>
    <t>GARFO MESA INOX PARATY LARANJA</t>
  </si>
  <si>
    <t>GARFO MESA INOX PARATY AMARELO</t>
  </si>
  <si>
    <t>GARFO MESA INOX PARATY VERMELHO</t>
  </si>
  <si>
    <t>GARFO MESA INOX PARATY BRANCO</t>
  </si>
  <si>
    <t>CONJ. GARFOS INOX 3 PCS PARATY</t>
  </si>
  <si>
    <t>COLHER DE MESA INOX PARATY</t>
  </si>
  <si>
    <t>COLHER MESA INOX PARATY PRETA</t>
  </si>
  <si>
    <t>COLHER MESA INOX PARATY AZUL</t>
  </si>
  <si>
    <t>COLHER MESA INOX PARATY VERDE</t>
  </si>
  <si>
    <t>COLHER MESA INOX PARATY LARANJA</t>
  </si>
  <si>
    <t>COLHER MESA INOX PARATY AMARELA</t>
  </si>
  <si>
    <t>COLHER MESA INOX PARATY VERMELHA</t>
  </si>
  <si>
    <t>COLHER MESA INOX PARATY BRANCA</t>
  </si>
  <si>
    <t>CONJ. COLHERES INOX 3 PCS PARATY</t>
  </si>
  <si>
    <t>FACA PARA SOBREMESA INOX 3 PARATY</t>
  </si>
  <si>
    <t>GARFO PARA SOBREMESA INOX PARATY</t>
  </si>
  <si>
    <t>COLHER PARA SOBREMESA INOX PARATY</t>
  </si>
  <si>
    <t>COLHER SOBREMESA INOX PARATY</t>
  </si>
  <si>
    <t>COLHER PARA CHA INOX PARATY</t>
  </si>
  <si>
    <t>FACA CHURRASCO INOX 5 MUNIQUE</t>
  </si>
  <si>
    <t>FACA CHURRASCO INOX 5 MUNIQUE AZUL</t>
  </si>
  <si>
    <t>FACA PARA CHURRASCO INOX 5 MUNIQUE</t>
  </si>
  <si>
    <t>FACA PARA CHURRASCO INOX 5 VITTA</t>
  </si>
  <si>
    <t>FACA MESA INOX 4' VITTA AZUL</t>
  </si>
  <si>
    <t>FACA MESA INOX 4' MUNIQUE VERDE</t>
  </si>
  <si>
    <t>FACA MESA INOX 4' VITTA GELO</t>
  </si>
  <si>
    <t>FACA MESA INOX 4' MUNIQUE VERMELHO</t>
  </si>
  <si>
    <t>FACA DE MESA INOX 4 MUNIQUE</t>
  </si>
  <si>
    <t>FACA DE MESA INOX 4 VITTA</t>
  </si>
  <si>
    <t>GARFO MESA INOX MUNIQUE</t>
  </si>
  <si>
    <t>GARFO MESA INOX MUNIQUE AZUL</t>
  </si>
  <si>
    <t>GARFO MESA INOX VITTA GELO</t>
  </si>
  <si>
    <t>GARFO DE MESA INOX MUNIQUE</t>
  </si>
  <si>
    <t>GARFO DE MESA INOX VITTA</t>
  </si>
  <si>
    <t>COLHER MESA INOX MUNIQUE</t>
  </si>
  <si>
    <t>COLHER MESA INOX MUNIQUE AZUL</t>
  </si>
  <si>
    <t>COLHER MESA INOX VITTA GELO</t>
  </si>
  <si>
    <t>COLHER DE MESA INOX MUNIQUE</t>
  </si>
  <si>
    <t>COLHER DE MESA INOX VITTA</t>
  </si>
  <si>
    <t>FACA SOBREMESA INOX 3' MUNIQUE</t>
  </si>
  <si>
    <t>GARFO SOBREMESA INOX MUNIQUE</t>
  </si>
  <si>
    <t>COLHER SOBREMESA INOX MUNIQUE</t>
  </si>
  <si>
    <t>COLHER CHA INOX MUNIQUE</t>
  </si>
  <si>
    <t>COLHER CHA INOX MUNIQUE AZUL</t>
  </si>
  <si>
    <t>COLHER CHA INOX VITTA GELO</t>
  </si>
  <si>
    <t>COLHER PARA CHA INOX MUNIQUE</t>
  </si>
  <si>
    <t>COLHER PARA CHA INOX VITTA</t>
  </si>
  <si>
    <t>CONJ. TALHERES INOX 24 PCS PARATY</t>
  </si>
  <si>
    <t>CONJ. TALHERES INOX 42 PCS PARATY</t>
  </si>
  <si>
    <t>CONJ. TALHERES INOX 25PC PARATY</t>
  </si>
  <si>
    <t>CONJ. PIZZA INOX 13PC PARATY</t>
  </si>
  <si>
    <t>CONJ. TALHERES INOX 20PC PARATY</t>
  </si>
  <si>
    <t>CONJ. TALHERES INOX 45PC PARATY</t>
  </si>
  <si>
    <t>CONJ. TALHERES INOX 25 PCS PARATY</t>
  </si>
  <si>
    <t>CONJ. TALHERES INOX 2 PC PARATY</t>
  </si>
  <si>
    <t>CONJ. TALHERES INOX 42 PC PARATY</t>
  </si>
  <si>
    <t>CONJ. TALHERES INOX 36 PC PARATY</t>
  </si>
  <si>
    <t>CONJ. TALHERES INOX 16PC PARATY</t>
  </si>
  <si>
    <t>CONJ. TALHERES INOX 24PC MUNIQUE</t>
  </si>
  <si>
    <t>CONJ. TALHERES INOX 48PC MUNIQUE</t>
  </si>
  <si>
    <t>TALHERES INOX MUNIQUE</t>
  </si>
  <si>
    <t>DISPLAY TALHERES INOX 240PC MUNIQUE</t>
  </si>
  <si>
    <t>CONJ. TALHERES INOX 12PC MUNIQUE</t>
  </si>
  <si>
    <t>FAQUEIRO INOX 25PC MUNIQUE</t>
  </si>
  <si>
    <t>CONJ. TALHERES INOX 42PC MUNIQUE</t>
  </si>
  <si>
    <t>FAQUEIRO INOX 16PC MUNIQUE</t>
  </si>
  <si>
    <t>JOGO TALHERES INOX 26 PCS</t>
  </si>
  <si>
    <t>CONJ. TALHERES INOX 3PC PARATY</t>
  </si>
  <si>
    <t>CONJ. TALHERES INOX 12PC PARATY</t>
  </si>
  <si>
    <t>CONJ. TALHERES INOX 18PC PARATY</t>
  </si>
  <si>
    <t>CONJ. TALHERES INOX 21PC PARATY</t>
  </si>
  <si>
    <t>CONJ. PIZZA INOX 13PC</t>
  </si>
  <si>
    <t>PINO 5X25MM P/SERRA 42519</t>
  </si>
  <si>
    <t>CONJUNTO DE PANELAS CARIBE 5 PCS</t>
  </si>
  <si>
    <t>CONJUNTO DE PANELAS VERSALHES 5 PCS</t>
  </si>
  <si>
    <t>UNKNOWN</t>
  </si>
  <si>
    <t>10000082DDM001B.jpg</t>
  </si>
  <si>
    <t>10000082PDM001B.jpg</t>
  </si>
  <si>
    <t>10001082DDM001B.jpg</t>
  </si>
  <si>
    <t>10002082DDM001B.jpg</t>
  </si>
  <si>
    <t>10002082PDM001B.jpg</t>
  </si>
  <si>
    <t>10003082DDM001B.jpg</t>
  </si>
  <si>
    <t>10004082DDM001B.jpg</t>
  </si>
  <si>
    <t>10004082PDM001B.jpg</t>
  </si>
  <si>
    <t>10004100PDM001B.jpg</t>
  </si>
  <si>
    <t>10005082DDM001B.jpg</t>
  </si>
  <si>
    <t>10005082PDM001B.jpg</t>
  </si>
  <si>
    <t>10006082DDM001B.jpg</t>
  </si>
  <si>
    <t>10006082PDM001B.jpg</t>
  </si>
  <si>
    <t>10006082PRM001B.jpg</t>
  </si>
  <si>
    <t>10006082PRM002B.jpg</t>
  </si>
  <si>
    <t>10007082DDM001B.jpg</t>
  </si>
  <si>
    <t>10007082PDM001B.jpg</t>
  </si>
  <si>
    <t>10008982DDM001B.jpg</t>
  </si>
  <si>
    <t>10008982PDM001B.jpg</t>
  </si>
  <si>
    <t>10010982IXM001B.jpg</t>
  </si>
  <si>
    <t>10010982PDM001B.jpg</t>
  </si>
  <si>
    <t>10012082DDM001B.jpg</t>
  </si>
  <si>
    <t>10012082PDM001B.jpg</t>
  </si>
  <si>
    <t>10013082DDM001B.jpg</t>
  </si>
  <si>
    <t>10013082PDM001B.jpg</t>
  </si>
  <si>
    <t>10014082DDM001B.jpg</t>
  </si>
  <si>
    <t>10016032DDM001B.jpg</t>
  </si>
  <si>
    <t>10016032PDM001B.jpg</t>
  </si>
  <si>
    <t>10017032DDM001B.jpg</t>
  </si>
  <si>
    <t>10017032PDM001B.jpg</t>
  </si>
  <si>
    <t>10017083PD001B.jpg</t>
  </si>
  <si>
    <t>10019290DDM001B.jpg</t>
  </si>
  <si>
    <t>10019290IXM001B.jpg</t>
  </si>
  <si>
    <t>10019290PDM001B.jpg</t>
  </si>
  <si>
    <t>10022100DDM001B.jpg</t>
  </si>
  <si>
    <t>10022100IXM001B.jpg</t>
  </si>
  <si>
    <t>10022100PDM001B.jpg</t>
  </si>
  <si>
    <t>10025070DDM001B.jpg</t>
  </si>
  <si>
    <t>10025070PDM001B.jpg</t>
  </si>
  <si>
    <t>10026070DDM001B.jpg</t>
  </si>
  <si>
    <t>10027070DDM001B.jpg</t>
  </si>
  <si>
    <t>10028070DDM001B.jpg</t>
  </si>
  <si>
    <t>10028070PDM001B.jpg</t>
  </si>
  <si>
    <t>10029070DDM001B.jpg</t>
  </si>
  <si>
    <t>10029070PDM001B.jpg</t>
  </si>
  <si>
    <t>10030070DDM001B.jpg</t>
  </si>
  <si>
    <t>10030070PDM001B.jpg</t>
  </si>
  <si>
    <t>10031070DDM001B.jpg</t>
  </si>
  <si>
    <t>10031070PDM001B.jpg</t>
  </si>
  <si>
    <t>10032070DDM001B.jpg</t>
  </si>
  <si>
    <t>10033070DDM001B.jpg</t>
  </si>
  <si>
    <t>10033070PDM001B.jpg</t>
  </si>
  <si>
    <t>10035070DDM001B.jpg</t>
  </si>
  <si>
    <t>10035070PDM001B.jpg</t>
  </si>
  <si>
    <t>10039100DDM001B.jpg</t>
  </si>
  <si>
    <t>10039100PDM001B.jpg</t>
  </si>
  <si>
    <t>10041070DDM001B.jpg</t>
  </si>
  <si>
    <t>10041070PDM001B.jpg</t>
  </si>
  <si>
    <t>10042070DDM001B.jpg</t>
  </si>
  <si>
    <t>10042070PDM001B.jpg</t>
  </si>
  <si>
    <t>10043070DDM001B.jpg</t>
  </si>
  <si>
    <t>10043070PDM001B.jpg</t>
  </si>
  <si>
    <t>10047070DDM001B.jpg</t>
  </si>
  <si>
    <t>10047070PDM001B.jpg</t>
  </si>
  <si>
    <t>10048070DDM001B.jpg</t>
  </si>
  <si>
    <t>10048232PDM001B.jpg</t>
  </si>
  <si>
    <t>10049370DDM001B.jpg</t>
  </si>
  <si>
    <t>10049370PDM001B.jpg</t>
  </si>
  <si>
    <t>10050370DDM001B.jpg</t>
  </si>
  <si>
    <t>10050370PDM001B.jpg</t>
  </si>
  <si>
    <t>10051370DDM001B.jpg</t>
  </si>
  <si>
    <t>10051370PDM001B.jpg</t>
  </si>
  <si>
    <t>10051370PRM001B.jpg</t>
  </si>
  <si>
    <t>10052370DDM001B.jpg</t>
  </si>
  <si>
    <t>10052370PDM001B.jpg</t>
  </si>
  <si>
    <t>10054370DDM001B.jpg</t>
  </si>
  <si>
    <t>10054370PDM001B.jpg</t>
  </si>
  <si>
    <t>10055100DDM001B.jpg</t>
  </si>
  <si>
    <t>10055100IXM001B.jpg</t>
  </si>
  <si>
    <t>10055100PDM001B.jpg</t>
  </si>
  <si>
    <t>10057100DDM001B.jpg</t>
  </si>
  <si>
    <t>10057100IXM001B.jpg</t>
  </si>
  <si>
    <t>10057100PDM001B.jpg</t>
  </si>
  <si>
    <t>10058360DDM001B.jpg</t>
  </si>
  <si>
    <t>10058360PDM001B.jpg</t>
  </si>
  <si>
    <t>10058360PRM001B.jpg</t>
  </si>
  <si>
    <t>10060100DDM001B.jpg</t>
  </si>
  <si>
    <t>10060100PDM001B.jpg</t>
  </si>
  <si>
    <t>10060730DDM001B.jpg</t>
  </si>
  <si>
    <t>10060730PDM001B.jpg</t>
  </si>
  <si>
    <t>10063100DDM001B.jpg</t>
  </si>
  <si>
    <t>10063100PDM001B.jpg</t>
  </si>
  <si>
    <t>10065100DDM001B.jpg</t>
  </si>
  <si>
    <t>10065100PDM001B.jpg</t>
  </si>
  <si>
    <t>10066100DDM001B.jpg</t>
  </si>
  <si>
    <t>10066100PDM001B.jpg</t>
  </si>
  <si>
    <t>10070360DDM001B.jpg</t>
  </si>
  <si>
    <t>10070360PDM001B.jpg</t>
  </si>
  <si>
    <t>10070360PRM001B.jpg</t>
  </si>
  <si>
    <t>10070360PRM002B.jpg</t>
  </si>
  <si>
    <t>10071360IXM001B.jpg</t>
  </si>
  <si>
    <t>10071360PDM001B.jpg</t>
  </si>
  <si>
    <t>10071360PRM001B.jpg</t>
  </si>
  <si>
    <t>10074360DDM001B.jpg</t>
  </si>
  <si>
    <t>10074360PDM001B.jpg</t>
  </si>
  <si>
    <t>10086920DDM001B.jpg</t>
  </si>
  <si>
    <t>10086920PDM001B.jpg</t>
  </si>
  <si>
    <t>10090070DDM001B.jpg</t>
  </si>
  <si>
    <t>10090070IXM001B.jpg</t>
  </si>
  <si>
    <t>10090070PDM001B.jpg</t>
  </si>
  <si>
    <t>10091070DDM001B.jpg</t>
  </si>
  <si>
    <t>10091070IXM001B.jpg</t>
  </si>
  <si>
    <t>10092070DDM001B.jpg</t>
  </si>
  <si>
    <t>10092070IXM001B.jpg</t>
  </si>
  <si>
    <t>10093060IXM001B.jpg</t>
  </si>
  <si>
    <t>10093060PDM001B.jpg</t>
  </si>
  <si>
    <t>10093070DDM001B.jpg</t>
  </si>
  <si>
    <t>10093070PDM001B.jpg</t>
  </si>
  <si>
    <t>10094060IXM001B.jpg</t>
  </si>
  <si>
    <t>10094060PDM001B.jpg</t>
  </si>
  <si>
    <t>10094070DDM001B.jpg</t>
  </si>
  <si>
    <t>10095060PDM001B.jpg</t>
  </si>
  <si>
    <t>10095070DDM001B.jpg</t>
  </si>
  <si>
    <t>Ten</t>
  </si>
  <si>
    <t>Eleven</t>
  </si>
  <si>
    <t>Twelve</t>
  </si>
  <si>
    <t>Thirteen</t>
  </si>
  <si>
    <t>Twenty</t>
  </si>
  <si>
    <t>Twenty One</t>
  </si>
  <si>
    <t>Twenty Two</t>
  </si>
  <si>
    <t>Twenty Three</t>
  </si>
  <si>
    <t>Fourty Two</t>
  </si>
  <si>
    <t>Ninety Four</t>
  </si>
  <si>
    <t>2016-01-01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</si>
</sst>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Protection="1"/>
    <xf numFmtId="49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4j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workbookViewId="0">
      <selection activeCell="A2" sqref="A2:A101"/>
    </sheetView>
  </sheetViews>
  <sheetFormatPr baseColWidth="10" defaultRowHeight="15" x14ac:dyDescent="0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9">
      <c r="A2" t="str">
        <f>UPPER(CONCATENATE(AB2,TEXT(AC2,"0000")))</f>
        <v>BRNO0001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>
        <v>0</v>
      </c>
      <c r="M2">
        <v>0</v>
      </c>
      <c r="N2" t="str">
        <f>CONCATENATE(A2,"|",B2,"|",C2,"|",D2,"|",E2,"|",F2,"|",G2,"|",H2,"|",I2,"|",J2,"|",K2,"|",L2,"|",M2)</f>
        <v>BRNO0001|Noah Andrews|636-257 Vitae, Road|Aparecida de Goiânia|GO|Brazil|75770-700|(547) 574-4718|(354) 462-8235|demo@4js.com|www.4js.com|0|0</v>
      </c>
      <c r="AB2" t="str">
        <f>UPPER(CONCATENATE(LEFT(F2,2),LEFT(B2,2)))</f>
        <v>BRNO</v>
      </c>
      <c r="AC2">
        <f>COUNTIF($AB$2:AB2,AB2)</f>
        <v>1</v>
      </c>
    </row>
    <row r="3" spans="1:29">
      <c r="A3" t="str">
        <f t="shared" ref="A3:A66" si="0">UPPER(CONCATENATE(AB3,TEXT(AC3,"0000")))</f>
        <v>BRHE0001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17</v>
      </c>
      <c r="G3" s="1" t="s">
        <v>27</v>
      </c>
      <c r="H3" s="1" t="s">
        <v>28</v>
      </c>
      <c r="I3" s="1" t="s">
        <v>29</v>
      </c>
      <c r="J3" s="1" t="s">
        <v>21</v>
      </c>
      <c r="K3" s="1" t="s">
        <v>22</v>
      </c>
      <c r="L3">
        <v>0</v>
      </c>
      <c r="M3">
        <v>0</v>
      </c>
      <c r="N3" t="str">
        <f t="shared" ref="N3:N66" si="1">CONCATENATE(A3,"|",B3,"|",C3,"|",D3,"|",E3,"|",F3,"|",G3,"|",H3,"|",I3,"|",J3,"|",K3,"|",L3,"|",M3)</f>
        <v>BRHE0001|Hector L. Atkins|3674 Scelerisque Rd.|Rio Grande|Rio Grande do Sul|Brazil|94903-169|(249) 897-2366|(625) 251-4322|demo@4js.com|www.4js.com|0|0</v>
      </c>
      <c r="AB3" t="str">
        <f t="shared" ref="AB3:AB66" si="2">UPPER(CONCATENATE(LEFT(F3,2),LEFT(B3,2)))</f>
        <v>BRHE</v>
      </c>
      <c r="AC3">
        <f>COUNTIF($AB$2:AB3,AB3)</f>
        <v>1</v>
      </c>
    </row>
    <row r="4" spans="1:29">
      <c r="A4" t="str">
        <f t="shared" si="0"/>
        <v>BRJE0001</v>
      </c>
      <c r="B4" s="1" t="s">
        <v>30</v>
      </c>
      <c r="C4" s="1" t="s">
        <v>31</v>
      </c>
      <c r="D4" s="1" t="s">
        <v>32</v>
      </c>
      <c r="E4" s="1" t="s">
        <v>26</v>
      </c>
      <c r="F4" s="1" t="s">
        <v>17</v>
      </c>
      <c r="G4" s="1" t="s">
        <v>33</v>
      </c>
      <c r="H4" s="1" t="s">
        <v>34</v>
      </c>
      <c r="I4" s="1" t="s">
        <v>35</v>
      </c>
      <c r="J4" s="1" t="s">
        <v>21</v>
      </c>
      <c r="K4" s="1" t="s">
        <v>22</v>
      </c>
      <c r="L4">
        <v>0</v>
      </c>
      <c r="M4">
        <v>0</v>
      </c>
      <c r="N4" t="str">
        <f t="shared" si="1"/>
        <v>BRJE0001|Jelani K. Boone|938-5940 Suspendisse Rd.|Caxias do Sul|Rio Grande do Sul|Brazil|92400-798|(831) 365-0333|(199) 961-8071|demo@4js.com|www.4js.com|0|0</v>
      </c>
      <c r="AB4" t="str">
        <f t="shared" si="2"/>
        <v>BRJE</v>
      </c>
      <c r="AC4">
        <f>COUNTIF($AB$2:AB4,AB4)</f>
        <v>1</v>
      </c>
    </row>
    <row r="5" spans="1:29">
      <c r="A5" t="str">
        <f t="shared" si="0"/>
        <v>BRZE0001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17</v>
      </c>
      <c r="G5" s="1" t="s">
        <v>40</v>
      </c>
      <c r="H5" s="1" t="s">
        <v>41</v>
      </c>
      <c r="I5" s="1" t="s">
        <v>42</v>
      </c>
      <c r="J5" s="1" t="s">
        <v>21</v>
      </c>
      <c r="K5" s="1" t="s">
        <v>22</v>
      </c>
      <c r="L5">
        <v>0</v>
      </c>
      <c r="M5">
        <v>0</v>
      </c>
      <c r="N5" t="str">
        <f t="shared" si="1"/>
        <v>BRZE0001|Zenaida Bates|Ap #340-3234 Ante. Road|Niterói|Rio de Janeiro|Brazil|25831-464|(840) 255-4659|(309) 304-8351|demo@4js.com|www.4js.com|0|0</v>
      </c>
      <c r="AB5" t="str">
        <f t="shared" si="2"/>
        <v>BRZE</v>
      </c>
      <c r="AC5">
        <f>COUNTIF($AB$2:AB5,AB5)</f>
        <v>1</v>
      </c>
    </row>
    <row r="6" spans="1:29">
      <c r="A6" t="str">
        <f t="shared" si="0"/>
        <v>BRMA0001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17</v>
      </c>
      <c r="G6" s="1">
        <v>34934651</v>
      </c>
      <c r="H6" s="1" t="s">
        <v>47</v>
      </c>
      <c r="I6" s="1" t="s">
        <v>48</v>
      </c>
      <c r="J6" s="1" t="s">
        <v>21</v>
      </c>
      <c r="K6" s="1" t="s">
        <v>22</v>
      </c>
      <c r="L6">
        <v>0</v>
      </c>
      <c r="M6">
        <v>0</v>
      </c>
      <c r="N6" t="str">
        <f t="shared" si="1"/>
        <v>BRMA0001|Martena G. Salinas|P.O. Box 862, 687 Pharetra. St.|Ipatinga|Minas Gerais|Brazil|34934651|(296) 762-8336|(302) 316-4780|demo@4js.com|www.4js.com|0|0</v>
      </c>
      <c r="AB6" t="str">
        <f t="shared" si="2"/>
        <v>BRMA</v>
      </c>
      <c r="AC6">
        <f>COUNTIF($AB$2:AB6,AB6)</f>
        <v>1</v>
      </c>
    </row>
    <row r="7" spans="1:29">
      <c r="A7" t="str">
        <f t="shared" si="0"/>
        <v>BRSA0001</v>
      </c>
      <c r="B7" s="1" t="s">
        <v>49</v>
      </c>
      <c r="C7" s="1" t="s">
        <v>50</v>
      </c>
      <c r="D7" s="1" t="s">
        <v>51</v>
      </c>
      <c r="E7" s="1" t="s">
        <v>46</v>
      </c>
      <c r="F7" s="1" t="s">
        <v>17</v>
      </c>
      <c r="G7" s="1">
        <v>32098944</v>
      </c>
      <c r="H7" s="1" t="s">
        <v>52</v>
      </c>
      <c r="I7" s="1" t="s">
        <v>53</v>
      </c>
      <c r="J7" s="1" t="s">
        <v>21</v>
      </c>
      <c r="K7" s="1" t="s">
        <v>22</v>
      </c>
      <c r="L7">
        <v>0</v>
      </c>
      <c r="M7">
        <v>0</v>
      </c>
      <c r="N7" t="str">
        <f t="shared" si="1"/>
        <v>BRSA0001|Sasha K. Molina|768-3903 Hendrerit Avenue|Uberaba|Minas Gerais|Brazil|32098944|(897) 413-5788|(374) 248-3479|demo@4js.com|www.4js.com|0|0</v>
      </c>
      <c r="AB7" t="str">
        <f t="shared" si="2"/>
        <v>BRSA</v>
      </c>
      <c r="AC7">
        <f>COUNTIF($AB$2:AB7,AB7)</f>
        <v>1</v>
      </c>
    </row>
    <row r="8" spans="1:29">
      <c r="A8" t="str">
        <f t="shared" si="0"/>
        <v>BRIG0001</v>
      </c>
      <c r="B8" s="1" t="s">
        <v>54</v>
      </c>
      <c r="C8" s="1" t="s">
        <v>55</v>
      </c>
      <c r="D8" s="1" t="s">
        <v>56</v>
      </c>
      <c r="E8" s="1" t="s">
        <v>57</v>
      </c>
      <c r="F8" s="1" t="s">
        <v>17</v>
      </c>
      <c r="G8" s="1" t="s">
        <v>58</v>
      </c>
      <c r="H8" s="1" t="s">
        <v>59</v>
      </c>
      <c r="I8" s="1" t="s">
        <v>60</v>
      </c>
      <c r="J8" s="1" t="s">
        <v>21</v>
      </c>
      <c r="K8" s="1" t="s">
        <v>22</v>
      </c>
      <c r="L8">
        <v>0</v>
      </c>
      <c r="M8">
        <v>0</v>
      </c>
      <c r="N8" t="str">
        <f t="shared" si="1"/>
        <v>BRIG0001|Ignacia M. Carey|245 Tellus. St.|Guarulhos|SP|Brazil|19851-445|(529) 785-0394|(966) 735-0282|demo@4js.com|www.4js.com|0|0</v>
      </c>
      <c r="AB8" t="str">
        <f t="shared" si="2"/>
        <v>BRIG</v>
      </c>
      <c r="AC8">
        <f>COUNTIF($AB$2:AB8,AB8)</f>
        <v>1</v>
      </c>
    </row>
    <row r="9" spans="1:29">
      <c r="A9" t="str">
        <f t="shared" si="0"/>
        <v>BRSO0001</v>
      </c>
      <c r="B9" s="1" t="s">
        <v>61</v>
      </c>
      <c r="C9" s="1" t="s">
        <v>62</v>
      </c>
      <c r="D9" s="1" t="s">
        <v>63</v>
      </c>
      <c r="E9" s="1" t="s">
        <v>64</v>
      </c>
      <c r="F9" s="1" t="s">
        <v>17</v>
      </c>
      <c r="G9" s="1" t="s">
        <v>65</v>
      </c>
      <c r="H9" s="1" t="s">
        <v>66</v>
      </c>
      <c r="I9" s="1" t="s">
        <v>67</v>
      </c>
      <c r="J9" s="1" t="s">
        <v>21</v>
      </c>
      <c r="K9" s="1" t="s">
        <v>22</v>
      </c>
      <c r="L9">
        <v>0</v>
      </c>
      <c r="M9">
        <v>0</v>
      </c>
      <c r="N9" t="str">
        <f t="shared" si="1"/>
        <v>BRSO0001|Sonya Spears|Ap #133-5101 Sem Av.|Lauro de Freitas|BA|Brazil|45721-595|(637) 698-9491|(271) 717-4864|demo@4js.com|www.4js.com|0|0</v>
      </c>
      <c r="AB9" t="str">
        <f t="shared" si="2"/>
        <v>BRSO</v>
      </c>
      <c r="AC9">
        <f>COUNTIF($AB$2:AB9,AB9)</f>
        <v>1</v>
      </c>
    </row>
    <row r="10" spans="1:29">
      <c r="A10" t="str">
        <f t="shared" si="0"/>
        <v>BRLA0001</v>
      </c>
      <c r="B10" s="1" t="s">
        <v>68</v>
      </c>
      <c r="C10" s="1" t="s">
        <v>69</v>
      </c>
      <c r="D10" s="1" t="s">
        <v>70</v>
      </c>
      <c r="E10" s="1" t="s">
        <v>71</v>
      </c>
      <c r="F10" s="1" t="s">
        <v>17</v>
      </c>
      <c r="G10" s="1" t="s">
        <v>72</v>
      </c>
      <c r="H10" s="1" t="s">
        <v>73</v>
      </c>
      <c r="I10" s="1" t="s">
        <v>74</v>
      </c>
      <c r="J10" s="1" t="s">
        <v>21</v>
      </c>
      <c r="K10" s="1" t="s">
        <v>22</v>
      </c>
      <c r="L10">
        <v>0</v>
      </c>
      <c r="M10">
        <v>0</v>
      </c>
      <c r="N10" t="str">
        <f t="shared" si="1"/>
        <v>BRLA0001|Lacy Schneider|254-8138 Eu, Av.|Paço do Lumiar|Maranhão|Brazil|65937-283|(441) 457-4380|(746) 220-4733|demo@4js.com|www.4js.com|0|0</v>
      </c>
      <c r="AB10" t="str">
        <f t="shared" si="2"/>
        <v>BRLA</v>
      </c>
      <c r="AC10">
        <f>COUNTIF($AB$2:AB10,AB10)</f>
        <v>1</v>
      </c>
    </row>
    <row r="11" spans="1:29">
      <c r="A11" t="str">
        <f t="shared" si="0"/>
        <v>BRJA0001</v>
      </c>
      <c r="B11" s="1" t="s">
        <v>75</v>
      </c>
      <c r="C11" s="1" t="s">
        <v>76</v>
      </c>
      <c r="D11" s="1" t="s">
        <v>77</v>
      </c>
      <c r="E11" s="1" t="s">
        <v>78</v>
      </c>
      <c r="F11" s="1" t="s">
        <v>17</v>
      </c>
      <c r="G11" s="1" t="s">
        <v>79</v>
      </c>
      <c r="H11" s="1" t="s">
        <v>80</v>
      </c>
      <c r="I11" s="1" t="s">
        <v>81</v>
      </c>
      <c r="J11" s="1" t="s">
        <v>21</v>
      </c>
      <c r="K11" s="1" t="s">
        <v>22</v>
      </c>
      <c r="L11">
        <v>0</v>
      </c>
      <c r="M11">
        <v>0</v>
      </c>
      <c r="N11" t="str">
        <f t="shared" si="1"/>
        <v>BRJA0001|Jade H. Lott|Ap #841-2527 Tincidunt Rd.|Maringá|Paraná|Brazil|81063-859|(156) 494-1822|(219) 971-0005|demo@4js.com|www.4js.com|0|0</v>
      </c>
      <c r="AB11" t="str">
        <f t="shared" si="2"/>
        <v>BRJA</v>
      </c>
      <c r="AC11">
        <f>COUNTIF($AB$2:AB11,AB11)</f>
        <v>1</v>
      </c>
    </row>
    <row r="12" spans="1:29">
      <c r="A12" t="str">
        <f t="shared" si="0"/>
        <v>BRAI0001</v>
      </c>
      <c r="B12" s="1" t="s">
        <v>82</v>
      </c>
      <c r="C12" s="1" t="s">
        <v>83</v>
      </c>
      <c r="D12" s="1" t="s">
        <v>56</v>
      </c>
      <c r="E12" s="1" t="s">
        <v>84</v>
      </c>
      <c r="F12" s="1" t="s">
        <v>17</v>
      </c>
      <c r="G12" s="1" t="s">
        <v>85</v>
      </c>
      <c r="H12" s="1" t="s">
        <v>86</v>
      </c>
      <c r="I12" s="1" t="s">
        <v>87</v>
      </c>
      <c r="J12" s="1" t="s">
        <v>21</v>
      </c>
      <c r="K12" s="1" t="s">
        <v>22</v>
      </c>
      <c r="L12">
        <v>0</v>
      </c>
      <c r="M12">
        <v>0</v>
      </c>
      <c r="N12" t="str">
        <f t="shared" si="1"/>
        <v>BRAI0001|Aiko Paul|3241 Duis Avenue|Guarulhos|São Paulo|Brazil|11020-971|(222) 749-9287|(352) 909-1847|demo@4js.com|www.4js.com|0|0</v>
      </c>
      <c r="AB12" t="str">
        <f t="shared" si="2"/>
        <v>BRAI</v>
      </c>
      <c r="AC12">
        <f>COUNTIF($AB$2:AB12,AB12)</f>
        <v>1</v>
      </c>
    </row>
    <row r="13" spans="1:29">
      <c r="A13" t="str">
        <f t="shared" si="0"/>
        <v>BRME0001</v>
      </c>
      <c r="B13" s="1" t="s">
        <v>88</v>
      </c>
      <c r="C13" s="1" t="s">
        <v>89</v>
      </c>
      <c r="D13" s="1" t="s">
        <v>38</v>
      </c>
      <c r="E13" s="1" t="s">
        <v>90</v>
      </c>
      <c r="F13" s="1" t="s">
        <v>17</v>
      </c>
      <c r="G13" s="1" t="s">
        <v>91</v>
      </c>
      <c r="H13" s="1" t="s">
        <v>92</v>
      </c>
      <c r="I13" s="1" t="s">
        <v>93</v>
      </c>
      <c r="J13" s="1" t="s">
        <v>21</v>
      </c>
      <c r="K13" s="1" t="s">
        <v>22</v>
      </c>
      <c r="L13">
        <v>0</v>
      </c>
      <c r="M13">
        <v>0</v>
      </c>
      <c r="N13" t="str">
        <f t="shared" si="1"/>
        <v>BRME0001|Melinda Atkins|693-1631 Lectus, Road|Niterói|RJ|Brazil|20582-273|(526) 158-6874|(155) 156-4438|demo@4js.com|www.4js.com|0|0</v>
      </c>
      <c r="AB13" t="str">
        <f t="shared" si="2"/>
        <v>BRME</v>
      </c>
      <c r="AC13">
        <f>COUNTIF($AB$2:AB13,AB13)</f>
        <v>1</v>
      </c>
    </row>
    <row r="14" spans="1:29">
      <c r="A14" t="str">
        <f t="shared" si="0"/>
        <v>BRBE0001</v>
      </c>
      <c r="B14" s="1" t="s">
        <v>94</v>
      </c>
      <c r="C14" s="1" t="s">
        <v>95</v>
      </c>
      <c r="D14" s="1" t="s">
        <v>96</v>
      </c>
      <c r="E14" s="1" t="s">
        <v>46</v>
      </c>
      <c r="F14" s="1" t="s">
        <v>17</v>
      </c>
      <c r="G14" s="1">
        <v>38620233</v>
      </c>
      <c r="H14" s="1" t="s">
        <v>97</v>
      </c>
      <c r="I14" s="1" t="s">
        <v>98</v>
      </c>
      <c r="J14" s="1" t="s">
        <v>21</v>
      </c>
      <c r="K14" s="1" t="s">
        <v>22</v>
      </c>
      <c r="L14">
        <v>0</v>
      </c>
      <c r="M14">
        <v>0</v>
      </c>
      <c r="N14" t="str">
        <f t="shared" si="1"/>
        <v>BRBE0001|Beau L. Reese|P.O. Box 629, 1538 Felis. Rd.|Betim|Minas Gerais|Brazil|38620233|(169) 433-6840|(242) 429-4938|demo@4js.com|www.4js.com|0|0</v>
      </c>
      <c r="AB14" t="str">
        <f t="shared" si="2"/>
        <v>BRBE</v>
      </c>
      <c r="AC14">
        <f>COUNTIF($AB$2:AB14,AB14)</f>
        <v>1</v>
      </c>
    </row>
    <row r="15" spans="1:29">
      <c r="A15" t="str">
        <f t="shared" si="0"/>
        <v>BRPI0001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17</v>
      </c>
      <c r="G15" s="1">
        <v>31242551</v>
      </c>
      <c r="H15" s="1" t="s">
        <v>103</v>
      </c>
      <c r="I15" s="1" t="s">
        <v>104</v>
      </c>
      <c r="J15" s="1" t="s">
        <v>21</v>
      </c>
      <c r="K15" s="1" t="s">
        <v>22</v>
      </c>
      <c r="L15">
        <v>0</v>
      </c>
      <c r="M15">
        <v>0</v>
      </c>
      <c r="N15" t="str">
        <f t="shared" si="1"/>
        <v>BRPI0001|Piper B. Hutchinson|2048 Fusce Street|Belo Horizonte|MG|Brazil|31242551|(505) 882-4924|(811) 225-4752|demo@4js.com|www.4js.com|0|0</v>
      </c>
      <c r="AB15" t="str">
        <f t="shared" si="2"/>
        <v>BRPI</v>
      </c>
      <c r="AC15">
        <f>COUNTIF($AB$2:AB15,AB15)</f>
        <v>1</v>
      </c>
    </row>
    <row r="16" spans="1:29">
      <c r="A16" t="str">
        <f t="shared" si="0"/>
        <v>BRER0001</v>
      </c>
      <c r="B16" s="1" t="s">
        <v>105</v>
      </c>
      <c r="C16" s="1" t="s">
        <v>106</v>
      </c>
      <c r="D16" s="1" t="s">
        <v>107</v>
      </c>
      <c r="E16" s="1" t="s">
        <v>84</v>
      </c>
      <c r="F16" s="1" t="s">
        <v>17</v>
      </c>
      <c r="G16" s="1" t="s">
        <v>108</v>
      </c>
      <c r="H16" s="1" t="s">
        <v>109</v>
      </c>
      <c r="I16" s="1" t="s">
        <v>110</v>
      </c>
      <c r="J16" s="1" t="s">
        <v>21</v>
      </c>
      <c r="K16" s="1" t="s">
        <v>22</v>
      </c>
      <c r="L16">
        <v>0</v>
      </c>
      <c r="M16">
        <v>0</v>
      </c>
      <c r="N16" t="str">
        <f t="shared" si="1"/>
        <v>BRER0001|Erasmus Marshall|Ap #518-1104 Sit St.|Mogi das Cruzes|São Paulo|Brazil|19163-554|(661) 721-4942|(184) 920-7500|demo@4js.com|www.4js.com|0|0</v>
      </c>
      <c r="AB16" t="str">
        <f t="shared" si="2"/>
        <v>BRER</v>
      </c>
      <c r="AC16">
        <f>COUNTIF($AB$2:AB16,AB16)</f>
        <v>1</v>
      </c>
    </row>
    <row r="17" spans="1:29">
      <c r="A17" t="str">
        <f t="shared" si="0"/>
        <v>BRTA0001</v>
      </c>
      <c r="B17" s="1" t="s">
        <v>111</v>
      </c>
      <c r="C17" s="1" t="s">
        <v>112</v>
      </c>
      <c r="D17" s="1" t="s">
        <v>113</v>
      </c>
      <c r="E17" s="1" t="s">
        <v>84</v>
      </c>
      <c r="F17" s="1" t="s">
        <v>17</v>
      </c>
      <c r="G17" s="1" t="s">
        <v>114</v>
      </c>
      <c r="H17" s="1" t="s">
        <v>115</v>
      </c>
      <c r="I17" s="1" t="s">
        <v>116</v>
      </c>
      <c r="J17" s="1" t="s">
        <v>21</v>
      </c>
      <c r="K17" s="1" t="s">
        <v>22</v>
      </c>
      <c r="L17">
        <v>0</v>
      </c>
      <c r="M17">
        <v>0</v>
      </c>
      <c r="N17" t="str">
        <f t="shared" si="1"/>
        <v>BRTA0001|TaShya T. Hebert|P.O. Box 355, 9075 Nunc Road|Ribeirão Preto|São Paulo|Brazil|17736-099|(707) 530-5657|(576) 698-3457|demo@4js.com|www.4js.com|0|0</v>
      </c>
      <c r="AB17" t="str">
        <f t="shared" si="2"/>
        <v>BRTA</v>
      </c>
      <c r="AC17">
        <f>COUNTIF($AB$2:AB17,AB17)</f>
        <v>1</v>
      </c>
    </row>
    <row r="18" spans="1:29">
      <c r="A18" t="str">
        <f t="shared" si="0"/>
        <v>BRHA0001</v>
      </c>
      <c r="B18" s="1" t="s">
        <v>117</v>
      </c>
      <c r="C18" s="1" t="s">
        <v>118</v>
      </c>
      <c r="D18" s="1" t="s">
        <v>119</v>
      </c>
      <c r="E18" s="1" t="s">
        <v>120</v>
      </c>
      <c r="F18" s="1" t="s">
        <v>17</v>
      </c>
      <c r="G18" s="1" t="s">
        <v>121</v>
      </c>
      <c r="H18" s="1" t="s">
        <v>122</v>
      </c>
      <c r="I18" s="1" t="s">
        <v>123</v>
      </c>
      <c r="J18" s="1" t="s">
        <v>21</v>
      </c>
      <c r="K18" s="1" t="s">
        <v>22</v>
      </c>
      <c r="L18">
        <v>0</v>
      </c>
      <c r="M18">
        <v>0</v>
      </c>
      <c r="N18" t="str">
        <f t="shared" si="1"/>
        <v>BRHA0001|Hanae Sparks|Ap #327-2481 Placerat Ave|Criciúma|Santa Catarina|Brazil|88885-540|(502) 159-7744|(643) 265-7137|demo@4js.com|www.4js.com|0|0</v>
      </c>
      <c r="AB18" t="str">
        <f t="shared" si="2"/>
        <v>BRHA</v>
      </c>
      <c r="AC18">
        <f>COUNTIF($AB$2:AB18,AB18)</f>
        <v>1</v>
      </c>
    </row>
    <row r="19" spans="1:29">
      <c r="A19" t="str">
        <f t="shared" si="0"/>
        <v>BRRY0001</v>
      </c>
      <c r="B19" s="1" t="s">
        <v>124</v>
      </c>
      <c r="C19" s="1" t="s">
        <v>125</v>
      </c>
      <c r="D19" s="1" t="s">
        <v>126</v>
      </c>
      <c r="E19" s="1" t="s">
        <v>127</v>
      </c>
      <c r="F19" s="1" t="s">
        <v>17</v>
      </c>
      <c r="G19" s="1" t="s">
        <v>128</v>
      </c>
      <c r="H19" s="1" t="s">
        <v>129</v>
      </c>
      <c r="I19" s="1" t="s">
        <v>130</v>
      </c>
      <c r="J19" s="1" t="s">
        <v>21</v>
      </c>
      <c r="K19" s="1" t="s">
        <v>22</v>
      </c>
      <c r="L19">
        <v>0</v>
      </c>
      <c r="M19">
        <v>0</v>
      </c>
      <c r="N19" t="str">
        <f t="shared" si="1"/>
        <v>BRRY0001|Ryder L. Madden|Ap #912-2948 Nascetur Rd.|Foz do Iguaçu|PR|Brazil|83422-851|(713) 830-3409|(587) 498-5666|demo@4js.com|www.4js.com|0|0</v>
      </c>
      <c r="AB19" t="str">
        <f t="shared" si="2"/>
        <v>BRRY</v>
      </c>
      <c r="AC19">
        <f>COUNTIF($AB$2:AB19,AB19)</f>
        <v>1</v>
      </c>
    </row>
    <row r="20" spans="1:29">
      <c r="A20" t="str">
        <f t="shared" si="0"/>
        <v>BRHE0002</v>
      </c>
      <c r="B20" s="1" t="s">
        <v>131</v>
      </c>
      <c r="C20" s="1" t="s">
        <v>132</v>
      </c>
      <c r="D20" s="1" t="s">
        <v>45</v>
      </c>
      <c r="E20" s="1" t="s">
        <v>46</v>
      </c>
      <c r="F20" s="1" t="s">
        <v>17</v>
      </c>
      <c r="G20" s="1">
        <v>35967078</v>
      </c>
      <c r="H20" s="1" t="s">
        <v>133</v>
      </c>
      <c r="I20" s="1" t="s">
        <v>134</v>
      </c>
      <c r="J20" s="1" t="s">
        <v>21</v>
      </c>
      <c r="K20" s="1" t="s">
        <v>22</v>
      </c>
      <c r="L20">
        <v>0</v>
      </c>
      <c r="M20">
        <v>0</v>
      </c>
      <c r="N20" t="str">
        <f t="shared" si="1"/>
        <v>BRHE0002|Heidi Arnold|P.O. Box 316, 236 Lorem Avenue|Ipatinga|Minas Gerais|Brazil|35967078|(603) 254-0781|(953) 254-7896|demo@4js.com|www.4js.com|0|0</v>
      </c>
      <c r="AB20" t="str">
        <f t="shared" si="2"/>
        <v>BRHE</v>
      </c>
      <c r="AC20">
        <f>COUNTIF($AB$2:AB20,AB20)</f>
        <v>2</v>
      </c>
    </row>
    <row r="21" spans="1:29">
      <c r="A21" t="str">
        <f t="shared" si="0"/>
        <v>BRGA0001</v>
      </c>
      <c r="B21" s="1" t="s">
        <v>135</v>
      </c>
      <c r="C21" s="1" t="s">
        <v>136</v>
      </c>
      <c r="D21" s="1" t="s">
        <v>137</v>
      </c>
      <c r="E21" s="1" t="s">
        <v>84</v>
      </c>
      <c r="F21" s="1" t="s">
        <v>17</v>
      </c>
      <c r="G21" s="1" t="s">
        <v>138</v>
      </c>
      <c r="H21" s="1" t="s">
        <v>139</v>
      </c>
      <c r="I21" s="1" t="s">
        <v>140</v>
      </c>
      <c r="J21" s="1" t="s">
        <v>21</v>
      </c>
      <c r="K21" s="1" t="s">
        <v>22</v>
      </c>
      <c r="L21">
        <v>0</v>
      </c>
      <c r="M21">
        <v>0</v>
      </c>
      <c r="N21" t="str">
        <f t="shared" si="1"/>
        <v>BRGA0001|Gage S. Sharpe|838 Eu Ave|Piracicaba|São Paulo|Brazil|15427-666|(787) 321-0111|(556) 911-3261|demo@4js.com|www.4js.com|0|0</v>
      </c>
      <c r="AB21" t="str">
        <f t="shared" si="2"/>
        <v>BRGA</v>
      </c>
      <c r="AC21">
        <f>COUNTIF($AB$2:AB21,AB21)</f>
        <v>1</v>
      </c>
    </row>
    <row r="22" spans="1:29">
      <c r="A22" t="str">
        <f t="shared" si="0"/>
        <v>BROR0001</v>
      </c>
      <c r="B22" s="1" t="s">
        <v>141</v>
      </c>
      <c r="C22" s="1" t="s">
        <v>142</v>
      </c>
      <c r="D22" s="1" t="s">
        <v>113</v>
      </c>
      <c r="E22" s="1" t="s">
        <v>84</v>
      </c>
      <c r="F22" s="1" t="s">
        <v>17</v>
      </c>
      <c r="G22" s="1" t="s">
        <v>143</v>
      </c>
      <c r="H22" s="1" t="s">
        <v>144</v>
      </c>
      <c r="I22" s="1" t="s">
        <v>145</v>
      </c>
      <c r="J22" s="1" t="s">
        <v>21</v>
      </c>
      <c r="K22" s="1" t="s">
        <v>22</v>
      </c>
      <c r="L22">
        <v>0</v>
      </c>
      <c r="M22">
        <v>0</v>
      </c>
      <c r="N22" t="str">
        <f t="shared" si="1"/>
        <v>BROR0001|Ora Ortega|P.O. Box 871, 3768 Sociosqu Avenue|Ribeirão Preto|São Paulo|Brazil|18931-548|(959) 499-3614|(416) 736-4722|demo@4js.com|www.4js.com|0|0</v>
      </c>
      <c r="AB22" t="str">
        <f t="shared" si="2"/>
        <v>BROR</v>
      </c>
      <c r="AC22">
        <f>COUNTIF($AB$2:AB22,AB22)</f>
        <v>1</v>
      </c>
    </row>
    <row r="23" spans="1:29">
      <c r="A23" t="str">
        <f t="shared" si="0"/>
        <v>BRMA0002</v>
      </c>
      <c r="B23" s="1" t="s">
        <v>146</v>
      </c>
      <c r="C23" s="1" t="s">
        <v>147</v>
      </c>
      <c r="D23" s="1" t="s">
        <v>148</v>
      </c>
      <c r="E23" s="1" t="s">
        <v>149</v>
      </c>
      <c r="F23" s="1" t="s">
        <v>17</v>
      </c>
      <c r="G23" s="1" t="s">
        <v>150</v>
      </c>
      <c r="H23" s="1" t="s">
        <v>151</v>
      </c>
      <c r="I23" s="1" t="s">
        <v>152</v>
      </c>
      <c r="J23" s="1" t="s">
        <v>21</v>
      </c>
      <c r="K23" s="1" t="s">
        <v>22</v>
      </c>
      <c r="L23">
        <v>0</v>
      </c>
      <c r="M23">
        <v>0</v>
      </c>
      <c r="N23" t="str">
        <f t="shared" si="1"/>
        <v>BRMA0002|Mariko Herrera|239-3797 Tellus. Street|Marabá|Pará|Brazil|68466-968|(829) 515-2664|(764) 143-9045|demo@4js.com|www.4js.com|0|0</v>
      </c>
      <c r="AB23" t="str">
        <f t="shared" si="2"/>
        <v>BRMA</v>
      </c>
      <c r="AC23">
        <f>COUNTIF($AB$2:AB23,AB23)</f>
        <v>2</v>
      </c>
    </row>
    <row r="24" spans="1:29">
      <c r="A24" t="str">
        <f t="shared" si="0"/>
        <v>BRWH0001</v>
      </c>
      <c r="B24" s="1" t="s">
        <v>153</v>
      </c>
      <c r="C24" s="1" t="s">
        <v>154</v>
      </c>
      <c r="D24" s="1" t="s">
        <v>155</v>
      </c>
      <c r="E24" s="1" t="s">
        <v>90</v>
      </c>
      <c r="F24" s="1" t="s">
        <v>17</v>
      </c>
      <c r="G24" s="1" t="s">
        <v>156</v>
      </c>
      <c r="H24" s="1" t="s">
        <v>157</v>
      </c>
      <c r="I24" s="1" t="s">
        <v>158</v>
      </c>
      <c r="J24" s="1" t="s">
        <v>21</v>
      </c>
      <c r="K24" s="1" t="s">
        <v>22</v>
      </c>
      <c r="L24">
        <v>0</v>
      </c>
      <c r="M24">
        <v>0</v>
      </c>
      <c r="N24" t="str">
        <f t="shared" si="1"/>
        <v>BRWH0001|Whoopi Y. Gilbert|998-9342 Placerat, Road|São Gonçalo|RJ|Brazil|21283-145|(558) 960-1446|(223) 460-9768|demo@4js.com|www.4js.com|0|0</v>
      </c>
      <c r="AB24" t="str">
        <f t="shared" si="2"/>
        <v>BRWH</v>
      </c>
      <c r="AC24">
        <f>COUNTIF($AB$2:AB24,AB24)</f>
        <v>1</v>
      </c>
    </row>
    <row r="25" spans="1:29">
      <c r="A25" t="str">
        <f t="shared" si="0"/>
        <v>BRSA0002</v>
      </c>
      <c r="B25" s="1" t="s">
        <v>159</v>
      </c>
      <c r="C25" s="1" t="s">
        <v>160</v>
      </c>
      <c r="D25" s="1" t="s">
        <v>161</v>
      </c>
      <c r="E25" s="1" t="s">
        <v>162</v>
      </c>
      <c r="F25" s="1" t="s">
        <v>17</v>
      </c>
      <c r="G25" s="1" t="s">
        <v>163</v>
      </c>
      <c r="H25" s="1" t="s">
        <v>164</v>
      </c>
      <c r="I25" s="1" t="s">
        <v>165</v>
      </c>
      <c r="J25" s="1" t="s">
        <v>21</v>
      </c>
      <c r="K25" s="1" t="s">
        <v>22</v>
      </c>
      <c r="L25">
        <v>0</v>
      </c>
      <c r="M25">
        <v>0</v>
      </c>
      <c r="N25" t="str">
        <f t="shared" si="1"/>
        <v>BRSA0002|Samantha E. Clark|8020 Nisi. Rd.|Caruaru|PE|Brazil|50363-905|(740) 202-2820|(456) 195-1553|demo@4js.com|www.4js.com|0|0</v>
      </c>
      <c r="AB25" t="str">
        <f t="shared" si="2"/>
        <v>BRSA</v>
      </c>
      <c r="AC25">
        <f>COUNTIF($AB$2:AB25,AB25)</f>
        <v>2</v>
      </c>
    </row>
    <row r="26" spans="1:29">
      <c r="A26" t="str">
        <f t="shared" si="0"/>
        <v>BRDE0001</v>
      </c>
      <c r="B26" s="1" t="s">
        <v>166</v>
      </c>
      <c r="C26" s="1" t="s">
        <v>167</v>
      </c>
      <c r="D26" s="1" t="s">
        <v>168</v>
      </c>
      <c r="E26" s="1" t="s">
        <v>169</v>
      </c>
      <c r="F26" s="1" t="s">
        <v>17</v>
      </c>
      <c r="G26" s="1" t="s">
        <v>170</v>
      </c>
      <c r="H26" s="1" t="s">
        <v>171</v>
      </c>
      <c r="I26" s="1" t="s">
        <v>172</v>
      </c>
      <c r="J26" s="1" t="s">
        <v>21</v>
      </c>
      <c r="K26" s="1" t="s">
        <v>22</v>
      </c>
      <c r="L26">
        <v>0</v>
      </c>
      <c r="M26">
        <v>0</v>
      </c>
      <c r="N26" t="str">
        <f t="shared" si="1"/>
        <v>BRDE0001|Destiny Miranda|8282 Aliquet Rd.|Crato|Ceará|Brazil|60429-697|(434) 271-4832|(105) 587-6608|demo@4js.com|www.4js.com|0|0</v>
      </c>
      <c r="AB26" t="str">
        <f t="shared" si="2"/>
        <v>BRDE</v>
      </c>
      <c r="AC26">
        <f>COUNTIF($AB$2:AB26,AB26)</f>
        <v>1</v>
      </c>
    </row>
    <row r="27" spans="1:29">
      <c r="A27" t="str">
        <f t="shared" si="0"/>
        <v>BRSI0001</v>
      </c>
      <c r="B27" s="1" t="s">
        <v>173</v>
      </c>
      <c r="C27" s="1" t="s">
        <v>174</v>
      </c>
      <c r="D27" s="1" t="s">
        <v>175</v>
      </c>
      <c r="E27" s="1" t="s">
        <v>71</v>
      </c>
      <c r="F27" s="1" t="s">
        <v>17</v>
      </c>
      <c r="G27" s="1" t="s">
        <v>176</v>
      </c>
      <c r="H27" s="1" t="s">
        <v>177</v>
      </c>
      <c r="I27" s="1" t="s">
        <v>178</v>
      </c>
      <c r="J27" s="1" t="s">
        <v>21</v>
      </c>
      <c r="K27" s="1" t="s">
        <v>22</v>
      </c>
      <c r="L27">
        <v>0</v>
      </c>
      <c r="M27">
        <v>0</v>
      </c>
      <c r="N27" t="str">
        <f t="shared" si="1"/>
        <v>BRSI0001|Sierra X. Harrison|P.O. Box 925, 8945 Eu Ave|Imperatriz|Maranhão|Brazil|65620-508|(914) 842-6743|(687) 298-9453|demo@4js.com|www.4js.com|0|0</v>
      </c>
      <c r="AB27" t="str">
        <f t="shared" si="2"/>
        <v>BRSI</v>
      </c>
      <c r="AC27">
        <f>COUNTIF($AB$2:AB27,AB27)</f>
        <v>1</v>
      </c>
    </row>
    <row r="28" spans="1:29">
      <c r="A28" t="str">
        <f t="shared" si="0"/>
        <v>BRSA0003</v>
      </c>
      <c r="B28" s="1" t="s">
        <v>179</v>
      </c>
      <c r="C28" s="1" t="s">
        <v>180</v>
      </c>
      <c r="D28" s="1" t="s">
        <v>181</v>
      </c>
      <c r="E28" s="1" t="s">
        <v>182</v>
      </c>
      <c r="F28" s="1" t="s">
        <v>17</v>
      </c>
      <c r="G28" s="1" t="s">
        <v>183</v>
      </c>
      <c r="H28" s="1" t="s">
        <v>184</v>
      </c>
      <c r="I28" s="1" t="s">
        <v>185</v>
      </c>
      <c r="J28" s="1" t="s">
        <v>21</v>
      </c>
      <c r="K28" s="1" t="s">
        <v>22</v>
      </c>
      <c r="L28">
        <v>0</v>
      </c>
      <c r="M28">
        <v>0</v>
      </c>
      <c r="N28" t="str">
        <f t="shared" si="1"/>
        <v>BRSA0003|Sacha Garrett|3828 Nibh. Rd.|Anápolis|Goiás|Brazil|73702-484|(446) 347-9123|(557) 311-8793|demo@4js.com|www.4js.com|0|0</v>
      </c>
      <c r="AB28" t="str">
        <f t="shared" si="2"/>
        <v>BRSA</v>
      </c>
      <c r="AC28">
        <f>COUNTIF($AB$2:AB28,AB28)</f>
        <v>3</v>
      </c>
    </row>
    <row r="29" spans="1:29">
      <c r="A29" t="str">
        <f t="shared" si="0"/>
        <v>BRST0001</v>
      </c>
      <c r="B29" s="1" t="s">
        <v>186</v>
      </c>
      <c r="C29" s="1" t="s">
        <v>187</v>
      </c>
      <c r="D29" s="1" t="s">
        <v>188</v>
      </c>
      <c r="E29" s="1" t="s">
        <v>57</v>
      </c>
      <c r="F29" s="1" t="s">
        <v>17</v>
      </c>
      <c r="G29" s="1" t="s">
        <v>189</v>
      </c>
      <c r="H29" s="1" t="s">
        <v>190</v>
      </c>
      <c r="I29" s="1" t="s">
        <v>191</v>
      </c>
      <c r="J29" s="1" t="s">
        <v>21</v>
      </c>
      <c r="K29" s="1" t="s">
        <v>22</v>
      </c>
      <c r="L29">
        <v>0</v>
      </c>
      <c r="M29">
        <v>0</v>
      </c>
      <c r="N29" t="str">
        <f t="shared" si="1"/>
        <v>BRST0001|Stephen Chavez|Ap #294-9251 Nulla Street|Mauá|SP|Brazil|16088-252|(747) 685-1835|(194) 433-3001|demo@4js.com|www.4js.com|0|0</v>
      </c>
      <c r="AB29" t="str">
        <f t="shared" si="2"/>
        <v>BRST</v>
      </c>
      <c r="AC29">
        <f>COUNTIF($AB$2:AB29,AB29)</f>
        <v>1</v>
      </c>
    </row>
    <row r="30" spans="1:29">
      <c r="A30" t="str">
        <f t="shared" si="0"/>
        <v>BRMA0003</v>
      </c>
      <c r="B30" s="1" t="s">
        <v>192</v>
      </c>
      <c r="C30" s="1" t="s">
        <v>193</v>
      </c>
      <c r="D30" s="1" t="s">
        <v>194</v>
      </c>
      <c r="E30" s="1" t="s">
        <v>102</v>
      </c>
      <c r="F30" s="1" t="s">
        <v>17</v>
      </c>
      <c r="G30" s="1">
        <v>30554569</v>
      </c>
      <c r="H30" s="1" t="s">
        <v>195</v>
      </c>
      <c r="I30" s="1" t="s">
        <v>196</v>
      </c>
      <c r="J30" s="1" t="s">
        <v>21</v>
      </c>
      <c r="K30" s="1" t="s">
        <v>22</v>
      </c>
      <c r="L30">
        <v>0</v>
      </c>
      <c r="M30">
        <v>0</v>
      </c>
      <c r="N30" t="str">
        <f t="shared" si="1"/>
        <v>BRMA0003|Maris I. Jensen|5216 Luctus Road|Contagem|MG|Brazil|30554569|(302) 772-4506|(234) 670-3366|demo@4js.com|www.4js.com|0|0</v>
      </c>
      <c r="AB30" t="str">
        <f t="shared" si="2"/>
        <v>BRMA</v>
      </c>
      <c r="AC30">
        <f>COUNTIF($AB$2:AB30,AB30)</f>
        <v>3</v>
      </c>
    </row>
    <row r="31" spans="1:29">
      <c r="A31" t="str">
        <f t="shared" si="0"/>
        <v>BRCA0001</v>
      </c>
      <c r="B31" s="1" t="s">
        <v>197</v>
      </c>
      <c r="C31" s="1" t="s">
        <v>198</v>
      </c>
      <c r="D31" s="1" t="s">
        <v>199</v>
      </c>
      <c r="E31" s="1" t="s">
        <v>200</v>
      </c>
      <c r="F31" s="1" t="s">
        <v>17</v>
      </c>
      <c r="G31" s="1" t="s">
        <v>201</v>
      </c>
      <c r="H31" s="1" t="s">
        <v>202</v>
      </c>
      <c r="I31" s="1" t="s">
        <v>203</v>
      </c>
      <c r="J31" s="1" t="s">
        <v>21</v>
      </c>
      <c r="K31" s="1" t="s">
        <v>22</v>
      </c>
      <c r="L31">
        <v>0</v>
      </c>
      <c r="M31">
        <v>0</v>
      </c>
      <c r="N31" t="str">
        <f t="shared" si="1"/>
        <v>BRCA0001|Cailin Merritt|8716 Vel, Street|Santa Rita|PB|Brazil|58437-762|(242) 753-3050|(183) 535-3875|demo@4js.com|www.4js.com|0|0</v>
      </c>
      <c r="AB31" t="str">
        <f t="shared" si="2"/>
        <v>BRCA</v>
      </c>
      <c r="AC31">
        <f>COUNTIF($AB$2:AB31,AB31)</f>
        <v>1</v>
      </c>
    </row>
    <row r="32" spans="1:29">
      <c r="A32" t="str">
        <f t="shared" si="0"/>
        <v>BRLI0001</v>
      </c>
      <c r="B32" s="1" t="s">
        <v>204</v>
      </c>
      <c r="C32" s="1" t="s">
        <v>205</v>
      </c>
      <c r="D32" s="1" t="s">
        <v>206</v>
      </c>
      <c r="E32" s="1" t="s">
        <v>64</v>
      </c>
      <c r="F32" s="1" t="s">
        <v>17</v>
      </c>
      <c r="G32" s="1" t="s">
        <v>207</v>
      </c>
      <c r="H32" s="1" t="s">
        <v>208</v>
      </c>
      <c r="I32" s="1" t="s">
        <v>209</v>
      </c>
      <c r="J32" s="1" t="s">
        <v>21</v>
      </c>
      <c r="K32" s="1" t="s">
        <v>22</v>
      </c>
      <c r="L32">
        <v>0</v>
      </c>
      <c r="M32">
        <v>0</v>
      </c>
      <c r="N32" t="str">
        <f t="shared" si="1"/>
        <v>BRLI0001|Lionel L. Jennings|P.O. Box 747, 3651 Sem Rd.|Vitória da Conquista|BA|Brazil|42940-951|(541) 873-7898|(552) 314-5338|demo@4js.com|www.4js.com|0|0</v>
      </c>
      <c r="AB32" t="str">
        <f t="shared" si="2"/>
        <v>BRLI</v>
      </c>
      <c r="AC32">
        <f>COUNTIF($AB$2:AB32,AB32)</f>
        <v>1</v>
      </c>
    </row>
    <row r="33" spans="1:29">
      <c r="A33" t="str">
        <f t="shared" si="0"/>
        <v>BRHA0002</v>
      </c>
      <c r="B33" s="1" t="s">
        <v>210</v>
      </c>
      <c r="C33" s="1" t="s">
        <v>211</v>
      </c>
      <c r="D33" s="1" t="s">
        <v>212</v>
      </c>
      <c r="E33" s="1" t="s">
        <v>71</v>
      </c>
      <c r="F33" s="1" t="s">
        <v>17</v>
      </c>
      <c r="G33" s="1" t="s">
        <v>213</v>
      </c>
      <c r="H33" s="1" t="s">
        <v>214</v>
      </c>
      <c r="I33" s="1" t="s">
        <v>215</v>
      </c>
      <c r="J33" s="1" t="s">
        <v>21</v>
      </c>
      <c r="K33" s="1" t="s">
        <v>22</v>
      </c>
      <c r="L33">
        <v>0</v>
      </c>
      <c r="M33">
        <v>0</v>
      </c>
      <c r="N33" t="str">
        <f t="shared" si="1"/>
        <v>BRHA0002|Harrison Stuart|8262 Nascetur St.|Santa Inês|Maranhão|Brazil|65290-248|(920) 523-8695|(422) 956-0171|demo@4js.com|www.4js.com|0|0</v>
      </c>
      <c r="AB33" t="str">
        <f t="shared" si="2"/>
        <v>BRHA</v>
      </c>
      <c r="AC33">
        <f>COUNTIF($AB$2:AB33,AB33)</f>
        <v>2</v>
      </c>
    </row>
    <row r="34" spans="1:29">
      <c r="A34" t="str">
        <f t="shared" si="0"/>
        <v>BRLI0002</v>
      </c>
      <c r="B34" s="1" t="s">
        <v>216</v>
      </c>
      <c r="C34" s="1" t="s">
        <v>217</v>
      </c>
      <c r="D34" s="1" t="s">
        <v>39</v>
      </c>
      <c r="E34" s="1" t="s">
        <v>39</v>
      </c>
      <c r="F34" s="1" t="s">
        <v>17</v>
      </c>
      <c r="G34" s="1" t="s">
        <v>218</v>
      </c>
      <c r="H34" s="1" t="s">
        <v>219</v>
      </c>
      <c r="I34" s="1" t="s">
        <v>220</v>
      </c>
      <c r="J34" s="1" t="s">
        <v>21</v>
      </c>
      <c r="K34" s="1" t="s">
        <v>22</v>
      </c>
      <c r="L34">
        <v>0</v>
      </c>
      <c r="M34">
        <v>0</v>
      </c>
      <c r="N34" t="str">
        <f t="shared" si="1"/>
        <v>BRLI0002|Lilah N. Lewis|Ap #341-8062 Sapien. Rd.|Rio de Janeiro|Rio de Janeiro|Brazil|27470-157|(739) 264-6255|(423) 824-0761|demo@4js.com|www.4js.com|0|0</v>
      </c>
      <c r="AB34" t="str">
        <f t="shared" si="2"/>
        <v>BRLI</v>
      </c>
      <c r="AC34">
        <f>COUNTIF($AB$2:AB34,AB34)</f>
        <v>2</v>
      </c>
    </row>
    <row r="35" spans="1:29">
      <c r="A35" t="str">
        <f t="shared" si="0"/>
        <v>BRJA0002</v>
      </c>
      <c r="B35" s="1" t="s">
        <v>221</v>
      </c>
      <c r="C35" s="1" t="s">
        <v>222</v>
      </c>
      <c r="D35" s="1" t="s">
        <v>63</v>
      </c>
      <c r="E35" s="1" t="s">
        <v>223</v>
      </c>
      <c r="F35" s="1" t="s">
        <v>17</v>
      </c>
      <c r="G35" s="1" t="s">
        <v>224</v>
      </c>
      <c r="H35" s="1" t="s">
        <v>225</v>
      </c>
      <c r="I35" s="1" t="s">
        <v>226</v>
      </c>
      <c r="J35" s="1" t="s">
        <v>21</v>
      </c>
      <c r="K35" s="1" t="s">
        <v>22</v>
      </c>
      <c r="L35">
        <v>0</v>
      </c>
      <c r="M35">
        <v>0</v>
      </c>
      <c r="N35" t="str">
        <f t="shared" si="1"/>
        <v>BRJA0002|Jakeem Y. Casey|Ap #122-3905 Imperdiet, St.|Lauro de Freitas|Bahia|Brazil|42551-004|(186) 286-9365|(834) 412-4952|demo@4js.com|www.4js.com|0|0</v>
      </c>
      <c r="AB35" t="str">
        <f t="shared" si="2"/>
        <v>BRJA</v>
      </c>
      <c r="AC35">
        <f>COUNTIF($AB$2:AB35,AB35)</f>
        <v>2</v>
      </c>
    </row>
    <row r="36" spans="1:29">
      <c r="A36" t="str">
        <f t="shared" si="0"/>
        <v>BRSY0001</v>
      </c>
      <c r="B36" s="1" t="s">
        <v>227</v>
      </c>
      <c r="C36" s="1" t="s">
        <v>228</v>
      </c>
      <c r="D36" s="1" t="s">
        <v>229</v>
      </c>
      <c r="E36" s="1" t="s">
        <v>230</v>
      </c>
      <c r="F36" s="1" t="s">
        <v>17</v>
      </c>
      <c r="G36" s="1" t="s">
        <v>231</v>
      </c>
      <c r="H36" s="1" t="s">
        <v>232</v>
      </c>
      <c r="I36" s="1" t="s">
        <v>233</v>
      </c>
      <c r="J36" s="1" t="s">
        <v>21</v>
      </c>
      <c r="K36" s="1" t="s">
        <v>22</v>
      </c>
      <c r="L36">
        <v>0</v>
      </c>
      <c r="M36">
        <v>0</v>
      </c>
      <c r="N36" t="str">
        <f t="shared" si="1"/>
        <v>BRSY0001|Sylvia Irwin|P.O. Box 763, 8564 Scelerisque Av.|Jaboatão dos Guararapes|Pernambuco|Brazil|56541-463|(672) 826-4047|(932) 433-5400|demo@4js.com|www.4js.com|0|0</v>
      </c>
      <c r="AB36" t="str">
        <f t="shared" si="2"/>
        <v>BRSY</v>
      </c>
      <c r="AC36">
        <f>COUNTIF($AB$2:AB36,AB36)</f>
        <v>1</v>
      </c>
    </row>
    <row r="37" spans="1:29">
      <c r="A37" t="str">
        <f t="shared" si="0"/>
        <v>BRVA0001</v>
      </c>
      <c r="B37" s="1" t="s">
        <v>234</v>
      </c>
      <c r="C37" s="1" t="s">
        <v>235</v>
      </c>
      <c r="D37" s="1" t="s">
        <v>236</v>
      </c>
      <c r="E37" s="1" t="s">
        <v>90</v>
      </c>
      <c r="F37" s="1" t="s">
        <v>17</v>
      </c>
      <c r="G37" s="1" t="s">
        <v>237</v>
      </c>
      <c r="H37" s="1" t="s">
        <v>238</v>
      </c>
      <c r="I37" s="1" t="s">
        <v>239</v>
      </c>
      <c r="J37" s="1" t="s">
        <v>21</v>
      </c>
      <c r="K37" s="1" t="s">
        <v>22</v>
      </c>
      <c r="L37">
        <v>0</v>
      </c>
      <c r="M37">
        <v>0</v>
      </c>
      <c r="N37" t="str">
        <f t="shared" si="1"/>
        <v>BRVA0001|Vance Cummings|P.O. Box 349, 4957 Lorem Rd.|Belford Roxo|RJ|Brazil|27954-735|(253) 696-8536|(253) 886-4369|demo@4js.com|www.4js.com|0|0</v>
      </c>
      <c r="AB37" t="str">
        <f t="shared" si="2"/>
        <v>BRVA</v>
      </c>
      <c r="AC37">
        <f>COUNTIF($AB$2:AB37,AB37)</f>
        <v>1</v>
      </c>
    </row>
    <row r="38" spans="1:29">
      <c r="A38" t="str">
        <f t="shared" si="0"/>
        <v>BRFR0001</v>
      </c>
      <c r="B38" s="1" t="s">
        <v>240</v>
      </c>
      <c r="C38" s="1" t="s">
        <v>241</v>
      </c>
      <c r="D38" s="1" t="s">
        <v>188</v>
      </c>
      <c r="E38" s="1" t="s">
        <v>84</v>
      </c>
      <c r="F38" s="1" t="s">
        <v>17</v>
      </c>
      <c r="G38" s="1" t="s">
        <v>242</v>
      </c>
      <c r="H38" s="1" t="s">
        <v>243</v>
      </c>
      <c r="I38" s="1" t="s">
        <v>244</v>
      </c>
      <c r="J38" s="1" t="s">
        <v>21</v>
      </c>
      <c r="K38" s="1" t="s">
        <v>22</v>
      </c>
      <c r="L38">
        <v>0</v>
      </c>
      <c r="M38">
        <v>0</v>
      </c>
      <c r="N38" t="str">
        <f t="shared" si="1"/>
        <v>BRFR0001|Fredericka Nicholson|P.O. Box 536, 1740 Tortor. St.|Mauá|São Paulo|Brazil|16226-217|(986) 657-4597|(558) 721-4284|demo@4js.com|www.4js.com|0|0</v>
      </c>
      <c r="AB38" t="str">
        <f t="shared" si="2"/>
        <v>BRFR</v>
      </c>
      <c r="AC38">
        <f>COUNTIF($AB$2:AB38,AB38)</f>
        <v>1</v>
      </c>
    </row>
    <row r="39" spans="1:29">
      <c r="A39" t="str">
        <f t="shared" si="0"/>
        <v>BRMA0004</v>
      </c>
      <c r="B39" s="1" t="s">
        <v>245</v>
      </c>
      <c r="C39" s="1" t="s">
        <v>246</v>
      </c>
      <c r="D39" s="1" t="s">
        <v>247</v>
      </c>
      <c r="E39" s="1" t="s">
        <v>64</v>
      </c>
      <c r="F39" s="1" t="s">
        <v>17</v>
      </c>
      <c r="G39" s="1" t="s">
        <v>248</v>
      </c>
      <c r="H39" s="1" t="s">
        <v>249</v>
      </c>
      <c r="I39" s="1" t="s">
        <v>250</v>
      </c>
      <c r="J39" s="1" t="s">
        <v>21</v>
      </c>
      <c r="K39" s="1" t="s">
        <v>22</v>
      </c>
      <c r="L39">
        <v>0</v>
      </c>
      <c r="M39">
        <v>0</v>
      </c>
      <c r="N39" t="str">
        <f t="shared" si="1"/>
        <v>BRMA0004|Malachi Freeman|P.O. Box 679, 2668 Convallis Road|Juazeiro|BA|Brazil|43093-187|(278) 294-8981|(848) 955-6803|demo@4js.com|www.4js.com|0|0</v>
      </c>
      <c r="AB39" t="str">
        <f t="shared" si="2"/>
        <v>BRMA</v>
      </c>
      <c r="AC39">
        <f>COUNTIF($AB$2:AB39,AB39)</f>
        <v>4</v>
      </c>
    </row>
    <row r="40" spans="1:29">
      <c r="A40" t="str">
        <f t="shared" si="0"/>
        <v>BRDA0001</v>
      </c>
      <c r="B40" s="1" t="s">
        <v>251</v>
      </c>
      <c r="C40" s="1" t="s">
        <v>252</v>
      </c>
      <c r="D40" s="1" t="s">
        <v>253</v>
      </c>
      <c r="E40" s="1" t="s">
        <v>102</v>
      </c>
      <c r="F40" s="1" t="s">
        <v>17</v>
      </c>
      <c r="G40" s="1">
        <v>34823886</v>
      </c>
      <c r="H40" s="1" t="s">
        <v>254</v>
      </c>
      <c r="I40" s="1" t="s">
        <v>255</v>
      </c>
      <c r="J40" s="1" t="s">
        <v>21</v>
      </c>
      <c r="K40" s="1" t="s">
        <v>22</v>
      </c>
      <c r="L40">
        <v>0</v>
      </c>
      <c r="M40">
        <v>0</v>
      </c>
      <c r="N40" t="str">
        <f t="shared" si="1"/>
        <v>BRDA0001|Dalton A. Harvey|7811 Molestie Rd.|Uberlândia|MG|Brazil|34823886|(328) 197-5861|(832) 410-6379|demo@4js.com|www.4js.com|0|0</v>
      </c>
      <c r="AB40" t="str">
        <f t="shared" si="2"/>
        <v>BRDA</v>
      </c>
      <c r="AC40">
        <f>COUNTIF($AB$2:AB40,AB40)</f>
        <v>1</v>
      </c>
    </row>
    <row r="41" spans="1:29">
      <c r="A41" t="str">
        <f t="shared" si="0"/>
        <v>BRKE0001</v>
      </c>
      <c r="B41" s="1" t="s">
        <v>256</v>
      </c>
      <c r="C41" s="1" t="s">
        <v>257</v>
      </c>
      <c r="D41" s="1" t="s">
        <v>56</v>
      </c>
      <c r="E41" s="1" t="s">
        <v>84</v>
      </c>
      <c r="F41" s="1" t="s">
        <v>17</v>
      </c>
      <c r="G41" s="1" t="s">
        <v>258</v>
      </c>
      <c r="H41" s="1" t="s">
        <v>259</v>
      </c>
      <c r="I41" s="1" t="s">
        <v>260</v>
      </c>
      <c r="J41" s="1" t="s">
        <v>21</v>
      </c>
      <c r="K41" s="1" t="s">
        <v>22</v>
      </c>
      <c r="L41">
        <v>0</v>
      </c>
      <c r="M41">
        <v>0</v>
      </c>
      <c r="N41" t="str">
        <f t="shared" si="1"/>
        <v>BRKE0001|Kenyon Gonzalez|P.O. Box 670, 509 Consequat Road|Guarulhos|São Paulo|Brazil|15625-321|(240) 451-0296|(181) 205-4507|demo@4js.com|www.4js.com|0|0</v>
      </c>
      <c r="AB41" t="str">
        <f t="shared" si="2"/>
        <v>BRKE</v>
      </c>
      <c r="AC41">
        <f>COUNTIF($AB$2:AB41,AB41)</f>
        <v>1</v>
      </c>
    </row>
    <row r="42" spans="1:29">
      <c r="A42" t="str">
        <f t="shared" si="0"/>
        <v>BRAL0001</v>
      </c>
      <c r="B42" s="1" t="s">
        <v>261</v>
      </c>
      <c r="C42" s="1" t="s">
        <v>262</v>
      </c>
      <c r="D42" s="1" t="s">
        <v>25</v>
      </c>
      <c r="E42" s="1" t="s">
        <v>26</v>
      </c>
      <c r="F42" s="1" t="s">
        <v>17</v>
      </c>
      <c r="G42" s="1" t="s">
        <v>263</v>
      </c>
      <c r="H42" s="1" t="s">
        <v>264</v>
      </c>
      <c r="I42" s="1" t="s">
        <v>265</v>
      </c>
      <c r="J42" s="1" t="s">
        <v>21</v>
      </c>
      <c r="K42" s="1" t="s">
        <v>22</v>
      </c>
      <c r="L42">
        <v>0</v>
      </c>
      <c r="M42">
        <v>0</v>
      </c>
      <c r="N42" t="str">
        <f t="shared" si="1"/>
        <v>BRAL0001|Alea Barr|P.O. Box 182, 3531 Lorem Ave|Rio Grande|Rio Grande do Sul|Brazil|95011-483|(748) 531-5353|(936) 657-0466|demo@4js.com|www.4js.com|0|0</v>
      </c>
      <c r="AB42" t="str">
        <f t="shared" si="2"/>
        <v>BRAL</v>
      </c>
      <c r="AC42">
        <f>COUNTIF($AB$2:AB42,AB42)</f>
        <v>1</v>
      </c>
    </row>
    <row r="43" spans="1:29">
      <c r="A43" t="str">
        <f t="shared" si="0"/>
        <v>BRBA0001</v>
      </c>
      <c r="B43" s="1" t="s">
        <v>266</v>
      </c>
      <c r="C43" s="1" t="s">
        <v>267</v>
      </c>
      <c r="D43" s="1" t="s">
        <v>268</v>
      </c>
      <c r="E43" s="1" t="s">
        <v>57</v>
      </c>
      <c r="F43" s="1" t="s">
        <v>17</v>
      </c>
      <c r="G43" s="1" t="s">
        <v>269</v>
      </c>
      <c r="H43" s="1" t="s">
        <v>270</v>
      </c>
      <c r="I43" s="1" t="s">
        <v>271</v>
      </c>
      <c r="J43" s="1" t="s">
        <v>21</v>
      </c>
      <c r="K43" s="1" t="s">
        <v>22</v>
      </c>
      <c r="L43">
        <v>0</v>
      </c>
      <c r="M43">
        <v>0</v>
      </c>
      <c r="N43" t="str">
        <f t="shared" si="1"/>
        <v>BRBA0001|Barclay L. Nguyen|Ap #561-7916 Nulla. Rd.|Osasco|SP|Brazil|16038-160|(998) 699-3122|(285) 983-3353|demo@4js.com|www.4js.com|0|0</v>
      </c>
      <c r="AB43" t="str">
        <f t="shared" si="2"/>
        <v>BRBA</v>
      </c>
      <c r="AC43">
        <f>COUNTIF($AB$2:AB43,AB43)</f>
        <v>1</v>
      </c>
    </row>
    <row r="44" spans="1:29">
      <c r="A44" t="str">
        <f t="shared" si="0"/>
        <v>BRJU0001</v>
      </c>
      <c r="B44" s="1" t="s">
        <v>272</v>
      </c>
      <c r="C44" s="1" t="s">
        <v>273</v>
      </c>
      <c r="D44" s="1" t="s">
        <v>268</v>
      </c>
      <c r="E44" s="1" t="s">
        <v>57</v>
      </c>
      <c r="F44" s="1" t="s">
        <v>17</v>
      </c>
      <c r="G44" s="1" t="s">
        <v>274</v>
      </c>
      <c r="H44" s="1" t="s">
        <v>275</v>
      </c>
      <c r="I44" s="1" t="s">
        <v>276</v>
      </c>
      <c r="J44" s="1" t="s">
        <v>21</v>
      </c>
      <c r="K44" s="1" t="s">
        <v>22</v>
      </c>
      <c r="L44">
        <v>0</v>
      </c>
      <c r="M44">
        <v>0</v>
      </c>
      <c r="N44" t="str">
        <f t="shared" si="1"/>
        <v>BRJU0001|Juliet Cote|2688 Nullam St.|Osasco|SP|Brazil|11075-730|(931) 104-9986|(582) 436-6044|demo@4js.com|www.4js.com|0|0</v>
      </c>
      <c r="AB44" t="str">
        <f t="shared" si="2"/>
        <v>BRJU</v>
      </c>
      <c r="AC44">
        <f>COUNTIF($AB$2:AB44,AB44)</f>
        <v>1</v>
      </c>
    </row>
    <row r="45" spans="1:29">
      <c r="A45" t="str">
        <f t="shared" si="0"/>
        <v>BRJI0001</v>
      </c>
      <c r="B45" s="1" t="s">
        <v>277</v>
      </c>
      <c r="C45" s="1" t="s">
        <v>278</v>
      </c>
      <c r="D45" s="1" t="s">
        <v>279</v>
      </c>
      <c r="E45" s="1" t="s">
        <v>64</v>
      </c>
      <c r="F45" s="1" t="s">
        <v>17</v>
      </c>
      <c r="G45" s="1" t="s">
        <v>280</v>
      </c>
      <c r="H45" s="1" t="s">
        <v>281</v>
      </c>
      <c r="I45" s="1" t="s">
        <v>282</v>
      </c>
      <c r="J45" s="1" t="s">
        <v>21</v>
      </c>
      <c r="K45" s="1" t="s">
        <v>22</v>
      </c>
      <c r="L45">
        <v>0</v>
      </c>
      <c r="M45">
        <v>0</v>
      </c>
      <c r="N45" t="str">
        <f t="shared" si="1"/>
        <v>BRJI0001|Jillian Cohen|124-1450 Tristique Ave|Feira de Santana|BA|Brazil|40327-601|(541) 912-8124|(191) 156-2207|demo@4js.com|www.4js.com|0|0</v>
      </c>
      <c r="AB45" t="str">
        <f t="shared" si="2"/>
        <v>BRJI</v>
      </c>
      <c r="AC45">
        <f>COUNTIF($AB$2:AB45,AB45)</f>
        <v>1</v>
      </c>
    </row>
    <row r="46" spans="1:29">
      <c r="A46" t="str">
        <f t="shared" si="0"/>
        <v>BRAI0002</v>
      </c>
      <c r="B46" s="1" t="s">
        <v>283</v>
      </c>
      <c r="C46" s="1" t="s">
        <v>284</v>
      </c>
      <c r="D46" s="1" t="s">
        <v>285</v>
      </c>
      <c r="E46" s="1" t="s">
        <v>46</v>
      </c>
      <c r="F46" s="1" t="s">
        <v>17</v>
      </c>
      <c r="G46" s="1">
        <v>34628020</v>
      </c>
      <c r="H46" s="1" t="s">
        <v>286</v>
      </c>
      <c r="I46" s="1" t="s">
        <v>287</v>
      </c>
      <c r="J46" s="1" t="s">
        <v>21</v>
      </c>
      <c r="K46" s="1" t="s">
        <v>22</v>
      </c>
      <c r="L46">
        <v>0</v>
      </c>
      <c r="M46">
        <v>0</v>
      </c>
      <c r="N46" t="str">
        <f t="shared" si="1"/>
        <v>BRAI0002|Aimee C. Reyes|Ap #446-791 Pellentesque Street|Divinópolis|Minas Gerais|Brazil|34628020|(257) 766-0970|(733) 561-8697|demo@4js.com|www.4js.com|0|0</v>
      </c>
      <c r="AB46" t="str">
        <f t="shared" si="2"/>
        <v>BRAI</v>
      </c>
      <c r="AC46">
        <f>COUNTIF($AB$2:AB46,AB46)</f>
        <v>2</v>
      </c>
    </row>
    <row r="47" spans="1:29">
      <c r="A47" t="str">
        <f t="shared" si="0"/>
        <v>BRPO0001</v>
      </c>
      <c r="B47" s="1" t="s">
        <v>288</v>
      </c>
      <c r="C47" s="1" t="s">
        <v>289</v>
      </c>
      <c r="D47" s="1" t="s">
        <v>290</v>
      </c>
      <c r="E47" s="1" t="s">
        <v>291</v>
      </c>
      <c r="F47" s="1" t="s">
        <v>17</v>
      </c>
      <c r="G47" s="1" t="s">
        <v>292</v>
      </c>
      <c r="H47" s="1" t="s">
        <v>293</v>
      </c>
      <c r="I47" s="1" t="s">
        <v>294</v>
      </c>
      <c r="J47" s="1" t="s">
        <v>21</v>
      </c>
      <c r="K47" s="1" t="s">
        <v>22</v>
      </c>
      <c r="L47">
        <v>0</v>
      </c>
      <c r="M47">
        <v>0</v>
      </c>
      <c r="N47" t="str">
        <f t="shared" si="1"/>
        <v>BRPO0001|Portia Jensen|4661 Pellentesque Ave|Balsas|MA|Brazil|65817-999|(362) 110-0826|(172) 214-2946|demo@4js.com|www.4js.com|0|0</v>
      </c>
      <c r="AB47" t="str">
        <f t="shared" si="2"/>
        <v>BRPO</v>
      </c>
      <c r="AC47">
        <f>COUNTIF($AB$2:AB47,AB47)</f>
        <v>1</v>
      </c>
    </row>
    <row r="48" spans="1:29">
      <c r="A48" t="str">
        <f t="shared" si="0"/>
        <v>BRCL0001</v>
      </c>
      <c r="B48" s="1" t="s">
        <v>295</v>
      </c>
      <c r="C48" s="1" t="s">
        <v>296</v>
      </c>
      <c r="D48" s="1" t="s">
        <v>297</v>
      </c>
      <c r="E48" s="1" t="s">
        <v>90</v>
      </c>
      <c r="F48" s="1" t="s">
        <v>17</v>
      </c>
      <c r="G48" s="1" t="s">
        <v>298</v>
      </c>
      <c r="H48" s="1" t="s">
        <v>299</v>
      </c>
      <c r="I48" s="1" t="s">
        <v>300</v>
      </c>
      <c r="J48" s="1" t="s">
        <v>21</v>
      </c>
      <c r="K48" s="1" t="s">
        <v>22</v>
      </c>
      <c r="L48">
        <v>0</v>
      </c>
      <c r="M48">
        <v>0</v>
      </c>
      <c r="N48" t="str">
        <f t="shared" si="1"/>
        <v>BRCL0001|Clark B. Shaffer|1392 Vitae, Road|Campos dos Goytacazes|RJ|Brazil|28056-168|(514) 908-7111|(571) 688-0313|demo@4js.com|www.4js.com|0|0</v>
      </c>
      <c r="AB48" t="str">
        <f t="shared" si="2"/>
        <v>BRCL</v>
      </c>
      <c r="AC48">
        <f>COUNTIF($AB$2:AB48,AB48)</f>
        <v>1</v>
      </c>
    </row>
    <row r="49" spans="1:29">
      <c r="A49" t="str">
        <f t="shared" si="0"/>
        <v>BRKE0002</v>
      </c>
      <c r="B49" s="1" t="s">
        <v>301</v>
      </c>
      <c r="C49" s="1" t="s">
        <v>302</v>
      </c>
      <c r="D49" s="1" t="s">
        <v>303</v>
      </c>
      <c r="E49" s="1" t="s">
        <v>57</v>
      </c>
      <c r="F49" s="1" t="s">
        <v>17</v>
      </c>
      <c r="G49" s="1" t="s">
        <v>304</v>
      </c>
      <c r="H49" s="1" t="s">
        <v>305</v>
      </c>
      <c r="I49" s="1" t="s">
        <v>306</v>
      </c>
      <c r="J49" s="1" t="s">
        <v>21</v>
      </c>
      <c r="K49" s="1" t="s">
        <v>22</v>
      </c>
      <c r="L49">
        <v>0</v>
      </c>
      <c r="M49">
        <v>0</v>
      </c>
      <c r="N49" t="str">
        <f t="shared" si="1"/>
        <v>BRKE0002|Kelly Burton|9588 Ut St.|Jundiaí|SP|Brazil|17180-162|(586) 917-8657|(501) 556-0158|demo@4js.com|www.4js.com|0|0</v>
      </c>
      <c r="AB49" t="str">
        <f t="shared" si="2"/>
        <v>BRKE</v>
      </c>
      <c r="AC49">
        <f>COUNTIF($AB$2:AB49,AB49)</f>
        <v>2</v>
      </c>
    </row>
    <row r="50" spans="1:29">
      <c r="A50" t="str">
        <f t="shared" si="0"/>
        <v>BRPO0002</v>
      </c>
      <c r="B50" s="1" t="s">
        <v>307</v>
      </c>
      <c r="C50" s="1" t="s">
        <v>308</v>
      </c>
      <c r="D50" s="1" t="s">
        <v>309</v>
      </c>
      <c r="E50" s="1" t="s">
        <v>46</v>
      </c>
      <c r="F50" s="1" t="s">
        <v>17</v>
      </c>
      <c r="G50" s="1">
        <v>37212298</v>
      </c>
      <c r="H50" s="1" t="s">
        <v>310</v>
      </c>
      <c r="I50" s="1" t="s">
        <v>311</v>
      </c>
      <c r="J50" s="1" t="s">
        <v>21</v>
      </c>
      <c r="K50" s="1" t="s">
        <v>22</v>
      </c>
      <c r="L50">
        <v>0</v>
      </c>
      <c r="M50">
        <v>0</v>
      </c>
      <c r="N50" t="str">
        <f t="shared" si="1"/>
        <v>BRPO0002|Porter S. Irwin|Ap #218-8284 Orci. Av.|Montes Claros|Minas Gerais|Brazil|37212298|(290) 338-9726|(444) 652-5251|demo@4js.com|www.4js.com|0|0</v>
      </c>
      <c r="AB50" t="str">
        <f t="shared" si="2"/>
        <v>BRPO</v>
      </c>
      <c r="AC50">
        <f>COUNTIF($AB$2:AB50,AB50)</f>
        <v>2</v>
      </c>
    </row>
    <row r="51" spans="1:29">
      <c r="A51" t="str">
        <f t="shared" si="0"/>
        <v>BRYU0001</v>
      </c>
      <c r="B51" s="1" t="s">
        <v>312</v>
      </c>
      <c r="C51" s="1" t="s">
        <v>313</v>
      </c>
      <c r="D51" s="1" t="s">
        <v>314</v>
      </c>
      <c r="E51" s="1" t="s">
        <v>16</v>
      </c>
      <c r="F51" s="1" t="s">
        <v>17</v>
      </c>
      <c r="G51" s="1" t="s">
        <v>315</v>
      </c>
      <c r="H51" s="1" t="s">
        <v>316</v>
      </c>
      <c r="I51" s="1" t="s">
        <v>317</v>
      </c>
      <c r="J51" s="1" t="s">
        <v>21</v>
      </c>
      <c r="K51" s="1" t="s">
        <v>22</v>
      </c>
      <c r="L51">
        <v>0</v>
      </c>
      <c r="M51">
        <v>0</v>
      </c>
      <c r="N51" t="str">
        <f t="shared" si="1"/>
        <v>BRYU0001|Yuri G. Tyler|P.O. Box 417, 199 Mollis. St.|Rio Verde|GO|Brazil|76726-718|(755) 898-3683|(402) 604-9361|demo@4js.com|www.4js.com|0|0</v>
      </c>
      <c r="AB51" t="str">
        <f t="shared" si="2"/>
        <v>BRYU</v>
      </c>
      <c r="AC51">
        <f>COUNTIF($AB$2:AB51,AB51)</f>
        <v>1</v>
      </c>
    </row>
    <row r="52" spans="1:29">
      <c r="A52" t="str">
        <f t="shared" si="0"/>
        <v>BRAM0001</v>
      </c>
      <c r="B52" s="1" t="s">
        <v>318</v>
      </c>
      <c r="C52" s="1" t="s">
        <v>319</v>
      </c>
      <c r="D52" s="1" t="s">
        <v>320</v>
      </c>
      <c r="E52" s="1" t="s">
        <v>291</v>
      </c>
      <c r="F52" s="1" t="s">
        <v>17</v>
      </c>
      <c r="G52" s="1" t="s">
        <v>321</v>
      </c>
      <c r="H52" s="1" t="s">
        <v>322</v>
      </c>
      <c r="I52" s="1" t="s">
        <v>323</v>
      </c>
      <c r="J52" s="1" t="s">
        <v>21</v>
      </c>
      <c r="K52" s="1" t="s">
        <v>22</v>
      </c>
      <c r="L52">
        <v>0</v>
      </c>
      <c r="M52">
        <v>0</v>
      </c>
      <c r="N52" t="str">
        <f t="shared" si="1"/>
        <v>BRAM0001|Amir T. Murphy|9086 Nonummy Ave|Bacabal|MA|Brazil|65319-396|(752) 521-5418|(956) 289-6742|demo@4js.com|www.4js.com|0|0</v>
      </c>
      <c r="AB52" t="str">
        <f t="shared" si="2"/>
        <v>BRAM</v>
      </c>
      <c r="AC52">
        <f>COUNTIF($AB$2:AB52,AB52)</f>
        <v>1</v>
      </c>
    </row>
    <row r="53" spans="1:29">
      <c r="A53" t="str">
        <f t="shared" si="0"/>
        <v>BRWA0001</v>
      </c>
      <c r="B53" s="1" t="s">
        <v>324</v>
      </c>
      <c r="C53" s="1" t="s">
        <v>325</v>
      </c>
      <c r="D53" s="1" t="s">
        <v>326</v>
      </c>
      <c r="E53" s="1" t="s">
        <v>230</v>
      </c>
      <c r="F53" s="1" t="s">
        <v>17</v>
      </c>
      <c r="G53" s="1" t="s">
        <v>327</v>
      </c>
      <c r="H53" s="1" t="s">
        <v>328</v>
      </c>
      <c r="I53" s="1" t="s">
        <v>329</v>
      </c>
      <c r="J53" s="1" t="s">
        <v>21</v>
      </c>
      <c r="K53" s="1" t="s">
        <v>22</v>
      </c>
      <c r="L53">
        <v>0</v>
      </c>
      <c r="M53">
        <v>0</v>
      </c>
      <c r="N53" t="str">
        <f t="shared" si="1"/>
        <v>BRWA0001|Wang Y. Forbes|P.O. Box 289, 7878 Elit, Rd.|Camaragibe|Pernambuco|Brazil|53464-437|(448) 125-8320|(634) 112-8421|demo@4js.com|www.4js.com|0|0</v>
      </c>
      <c r="AB53" t="str">
        <f t="shared" si="2"/>
        <v>BRWA</v>
      </c>
      <c r="AC53">
        <f>COUNTIF($AB$2:AB53,AB53)</f>
        <v>1</v>
      </c>
    </row>
    <row r="54" spans="1:29">
      <c r="A54" t="str">
        <f t="shared" si="0"/>
        <v>BRKR0001</v>
      </c>
      <c r="B54" s="1" t="s">
        <v>330</v>
      </c>
      <c r="C54" s="1" t="s">
        <v>331</v>
      </c>
      <c r="D54" s="1" t="s">
        <v>326</v>
      </c>
      <c r="E54" s="1" t="s">
        <v>230</v>
      </c>
      <c r="F54" s="1" t="s">
        <v>17</v>
      </c>
      <c r="G54" s="1" t="s">
        <v>332</v>
      </c>
      <c r="H54" s="1" t="s">
        <v>333</v>
      </c>
      <c r="I54" s="1" t="s">
        <v>334</v>
      </c>
      <c r="J54" s="1" t="s">
        <v>21</v>
      </c>
      <c r="K54" s="1" t="s">
        <v>22</v>
      </c>
      <c r="L54">
        <v>0</v>
      </c>
      <c r="M54">
        <v>0</v>
      </c>
      <c r="N54" t="str">
        <f t="shared" si="1"/>
        <v>BRKR0001|Kristen B. Roach|340-7353 Vehicula St.|Camaragibe|Pernambuco|Brazil|50328-905|(507) 742-7899|(649) 255-1824|demo@4js.com|www.4js.com|0|0</v>
      </c>
      <c r="AB54" t="str">
        <f t="shared" si="2"/>
        <v>BRKR</v>
      </c>
      <c r="AC54">
        <f>COUNTIF($AB$2:AB54,AB54)</f>
        <v>1</v>
      </c>
    </row>
    <row r="55" spans="1:29">
      <c r="A55" t="str">
        <f t="shared" si="0"/>
        <v>BROC0001</v>
      </c>
      <c r="B55" s="1" t="s">
        <v>335</v>
      </c>
      <c r="C55" s="1" t="s">
        <v>336</v>
      </c>
      <c r="D55" s="1" t="s">
        <v>337</v>
      </c>
      <c r="E55" s="1" t="s">
        <v>16</v>
      </c>
      <c r="F55" s="1" t="s">
        <v>17</v>
      </c>
      <c r="G55" s="1" t="s">
        <v>338</v>
      </c>
      <c r="H55" s="1" t="s">
        <v>339</v>
      </c>
      <c r="I55" s="1" t="s">
        <v>340</v>
      </c>
      <c r="J55" s="1" t="s">
        <v>21</v>
      </c>
      <c r="K55" s="1" t="s">
        <v>22</v>
      </c>
      <c r="L55">
        <v>0</v>
      </c>
      <c r="M55">
        <v>0</v>
      </c>
      <c r="N55" t="str">
        <f t="shared" si="1"/>
        <v>BROC0001|Octavia I. Dyer|Ap #201-5650 Ridiculus St.|Luziânia|GO|Brazil|73729-152|(840) 740-3897|(270) 830-5089|demo@4js.com|www.4js.com|0|0</v>
      </c>
      <c r="AB55" t="str">
        <f t="shared" si="2"/>
        <v>BROC</v>
      </c>
      <c r="AC55">
        <f>COUNTIF($AB$2:AB55,AB55)</f>
        <v>1</v>
      </c>
    </row>
    <row r="56" spans="1:29">
      <c r="A56" t="str">
        <f t="shared" si="0"/>
        <v>BRZE0002</v>
      </c>
      <c r="B56" s="1" t="s">
        <v>341</v>
      </c>
      <c r="C56" s="1" t="s">
        <v>342</v>
      </c>
      <c r="D56" s="1" t="s">
        <v>343</v>
      </c>
      <c r="E56" s="1" t="s">
        <v>182</v>
      </c>
      <c r="F56" s="1" t="s">
        <v>17</v>
      </c>
      <c r="G56" s="1" t="s">
        <v>344</v>
      </c>
      <c r="H56" s="1" t="s">
        <v>345</v>
      </c>
      <c r="I56" s="1" t="s">
        <v>346</v>
      </c>
      <c r="J56" s="1" t="s">
        <v>21</v>
      </c>
      <c r="K56" s="1" t="s">
        <v>22</v>
      </c>
      <c r="L56">
        <v>0</v>
      </c>
      <c r="M56">
        <v>0</v>
      </c>
      <c r="N56" t="str">
        <f t="shared" si="1"/>
        <v>BRZE0002|Zenaida Marsh|933-4505 Donec St.|Valparaíso de Goiás|Goiás|Brazil|76741-737|(193) 950-2379|(907) 444-1236|demo@4js.com|www.4js.com|0|0</v>
      </c>
      <c r="AB56" t="str">
        <f t="shared" si="2"/>
        <v>BRZE</v>
      </c>
      <c r="AC56">
        <f>COUNTIF($AB$2:AB56,AB56)</f>
        <v>2</v>
      </c>
    </row>
    <row r="57" spans="1:29">
      <c r="A57" t="str">
        <f t="shared" si="0"/>
        <v>BRPA0001</v>
      </c>
      <c r="B57" s="1" t="s">
        <v>347</v>
      </c>
      <c r="C57" s="1" t="s">
        <v>348</v>
      </c>
      <c r="D57" s="1" t="s">
        <v>107</v>
      </c>
      <c r="E57" s="1" t="s">
        <v>57</v>
      </c>
      <c r="F57" s="1" t="s">
        <v>17</v>
      </c>
      <c r="G57" s="1" t="s">
        <v>349</v>
      </c>
      <c r="H57" s="1" t="s">
        <v>350</v>
      </c>
      <c r="I57" s="1" t="s">
        <v>351</v>
      </c>
      <c r="J57" s="1" t="s">
        <v>21</v>
      </c>
      <c r="K57" s="1" t="s">
        <v>22</v>
      </c>
      <c r="L57">
        <v>0</v>
      </c>
      <c r="M57">
        <v>0</v>
      </c>
      <c r="N57" t="str">
        <f t="shared" si="1"/>
        <v>BRPA0001|Patience Emerson|Ap #781-7231 Curabitur St.|Mogi das Cruzes|SP|Brazil|19534-711|(111) 923-6795|(353) 454-3320|demo@4js.com|www.4js.com|0|0</v>
      </c>
      <c r="AB57" t="str">
        <f t="shared" si="2"/>
        <v>BRPA</v>
      </c>
      <c r="AC57">
        <f>COUNTIF($AB$2:AB57,AB57)</f>
        <v>1</v>
      </c>
    </row>
    <row r="58" spans="1:29">
      <c r="A58" t="str">
        <f t="shared" si="0"/>
        <v>BRHA0003</v>
      </c>
      <c r="B58" s="1" t="s">
        <v>352</v>
      </c>
      <c r="C58" s="1" t="s">
        <v>353</v>
      </c>
      <c r="D58" s="1" t="s">
        <v>354</v>
      </c>
      <c r="E58" s="1" t="s">
        <v>169</v>
      </c>
      <c r="F58" s="1" t="s">
        <v>17</v>
      </c>
      <c r="G58" s="1" t="s">
        <v>355</v>
      </c>
      <c r="H58" s="1" t="s">
        <v>356</v>
      </c>
      <c r="I58" s="1" t="s">
        <v>357</v>
      </c>
      <c r="J58" s="1" t="s">
        <v>21</v>
      </c>
      <c r="K58" s="1" t="s">
        <v>22</v>
      </c>
      <c r="L58">
        <v>0</v>
      </c>
      <c r="M58">
        <v>0</v>
      </c>
      <c r="N58" t="str">
        <f t="shared" si="1"/>
        <v>BRHA0003|Harding Petty|845-4310 Mus. Road|Itapipoca|Ceará|Brazil|60577-419|(716) 521-5422|(225) 831-9483|demo@4js.com|www.4js.com|0|0</v>
      </c>
      <c r="AB58" t="str">
        <f t="shared" si="2"/>
        <v>BRHA</v>
      </c>
      <c r="AC58">
        <f>COUNTIF($AB$2:AB58,AB58)</f>
        <v>3</v>
      </c>
    </row>
    <row r="59" spans="1:29">
      <c r="A59" t="str">
        <f t="shared" si="0"/>
        <v>BRTA0002</v>
      </c>
      <c r="B59" s="1" t="s">
        <v>358</v>
      </c>
      <c r="C59" s="1" t="s">
        <v>359</v>
      </c>
      <c r="D59" s="1" t="s">
        <v>360</v>
      </c>
      <c r="E59" s="1" t="s">
        <v>46</v>
      </c>
      <c r="F59" s="1" t="s">
        <v>17</v>
      </c>
      <c r="G59" s="1">
        <v>32552328</v>
      </c>
      <c r="H59" s="1" t="s">
        <v>361</v>
      </c>
      <c r="I59" s="1" t="s">
        <v>362</v>
      </c>
      <c r="J59" s="1" t="s">
        <v>21</v>
      </c>
      <c r="K59" s="1" t="s">
        <v>22</v>
      </c>
      <c r="L59">
        <v>0</v>
      </c>
      <c r="M59">
        <v>0</v>
      </c>
      <c r="N59" t="str">
        <f t="shared" si="1"/>
        <v>BRTA0002|Tad Soto|9201 Phasellus Rd.|Sete Lagoas|Minas Gerais|Brazil|32552328|(306) 184-1742|(587) 635-1470|demo@4js.com|www.4js.com|0|0</v>
      </c>
      <c r="AB59" t="str">
        <f t="shared" si="2"/>
        <v>BRTA</v>
      </c>
      <c r="AC59">
        <f>COUNTIF($AB$2:AB59,AB59)</f>
        <v>2</v>
      </c>
    </row>
    <row r="60" spans="1:29">
      <c r="A60" t="str">
        <f t="shared" si="0"/>
        <v>BRTA0003</v>
      </c>
      <c r="B60" s="1" t="s">
        <v>363</v>
      </c>
      <c r="C60" s="1" t="s">
        <v>364</v>
      </c>
      <c r="D60" s="1" t="s">
        <v>51</v>
      </c>
      <c r="E60" s="1" t="s">
        <v>102</v>
      </c>
      <c r="F60" s="1" t="s">
        <v>17</v>
      </c>
      <c r="G60" s="1">
        <v>30297814</v>
      </c>
      <c r="H60" s="1" t="s">
        <v>365</v>
      </c>
      <c r="I60" s="1" t="s">
        <v>366</v>
      </c>
      <c r="J60" s="1" t="s">
        <v>21</v>
      </c>
      <c r="K60" s="1" t="s">
        <v>22</v>
      </c>
      <c r="L60">
        <v>0</v>
      </c>
      <c r="M60">
        <v>0</v>
      </c>
      <c r="N60" t="str">
        <f t="shared" si="1"/>
        <v>BRTA0003|Tasha Ayala|Ap #958-7749 Duis St.|Uberaba|MG|Brazil|30297814|(503) 477-2131|(980) 153-6566|demo@4js.com|www.4js.com|0|0</v>
      </c>
      <c r="AB60" t="str">
        <f t="shared" si="2"/>
        <v>BRTA</v>
      </c>
      <c r="AC60">
        <f>COUNTIF($AB$2:AB60,AB60)</f>
        <v>3</v>
      </c>
    </row>
    <row r="61" spans="1:29">
      <c r="A61" t="str">
        <f t="shared" si="0"/>
        <v>BRGE0001</v>
      </c>
      <c r="B61" s="1" t="s">
        <v>367</v>
      </c>
      <c r="C61" s="1" t="s">
        <v>368</v>
      </c>
      <c r="D61" s="1" t="s">
        <v>63</v>
      </c>
      <c r="E61" s="1" t="s">
        <v>223</v>
      </c>
      <c r="F61" s="1" t="s">
        <v>17</v>
      </c>
      <c r="G61" s="1" t="s">
        <v>369</v>
      </c>
      <c r="H61" s="1" t="s">
        <v>370</v>
      </c>
      <c r="I61" s="1" t="s">
        <v>371</v>
      </c>
      <c r="J61" s="1" t="s">
        <v>21</v>
      </c>
      <c r="K61" s="1" t="s">
        <v>22</v>
      </c>
      <c r="L61">
        <v>0</v>
      </c>
      <c r="M61">
        <v>0</v>
      </c>
      <c r="N61" t="str">
        <f t="shared" si="1"/>
        <v>BRGE0001|Geoffrey Meyer|Ap #321-3029 Conubia St.|Lauro de Freitas|Bahia|Brazil|41806-252|(400) 539-3628|(655) 382-0228|demo@4js.com|www.4js.com|0|0</v>
      </c>
      <c r="AB61" t="str">
        <f t="shared" si="2"/>
        <v>BRGE</v>
      </c>
      <c r="AC61">
        <f>COUNTIF($AB$2:AB61,AB61)</f>
        <v>1</v>
      </c>
    </row>
    <row r="62" spans="1:29">
      <c r="A62" t="str">
        <f t="shared" si="0"/>
        <v>BRQU0001</v>
      </c>
      <c r="B62" s="1" t="s">
        <v>372</v>
      </c>
      <c r="C62" s="1" t="s">
        <v>373</v>
      </c>
      <c r="D62" s="1" t="s">
        <v>374</v>
      </c>
      <c r="E62" s="1" t="s">
        <v>375</v>
      </c>
      <c r="F62" s="1" t="s">
        <v>17</v>
      </c>
      <c r="G62" s="1" t="s">
        <v>376</v>
      </c>
      <c r="H62" s="1" t="s">
        <v>377</v>
      </c>
      <c r="I62" s="1" t="s">
        <v>378</v>
      </c>
      <c r="J62" s="1" t="s">
        <v>21</v>
      </c>
      <c r="K62" s="1" t="s">
        <v>22</v>
      </c>
      <c r="L62">
        <v>0</v>
      </c>
      <c r="M62">
        <v>0</v>
      </c>
      <c r="N62" t="str">
        <f t="shared" si="1"/>
        <v>BRQU0001|Quentin N. Francis|Ap #126-3912 Elit, Ave|Novo Hamburgo|RS|Brazil|95614-942|(485) 257-5532|(860) 755-4550|demo@4js.com|www.4js.com|0|0</v>
      </c>
      <c r="AB62" t="str">
        <f t="shared" si="2"/>
        <v>BRQU</v>
      </c>
      <c r="AC62">
        <f>COUNTIF($AB$2:AB62,AB62)</f>
        <v>1</v>
      </c>
    </row>
    <row r="63" spans="1:29">
      <c r="A63" t="str">
        <f t="shared" si="0"/>
        <v>BRCA0002</v>
      </c>
      <c r="B63" s="1" t="s">
        <v>379</v>
      </c>
      <c r="C63" s="1" t="s">
        <v>380</v>
      </c>
      <c r="D63" s="1" t="s">
        <v>285</v>
      </c>
      <c r="E63" s="1" t="s">
        <v>102</v>
      </c>
      <c r="F63" s="1" t="s">
        <v>17</v>
      </c>
      <c r="G63" s="1">
        <v>36794672</v>
      </c>
      <c r="H63" s="1" t="s">
        <v>381</v>
      </c>
      <c r="I63" s="1" t="s">
        <v>382</v>
      </c>
      <c r="J63" s="1" t="s">
        <v>21</v>
      </c>
      <c r="K63" s="1" t="s">
        <v>22</v>
      </c>
      <c r="L63">
        <v>0</v>
      </c>
      <c r="M63">
        <v>0</v>
      </c>
      <c r="N63" t="str">
        <f t="shared" si="1"/>
        <v>BRCA0002|Callum Gill|520-9743 Nunc. St.|Divinópolis|MG|Brazil|36794672|(781) 902-0146|(195) 992-7413|demo@4js.com|www.4js.com|0|0</v>
      </c>
      <c r="AB63" t="str">
        <f t="shared" si="2"/>
        <v>BRCA</v>
      </c>
      <c r="AC63">
        <f>COUNTIF($AB$2:AB63,AB63)</f>
        <v>2</v>
      </c>
    </row>
    <row r="64" spans="1:29">
      <c r="A64" t="str">
        <f t="shared" si="0"/>
        <v>BRCA0003</v>
      </c>
      <c r="B64" s="1" t="s">
        <v>383</v>
      </c>
      <c r="C64" s="1" t="s">
        <v>384</v>
      </c>
      <c r="D64" s="1" t="s">
        <v>385</v>
      </c>
      <c r="E64" s="1" t="s">
        <v>90</v>
      </c>
      <c r="F64" s="1" t="s">
        <v>17</v>
      </c>
      <c r="G64" s="1" t="s">
        <v>386</v>
      </c>
      <c r="H64" s="1" t="s">
        <v>387</v>
      </c>
      <c r="I64" s="1" t="s">
        <v>388</v>
      </c>
      <c r="J64" s="1" t="s">
        <v>21</v>
      </c>
      <c r="K64" s="1" t="s">
        <v>22</v>
      </c>
      <c r="L64">
        <v>0</v>
      </c>
      <c r="M64">
        <v>0</v>
      </c>
      <c r="N64" t="str">
        <f t="shared" si="1"/>
        <v>BRCA0003|Casey Carlson|Ap #605-7816 Odio, Rd.|Petrópolis|RJ|Brazil|22655-336|(979) 806-9847|(907) 758-7171|demo@4js.com|www.4js.com|0|0</v>
      </c>
      <c r="AB64" t="str">
        <f t="shared" si="2"/>
        <v>BRCA</v>
      </c>
      <c r="AC64">
        <f>COUNTIF($AB$2:AB64,AB64)</f>
        <v>3</v>
      </c>
    </row>
    <row r="65" spans="1:29">
      <c r="A65" t="str">
        <f t="shared" si="0"/>
        <v>BRMA0005</v>
      </c>
      <c r="B65" s="1" t="s">
        <v>389</v>
      </c>
      <c r="C65" s="1" t="s">
        <v>390</v>
      </c>
      <c r="D65" s="1" t="s">
        <v>391</v>
      </c>
      <c r="E65" s="1" t="s">
        <v>90</v>
      </c>
      <c r="F65" s="1" t="s">
        <v>17</v>
      </c>
      <c r="G65" s="1" t="s">
        <v>392</v>
      </c>
      <c r="H65" s="1" t="s">
        <v>393</v>
      </c>
      <c r="I65" s="1" t="s">
        <v>394</v>
      </c>
      <c r="J65" s="1" t="s">
        <v>21</v>
      </c>
      <c r="K65" s="1" t="s">
        <v>22</v>
      </c>
      <c r="L65">
        <v>0</v>
      </c>
      <c r="M65">
        <v>0</v>
      </c>
      <c r="N65" t="str">
        <f t="shared" si="1"/>
        <v>BRMA0005|Maxwell Kim|3082 Ipsum. Ave|Nova Iguaçu|RJ|Brazil|21536-053|(998) 274-3424|(474) 266-2596|demo@4js.com|www.4js.com|0|0</v>
      </c>
      <c r="AB65" t="str">
        <f t="shared" si="2"/>
        <v>BRMA</v>
      </c>
      <c r="AC65">
        <f>COUNTIF($AB$2:AB65,AB65)</f>
        <v>5</v>
      </c>
    </row>
    <row r="66" spans="1:29">
      <c r="A66" t="str">
        <f t="shared" si="0"/>
        <v>BRYO0001</v>
      </c>
      <c r="B66" s="1" t="s">
        <v>395</v>
      </c>
      <c r="C66" s="1" t="s">
        <v>396</v>
      </c>
      <c r="D66" s="1" t="s">
        <v>397</v>
      </c>
      <c r="E66" s="1" t="s">
        <v>169</v>
      </c>
      <c r="F66" s="1" t="s">
        <v>17</v>
      </c>
      <c r="G66" s="1" t="s">
        <v>398</v>
      </c>
      <c r="H66" s="1" t="s">
        <v>399</v>
      </c>
      <c r="I66" s="1" t="s">
        <v>400</v>
      </c>
      <c r="J66" s="1" t="s">
        <v>21</v>
      </c>
      <c r="K66" s="1" t="s">
        <v>22</v>
      </c>
      <c r="L66">
        <v>0</v>
      </c>
      <c r="M66">
        <v>0</v>
      </c>
      <c r="N66" t="str">
        <f t="shared" si="1"/>
        <v>BRYO0001|Yoko Thornton|Ap #154-8322 Tincidunt Rd.|Caucaia|Ceará|Brazil|60639-484|(285) 406-7569|(674) 872-1821|demo@4js.com|www.4js.com|0|0</v>
      </c>
      <c r="AB66" t="str">
        <f t="shared" si="2"/>
        <v>BRYO</v>
      </c>
      <c r="AC66">
        <f>COUNTIF($AB$2:AB66,AB66)</f>
        <v>1</v>
      </c>
    </row>
    <row r="67" spans="1:29">
      <c r="A67" t="str">
        <f t="shared" ref="A67:A101" si="3">UPPER(CONCATENATE(AB67,TEXT(AC67,"0000")))</f>
        <v>BRQU0002</v>
      </c>
      <c r="B67" s="1" t="s">
        <v>401</v>
      </c>
      <c r="C67" s="1" t="s">
        <v>402</v>
      </c>
      <c r="D67" s="1" t="s">
        <v>56</v>
      </c>
      <c r="E67" s="1" t="s">
        <v>84</v>
      </c>
      <c r="F67" s="1" t="s">
        <v>17</v>
      </c>
      <c r="G67" s="1" t="s">
        <v>403</v>
      </c>
      <c r="H67" s="1" t="s">
        <v>404</v>
      </c>
      <c r="I67" s="1" t="s">
        <v>405</v>
      </c>
      <c r="J67" s="1" t="s">
        <v>21</v>
      </c>
      <c r="K67" s="1" t="s">
        <v>22</v>
      </c>
      <c r="L67">
        <v>0</v>
      </c>
      <c r="M67">
        <v>0</v>
      </c>
      <c r="N67" t="str">
        <f t="shared" ref="N67:N101" si="4">CONCATENATE(A67,"|",B67,"|",C67,"|",D67,"|",E67,"|",F67,"|",G67,"|",H67,"|",I67,"|",J67,"|",K67,"|",L67,"|",M67)</f>
        <v>BRQU0002|Quemby Burch|Ap #791-6666 Pharetra Av.|Guarulhos|São Paulo|Brazil|16820-126|(796) 543-5592|(293) 425-4036|demo@4js.com|www.4js.com|0|0</v>
      </c>
      <c r="AB67" t="str">
        <f t="shared" ref="AB67:AB101" si="5">UPPER(CONCATENATE(LEFT(F67,2),LEFT(B67,2)))</f>
        <v>BRQU</v>
      </c>
      <c r="AC67">
        <f>COUNTIF($AB$2:AB67,AB67)</f>
        <v>2</v>
      </c>
    </row>
    <row r="68" spans="1:29">
      <c r="A68" t="str">
        <f t="shared" si="3"/>
        <v>BRAL0002</v>
      </c>
      <c r="B68" s="1" t="s">
        <v>406</v>
      </c>
      <c r="C68" s="1" t="s">
        <v>407</v>
      </c>
      <c r="D68" s="1" t="s">
        <v>374</v>
      </c>
      <c r="E68" s="1" t="s">
        <v>26</v>
      </c>
      <c r="F68" s="1" t="s">
        <v>17</v>
      </c>
      <c r="G68" s="1" t="s">
        <v>408</v>
      </c>
      <c r="H68" s="1" t="s">
        <v>409</v>
      </c>
      <c r="I68" s="1" t="s">
        <v>410</v>
      </c>
      <c r="J68" s="1" t="s">
        <v>21</v>
      </c>
      <c r="K68" s="1" t="s">
        <v>22</v>
      </c>
      <c r="L68">
        <v>0</v>
      </c>
      <c r="M68">
        <v>0</v>
      </c>
      <c r="N68" t="str">
        <f t="shared" si="4"/>
        <v>BRAL0002|Alice Y. Holmes|P.O. Box 958, 6429 Magna. Avenue|Novo Hamburgo|Rio Grande do Sul|Brazil|94197-237|(539) 461-4440|(710) 467-2466|demo@4js.com|www.4js.com|0|0</v>
      </c>
      <c r="AB68" t="str">
        <f t="shared" si="5"/>
        <v>BRAL</v>
      </c>
      <c r="AC68">
        <f>COUNTIF($AB$2:AB68,AB68)</f>
        <v>2</v>
      </c>
    </row>
    <row r="69" spans="1:29">
      <c r="A69" t="str">
        <f t="shared" si="3"/>
        <v>BRZA0001</v>
      </c>
      <c r="B69" s="1" t="s">
        <v>411</v>
      </c>
      <c r="C69" s="1" t="s">
        <v>412</v>
      </c>
      <c r="D69" s="1" t="s">
        <v>107</v>
      </c>
      <c r="E69" s="1" t="s">
        <v>84</v>
      </c>
      <c r="F69" s="1" t="s">
        <v>17</v>
      </c>
      <c r="G69" s="1" t="s">
        <v>413</v>
      </c>
      <c r="H69" s="1" t="s">
        <v>414</v>
      </c>
      <c r="I69" s="1" t="s">
        <v>415</v>
      </c>
      <c r="J69" s="1" t="s">
        <v>21</v>
      </c>
      <c r="K69" s="1" t="s">
        <v>22</v>
      </c>
      <c r="L69">
        <v>0</v>
      </c>
      <c r="M69">
        <v>0</v>
      </c>
      <c r="N69" t="str">
        <f t="shared" si="4"/>
        <v>BRZA0001|Zachery Romero|4212 Phasellus Rd.|Mogi das Cruzes|São Paulo|Brazil|17966-160|(270) 354-9703|(496) 777-3953|demo@4js.com|www.4js.com|0|0</v>
      </c>
      <c r="AB69" t="str">
        <f t="shared" si="5"/>
        <v>BRZA</v>
      </c>
      <c r="AC69">
        <f>COUNTIF($AB$2:AB69,AB69)</f>
        <v>1</v>
      </c>
    </row>
    <row r="70" spans="1:29">
      <c r="A70" t="str">
        <f t="shared" si="3"/>
        <v>BREL0001</v>
      </c>
      <c r="B70" s="1" t="s">
        <v>416</v>
      </c>
      <c r="C70" s="1" t="s">
        <v>417</v>
      </c>
      <c r="D70" s="1" t="s">
        <v>418</v>
      </c>
      <c r="E70" s="1" t="s">
        <v>419</v>
      </c>
      <c r="F70" s="1" t="s">
        <v>17</v>
      </c>
      <c r="G70" s="1" t="s">
        <v>420</v>
      </c>
      <c r="H70" s="1" t="s">
        <v>421</v>
      </c>
      <c r="I70" s="1" t="s">
        <v>422</v>
      </c>
      <c r="J70" s="1" t="s">
        <v>21</v>
      </c>
      <c r="K70" s="1" t="s">
        <v>22</v>
      </c>
      <c r="L70">
        <v>0</v>
      </c>
      <c r="M70">
        <v>0</v>
      </c>
      <c r="N70" t="str">
        <f t="shared" si="4"/>
        <v>BREL0001|Eleanor Jarvis|P.O. Box 661, 4062 Lacinia Road|Juazeiro do Norte|CE|Brazil|62328-168|(705) 134-2139|(557) 511-9304|demo@4js.com|www.4js.com|0|0</v>
      </c>
      <c r="AB70" t="str">
        <f t="shared" si="5"/>
        <v>BREL</v>
      </c>
      <c r="AC70">
        <f>COUNTIF($AB$2:AB70,AB70)</f>
        <v>1</v>
      </c>
    </row>
    <row r="71" spans="1:29">
      <c r="A71" t="str">
        <f t="shared" si="3"/>
        <v>BRCL0002</v>
      </c>
      <c r="B71" s="1" t="s">
        <v>423</v>
      </c>
      <c r="C71" s="1" t="s">
        <v>424</v>
      </c>
      <c r="D71" s="1" t="s">
        <v>425</v>
      </c>
      <c r="E71" s="1" t="s">
        <v>127</v>
      </c>
      <c r="F71" s="1" t="s">
        <v>17</v>
      </c>
      <c r="G71" s="1" t="s">
        <v>426</v>
      </c>
      <c r="H71" s="1" t="s">
        <v>427</v>
      </c>
      <c r="I71" s="1" t="s">
        <v>428</v>
      </c>
      <c r="J71" s="1" t="s">
        <v>21</v>
      </c>
      <c r="K71" s="1" t="s">
        <v>22</v>
      </c>
      <c r="L71">
        <v>0</v>
      </c>
      <c r="M71">
        <v>0</v>
      </c>
      <c r="N71" t="str">
        <f t="shared" si="4"/>
        <v>BRCL0002|Clarke D. Roth|P.O. Box 241, 1018 Magna. Avenue|Guarapuava|PR|Brazil|85373-454|(833) 443-6930|(571) 908-3087|demo@4js.com|www.4js.com|0|0</v>
      </c>
      <c r="AB71" t="str">
        <f t="shared" si="5"/>
        <v>BRCL</v>
      </c>
      <c r="AC71">
        <f>COUNTIF($AB$2:AB71,AB71)</f>
        <v>2</v>
      </c>
    </row>
    <row r="72" spans="1:29">
      <c r="A72" t="str">
        <f t="shared" si="3"/>
        <v>BROM0001</v>
      </c>
      <c r="B72" s="1" t="s">
        <v>429</v>
      </c>
      <c r="C72" s="1" t="s">
        <v>430</v>
      </c>
      <c r="D72" s="1" t="s">
        <v>431</v>
      </c>
      <c r="E72" s="1" t="s">
        <v>71</v>
      </c>
      <c r="F72" s="1" t="s">
        <v>17</v>
      </c>
      <c r="G72" s="1" t="s">
        <v>432</v>
      </c>
      <c r="H72" s="1" t="s">
        <v>433</v>
      </c>
      <c r="I72" s="1" t="s">
        <v>434</v>
      </c>
      <c r="J72" s="1" t="s">
        <v>21</v>
      </c>
      <c r="K72" s="1" t="s">
        <v>22</v>
      </c>
      <c r="L72">
        <v>0</v>
      </c>
      <c r="M72">
        <v>0</v>
      </c>
      <c r="N72" t="str">
        <f t="shared" si="4"/>
        <v>BROM0001|Omar Stuart|Ap #350-6073 Erat, Ave|Açailândia|Maranhão|Brazil|65732-954|(589) 658-9229|(617) 110-9468|demo@4js.com|www.4js.com|0|0</v>
      </c>
      <c r="AB72" t="str">
        <f t="shared" si="5"/>
        <v>BROM</v>
      </c>
      <c r="AC72">
        <f>COUNTIF($AB$2:AB72,AB72)</f>
        <v>1</v>
      </c>
    </row>
    <row r="73" spans="1:29">
      <c r="A73" t="str">
        <f t="shared" si="3"/>
        <v>BRDE0002</v>
      </c>
      <c r="B73" s="1" t="s">
        <v>435</v>
      </c>
      <c r="C73" s="1" t="s">
        <v>436</v>
      </c>
      <c r="D73" s="1" t="s">
        <v>437</v>
      </c>
      <c r="E73" s="1" t="s">
        <v>84</v>
      </c>
      <c r="F73" s="1" t="s">
        <v>17</v>
      </c>
      <c r="G73" s="1" t="s">
        <v>438</v>
      </c>
      <c r="H73" s="1" t="s">
        <v>439</v>
      </c>
      <c r="I73" s="1" t="s">
        <v>440</v>
      </c>
      <c r="J73" s="1" t="s">
        <v>21</v>
      </c>
      <c r="K73" s="1" t="s">
        <v>22</v>
      </c>
      <c r="L73">
        <v>0</v>
      </c>
      <c r="M73">
        <v>0</v>
      </c>
      <c r="N73" t="str">
        <f t="shared" si="4"/>
        <v>BRDE0002|Dennis Y. Cash|Ap #810-8900 Arcu. St.|Diadema|São Paulo|Brazil|13105-600|(158) 440-0336|(942) 440-6190|demo@4js.com|www.4js.com|0|0</v>
      </c>
      <c r="AB73" t="str">
        <f t="shared" si="5"/>
        <v>BRDE</v>
      </c>
      <c r="AC73">
        <f>COUNTIF($AB$2:AB73,AB73)</f>
        <v>2</v>
      </c>
    </row>
    <row r="74" spans="1:29">
      <c r="A74" t="str">
        <f t="shared" si="3"/>
        <v>BRMA0006</v>
      </c>
      <c r="B74" s="1" t="s">
        <v>441</v>
      </c>
      <c r="C74" s="1" t="s">
        <v>442</v>
      </c>
      <c r="D74" s="1" t="s">
        <v>443</v>
      </c>
      <c r="E74" s="1" t="s">
        <v>444</v>
      </c>
      <c r="F74" s="1" t="s">
        <v>17</v>
      </c>
      <c r="G74" s="1" t="s">
        <v>445</v>
      </c>
      <c r="H74" s="1" t="s">
        <v>446</v>
      </c>
      <c r="I74" s="1" t="s">
        <v>447</v>
      </c>
      <c r="J74" s="1" t="s">
        <v>21</v>
      </c>
      <c r="K74" s="1" t="s">
        <v>22</v>
      </c>
      <c r="L74">
        <v>0</v>
      </c>
      <c r="M74">
        <v>0</v>
      </c>
      <c r="N74" t="str">
        <f t="shared" si="4"/>
        <v>BRMA0006|Matthew U. Shepherd|Ap #824-3496 Auctor, Rd.|Florianópolis|SC|Brazil|89472-702|(820) 766-0608|(294) 601-1683|demo@4js.com|www.4js.com|0|0</v>
      </c>
      <c r="AB74" t="str">
        <f t="shared" si="5"/>
        <v>BRMA</v>
      </c>
      <c r="AC74">
        <f>COUNTIF($AB$2:AB74,AB74)</f>
        <v>6</v>
      </c>
    </row>
    <row r="75" spans="1:29">
      <c r="A75" t="str">
        <f t="shared" si="3"/>
        <v>BRAL0003</v>
      </c>
      <c r="B75" s="1" t="s">
        <v>448</v>
      </c>
      <c r="C75" s="1" t="s">
        <v>449</v>
      </c>
      <c r="D75" s="1" t="s">
        <v>450</v>
      </c>
      <c r="E75" s="1" t="s">
        <v>102</v>
      </c>
      <c r="F75" s="1" t="s">
        <v>17</v>
      </c>
      <c r="G75" s="1">
        <v>37397560</v>
      </c>
      <c r="H75" s="1" t="s">
        <v>451</v>
      </c>
      <c r="I75" s="1" t="s">
        <v>452</v>
      </c>
      <c r="J75" s="1" t="s">
        <v>21</v>
      </c>
      <c r="K75" s="1" t="s">
        <v>22</v>
      </c>
      <c r="L75">
        <v>0</v>
      </c>
      <c r="M75">
        <v>0</v>
      </c>
      <c r="N75" t="str">
        <f t="shared" si="4"/>
        <v>BRAL0003|Alyssa M. Ingram|P.O. Box 752, 8793 Ultrices Avenue|Juiz de Fora|MG|Brazil|37397560|(753) 319-3921|(708) 159-7517|demo@4js.com|www.4js.com|0|0</v>
      </c>
      <c r="AB75" t="str">
        <f t="shared" si="5"/>
        <v>BRAL</v>
      </c>
      <c r="AC75">
        <f>COUNTIF($AB$2:AB75,AB75)</f>
        <v>3</v>
      </c>
    </row>
    <row r="76" spans="1:29">
      <c r="A76" t="str">
        <f t="shared" si="3"/>
        <v>BRJA0003</v>
      </c>
      <c r="B76" s="1" t="s">
        <v>453</v>
      </c>
      <c r="C76" s="1" t="s">
        <v>454</v>
      </c>
      <c r="D76" s="1" t="s">
        <v>56</v>
      </c>
      <c r="E76" s="1" t="s">
        <v>57</v>
      </c>
      <c r="F76" s="1" t="s">
        <v>17</v>
      </c>
      <c r="G76" s="1" t="s">
        <v>455</v>
      </c>
      <c r="H76" s="1" t="s">
        <v>456</v>
      </c>
      <c r="I76" s="1" t="s">
        <v>457</v>
      </c>
      <c r="J76" s="1" t="s">
        <v>21</v>
      </c>
      <c r="K76" s="1" t="s">
        <v>22</v>
      </c>
      <c r="L76">
        <v>0</v>
      </c>
      <c r="M76">
        <v>0</v>
      </c>
      <c r="N76" t="str">
        <f t="shared" si="4"/>
        <v>BRJA0003|Jasper V. Duffy|777 Molestie Rd.|Guarulhos|SP|Brazil|16936-253|(680) 130-4140|(190) 370-0830|demo@4js.com|www.4js.com|0|0</v>
      </c>
      <c r="AB76" t="str">
        <f t="shared" si="5"/>
        <v>BRJA</v>
      </c>
      <c r="AC76">
        <f>COUNTIF($AB$2:AB76,AB76)</f>
        <v>3</v>
      </c>
    </row>
    <row r="77" spans="1:29">
      <c r="A77" t="str">
        <f t="shared" si="3"/>
        <v>BRME0002</v>
      </c>
      <c r="B77" s="1" t="s">
        <v>458</v>
      </c>
      <c r="C77" s="1" t="s">
        <v>459</v>
      </c>
      <c r="D77" s="1" t="s">
        <v>460</v>
      </c>
      <c r="E77" s="1" t="s">
        <v>84</v>
      </c>
      <c r="F77" s="1" t="s">
        <v>17</v>
      </c>
      <c r="G77" s="1" t="s">
        <v>461</v>
      </c>
      <c r="H77" s="1" t="s">
        <v>462</v>
      </c>
      <c r="I77" s="1" t="s">
        <v>463</v>
      </c>
      <c r="J77" s="1" t="s">
        <v>21</v>
      </c>
      <c r="K77" s="1" t="s">
        <v>22</v>
      </c>
      <c r="L77">
        <v>0</v>
      </c>
      <c r="M77">
        <v>0</v>
      </c>
      <c r="N77" t="str">
        <f t="shared" si="4"/>
        <v>BRME0002|Megan K. Hartman|529-4253 Sit Rd.|Carapicuíba|São Paulo|Brazil|18821-027|(515) 741-1151|(335) 914-0980|demo@4js.com|www.4js.com|0|0</v>
      </c>
      <c r="AB77" t="str">
        <f t="shared" si="5"/>
        <v>BRME</v>
      </c>
      <c r="AC77">
        <f>COUNTIF($AB$2:AB77,AB77)</f>
        <v>2</v>
      </c>
    </row>
    <row r="78" spans="1:29">
      <c r="A78" t="str">
        <f t="shared" si="3"/>
        <v>BRXE0001</v>
      </c>
      <c r="B78" s="1" t="s">
        <v>464</v>
      </c>
      <c r="C78" s="1" t="s">
        <v>465</v>
      </c>
      <c r="D78" s="1" t="s">
        <v>466</v>
      </c>
      <c r="E78" s="1" t="s">
        <v>90</v>
      </c>
      <c r="F78" s="1" t="s">
        <v>17</v>
      </c>
      <c r="G78" s="1" t="s">
        <v>467</v>
      </c>
      <c r="H78" s="1" t="s">
        <v>468</v>
      </c>
      <c r="I78" s="1" t="s">
        <v>469</v>
      </c>
      <c r="J78" s="1" t="s">
        <v>21</v>
      </c>
      <c r="K78" s="1" t="s">
        <v>22</v>
      </c>
      <c r="L78">
        <v>0</v>
      </c>
      <c r="M78">
        <v>0</v>
      </c>
      <c r="N78" t="str">
        <f t="shared" si="4"/>
        <v>BRXE0001|Xerxes Nolan|421-3452 Turpis St.|São João de Meriti|RJ|Brazil|26328-471|(584) 223-4917|(222) 776-6480|demo@4js.com|www.4js.com|0|0</v>
      </c>
      <c r="AB78" t="str">
        <f t="shared" si="5"/>
        <v>BRXE</v>
      </c>
      <c r="AC78">
        <f>COUNTIF($AB$2:AB78,AB78)</f>
        <v>1</v>
      </c>
    </row>
    <row r="79" spans="1:29">
      <c r="A79" t="str">
        <f t="shared" si="3"/>
        <v>BRMI0001</v>
      </c>
      <c r="B79" s="1" t="s">
        <v>470</v>
      </c>
      <c r="C79" s="1" t="s">
        <v>471</v>
      </c>
      <c r="D79" s="1" t="s">
        <v>188</v>
      </c>
      <c r="E79" s="1" t="s">
        <v>84</v>
      </c>
      <c r="F79" s="1" t="s">
        <v>17</v>
      </c>
      <c r="G79" s="1" t="s">
        <v>472</v>
      </c>
      <c r="H79" s="1" t="s">
        <v>473</v>
      </c>
      <c r="I79" s="1" t="s">
        <v>474</v>
      </c>
      <c r="J79" s="1" t="s">
        <v>21</v>
      </c>
      <c r="K79" s="1" t="s">
        <v>22</v>
      </c>
      <c r="L79">
        <v>0</v>
      </c>
      <c r="M79">
        <v>0</v>
      </c>
      <c r="N79" t="str">
        <f t="shared" si="4"/>
        <v>BRMI0001|Michael Sanders|5513 Hendrerit Rd.|Mauá|São Paulo|Brazil|13663-997|(334) 764-7025|(461) 481-7349|demo@4js.com|www.4js.com|0|0</v>
      </c>
      <c r="AB79" t="str">
        <f t="shared" si="5"/>
        <v>BRMI</v>
      </c>
      <c r="AC79">
        <f>COUNTIF($AB$2:AB79,AB79)</f>
        <v>1</v>
      </c>
    </row>
    <row r="80" spans="1:29">
      <c r="A80" t="str">
        <f t="shared" si="3"/>
        <v>BRCO0001</v>
      </c>
      <c r="B80" s="1" t="s">
        <v>475</v>
      </c>
      <c r="C80" s="1" t="s">
        <v>476</v>
      </c>
      <c r="D80" s="1" t="s">
        <v>477</v>
      </c>
      <c r="E80" s="1" t="s">
        <v>64</v>
      </c>
      <c r="F80" s="1" t="s">
        <v>17</v>
      </c>
      <c r="G80" s="1" t="s">
        <v>478</v>
      </c>
      <c r="H80" s="1" t="s">
        <v>479</v>
      </c>
      <c r="I80" s="1" t="s">
        <v>480</v>
      </c>
      <c r="J80" s="1" t="s">
        <v>21</v>
      </c>
      <c r="K80" s="1" t="s">
        <v>22</v>
      </c>
      <c r="L80">
        <v>0</v>
      </c>
      <c r="M80">
        <v>0</v>
      </c>
      <c r="N80" t="str">
        <f t="shared" si="4"/>
        <v>BRCO0001|Conan Garner|Ap #411-2225 Luctus Street|Ilhéus|BA|Brazil|46327-527|(315) 601-7270|(680) 980-0348|demo@4js.com|www.4js.com|0|0</v>
      </c>
      <c r="AB80" t="str">
        <f t="shared" si="5"/>
        <v>BRCO</v>
      </c>
      <c r="AC80">
        <f>COUNTIF($AB$2:AB80,AB80)</f>
        <v>1</v>
      </c>
    </row>
    <row r="81" spans="1:29">
      <c r="A81" t="str">
        <f t="shared" si="3"/>
        <v>BROR0002</v>
      </c>
      <c r="B81" s="1" t="s">
        <v>481</v>
      </c>
      <c r="C81" s="1" t="s">
        <v>482</v>
      </c>
      <c r="D81" s="1" t="s">
        <v>96</v>
      </c>
      <c r="E81" s="1" t="s">
        <v>102</v>
      </c>
      <c r="F81" s="1" t="s">
        <v>17</v>
      </c>
      <c r="G81" s="1">
        <v>38700963</v>
      </c>
      <c r="H81" s="1" t="s">
        <v>483</v>
      </c>
      <c r="I81" s="1" t="s">
        <v>484</v>
      </c>
      <c r="J81" s="1" t="s">
        <v>21</v>
      </c>
      <c r="K81" s="1" t="s">
        <v>22</v>
      </c>
      <c r="L81">
        <v>0</v>
      </c>
      <c r="M81">
        <v>0</v>
      </c>
      <c r="N81" t="str">
        <f t="shared" si="4"/>
        <v>BROR0002|Ora P. Pickett|Ap #222-9754 Nec, Ave|Betim|MG|Brazil|38700963|(626) 432-0871|(707) 311-9212|demo@4js.com|www.4js.com|0|0</v>
      </c>
      <c r="AB81" t="str">
        <f t="shared" si="5"/>
        <v>BROR</v>
      </c>
      <c r="AC81">
        <f>COUNTIF($AB$2:AB81,AB81)</f>
        <v>2</v>
      </c>
    </row>
    <row r="82" spans="1:29">
      <c r="A82" t="str">
        <f t="shared" si="3"/>
        <v>BRCA0004</v>
      </c>
      <c r="B82" s="1" t="s">
        <v>485</v>
      </c>
      <c r="C82" s="1" t="s">
        <v>486</v>
      </c>
      <c r="D82" s="1" t="s">
        <v>487</v>
      </c>
      <c r="E82" s="1" t="s">
        <v>26</v>
      </c>
      <c r="F82" s="1" t="s">
        <v>17</v>
      </c>
      <c r="G82" s="1" t="s">
        <v>488</v>
      </c>
      <c r="H82" s="1" t="s">
        <v>489</v>
      </c>
      <c r="I82" s="1" t="s">
        <v>490</v>
      </c>
      <c r="J82" s="1" t="s">
        <v>21</v>
      </c>
      <c r="K82" s="1" t="s">
        <v>22</v>
      </c>
      <c r="L82">
        <v>0</v>
      </c>
      <c r="M82">
        <v>0</v>
      </c>
      <c r="N82" t="str">
        <f t="shared" si="4"/>
        <v>BRCA0004|Carissa James|380-5525 Tincidunt. Ave|Canoas|Rio Grande do Sul|Brazil|91892-053|(664) 307-6559|(756) 301-3878|demo@4js.com|www.4js.com|0|0</v>
      </c>
      <c r="AB82" t="str">
        <f t="shared" si="5"/>
        <v>BRCA</v>
      </c>
      <c r="AC82">
        <f>COUNTIF($AB$2:AB82,AB82)</f>
        <v>4</v>
      </c>
    </row>
    <row r="83" spans="1:29">
      <c r="A83" t="str">
        <f t="shared" si="3"/>
        <v>BRIN0001</v>
      </c>
      <c r="B83" s="1" t="s">
        <v>491</v>
      </c>
      <c r="C83" s="1" t="s">
        <v>492</v>
      </c>
      <c r="D83" s="1" t="s">
        <v>493</v>
      </c>
      <c r="E83" s="1" t="s">
        <v>223</v>
      </c>
      <c r="F83" s="1" t="s">
        <v>17</v>
      </c>
      <c r="G83" s="1" t="s">
        <v>494</v>
      </c>
      <c r="H83" s="1" t="s">
        <v>495</v>
      </c>
      <c r="I83" s="1" t="s">
        <v>496</v>
      </c>
      <c r="J83" s="1" t="s">
        <v>21</v>
      </c>
      <c r="K83" s="1" t="s">
        <v>22</v>
      </c>
      <c r="L83">
        <v>0</v>
      </c>
      <c r="M83">
        <v>0</v>
      </c>
      <c r="N83" t="str">
        <f t="shared" si="4"/>
        <v>BRIN0001|Inez Collins|4335 Nunc Ave|Salvador|Bahia|Brazil|40824-940|(852) 316-4792|(960) 598-0881|demo@4js.com|www.4js.com|0|0</v>
      </c>
      <c r="AB83" t="str">
        <f t="shared" si="5"/>
        <v>BRIN</v>
      </c>
      <c r="AC83">
        <f>COUNTIF($AB$2:AB83,AB83)</f>
        <v>1</v>
      </c>
    </row>
    <row r="84" spans="1:29">
      <c r="A84" t="str">
        <f t="shared" si="3"/>
        <v>BRAL0004</v>
      </c>
      <c r="B84" s="1" t="s">
        <v>497</v>
      </c>
      <c r="C84" s="1" t="s">
        <v>498</v>
      </c>
      <c r="D84" s="1" t="s">
        <v>77</v>
      </c>
      <c r="E84" s="1" t="s">
        <v>127</v>
      </c>
      <c r="F84" s="1" t="s">
        <v>17</v>
      </c>
      <c r="G84" s="1" t="s">
        <v>499</v>
      </c>
      <c r="H84" s="1" t="s">
        <v>500</v>
      </c>
      <c r="I84" s="1" t="s">
        <v>501</v>
      </c>
      <c r="J84" s="1" t="s">
        <v>21</v>
      </c>
      <c r="K84" s="1" t="s">
        <v>22</v>
      </c>
      <c r="L84">
        <v>0</v>
      </c>
      <c r="M84">
        <v>0</v>
      </c>
      <c r="N84" t="str">
        <f t="shared" si="4"/>
        <v>BRAL0004|Aline Hammond|P.O. Box 334, 1035 Adipiscing Road|Maringá|PR|Brazil|83842-623|(896) 288-5056|(385) 191-0310|demo@4js.com|www.4js.com|0|0</v>
      </c>
      <c r="AB84" t="str">
        <f t="shared" si="5"/>
        <v>BRAL</v>
      </c>
      <c r="AC84">
        <f>COUNTIF($AB$2:AB84,AB84)</f>
        <v>4</v>
      </c>
    </row>
    <row r="85" spans="1:29">
      <c r="A85" t="str">
        <f t="shared" si="3"/>
        <v>BRRI0001</v>
      </c>
      <c r="B85" s="1" t="s">
        <v>502</v>
      </c>
      <c r="C85" s="1" t="s">
        <v>503</v>
      </c>
      <c r="D85" s="1" t="s">
        <v>126</v>
      </c>
      <c r="E85" s="1" t="s">
        <v>127</v>
      </c>
      <c r="F85" s="1" t="s">
        <v>17</v>
      </c>
      <c r="G85" s="1" t="s">
        <v>504</v>
      </c>
      <c r="H85" s="1" t="s">
        <v>505</v>
      </c>
      <c r="I85" s="1" t="s">
        <v>506</v>
      </c>
      <c r="J85" s="1" t="s">
        <v>21</v>
      </c>
      <c r="K85" s="1" t="s">
        <v>22</v>
      </c>
      <c r="L85">
        <v>0</v>
      </c>
      <c r="M85">
        <v>0</v>
      </c>
      <c r="N85" t="str">
        <f t="shared" si="4"/>
        <v>BRRI0001|Rinah W. Miranda|Ap #807-2223 Vel, Av.|Foz do Iguaçu|PR|Brazil|82765-946|(735) 729-1248|(853) 727-4757|demo@4js.com|www.4js.com|0|0</v>
      </c>
      <c r="AB85" t="str">
        <f t="shared" si="5"/>
        <v>BRRI</v>
      </c>
      <c r="AC85">
        <f>COUNTIF($AB$2:AB85,AB85)</f>
        <v>1</v>
      </c>
    </row>
    <row r="86" spans="1:29">
      <c r="A86" t="str">
        <f t="shared" si="3"/>
        <v>BRHA0004</v>
      </c>
      <c r="B86" s="1" t="s">
        <v>507</v>
      </c>
      <c r="C86" s="1" t="s">
        <v>508</v>
      </c>
      <c r="D86" s="1" t="s">
        <v>303</v>
      </c>
      <c r="E86" s="1" t="s">
        <v>57</v>
      </c>
      <c r="F86" s="1" t="s">
        <v>17</v>
      </c>
      <c r="G86" s="1" t="s">
        <v>509</v>
      </c>
      <c r="H86" s="1" t="s">
        <v>510</v>
      </c>
      <c r="I86" s="1" t="s">
        <v>511</v>
      </c>
      <c r="J86" s="1" t="s">
        <v>21</v>
      </c>
      <c r="K86" s="1" t="s">
        <v>22</v>
      </c>
      <c r="L86">
        <v>0</v>
      </c>
      <c r="M86">
        <v>0</v>
      </c>
      <c r="N86" t="str">
        <f t="shared" si="4"/>
        <v>BRHA0004|Hasad T. Hill|7240 Metus. St.|Jundiaí|SP|Brazil|16987-689|(256) 644-7822|(424) 768-8355|demo@4js.com|www.4js.com|0|0</v>
      </c>
      <c r="AB86" t="str">
        <f t="shared" si="5"/>
        <v>BRHA</v>
      </c>
      <c r="AC86">
        <f>COUNTIF($AB$2:AB86,AB86)</f>
        <v>4</v>
      </c>
    </row>
    <row r="87" spans="1:29">
      <c r="A87" t="str">
        <f t="shared" si="3"/>
        <v>BRAD0001</v>
      </c>
      <c r="B87" s="1" t="s">
        <v>512</v>
      </c>
      <c r="C87" s="1" t="s">
        <v>513</v>
      </c>
      <c r="D87" s="1" t="s">
        <v>51</v>
      </c>
      <c r="E87" s="1" t="s">
        <v>102</v>
      </c>
      <c r="F87" s="1" t="s">
        <v>17</v>
      </c>
      <c r="G87" s="1">
        <v>35073168</v>
      </c>
      <c r="H87" s="1" t="s">
        <v>514</v>
      </c>
      <c r="I87" s="1" t="s">
        <v>515</v>
      </c>
      <c r="J87" s="1" t="s">
        <v>21</v>
      </c>
      <c r="K87" s="1" t="s">
        <v>22</v>
      </c>
      <c r="L87">
        <v>0</v>
      </c>
      <c r="M87">
        <v>0</v>
      </c>
      <c r="N87" t="str">
        <f t="shared" si="4"/>
        <v>BRAD0001|Adam S. Hammond|394-3399 Nunc Street|Uberaba|MG|Brazil|35073168|(113) 653-2728|(631) 553-8361|demo@4js.com|www.4js.com|0|0</v>
      </c>
      <c r="AB87" t="str">
        <f t="shared" si="5"/>
        <v>BRAD</v>
      </c>
      <c r="AC87">
        <f>COUNTIF($AB$2:AB87,AB87)</f>
        <v>1</v>
      </c>
    </row>
    <row r="88" spans="1:29">
      <c r="A88" t="str">
        <f t="shared" si="3"/>
        <v>BRKA0001</v>
      </c>
      <c r="B88" s="1" t="s">
        <v>516</v>
      </c>
      <c r="C88" s="1" t="s">
        <v>517</v>
      </c>
      <c r="D88" s="1" t="s">
        <v>518</v>
      </c>
      <c r="E88" s="1" t="s">
        <v>230</v>
      </c>
      <c r="F88" s="1" t="s">
        <v>17</v>
      </c>
      <c r="G88" s="1" t="s">
        <v>519</v>
      </c>
      <c r="H88" s="1" t="s">
        <v>520</v>
      </c>
      <c r="I88" s="1" t="s">
        <v>521</v>
      </c>
      <c r="J88" s="1" t="s">
        <v>21</v>
      </c>
      <c r="K88" s="1" t="s">
        <v>22</v>
      </c>
      <c r="L88">
        <v>0</v>
      </c>
      <c r="M88">
        <v>0</v>
      </c>
      <c r="N88" t="str">
        <f t="shared" si="4"/>
        <v>BRKA0001|Kadeem F. Cruz|2717 Proin Road|Paulista|Pernambuco|Brazil|50055-827|(377) 315-8111|(547) 735-2545|demo@4js.com|www.4js.com|0|0</v>
      </c>
      <c r="AB88" t="str">
        <f t="shared" si="5"/>
        <v>BRKA</v>
      </c>
      <c r="AC88">
        <f>COUNTIF($AB$2:AB88,AB88)</f>
        <v>1</v>
      </c>
    </row>
    <row r="89" spans="1:29">
      <c r="A89" t="str">
        <f t="shared" si="3"/>
        <v>BRGE0002</v>
      </c>
      <c r="B89" s="1" t="s">
        <v>522</v>
      </c>
      <c r="C89" s="1" t="s">
        <v>523</v>
      </c>
      <c r="D89" s="1" t="s">
        <v>524</v>
      </c>
      <c r="E89" s="1" t="s">
        <v>64</v>
      </c>
      <c r="F89" s="1" t="s">
        <v>17</v>
      </c>
      <c r="G89" s="1" t="s">
        <v>525</v>
      </c>
      <c r="H89" s="1" t="s">
        <v>526</v>
      </c>
      <c r="I89" s="1" t="s">
        <v>527</v>
      </c>
      <c r="J89" s="1" t="s">
        <v>21</v>
      </c>
      <c r="K89" s="1" t="s">
        <v>22</v>
      </c>
      <c r="L89">
        <v>0</v>
      </c>
      <c r="M89">
        <v>0</v>
      </c>
      <c r="N89" t="str">
        <f t="shared" si="4"/>
        <v>BRGE0002|Gemma Chavez|480-9891 Est, St.|Camaçari|BA|Brazil|43129-048|(697) 774-0610|(283) 785-2664|demo@4js.com|www.4js.com|0|0</v>
      </c>
      <c r="AB89" t="str">
        <f t="shared" si="5"/>
        <v>BRGE</v>
      </c>
      <c r="AC89">
        <f>COUNTIF($AB$2:AB89,AB89)</f>
        <v>2</v>
      </c>
    </row>
    <row r="90" spans="1:29">
      <c r="A90" t="str">
        <f t="shared" si="3"/>
        <v>BRNA0001</v>
      </c>
      <c r="B90" s="1" t="s">
        <v>528</v>
      </c>
      <c r="C90" s="1" t="s">
        <v>529</v>
      </c>
      <c r="D90" s="1" t="s">
        <v>530</v>
      </c>
      <c r="E90" s="1" t="s">
        <v>169</v>
      </c>
      <c r="F90" s="1" t="s">
        <v>17</v>
      </c>
      <c r="G90" s="1" t="s">
        <v>531</v>
      </c>
      <c r="H90" s="1" t="s">
        <v>532</v>
      </c>
      <c r="I90" s="1" t="s">
        <v>533</v>
      </c>
      <c r="J90" s="1" t="s">
        <v>21</v>
      </c>
      <c r="K90" s="1" t="s">
        <v>22</v>
      </c>
      <c r="L90">
        <v>0</v>
      </c>
      <c r="M90">
        <v>0</v>
      </c>
      <c r="N90" t="str">
        <f t="shared" si="4"/>
        <v>BRNA0001|Nathan Hutchinson|Ap #635-8486 A, Ave|Fortaleza|Ceará|Brazil|63670-311|(416) 493-4259|(691) 897-4183|demo@4js.com|www.4js.com|0|0</v>
      </c>
      <c r="AB90" t="str">
        <f t="shared" si="5"/>
        <v>BRNA</v>
      </c>
      <c r="AC90">
        <f>COUNTIF($AB$2:AB90,AB90)</f>
        <v>1</v>
      </c>
    </row>
    <row r="91" spans="1:29">
      <c r="A91" t="str">
        <f t="shared" si="3"/>
        <v>BRGE0003</v>
      </c>
      <c r="B91" s="1" t="s">
        <v>534</v>
      </c>
      <c r="C91" s="1" t="s">
        <v>535</v>
      </c>
      <c r="D91" s="1" t="s">
        <v>194</v>
      </c>
      <c r="E91" s="1" t="s">
        <v>102</v>
      </c>
      <c r="F91" s="1" t="s">
        <v>17</v>
      </c>
      <c r="G91" s="1">
        <v>35182116</v>
      </c>
      <c r="H91" s="1" t="s">
        <v>536</v>
      </c>
      <c r="I91" s="1" t="s">
        <v>537</v>
      </c>
      <c r="J91" s="1" t="s">
        <v>21</v>
      </c>
      <c r="K91" s="1" t="s">
        <v>22</v>
      </c>
      <c r="L91">
        <v>0</v>
      </c>
      <c r="M91">
        <v>0</v>
      </c>
      <c r="N91" t="str">
        <f t="shared" si="4"/>
        <v>BRGE0003|Geoffrey Mccullough|P.O. Box 957, 7832 In, St.|Contagem|MG|Brazil|35182116|(143) 430-6202|(664) 511-0225|demo@4js.com|www.4js.com|0|0</v>
      </c>
      <c r="AB91" t="str">
        <f t="shared" si="5"/>
        <v>BRGE</v>
      </c>
      <c r="AC91">
        <f>COUNTIF($AB$2:AB91,AB91)</f>
        <v>3</v>
      </c>
    </row>
    <row r="92" spans="1:29">
      <c r="A92" t="str">
        <f t="shared" si="3"/>
        <v>BRRE0001</v>
      </c>
      <c r="B92" s="1" t="s">
        <v>538</v>
      </c>
      <c r="C92" s="1" t="s">
        <v>539</v>
      </c>
      <c r="D92" s="1" t="s">
        <v>466</v>
      </c>
      <c r="E92" s="1" t="s">
        <v>39</v>
      </c>
      <c r="F92" s="1" t="s">
        <v>17</v>
      </c>
      <c r="G92" s="1" t="s">
        <v>540</v>
      </c>
      <c r="H92" s="1" t="s">
        <v>541</v>
      </c>
      <c r="I92" s="1" t="s">
        <v>542</v>
      </c>
      <c r="J92" s="1" t="s">
        <v>21</v>
      </c>
      <c r="K92" s="1" t="s">
        <v>22</v>
      </c>
      <c r="L92">
        <v>0</v>
      </c>
      <c r="M92">
        <v>0</v>
      </c>
      <c r="N92" t="str">
        <f t="shared" si="4"/>
        <v>BRRE0001|Reece Q. Crane|887 Congue Rd.|São João de Meriti|Rio de Janeiro|Brazil|26945-983|(372) 674-8773|(945) 825-1472|demo@4js.com|www.4js.com|0|0</v>
      </c>
      <c r="AB92" t="str">
        <f t="shared" si="5"/>
        <v>BRRE</v>
      </c>
      <c r="AC92">
        <f>COUNTIF($AB$2:AB92,AB92)</f>
        <v>1</v>
      </c>
    </row>
    <row r="93" spans="1:29">
      <c r="A93" t="str">
        <f t="shared" si="3"/>
        <v>BRKA0002</v>
      </c>
      <c r="B93" s="1" t="s">
        <v>543</v>
      </c>
      <c r="C93" s="1" t="s">
        <v>544</v>
      </c>
      <c r="D93" s="1" t="s">
        <v>545</v>
      </c>
      <c r="E93" s="1" t="s">
        <v>200</v>
      </c>
      <c r="F93" s="1" t="s">
        <v>17</v>
      </c>
      <c r="G93" s="1" t="s">
        <v>546</v>
      </c>
      <c r="H93" s="1" t="s">
        <v>547</v>
      </c>
      <c r="I93" s="1" t="s">
        <v>548</v>
      </c>
      <c r="J93" s="1" t="s">
        <v>21</v>
      </c>
      <c r="K93" s="1" t="s">
        <v>22</v>
      </c>
      <c r="L93">
        <v>0</v>
      </c>
      <c r="M93">
        <v>0</v>
      </c>
      <c r="N93" t="str">
        <f t="shared" si="4"/>
        <v>BRKA0002|Katell Z. Jefferson|373-1530 Quis Ave|Sousa|PB|Brazil|58022-375|(279) 425-3885|(749) 400-0061|demo@4js.com|www.4js.com|0|0</v>
      </c>
      <c r="AB93" t="str">
        <f t="shared" si="5"/>
        <v>BRKA</v>
      </c>
      <c r="AC93">
        <f>COUNTIF($AB$2:AB93,AB93)</f>
        <v>2</v>
      </c>
    </row>
    <row r="94" spans="1:29">
      <c r="A94" t="str">
        <f t="shared" si="3"/>
        <v>BRKY0001</v>
      </c>
      <c r="B94" s="1" t="s">
        <v>549</v>
      </c>
      <c r="C94" s="1" t="s">
        <v>550</v>
      </c>
      <c r="D94" s="1" t="s">
        <v>551</v>
      </c>
      <c r="E94" s="1" t="s">
        <v>149</v>
      </c>
      <c r="F94" s="1" t="s">
        <v>17</v>
      </c>
      <c r="G94" s="1" t="s">
        <v>552</v>
      </c>
      <c r="H94" s="1" t="s">
        <v>553</v>
      </c>
      <c r="I94" s="1" t="s">
        <v>554</v>
      </c>
      <c r="J94" s="1" t="s">
        <v>21</v>
      </c>
      <c r="K94" s="1" t="s">
        <v>22</v>
      </c>
      <c r="L94">
        <v>0</v>
      </c>
      <c r="M94">
        <v>0</v>
      </c>
      <c r="N94" t="str">
        <f t="shared" si="4"/>
        <v>BRKY0001|Kyla Beasley|412 Tincidunt Av.|Abaetetuba|Pará|Brazil|67132-613|(319) 840-1741|(356) 644-2890|demo@4js.com|www.4js.com|0|0</v>
      </c>
      <c r="AB94" t="str">
        <f t="shared" si="5"/>
        <v>BRKY</v>
      </c>
      <c r="AC94">
        <f>COUNTIF($AB$2:AB94,AB94)</f>
        <v>1</v>
      </c>
    </row>
    <row r="95" spans="1:29">
      <c r="A95" t="str">
        <f t="shared" si="3"/>
        <v>BRLI0003</v>
      </c>
      <c r="B95" s="1" t="s">
        <v>555</v>
      </c>
      <c r="C95" s="1" t="s">
        <v>556</v>
      </c>
      <c r="D95" s="1" t="s">
        <v>450</v>
      </c>
      <c r="E95" s="1" t="s">
        <v>102</v>
      </c>
      <c r="F95" s="1" t="s">
        <v>17</v>
      </c>
      <c r="G95" s="1">
        <v>30861743</v>
      </c>
      <c r="H95" s="1" t="s">
        <v>557</v>
      </c>
      <c r="I95" s="1" t="s">
        <v>558</v>
      </c>
      <c r="J95" s="1" t="s">
        <v>21</v>
      </c>
      <c r="K95" s="1" t="s">
        <v>22</v>
      </c>
      <c r="L95">
        <v>0</v>
      </c>
      <c r="M95">
        <v>0</v>
      </c>
      <c r="N95" t="str">
        <f t="shared" si="4"/>
        <v>BRLI0003|Lillian Marshall|Ap #278-2687 Mi. Ave|Juiz de Fora|MG|Brazil|30861743|(314) 126-3674|(212) 605-3541|demo@4js.com|www.4js.com|0|0</v>
      </c>
      <c r="AB95" t="str">
        <f t="shared" si="5"/>
        <v>BRLI</v>
      </c>
      <c r="AC95">
        <f>COUNTIF($AB$2:AB95,AB95)</f>
        <v>3</v>
      </c>
    </row>
    <row r="96" spans="1:29">
      <c r="A96" t="str">
        <f t="shared" si="3"/>
        <v>BRMA0007</v>
      </c>
      <c r="B96" s="1" t="s">
        <v>559</v>
      </c>
      <c r="C96" s="1" t="s">
        <v>560</v>
      </c>
      <c r="D96" s="1" t="s">
        <v>561</v>
      </c>
      <c r="E96" s="1" t="s">
        <v>230</v>
      </c>
      <c r="F96" s="1" t="s">
        <v>17</v>
      </c>
      <c r="G96" s="1" t="s">
        <v>562</v>
      </c>
      <c r="H96" s="1" t="s">
        <v>563</v>
      </c>
      <c r="I96" s="1" t="s">
        <v>564</v>
      </c>
      <c r="J96" s="1" t="s">
        <v>21</v>
      </c>
      <c r="K96" s="1" t="s">
        <v>22</v>
      </c>
      <c r="L96">
        <v>0</v>
      </c>
      <c r="M96">
        <v>0</v>
      </c>
      <c r="N96" t="str">
        <f t="shared" si="4"/>
        <v>BRMA0007|Malcolm W. Duncan|2749 Amet Rd.|Petrolina|Pernambuco|Brazil|54391-651|(480) 786-1748|(669) 115-2705|demo@4js.com|www.4js.com|0|0</v>
      </c>
      <c r="AB96" t="str">
        <f t="shared" si="5"/>
        <v>BRMA</v>
      </c>
      <c r="AC96">
        <f>COUNTIF($AB$2:AB96,AB96)</f>
        <v>7</v>
      </c>
    </row>
    <row r="97" spans="1:29">
      <c r="A97" t="str">
        <f t="shared" si="3"/>
        <v>BRJI0002</v>
      </c>
      <c r="B97" s="1" t="s">
        <v>565</v>
      </c>
      <c r="C97" s="1" t="s">
        <v>566</v>
      </c>
      <c r="D97" s="1" t="s">
        <v>567</v>
      </c>
      <c r="E97" s="1" t="s">
        <v>568</v>
      </c>
      <c r="F97" s="1" t="s">
        <v>17</v>
      </c>
      <c r="G97" s="1" t="s">
        <v>569</v>
      </c>
      <c r="H97" s="1" t="s">
        <v>570</v>
      </c>
      <c r="I97" s="1" t="s">
        <v>571</v>
      </c>
      <c r="J97" s="1" t="s">
        <v>21</v>
      </c>
      <c r="K97" s="1" t="s">
        <v>22</v>
      </c>
      <c r="L97">
        <v>0</v>
      </c>
      <c r="M97">
        <v>0</v>
      </c>
      <c r="N97" t="str">
        <f t="shared" si="4"/>
        <v>BRJI0002|Jin O. Padilla|P.O. Box 883, 7153 Eu, St.|Castanhal|PA|Brazil|66075-940|(577) 689-1747|(449) 832-1186|demo@4js.com|www.4js.com|0|0</v>
      </c>
      <c r="AB97" t="str">
        <f t="shared" si="5"/>
        <v>BRJI</v>
      </c>
      <c r="AC97">
        <f>COUNTIF($AB$2:AB97,AB97)</f>
        <v>2</v>
      </c>
    </row>
    <row r="98" spans="1:29">
      <c r="A98" t="str">
        <f t="shared" si="3"/>
        <v>BRLI0004</v>
      </c>
      <c r="B98" s="1" t="s">
        <v>572</v>
      </c>
      <c r="C98" s="1" t="s">
        <v>573</v>
      </c>
      <c r="D98" s="1" t="s">
        <v>574</v>
      </c>
      <c r="E98" s="1" t="s">
        <v>568</v>
      </c>
      <c r="F98" s="1" t="s">
        <v>17</v>
      </c>
      <c r="G98" s="1" t="s">
        <v>575</v>
      </c>
      <c r="H98" s="1" t="s">
        <v>576</v>
      </c>
      <c r="I98" s="1" t="s">
        <v>577</v>
      </c>
      <c r="J98" s="1" t="s">
        <v>21</v>
      </c>
      <c r="K98" s="1" t="s">
        <v>22</v>
      </c>
      <c r="L98">
        <v>0</v>
      </c>
      <c r="M98">
        <v>0</v>
      </c>
      <c r="N98" t="str">
        <f t="shared" si="4"/>
        <v>BRLI0004|Lionel Malone|438-4588 Sagittis St.|Parauapebas|PA|Brazil|66881-697|(595) 295-6335|(248) 988-0475|demo@4js.com|www.4js.com|0|0</v>
      </c>
      <c r="AB98" t="str">
        <f t="shared" si="5"/>
        <v>BRLI</v>
      </c>
      <c r="AC98">
        <f>COUNTIF($AB$2:AB98,AB98)</f>
        <v>4</v>
      </c>
    </row>
    <row r="99" spans="1:29">
      <c r="A99" t="str">
        <f t="shared" si="3"/>
        <v>BRVI0001</v>
      </c>
      <c r="B99" s="1" t="s">
        <v>578</v>
      </c>
      <c r="C99" s="1" t="s">
        <v>579</v>
      </c>
      <c r="D99" s="1" t="s">
        <v>253</v>
      </c>
      <c r="E99" s="1" t="s">
        <v>46</v>
      </c>
      <c r="F99" s="1" t="s">
        <v>17</v>
      </c>
      <c r="G99" s="1">
        <v>32137280</v>
      </c>
      <c r="H99" s="1" t="s">
        <v>580</v>
      </c>
      <c r="I99" s="1" t="s">
        <v>581</v>
      </c>
      <c r="J99" s="1" t="s">
        <v>21</v>
      </c>
      <c r="K99" s="1" t="s">
        <v>22</v>
      </c>
      <c r="L99">
        <v>0</v>
      </c>
      <c r="M99">
        <v>0</v>
      </c>
      <c r="N99" t="str">
        <f t="shared" si="4"/>
        <v>BRVI0001|Virginia Mclean|5111 Orci Rd.|Uberlândia|Minas Gerais|Brazil|32137280|(337) 694-9011|(342) 613-7704|demo@4js.com|www.4js.com|0|0</v>
      </c>
      <c r="AB99" t="str">
        <f t="shared" si="5"/>
        <v>BRVI</v>
      </c>
      <c r="AC99">
        <f>COUNTIF($AB$2:AB99,AB99)</f>
        <v>1</v>
      </c>
    </row>
    <row r="100" spans="1:29">
      <c r="A100" t="str">
        <f t="shared" si="3"/>
        <v>BROR0003</v>
      </c>
      <c r="B100" s="1" t="s">
        <v>582</v>
      </c>
      <c r="C100" s="1" t="s">
        <v>583</v>
      </c>
      <c r="D100" s="1" t="s">
        <v>460</v>
      </c>
      <c r="E100" s="1" t="s">
        <v>57</v>
      </c>
      <c r="F100" s="1" t="s">
        <v>17</v>
      </c>
      <c r="G100" s="1" t="s">
        <v>584</v>
      </c>
      <c r="H100" s="1" t="s">
        <v>585</v>
      </c>
      <c r="I100" s="1" t="s">
        <v>586</v>
      </c>
      <c r="J100" s="1" t="s">
        <v>21</v>
      </c>
      <c r="K100" s="1" t="s">
        <v>22</v>
      </c>
      <c r="L100">
        <v>0</v>
      </c>
      <c r="M100">
        <v>0</v>
      </c>
      <c r="N100" t="str">
        <f t="shared" si="4"/>
        <v>BROR0003|Orli L. Fitzpatrick|P.O. Box 148, 9330 Morbi Av.|Carapicuíba|SP|Brazil|14452-860|(598) 481-8220|(669) 283-6825|demo@4js.com|www.4js.com|0|0</v>
      </c>
      <c r="AB100" t="str">
        <f t="shared" si="5"/>
        <v>BROR</v>
      </c>
      <c r="AC100">
        <f>COUNTIF($AB$2:AB100,AB100)</f>
        <v>3</v>
      </c>
    </row>
    <row r="101" spans="1:29">
      <c r="A101" t="str">
        <f t="shared" si="3"/>
        <v>BRWA0002</v>
      </c>
      <c r="B101" s="1" t="s">
        <v>587</v>
      </c>
      <c r="C101" s="1" t="s">
        <v>588</v>
      </c>
      <c r="D101" s="1" t="s">
        <v>96</v>
      </c>
      <c r="E101" s="1" t="s">
        <v>46</v>
      </c>
      <c r="F101" s="1" t="s">
        <v>17</v>
      </c>
      <c r="G101" s="1">
        <v>31492136</v>
      </c>
      <c r="H101" s="1" t="s">
        <v>589</v>
      </c>
      <c r="I101" s="1" t="s">
        <v>590</v>
      </c>
      <c r="J101" s="1" t="s">
        <v>21</v>
      </c>
      <c r="K101" s="1" t="s">
        <v>22</v>
      </c>
      <c r="L101">
        <v>0</v>
      </c>
      <c r="M101">
        <v>0</v>
      </c>
      <c r="N101" t="str">
        <f t="shared" si="4"/>
        <v>BRWA0002|Wang Rivera|Ap #506-5149 Duis Av.|Betim|Minas Gerais|Brazil|31492136|(234) 279-8600|(646) 596-3340|demo@4js.com|www.4js.com|0|0</v>
      </c>
      <c r="AB101" t="str">
        <f t="shared" si="5"/>
        <v>BRWA</v>
      </c>
      <c r="AC101">
        <f>COUNTIF($AB$2:AB101,AB101)</f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workbookViewId="0">
      <selection activeCell="A2" sqref="A2"/>
    </sheetView>
  </sheetViews>
  <sheetFormatPr baseColWidth="10" defaultRowHeight="15" x14ac:dyDescent="0"/>
  <cols>
    <col min="3" max="3" width="32.83203125" bestFit="1" customWidth="1"/>
  </cols>
  <sheetData>
    <row r="1" spans="1:29">
      <c r="A1" t="s">
        <v>591</v>
      </c>
      <c r="B1" t="s">
        <v>592</v>
      </c>
      <c r="C1" t="s">
        <v>593</v>
      </c>
      <c r="D1" t="s">
        <v>594</v>
      </c>
      <c r="E1" t="s">
        <v>595</v>
      </c>
      <c r="F1" t="s">
        <v>596</v>
      </c>
      <c r="G1" t="s">
        <v>597</v>
      </c>
      <c r="H1" t="s">
        <v>598</v>
      </c>
      <c r="I1" t="s">
        <v>599</v>
      </c>
      <c r="J1" t="s">
        <v>600</v>
      </c>
      <c r="K1" t="s">
        <v>601</v>
      </c>
      <c r="L1" t="s">
        <v>602</v>
      </c>
      <c r="M1" t="s">
        <v>12</v>
      </c>
    </row>
    <row r="2" spans="1:29">
      <c r="A2" t="str">
        <f>UPPER(CONCATENATE(AB2,TEXT(AC2,"0000")))</f>
        <v>AUFU0001</v>
      </c>
      <c r="B2" s="1" t="s">
        <v>603</v>
      </c>
      <c r="C2" s="1" t="s">
        <v>604</v>
      </c>
      <c r="D2" s="1" t="s">
        <v>605</v>
      </c>
      <c r="E2" s="1" t="s">
        <v>606</v>
      </c>
      <c r="F2" s="1" t="s">
        <v>607</v>
      </c>
      <c r="G2" s="1">
        <v>1645</v>
      </c>
      <c r="H2" s="1" t="s">
        <v>608</v>
      </c>
      <c r="I2" s="1" t="s">
        <v>609</v>
      </c>
      <c r="J2" s="1" t="s">
        <v>21</v>
      </c>
      <c r="K2" s="1" t="s">
        <v>22</v>
      </c>
      <c r="L2">
        <v>0</v>
      </c>
      <c r="M2">
        <v>0</v>
      </c>
      <c r="N2" t="str">
        <f>CONCATENATE(A2,"|",B2,"|",C2,"|",D2,"|",E2,"|",F2,"|",G2,"|",H2,"|",I2,"|",J2,"|",K2,"|",L2,"|",M2)</f>
        <v>AUFU0001|Fusce Aliquet Magna LLC|2079 A, Avenue|Caloundra|Queensland|Australia|1645|595-5033|976-6686|demo@4js.com|www.4js.com|0|0</v>
      </c>
      <c r="AB2" t="str">
        <f>UPPER(CONCATENATE(LEFT(F2,2),LEFT(B2,2)))</f>
        <v>AUFU</v>
      </c>
      <c r="AC2">
        <f>COUNTIF($AB$2:AB2,AB2)</f>
        <v>1</v>
      </c>
    </row>
    <row r="3" spans="1:29">
      <c r="A3" t="str">
        <f t="shared" ref="A3:A66" si="0">UPPER(CONCATENATE(AB3,TEXT(AC3,"0000")))</f>
        <v>AUIN0001</v>
      </c>
      <c r="B3" s="1" t="s">
        <v>610</v>
      </c>
      <c r="C3" s="1" t="s">
        <v>611</v>
      </c>
      <c r="D3" s="1" t="s">
        <v>612</v>
      </c>
      <c r="E3" s="1" t="s">
        <v>613</v>
      </c>
      <c r="F3" s="1" t="s">
        <v>607</v>
      </c>
      <c r="G3" s="1">
        <v>2681</v>
      </c>
      <c r="H3" s="1" t="s">
        <v>614</v>
      </c>
      <c r="I3" s="1" t="s">
        <v>615</v>
      </c>
      <c r="J3" s="1" t="s">
        <v>21</v>
      </c>
      <c r="K3" s="1" t="s">
        <v>22</v>
      </c>
      <c r="L3">
        <v>0</v>
      </c>
      <c r="M3">
        <v>0</v>
      </c>
      <c r="N3" t="str">
        <f t="shared" ref="N3:N66" si="1">CONCATENATE(A3,"|",B3,"|",C3,"|",D3,"|",E3,"|",F3,"|",G3,"|",H3,"|",I3,"|",J3,"|",K3,"|",L3,"|",M3)</f>
        <v>AUIN0001|In Consectetuer LLP|Ap #524-2616 Aliquam Rd.|Devonport|Tasmania|Australia|2681|1-807-130-1312|1-312-439-0823|demo@4js.com|www.4js.com|0|0</v>
      </c>
      <c r="AB3" t="str">
        <f t="shared" ref="AB3:AB66" si="2">UPPER(CONCATENATE(LEFT(F3,2),LEFT(B3,2)))</f>
        <v>AUIN</v>
      </c>
      <c r="AC3">
        <f>COUNTIF($AB$2:AB3,AB3)</f>
        <v>1</v>
      </c>
    </row>
    <row r="4" spans="1:29">
      <c r="A4" t="str">
        <f t="shared" si="0"/>
        <v>UNMA0001</v>
      </c>
      <c r="B4" s="1" t="s">
        <v>616</v>
      </c>
      <c r="C4" s="1" t="s">
        <v>617</v>
      </c>
      <c r="D4" s="1" t="s">
        <v>618</v>
      </c>
      <c r="E4" s="1" t="s">
        <v>619</v>
      </c>
      <c r="F4" s="1" t="s">
        <v>620</v>
      </c>
      <c r="G4" s="1" t="s">
        <v>621</v>
      </c>
      <c r="H4" s="1" t="s">
        <v>622</v>
      </c>
      <c r="I4" s="1" t="s">
        <v>623</v>
      </c>
      <c r="J4" s="1" t="s">
        <v>21</v>
      </c>
      <c r="K4" s="1" t="s">
        <v>22</v>
      </c>
      <c r="L4">
        <v>0</v>
      </c>
      <c r="M4">
        <v>0</v>
      </c>
      <c r="N4" t="str">
        <f t="shared" si="1"/>
        <v>UNMA0001|Magnis Dis Parturient Corporation|P.O. Box 335, 439 Mus. Street|Harrogate|YK|United Kingdom|AD58 1GF|409-2991|1-691-696-9755|demo@4js.com|www.4js.com|0|0</v>
      </c>
      <c r="AB4" t="str">
        <f t="shared" si="2"/>
        <v>UNMA</v>
      </c>
      <c r="AC4">
        <f>COUNTIF($AB$2:AB4,AB4)</f>
        <v>1</v>
      </c>
    </row>
    <row r="5" spans="1:29">
      <c r="A5" t="str">
        <f t="shared" si="0"/>
        <v>AUVE0001</v>
      </c>
      <c r="B5" s="1" t="s">
        <v>624</v>
      </c>
      <c r="C5" s="1" t="s">
        <v>625</v>
      </c>
      <c r="D5" s="1" t="s">
        <v>626</v>
      </c>
      <c r="E5" s="1" t="s">
        <v>627</v>
      </c>
      <c r="F5" s="1" t="s">
        <v>607</v>
      </c>
      <c r="G5" s="1">
        <v>7532</v>
      </c>
      <c r="H5" s="1" t="s">
        <v>628</v>
      </c>
      <c r="I5" s="1" t="s">
        <v>629</v>
      </c>
      <c r="J5" s="1" t="s">
        <v>21</v>
      </c>
      <c r="K5" s="1" t="s">
        <v>22</v>
      </c>
      <c r="L5">
        <v>0</v>
      </c>
      <c r="M5">
        <v>0</v>
      </c>
      <c r="N5" t="str">
        <f t="shared" si="1"/>
        <v>AUVE0001|Vel Vulputate Eu LLC|P.O. Box 925, 3887 A St.|Hervey Bay|QLD|Australia|7532|1-450-534-6245|1-946-570-6360|demo@4js.com|www.4js.com|0|0</v>
      </c>
      <c r="AB5" t="str">
        <f t="shared" si="2"/>
        <v>AUVE</v>
      </c>
      <c r="AC5">
        <f>COUNTIF($AB$2:AB5,AB5)</f>
        <v>1</v>
      </c>
    </row>
    <row r="6" spans="1:29">
      <c r="A6" t="str">
        <f t="shared" si="0"/>
        <v>GEIP0001</v>
      </c>
      <c r="B6" s="1" t="s">
        <v>630</v>
      </c>
      <c r="C6" s="1" t="s">
        <v>631</v>
      </c>
      <c r="D6" s="1" t="s">
        <v>632</v>
      </c>
      <c r="E6" s="1" t="s">
        <v>633</v>
      </c>
      <c r="F6" s="1" t="s">
        <v>634</v>
      </c>
      <c r="G6" s="1">
        <v>83832</v>
      </c>
      <c r="H6" s="1" t="s">
        <v>635</v>
      </c>
      <c r="I6" s="1" t="s">
        <v>636</v>
      </c>
      <c r="J6" s="1" t="s">
        <v>21</v>
      </c>
      <c r="K6" s="1" t="s">
        <v>22</v>
      </c>
      <c r="L6">
        <v>0</v>
      </c>
      <c r="M6">
        <v>0</v>
      </c>
      <c r="N6" t="str">
        <f t="shared" si="1"/>
        <v>GEIP0001|Ipsum Corp.|P.O. Box 166, 3223 Egestas Rd.|Lübeck|SL|Germany|83832|405-7886|411-2594|demo@4js.com|www.4js.com|0|0</v>
      </c>
      <c r="AB6" t="str">
        <f t="shared" si="2"/>
        <v>GEIP</v>
      </c>
      <c r="AC6">
        <f>COUNTIF($AB$2:AB6,AB6)</f>
        <v>1</v>
      </c>
    </row>
    <row r="7" spans="1:29">
      <c r="A7" t="str">
        <f t="shared" si="0"/>
        <v>SPVE0001</v>
      </c>
      <c r="B7" s="1" t="s">
        <v>637</v>
      </c>
      <c r="C7" s="1" t="s">
        <v>638</v>
      </c>
      <c r="D7" s="1" t="s">
        <v>639</v>
      </c>
      <c r="E7" s="1" t="s">
        <v>640</v>
      </c>
      <c r="F7" s="1" t="s">
        <v>641</v>
      </c>
      <c r="G7" s="1">
        <v>42773</v>
      </c>
      <c r="H7" s="1" t="s">
        <v>642</v>
      </c>
      <c r="I7" s="1" t="s">
        <v>643</v>
      </c>
      <c r="J7" s="1" t="s">
        <v>21</v>
      </c>
      <c r="K7" s="1" t="s">
        <v>22</v>
      </c>
      <c r="L7">
        <v>0</v>
      </c>
      <c r="M7">
        <v>0</v>
      </c>
      <c r="N7" t="str">
        <f t="shared" si="1"/>
        <v>SPVE0001|Vehicula LLC|639-8827 Aliquet, Rd.|Ciudad Real|Castilla - La Mancha|Spain|42773|644-0542|351-9915|demo@4js.com|www.4js.com|0|0</v>
      </c>
      <c r="AB7" t="str">
        <f t="shared" si="2"/>
        <v>SPVE</v>
      </c>
      <c r="AC7">
        <f>COUNTIF($AB$2:AB7,AB7)</f>
        <v>1</v>
      </c>
    </row>
    <row r="8" spans="1:29">
      <c r="A8" t="str">
        <f t="shared" si="0"/>
        <v>CAPO0001</v>
      </c>
      <c r="B8" s="1" t="s">
        <v>644</v>
      </c>
      <c r="C8" s="1" t="s">
        <v>645</v>
      </c>
      <c r="D8" s="1" t="s">
        <v>646</v>
      </c>
      <c r="E8" s="1" t="s">
        <v>647</v>
      </c>
      <c r="F8" s="1" t="s">
        <v>648</v>
      </c>
      <c r="G8" s="1" t="s">
        <v>649</v>
      </c>
      <c r="H8" s="1" t="s">
        <v>650</v>
      </c>
      <c r="I8" s="1" t="s">
        <v>651</v>
      </c>
      <c r="J8" s="1" t="s">
        <v>21</v>
      </c>
      <c r="K8" s="1" t="s">
        <v>22</v>
      </c>
      <c r="L8">
        <v>0</v>
      </c>
      <c r="M8">
        <v>0</v>
      </c>
      <c r="N8" t="str">
        <f t="shared" si="1"/>
        <v>CAPO0001|Posuere Foundation|845-7228 Pede, St.|White Rock|British Columbia|Canada|V6W 9J2|1-485-272-1555|940-1816|demo@4js.com|www.4js.com|0|0</v>
      </c>
      <c r="AB8" t="str">
        <f t="shared" si="2"/>
        <v>CAPO</v>
      </c>
      <c r="AC8">
        <f>COUNTIF($AB$2:AB8,AB8)</f>
        <v>1</v>
      </c>
    </row>
    <row r="9" spans="1:29">
      <c r="A9" t="str">
        <f t="shared" si="0"/>
        <v>CHUR0001</v>
      </c>
      <c r="B9" s="1" t="s">
        <v>652</v>
      </c>
      <c r="C9" s="1" t="s">
        <v>653</v>
      </c>
      <c r="D9" s="1" t="s">
        <v>654</v>
      </c>
      <c r="E9" s="1" t="s">
        <v>655</v>
      </c>
      <c r="F9" s="1" t="s">
        <v>656</v>
      </c>
      <c r="G9" s="1">
        <v>142768</v>
      </c>
      <c r="H9" s="1" t="s">
        <v>657</v>
      </c>
      <c r="I9" s="1" t="s">
        <v>658</v>
      </c>
      <c r="J9" s="1" t="s">
        <v>21</v>
      </c>
      <c r="K9" s="1" t="s">
        <v>22</v>
      </c>
      <c r="L9">
        <v>0</v>
      </c>
      <c r="M9">
        <v>0</v>
      </c>
      <c r="N9" t="str">
        <f t="shared" si="1"/>
        <v>CHUR0001|Urna Ltd|7163 Quisque St.|Cisnes|XIV|Chile|142768|929-0844|763-5847|demo@4js.com|www.4js.com|0|0</v>
      </c>
      <c r="AB9" t="str">
        <f t="shared" si="2"/>
        <v>CHUR</v>
      </c>
      <c r="AC9">
        <f>COUNTIF($AB$2:AB9,AB9)</f>
        <v>1</v>
      </c>
    </row>
    <row r="10" spans="1:29">
      <c r="A10" t="str">
        <f t="shared" si="0"/>
        <v>SPUL0001</v>
      </c>
      <c r="B10" s="1" t="s">
        <v>659</v>
      </c>
      <c r="C10" s="1" t="s">
        <v>660</v>
      </c>
      <c r="D10" s="1" t="s">
        <v>661</v>
      </c>
      <c r="E10" s="1" t="s">
        <v>662</v>
      </c>
      <c r="F10" s="1" t="s">
        <v>641</v>
      </c>
      <c r="G10" s="1">
        <v>99272</v>
      </c>
      <c r="H10" s="1" t="s">
        <v>663</v>
      </c>
      <c r="I10" s="1" t="s">
        <v>664</v>
      </c>
      <c r="J10" s="1" t="s">
        <v>21</v>
      </c>
      <c r="K10" s="1" t="s">
        <v>22</v>
      </c>
      <c r="L10">
        <v>0</v>
      </c>
      <c r="M10">
        <v>0</v>
      </c>
      <c r="N10" t="str">
        <f t="shared" si="1"/>
        <v>SPUL0001|Ullamcorper Foundation|P.O. Box 203, 8330 Lectus Road|Pamplona|Navarra|Spain|99272|452-0818|1-258-685-4945|demo@4js.com|www.4js.com|0|0</v>
      </c>
      <c r="AB10" t="str">
        <f t="shared" si="2"/>
        <v>SPUL</v>
      </c>
      <c r="AC10">
        <f>COUNTIF($AB$2:AB10,AB10)</f>
        <v>1</v>
      </c>
    </row>
    <row r="11" spans="1:29">
      <c r="A11" t="str">
        <f t="shared" si="0"/>
        <v>CAMO0001</v>
      </c>
      <c r="B11" s="1" t="s">
        <v>665</v>
      </c>
      <c r="C11" s="1" t="s">
        <v>666</v>
      </c>
      <c r="D11" s="1" t="s">
        <v>667</v>
      </c>
      <c r="E11" s="1" t="s">
        <v>668</v>
      </c>
      <c r="F11" s="1" t="s">
        <v>648</v>
      </c>
      <c r="G11" s="1" t="s">
        <v>669</v>
      </c>
      <c r="H11" s="1" t="s">
        <v>670</v>
      </c>
      <c r="I11" s="1" t="s">
        <v>671</v>
      </c>
      <c r="J11" s="1" t="s">
        <v>21</v>
      </c>
      <c r="K11" s="1" t="s">
        <v>22</v>
      </c>
      <c r="L11">
        <v>0</v>
      </c>
      <c r="M11">
        <v>0</v>
      </c>
      <c r="N11" t="str">
        <f t="shared" si="1"/>
        <v>CAMO0001|Morbi Metus Vivamus Consulting|4287 Pellentesque St.|Oxford County|ON|Canada|P4N 1G4|1-925-579-1456|218-5365|demo@4js.com|www.4js.com|0|0</v>
      </c>
      <c r="AB11" t="str">
        <f t="shared" si="2"/>
        <v>CAMO</v>
      </c>
      <c r="AC11">
        <f>COUNTIF($AB$2:AB11,AB11)</f>
        <v>1</v>
      </c>
    </row>
    <row r="12" spans="1:29">
      <c r="A12" t="str">
        <f t="shared" si="0"/>
        <v>UNOD0001</v>
      </c>
      <c r="B12" s="1" t="s">
        <v>672</v>
      </c>
      <c r="C12" s="1" t="s">
        <v>673</v>
      </c>
      <c r="D12" s="1" t="s">
        <v>674</v>
      </c>
      <c r="E12" s="1" t="s">
        <v>675</v>
      </c>
      <c r="F12" s="1" t="s">
        <v>620</v>
      </c>
      <c r="G12" s="1" t="s">
        <v>676</v>
      </c>
      <c r="H12" s="1" t="s">
        <v>677</v>
      </c>
      <c r="I12" s="1" t="s">
        <v>678</v>
      </c>
      <c r="J12" s="1" t="s">
        <v>21</v>
      </c>
      <c r="K12" s="1" t="s">
        <v>22</v>
      </c>
      <c r="L12">
        <v>0</v>
      </c>
      <c r="M12">
        <v>0</v>
      </c>
      <c r="N12" t="str">
        <f t="shared" si="1"/>
        <v>UNOD0001|Odio Sagittis Semper Corp.|Ap #134-9464 Pede. Ave|Slough|BK|United Kingdom|AR79 9YP|895-0617|828-6641|demo@4js.com|www.4js.com|0|0</v>
      </c>
      <c r="AB12" t="str">
        <f t="shared" si="2"/>
        <v>UNOD</v>
      </c>
      <c r="AC12">
        <f>COUNTIF($AB$2:AB12,AB12)</f>
        <v>1</v>
      </c>
    </row>
    <row r="13" spans="1:29">
      <c r="A13" t="str">
        <f t="shared" si="0"/>
        <v>AUUL0001</v>
      </c>
      <c r="B13" s="1" t="s">
        <v>679</v>
      </c>
      <c r="C13" s="1" t="s">
        <v>680</v>
      </c>
      <c r="D13" s="1" t="s">
        <v>681</v>
      </c>
      <c r="E13" s="1" t="s">
        <v>682</v>
      </c>
      <c r="F13" s="1" t="s">
        <v>607</v>
      </c>
      <c r="G13" s="1">
        <v>4742</v>
      </c>
      <c r="H13" s="1" t="s">
        <v>683</v>
      </c>
      <c r="I13" s="1" t="s">
        <v>684</v>
      </c>
      <c r="J13" s="1" t="s">
        <v>21</v>
      </c>
      <c r="K13" s="1" t="s">
        <v>22</v>
      </c>
      <c r="L13">
        <v>0</v>
      </c>
      <c r="M13">
        <v>0</v>
      </c>
      <c r="N13" t="str">
        <f t="shared" si="1"/>
        <v>AUUL0001|Ultrices Sit Amet LLP|Ap #526-8365 Justo Rd.|Launceston|TAS|Australia|4742|1-896-311-4273|1-744-625-6779|demo@4js.com|www.4js.com|0|0</v>
      </c>
      <c r="AB13" t="str">
        <f t="shared" si="2"/>
        <v>AUUL</v>
      </c>
      <c r="AC13">
        <f>COUNTIF($AB$2:AB13,AB13)</f>
        <v>1</v>
      </c>
    </row>
    <row r="14" spans="1:29">
      <c r="A14" t="str">
        <f t="shared" si="0"/>
        <v>AUOR0001</v>
      </c>
      <c r="B14" s="1" t="s">
        <v>685</v>
      </c>
      <c r="C14" s="1" t="s">
        <v>686</v>
      </c>
      <c r="D14" s="1" t="s">
        <v>687</v>
      </c>
      <c r="E14" s="1" t="s">
        <v>688</v>
      </c>
      <c r="F14" s="1" t="s">
        <v>607</v>
      </c>
      <c r="G14" s="1">
        <v>7525</v>
      </c>
      <c r="H14" s="1" t="s">
        <v>689</v>
      </c>
      <c r="I14" s="1" t="s">
        <v>690</v>
      </c>
      <c r="J14" s="1" t="s">
        <v>21</v>
      </c>
      <c r="K14" s="1" t="s">
        <v>22</v>
      </c>
      <c r="L14">
        <v>0</v>
      </c>
      <c r="M14">
        <v>0</v>
      </c>
      <c r="N14" t="str">
        <f t="shared" si="1"/>
        <v>AUOR0001|Orci Inc.|1590 Quis Rd.|Warrnambool|VIC|Australia|7525|626-4428|290-6057|demo@4js.com|www.4js.com|0|0</v>
      </c>
      <c r="AB14" t="str">
        <f t="shared" si="2"/>
        <v>AUOR</v>
      </c>
      <c r="AC14">
        <f>COUNTIF($AB$2:AB14,AB14)</f>
        <v>1</v>
      </c>
    </row>
    <row r="15" spans="1:29">
      <c r="A15" t="str">
        <f t="shared" si="0"/>
        <v>AUIA0001</v>
      </c>
      <c r="B15" s="1" t="s">
        <v>691</v>
      </c>
      <c r="C15" s="1" t="s">
        <v>692</v>
      </c>
      <c r="D15" s="1" t="s">
        <v>693</v>
      </c>
      <c r="E15" s="1" t="s">
        <v>688</v>
      </c>
      <c r="F15" s="1" t="s">
        <v>607</v>
      </c>
      <c r="G15" s="1">
        <v>4664</v>
      </c>
      <c r="H15" s="1" t="s">
        <v>694</v>
      </c>
      <c r="I15" s="1" t="s">
        <v>695</v>
      </c>
      <c r="J15" s="1" t="s">
        <v>21</v>
      </c>
      <c r="K15" s="1" t="s">
        <v>22</v>
      </c>
      <c r="L15">
        <v>0</v>
      </c>
      <c r="M15">
        <v>0</v>
      </c>
      <c r="N15" t="str">
        <f t="shared" si="1"/>
        <v>AUIA0001|Iaculis Odio Nam Consulting|P.O. Box 859, 3738 Quam, Ave|Frankston|VIC|Australia|4664|1-259-917-4839|1-692-342-2144|demo@4js.com|www.4js.com|0|0</v>
      </c>
      <c r="AB15" t="str">
        <f t="shared" si="2"/>
        <v>AUIA</v>
      </c>
      <c r="AC15">
        <f>COUNTIF($AB$2:AB15,AB15)</f>
        <v>1</v>
      </c>
    </row>
    <row r="16" spans="1:29">
      <c r="A16" t="str">
        <f t="shared" si="0"/>
        <v>CALO0001</v>
      </c>
      <c r="B16" s="1" t="s">
        <v>696</v>
      </c>
      <c r="C16" s="1" t="s">
        <v>697</v>
      </c>
      <c r="D16" s="1" t="s">
        <v>698</v>
      </c>
      <c r="E16" s="1" t="s">
        <v>699</v>
      </c>
      <c r="F16" s="1" t="s">
        <v>648</v>
      </c>
      <c r="G16" s="1" t="s">
        <v>700</v>
      </c>
      <c r="H16" s="1" t="s">
        <v>701</v>
      </c>
      <c r="I16" s="1" t="s">
        <v>702</v>
      </c>
      <c r="J16" s="1" t="s">
        <v>21</v>
      </c>
      <c r="K16" s="1" t="s">
        <v>22</v>
      </c>
      <c r="L16">
        <v>0</v>
      </c>
      <c r="M16">
        <v>0</v>
      </c>
      <c r="N16" t="str">
        <f t="shared" si="1"/>
        <v>CALO0001|Lorem Ipsum Dolor Ltd|P.O. Box 374, 5147 Nullam Av.|Canora|SK|Canada|S0V 5B2|303-9937|215-3348|demo@4js.com|www.4js.com|0|0</v>
      </c>
      <c r="AB16" t="str">
        <f t="shared" si="2"/>
        <v>CALO</v>
      </c>
      <c r="AC16">
        <f>COUNTIF($AB$2:AB16,AB16)</f>
        <v>1</v>
      </c>
    </row>
    <row r="17" spans="1:29">
      <c r="A17" t="str">
        <f t="shared" si="0"/>
        <v>AUMA0001</v>
      </c>
      <c r="B17" s="1" t="s">
        <v>703</v>
      </c>
      <c r="C17" s="1" t="s">
        <v>704</v>
      </c>
      <c r="D17" s="1" t="s">
        <v>693</v>
      </c>
      <c r="E17" s="1" t="s">
        <v>705</v>
      </c>
      <c r="F17" s="1" t="s">
        <v>607</v>
      </c>
      <c r="G17" s="1">
        <v>1562</v>
      </c>
      <c r="H17" s="1" t="s">
        <v>706</v>
      </c>
      <c r="I17" s="1" t="s">
        <v>707</v>
      </c>
      <c r="J17" s="1" t="s">
        <v>21</v>
      </c>
      <c r="K17" s="1" t="s">
        <v>22</v>
      </c>
      <c r="L17">
        <v>0</v>
      </c>
      <c r="M17">
        <v>0</v>
      </c>
      <c r="N17" t="str">
        <f t="shared" si="1"/>
        <v>AUMA0001|Magna Duis Dignissim Institute|495-7849 Sapien. Street|Frankston|Victoria|Australia|1562|409-3444|1-798-477-6063|demo@4js.com|www.4js.com|0|0</v>
      </c>
      <c r="AB17" t="str">
        <f t="shared" si="2"/>
        <v>AUMA</v>
      </c>
      <c r="AC17">
        <f>COUNTIF($AB$2:AB17,AB17)</f>
        <v>1</v>
      </c>
    </row>
    <row r="18" spans="1:29">
      <c r="A18" t="str">
        <f t="shared" si="0"/>
        <v>AUAL0001</v>
      </c>
      <c r="B18" s="1" t="s">
        <v>708</v>
      </c>
      <c r="C18" s="1" t="s">
        <v>709</v>
      </c>
      <c r="D18" s="1" t="s">
        <v>710</v>
      </c>
      <c r="E18" s="1" t="s">
        <v>627</v>
      </c>
      <c r="F18" s="1" t="s">
        <v>607</v>
      </c>
      <c r="G18" s="1">
        <v>4586</v>
      </c>
      <c r="H18" s="1" t="s">
        <v>711</v>
      </c>
      <c r="I18" s="1" t="s">
        <v>712</v>
      </c>
      <c r="J18" s="1" t="s">
        <v>21</v>
      </c>
      <c r="K18" s="1" t="s">
        <v>22</v>
      </c>
      <c r="L18">
        <v>0</v>
      </c>
      <c r="M18">
        <v>0</v>
      </c>
      <c r="N18" t="str">
        <f t="shared" si="1"/>
        <v>AUAL0001|Aliquet Lobortis Nisi Associates|Ap #372-8327 Leo. Street|Ipswich|QLD|Australia|4586|1-647-243-0998|1-552-506-3253|demo@4js.com|www.4js.com|0|0</v>
      </c>
      <c r="AB18" t="str">
        <f t="shared" si="2"/>
        <v>AUAL</v>
      </c>
      <c r="AC18">
        <f>COUNTIF($AB$2:AB18,AB18)</f>
        <v>1</v>
      </c>
    </row>
    <row r="19" spans="1:29">
      <c r="A19" t="str">
        <f t="shared" si="0"/>
        <v>UNVE0001</v>
      </c>
      <c r="B19" s="1" t="s">
        <v>713</v>
      </c>
      <c r="C19" s="1" t="s">
        <v>714</v>
      </c>
      <c r="D19" s="1" t="s">
        <v>715</v>
      </c>
      <c r="E19" s="1" t="s">
        <v>291</v>
      </c>
      <c r="F19" s="1" t="s">
        <v>716</v>
      </c>
      <c r="G19" s="1">
        <v>68943</v>
      </c>
      <c r="H19" s="1" t="s">
        <v>717</v>
      </c>
      <c r="I19" s="1" t="s">
        <v>718</v>
      </c>
      <c r="J19" s="1" t="s">
        <v>21</v>
      </c>
      <c r="K19" s="1" t="s">
        <v>22</v>
      </c>
      <c r="L19">
        <v>0</v>
      </c>
      <c r="M19">
        <v>0</v>
      </c>
      <c r="N19" t="str">
        <f t="shared" si="1"/>
        <v>UNVE0001|Vestibulum Mauris Magna Associates|7857 Ut Street|Cambridge|MA|United States|68943|729-7144|1-480-401-6251|demo@4js.com|www.4js.com|0|0</v>
      </c>
      <c r="AB19" t="str">
        <f t="shared" si="2"/>
        <v>UNVE</v>
      </c>
      <c r="AC19">
        <f>COUNTIF($AB$2:AB19,AB19)</f>
        <v>1</v>
      </c>
    </row>
    <row r="20" spans="1:29">
      <c r="A20" t="str">
        <f t="shared" si="0"/>
        <v>ITPE0001</v>
      </c>
      <c r="B20" s="1" t="s">
        <v>719</v>
      </c>
      <c r="C20" s="1" t="s">
        <v>720</v>
      </c>
      <c r="D20" s="1" t="s">
        <v>721</v>
      </c>
      <c r="E20" s="1" t="s">
        <v>722</v>
      </c>
      <c r="F20" s="1" t="s">
        <v>723</v>
      </c>
      <c r="G20" s="1">
        <v>20098</v>
      </c>
      <c r="H20" s="1" t="s">
        <v>724</v>
      </c>
      <c r="I20" s="1" t="s">
        <v>725</v>
      </c>
      <c r="J20" s="1" t="s">
        <v>21</v>
      </c>
      <c r="K20" s="1" t="s">
        <v>22</v>
      </c>
      <c r="L20">
        <v>0</v>
      </c>
      <c r="M20">
        <v>0</v>
      </c>
      <c r="N20" t="str">
        <f t="shared" si="1"/>
        <v>ITPE0001|Pede PC|2066 Iaculis Ave|Antey-Saint-Andrè|VDA|Italy|20098|191-7910|732-6785|demo@4js.com|www.4js.com|0|0</v>
      </c>
      <c r="AB20" t="str">
        <f t="shared" si="2"/>
        <v>ITPE</v>
      </c>
      <c r="AC20">
        <f>COUNTIF($AB$2:AB20,AB20)</f>
        <v>1</v>
      </c>
    </row>
    <row r="21" spans="1:29">
      <c r="A21" t="str">
        <f t="shared" si="0"/>
        <v>CHLU0001</v>
      </c>
      <c r="B21" s="1" t="s">
        <v>726</v>
      </c>
      <c r="C21" s="1" t="s">
        <v>727</v>
      </c>
      <c r="D21" s="1" t="s">
        <v>728</v>
      </c>
      <c r="E21" s="1" t="s">
        <v>729</v>
      </c>
      <c r="F21" s="1" t="s">
        <v>656</v>
      </c>
      <c r="G21" s="1">
        <v>406837</v>
      </c>
      <c r="H21" s="1" t="s">
        <v>730</v>
      </c>
      <c r="I21" s="1" t="s">
        <v>731</v>
      </c>
      <c r="J21" s="1" t="s">
        <v>21</v>
      </c>
      <c r="K21" s="1" t="s">
        <v>22</v>
      </c>
      <c r="L21">
        <v>0</v>
      </c>
      <c r="M21">
        <v>0</v>
      </c>
      <c r="N21" t="str">
        <f t="shared" si="1"/>
        <v>CHLU0001|Luctus Incorporated|1057 Orci Ave|General Lagos|Arica y Parinacota|Chile|406837|1-508-935-0093|1-844-146-0753|demo@4js.com|www.4js.com|0|0</v>
      </c>
      <c r="AB21" t="str">
        <f t="shared" si="2"/>
        <v>CHLU</v>
      </c>
      <c r="AC21">
        <f>COUNTIF($AB$2:AB21,AB21)</f>
        <v>1</v>
      </c>
    </row>
    <row r="22" spans="1:29">
      <c r="A22" t="str">
        <f t="shared" si="0"/>
        <v>AUOR0002</v>
      </c>
      <c r="B22" s="1" t="s">
        <v>732</v>
      </c>
      <c r="C22" s="1" t="s">
        <v>733</v>
      </c>
      <c r="D22" s="1" t="s">
        <v>734</v>
      </c>
      <c r="E22" s="1" t="s">
        <v>735</v>
      </c>
      <c r="F22" s="1" t="s">
        <v>607</v>
      </c>
      <c r="G22" s="1">
        <v>8993</v>
      </c>
      <c r="H22" s="1" t="s">
        <v>736</v>
      </c>
      <c r="I22" s="1" t="s">
        <v>737</v>
      </c>
      <c r="J22" s="1" t="s">
        <v>21</v>
      </c>
      <c r="K22" s="1" t="s">
        <v>22</v>
      </c>
      <c r="L22">
        <v>0</v>
      </c>
      <c r="M22">
        <v>0</v>
      </c>
      <c r="N22" t="str">
        <f t="shared" si="1"/>
        <v>AUOR0002|Ornare Placerat Corporation|P.O. Box 883, 7092 Dui. St.|Broken Hill|NSW|Australia|8993|1-162-531-5202|1-371-349-7236|demo@4js.com|www.4js.com|0|0</v>
      </c>
      <c r="AB22" t="str">
        <f t="shared" si="2"/>
        <v>AUOR</v>
      </c>
      <c r="AC22">
        <f>COUNTIF($AB$2:AB22,AB22)</f>
        <v>2</v>
      </c>
    </row>
    <row r="23" spans="1:29">
      <c r="A23" t="str">
        <f t="shared" si="0"/>
        <v>UNSU0001</v>
      </c>
      <c r="B23" s="1" t="s">
        <v>738</v>
      </c>
      <c r="C23" s="1" t="s">
        <v>739</v>
      </c>
      <c r="D23" s="1" t="s">
        <v>740</v>
      </c>
      <c r="E23" s="1" t="s">
        <v>741</v>
      </c>
      <c r="F23" s="1" t="s">
        <v>716</v>
      </c>
      <c r="G23" s="1">
        <v>43218</v>
      </c>
      <c r="H23" s="1" t="s">
        <v>742</v>
      </c>
      <c r="I23" s="1" t="s">
        <v>743</v>
      </c>
      <c r="J23" s="1" t="s">
        <v>21</v>
      </c>
      <c r="K23" s="1" t="s">
        <v>22</v>
      </c>
      <c r="L23">
        <v>0</v>
      </c>
      <c r="M23">
        <v>0</v>
      </c>
      <c r="N23" t="str">
        <f t="shared" si="1"/>
        <v>UNSU0001|Suspendisse LLC|P.O. Box 597, 4065 Proin Ave|Frederick|Maryland|United States|43218|1-222-579-4343|1-283-947-3343|demo@4js.com|www.4js.com|0|0</v>
      </c>
      <c r="AB23" t="str">
        <f t="shared" si="2"/>
        <v>UNSU</v>
      </c>
      <c r="AC23">
        <f>COUNTIF($AB$2:AB23,AB23)</f>
        <v>1</v>
      </c>
    </row>
    <row r="24" spans="1:29">
      <c r="A24" t="str">
        <f t="shared" si="0"/>
        <v>GEDO0001</v>
      </c>
      <c r="B24" s="1" t="s">
        <v>744</v>
      </c>
      <c r="C24" s="1" t="s">
        <v>745</v>
      </c>
      <c r="D24" s="1" t="s">
        <v>746</v>
      </c>
      <c r="E24" s="1" t="s">
        <v>747</v>
      </c>
      <c r="F24" s="1" t="s">
        <v>634</v>
      </c>
      <c r="G24" s="1">
        <v>23665</v>
      </c>
      <c r="H24" s="1" t="s">
        <v>748</v>
      </c>
      <c r="I24" s="1" t="s">
        <v>749</v>
      </c>
      <c r="J24" s="1" t="s">
        <v>21</v>
      </c>
      <c r="K24" s="1" t="s">
        <v>22</v>
      </c>
      <c r="L24">
        <v>0</v>
      </c>
      <c r="M24">
        <v>0</v>
      </c>
      <c r="N24" t="str">
        <f t="shared" si="1"/>
        <v>GEDO0001|Dolor Tempus Non Corporation|223 Nulla Ave|Ingelheim|RP|Germany|23665|1-619-180-9913|1-357-748-9830|demo@4js.com|www.4js.com|0|0</v>
      </c>
      <c r="AB24" t="str">
        <f t="shared" si="2"/>
        <v>GEDO</v>
      </c>
      <c r="AC24">
        <f>COUNTIF($AB$2:AB24,AB24)</f>
        <v>1</v>
      </c>
    </row>
    <row r="25" spans="1:29">
      <c r="A25" t="str">
        <f t="shared" si="0"/>
        <v>ITDO0001</v>
      </c>
      <c r="B25" s="1" t="s">
        <v>750</v>
      </c>
      <c r="C25" s="1" t="s">
        <v>751</v>
      </c>
      <c r="D25" s="1" t="s">
        <v>752</v>
      </c>
      <c r="E25" s="1" t="s">
        <v>753</v>
      </c>
      <c r="F25" s="1" t="s">
        <v>723</v>
      </c>
      <c r="G25" s="1">
        <v>67635</v>
      </c>
      <c r="H25" s="1" t="s">
        <v>754</v>
      </c>
      <c r="I25" s="1" t="s">
        <v>755</v>
      </c>
      <c r="J25" s="1" t="s">
        <v>21</v>
      </c>
      <c r="K25" s="1" t="s">
        <v>22</v>
      </c>
      <c r="L25">
        <v>0</v>
      </c>
      <c r="M25">
        <v>0</v>
      </c>
      <c r="N25" t="str">
        <f t="shared" si="1"/>
        <v>ITDO0001|Dolor LLC|679-356 Massa. Road|Gualdo Cattaneo|UMB|Italy|67635|1-572-392-0799|1-849-399-7458|demo@4js.com|www.4js.com|0|0</v>
      </c>
      <c r="AB25" t="str">
        <f t="shared" si="2"/>
        <v>ITDO</v>
      </c>
      <c r="AC25">
        <f>COUNTIF($AB$2:AB25,AB25)</f>
        <v>1</v>
      </c>
    </row>
    <row r="26" spans="1:29">
      <c r="A26" t="str">
        <f t="shared" si="0"/>
        <v>ITIP0001</v>
      </c>
      <c r="B26" s="1" t="s">
        <v>756</v>
      </c>
      <c r="C26" s="1" t="s">
        <v>757</v>
      </c>
      <c r="D26" s="1" t="s">
        <v>758</v>
      </c>
      <c r="E26" s="1" t="s">
        <v>759</v>
      </c>
      <c r="F26" s="1" t="s">
        <v>723</v>
      </c>
      <c r="G26" s="1">
        <v>97941</v>
      </c>
      <c r="H26" s="1" t="s">
        <v>760</v>
      </c>
      <c r="I26" s="1" t="s">
        <v>761</v>
      </c>
      <c r="J26" s="1" t="s">
        <v>21</v>
      </c>
      <c r="K26" s="1" t="s">
        <v>22</v>
      </c>
      <c r="L26">
        <v>0</v>
      </c>
      <c r="M26">
        <v>0</v>
      </c>
      <c r="N26" t="str">
        <f t="shared" si="1"/>
        <v>ITIP0001|Ipsum Limited|Ap #598-3806 Et Street|Pelago|Toscana|Italy|97941|360-0264|1-165-903-2655|demo@4js.com|www.4js.com|0|0</v>
      </c>
      <c r="AB26" t="str">
        <f t="shared" si="2"/>
        <v>ITIP</v>
      </c>
      <c r="AC26">
        <f>COUNTIF($AB$2:AB26,AB26)</f>
        <v>1</v>
      </c>
    </row>
    <row r="27" spans="1:29">
      <c r="A27" t="str">
        <f t="shared" si="0"/>
        <v>CHER0001</v>
      </c>
      <c r="B27" s="1" t="s">
        <v>762</v>
      </c>
      <c r="C27" s="1" t="s">
        <v>763</v>
      </c>
      <c r="D27" s="1" t="s">
        <v>764</v>
      </c>
      <c r="E27" s="1" t="s">
        <v>764</v>
      </c>
      <c r="F27" s="1" t="s">
        <v>656</v>
      </c>
      <c r="G27" s="1">
        <v>2566</v>
      </c>
      <c r="H27" s="1" t="s">
        <v>765</v>
      </c>
      <c r="I27" s="1" t="s">
        <v>766</v>
      </c>
      <c r="J27" s="1" t="s">
        <v>21</v>
      </c>
      <c r="K27" s="1" t="s">
        <v>22</v>
      </c>
      <c r="L27">
        <v>0</v>
      </c>
      <c r="M27">
        <v>0</v>
      </c>
      <c r="N27" t="str">
        <f t="shared" si="1"/>
        <v>CHER0001|Erat Corp.|Ap #913-3499 Vel, Rd.|Coquimbo|Coquimbo|Chile|2566|304-2541|757-6008|demo@4js.com|www.4js.com|0|0</v>
      </c>
      <c r="AB27" t="str">
        <f t="shared" si="2"/>
        <v>CHER</v>
      </c>
      <c r="AC27">
        <f>COUNTIF($AB$2:AB27,AB27)</f>
        <v>1</v>
      </c>
    </row>
    <row r="28" spans="1:29">
      <c r="A28" t="str">
        <f t="shared" si="0"/>
        <v>SPIN0001</v>
      </c>
      <c r="B28" s="1" t="s">
        <v>767</v>
      </c>
      <c r="C28" s="1" t="s">
        <v>768</v>
      </c>
      <c r="D28" s="1" t="s">
        <v>769</v>
      </c>
      <c r="E28" s="1" t="s">
        <v>770</v>
      </c>
      <c r="F28" s="1" t="s">
        <v>641</v>
      </c>
      <c r="G28" s="1">
        <v>34853</v>
      </c>
      <c r="H28" s="1" t="s">
        <v>771</v>
      </c>
      <c r="I28" s="1" t="s">
        <v>772</v>
      </c>
      <c r="J28" s="1" t="s">
        <v>21</v>
      </c>
      <c r="K28" s="1" t="s">
        <v>22</v>
      </c>
      <c r="L28">
        <v>0</v>
      </c>
      <c r="M28">
        <v>0</v>
      </c>
      <c r="N28" t="str">
        <f t="shared" si="1"/>
        <v>SPIN0001|In Tempus Associates|7699 Ligula. St.|Cartagena|Murcia|Spain|34853|1-878-923-6333|869-2827|demo@4js.com|www.4js.com|0|0</v>
      </c>
      <c r="AB28" t="str">
        <f t="shared" si="2"/>
        <v>SPIN</v>
      </c>
      <c r="AC28">
        <f>COUNTIF($AB$2:AB28,AB28)</f>
        <v>1</v>
      </c>
    </row>
    <row r="29" spans="1:29">
      <c r="A29" t="str">
        <f t="shared" si="0"/>
        <v>CAEL0001</v>
      </c>
      <c r="B29" s="1" t="s">
        <v>773</v>
      </c>
      <c r="C29" s="1" t="s">
        <v>774</v>
      </c>
      <c r="D29" s="1" t="s">
        <v>775</v>
      </c>
      <c r="E29" s="1" t="s">
        <v>776</v>
      </c>
      <c r="F29" s="1" t="s">
        <v>648</v>
      </c>
      <c r="G29" s="1" t="s">
        <v>777</v>
      </c>
      <c r="H29" s="1" t="s">
        <v>778</v>
      </c>
      <c r="I29" s="1" t="s">
        <v>779</v>
      </c>
      <c r="J29" s="1" t="s">
        <v>21</v>
      </c>
      <c r="K29" s="1" t="s">
        <v>22</v>
      </c>
      <c r="L29">
        <v>0</v>
      </c>
      <c r="M29">
        <v>0</v>
      </c>
      <c r="N29" t="str">
        <f t="shared" si="1"/>
        <v>CAEL0001|Elit Dictum Eu Ltd|8831 Malesuada St.|Moncton|NB|Canada|E2A 4N6|1-941-569-1966|688-6415|demo@4js.com|www.4js.com|0|0</v>
      </c>
      <c r="AB29" t="str">
        <f t="shared" si="2"/>
        <v>CAEL</v>
      </c>
      <c r="AC29">
        <f>COUNTIF($AB$2:AB29,AB29)</f>
        <v>1</v>
      </c>
    </row>
    <row r="30" spans="1:29">
      <c r="A30" t="str">
        <f t="shared" si="0"/>
        <v>SPLO0001</v>
      </c>
      <c r="B30" s="1" t="s">
        <v>780</v>
      </c>
      <c r="C30" s="1" t="s">
        <v>781</v>
      </c>
      <c r="D30" s="1" t="s">
        <v>782</v>
      </c>
      <c r="E30" s="1" t="s">
        <v>782</v>
      </c>
      <c r="F30" s="1" t="s">
        <v>641</v>
      </c>
      <c r="G30" s="1">
        <v>51283</v>
      </c>
      <c r="H30" s="1" t="s">
        <v>783</v>
      </c>
      <c r="I30" s="1" t="s">
        <v>784</v>
      </c>
      <c r="J30" s="1" t="s">
        <v>21</v>
      </c>
      <c r="K30" s="1" t="s">
        <v>22</v>
      </c>
      <c r="L30">
        <v>0</v>
      </c>
      <c r="M30">
        <v>0</v>
      </c>
      <c r="N30" t="str">
        <f t="shared" si="1"/>
        <v>SPLO0001|Lorem Ac Foundation|P.O. Box 577, 4175 Scelerisque Avenue|Melilla|Melilla|Spain|51283|1-634-676-2202|449-4023|demo@4js.com|www.4js.com|0|0</v>
      </c>
      <c r="AB30" t="str">
        <f t="shared" si="2"/>
        <v>SPLO</v>
      </c>
      <c r="AC30">
        <f>COUNTIF($AB$2:AB30,AB30)</f>
        <v>1</v>
      </c>
    </row>
    <row r="31" spans="1:29">
      <c r="A31" t="str">
        <f t="shared" si="0"/>
        <v>SPAD0001</v>
      </c>
      <c r="B31" s="1" t="s">
        <v>785</v>
      </c>
      <c r="C31" s="1" t="s">
        <v>786</v>
      </c>
      <c r="D31" s="1" t="s">
        <v>787</v>
      </c>
      <c r="E31" s="1" t="s">
        <v>788</v>
      </c>
      <c r="F31" s="1" t="s">
        <v>641</v>
      </c>
      <c r="G31" s="1">
        <v>50938</v>
      </c>
      <c r="H31" s="1" t="s">
        <v>789</v>
      </c>
      <c r="I31" s="1" t="s">
        <v>790</v>
      </c>
      <c r="J31" s="1" t="s">
        <v>21</v>
      </c>
      <c r="K31" s="1" t="s">
        <v>22</v>
      </c>
      <c r="L31">
        <v>0</v>
      </c>
      <c r="M31">
        <v>0</v>
      </c>
      <c r="N31" t="str">
        <f t="shared" si="1"/>
        <v>SPAD0001|Adipiscing Mauris Molestie Consulting|P.O. Box 782, 2735 Nulla St.|Logroño|LR|Spain|50938|230-2828|1-668-255-0853|demo@4js.com|www.4js.com|0|0</v>
      </c>
      <c r="AB31" t="str">
        <f t="shared" si="2"/>
        <v>SPAD</v>
      </c>
      <c r="AC31">
        <f>COUNTIF($AB$2:AB31,AB31)</f>
        <v>1</v>
      </c>
    </row>
    <row r="32" spans="1:29">
      <c r="A32" t="str">
        <f t="shared" si="0"/>
        <v>CHIN0001</v>
      </c>
      <c r="B32" s="1" t="s">
        <v>791</v>
      </c>
      <c r="C32" s="1" t="s">
        <v>792</v>
      </c>
      <c r="D32" s="1" t="s">
        <v>793</v>
      </c>
      <c r="E32" s="1" t="s">
        <v>794</v>
      </c>
      <c r="F32" s="1" t="s">
        <v>656</v>
      </c>
      <c r="G32" s="1">
        <v>783742</v>
      </c>
      <c r="H32" s="1" t="s">
        <v>795</v>
      </c>
      <c r="I32" s="1" t="s">
        <v>796</v>
      </c>
      <c r="J32" s="1" t="s">
        <v>21</v>
      </c>
      <c r="K32" s="1" t="s">
        <v>22</v>
      </c>
      <c r="L32">
        <v>0</v>
      </c>
      <c r="M32">
        <v>0</v>
      </c>
      <c r="N32" t="str">
        <f t="shared" si="1"/>
        <v>CHIN0001|In Tempus Eu Consulting|Ap #953-4228 Eu, Rd.|Curanilahue|Biobío|Chile|783742|518-4804|689-9210|demo@4js.com|www.4js.com|0|0</v>
      </c>
      <c r="AB32" t="str">
        <f t="shared" si="2"/>
        <v>CHIN</v>
      </c>
      <c r="AC32">
        <f>COUNTIF($AB$2:AB32,AB32)</f>
        <v>1</v>
      </c>
    </row>
    <row r="33" spans="1:29">
      <c r="A33" t="str">
        <f t="shared" si="0"/>
        <v>CAAE0001</v>
      </c>
      <c r="B33" s="1" t="s">
        <v>797</v>
      </c>
      <c r="C33" s="1" t="s">
        <v>798</v>
      </c>
      <c r="D33" s="1" t="s">
        <v>799</v>
      </c>
      <c r="E33" s="1" t="s">
        <v>800</v>
      </c>
      <c r="F33" s="1" t="s">
        <v>648</v>
      </c>
      <c r="G33" s="1" t="s">
        <v>801</v>
      </c>
      <c r="H33" s="1" t="s">
        <v>802</v>
      </c>
      <c r="I33" s="1" t="s">
        <v>803</v>
      </c>
      <c r="J33" s="1" t="s">
        <v>21</v>
      </c>
      <c r="K33" s="1" t="s">
        <v>22</v>
      </c>
      <c r="L33">
        <v>0</v>
      </c>
      <c r="M33">
        <v>0</v>
      </c>
      <c r="N33" t="str">
        <f t="shared" si="1"/>
        <v>CAAE0001|Aenean Eget Metus Corporation|276-6018 Nisl St.|Watson Lake|YT|Canada|Y5C 5Z0|1-214-967-8092|639-2128|demo@4js.com|www.4js.com|0|0</v>
      </c>
      <c r="AB33" t="str">
        <f t="shared" si="2"/>
        <v>CAAE</v>
      </c>
      <c r="AC33">
        <f>COUNTIF($AB$2:AB33,AB33)</f>
        <v>1</v>
      </c>
    </row>
    <row r="34" spans="1:29">
      <c r="A34" t="str">
        <f t="shared" si="0"/>
        <v>GENU0001</v>
      </c>
      <c r="B34" s="1" t="s">
        <v>804</v>
      </c>
      <c r="C34" s="1" t="s">
        <v>805</v>
      </c>
      <c r="D34" s="1" t="s">
        <v>806</v>
      </c>
      <c r="E34" s="1" t="s">
        <v>807</v>
      </c>
      <c r="F34" s="1" t="s">
        <v>634</v>
      </c>
      <c r="G34" s="1">
        <v>74583</v>
      </c>
      <c r="H34" s="1" t="s">
        <v>808</v>
      </c>
      <c r="I34" s="1" t="s">
        <v>809</v>
      </c>
      <c r="J34" s="1" t="s">
        <v>21</v>
      </c>
      <c r="K34" s="1" t="s">
        <v>22</v>
      </c>
      <c r="L34">
        <v>0</v>
      </c>
      <c r="M34">
        <v>0</v>
      </c>
      <c r="N34" t="str">
        <f t="shared" si="1"/>
        <v>GENU0001|Nullam PC|8385 Non Street|Mönchengladbach|North Rhine-Westphalia|Germany|74583|372-3585|731-8767|demo@4js.com|www.4js.com|0|0</v>
      </c>
      <c r="AB34" t="str">
        <f t="shared" si="2"/>
        <v>GENU</v>
      </c>
      <c r="AC34">
        <f>COUNTIF($AB$2:AB34,AB34)</f>
        <v>1</v>
      </c>
    </row>
    <row r="35" spans="1:29">
      <c r="A35" t="str">
        <f t="shared" si="0"/>
        <v>ITAC0001</v>
      </c>
      <c r="B35" s="1" t="s">
        <v>810</v>
      </c>
      <c r="C35" s="1" t="s">
        <v>811</v>
      </c>
      <c r="D35" s="1" t="s">
        <v>812</v>
      </c>
      <c r="E35" s="1" t="s">
        <v>813</v>
      </c>
      <c r="F35" s="1" t="s">
        <v>723</v>
      </c>
      <c r="G35" s="1">
        <v>88875</v>
      </c>
      <c r="H35" s="1" t="s">
        <v>814</v>
      </c>
      <c r="I35" s="1" t="s">
        <v>815</v>
      </c>
      <c r="J35" s="1" t="s">
        <v>21</v>
      </c>
      <c r="K35" s="1" t="s">
        <v>22</v>
      </c>
      <c r="L35">
        <v>0</v>
      </c>
      <c r="M35">
        <v>0</v>
      </c>
      <c r="N35" t="str">
        <f t="shared" si="1"/>
        <v>ITAC0001|Ac Mi Eleifend LLP|P.O. Box 505, 2349 Vel, Ave|Campitello di Fassa|Trentino-Alto Adige|Italy|88875|1-411-209-6244|1-611-151-7592|demo@4js.com|www.4js.com|0|0</v>
      </c>
      <c r="AB35" t="str">
        <f t="shared" si="2"/>
        <v>ITAC</v>
      </c>
      <c r="AC35">
        <f>COUNTIF($AB$2:AB35,AB35)</f>
        <v>1</v>
      </c>
    </row>
    <row r="36" spans="1:29">
      <c r="A36" t="str">
        <f t="shared" si="0"/>
        <v>GEPH0001</v>
      </c>
      <c r="B36" s="1" t="s">
        <v>816</v>
      </c>
      <c r="C36" s="1" t="s">
        <v>817</v>
      </c>
      <c r="D36" s="1" t="s">
        <v>818</v>
      </c>
      <c r="E36" s="1" t="s">
        <v>818</v>
      </c>
      <c r="F36" s="1" t="s">
        <v>634</v>
      </c>
      <c r="G36" s="1">
        <v>85458</v>
      </c>
      <c r="H36" s="1" t="s">
        <v>819</v>
      </c>
      <c r="I36" s="1" t="s">
        <v>820</v>
      </c>
      <c r="J36" s="1" t="s">
        <v>21</v>
      </c>
      <c r="K36" s="1" t="s">
        <v>22</v>
      </c>
      <c r="L36">
        <v>0</v>
      </c>
      <c r="M36">
        <v>0</v>
      </c>
      <c r="N36" t="str">
        <f t="shared" si="1"/>
        <v>GEPH0001|Phasellus Elit Industries|P.O. Box 648, 8425 Suspendisse Av.|Berlin|Berlin|Germany|85458|572-0521|765-7548|demo@4js.com|www.4js.com|0|0</v>
      </c>
      <c r="AB36" t="str">
        <f t="shared" si="2"/>
        <v>GEPH</v>
      </c>
      <c r="AC36">
        <f>COUNTIF($AB$2:AB36,AB36)</f>
        <v>1</v>
      </c>
    </row>
    <row r="37" spans="1:29">
      <c r="A37" t="str">
        <f t="shared" si="0"/>
        <v>UNFA0001</v>
      </c>
      <c r="B37" s="1" t="s">
        <v>821</v>
      </c>
      <c r="C37" s="1" t="s">
        <v>822</v>
      </c>
      <c r="D37" s="1" t="s">
        <v>823</v>
      </c>
      <c r="E37" s="1" t="s">
        <v>824</v>
      </c>
      <c r="F37" s="1" t="s">
        <v>716</v>
      </c>
      <c r="G37" s="1">
        <v>79232</v>
      </c>
      <c r="H37" s="1" t="s">
        <v>825</v>
      </c>
      <c r="I37" s="1" t="s">
        <v>826</v>
      </c>
      <c r="J37" s="1" t="s">
        <v>21</v>
      </c>
      <c r="K37" s="1" t="s">
        <v>22</v>
      </c>
      <c r="L37">
        <v>0</v>
      </c>
      <c r="M37">
        <v>0</v>
      </c>
      <c r="N37" t="str">
        <f t="shared" si="1"/>
        <v>UNFA0001|Facilisis Facilisis Magna Incorporated|P.O. Box 879, 7699 Maecenas Rd.|Saint Louis|MO|United States|79232|1-941-403-6645|1-350-864-0251|demo@4js.com|www.4js.com|0|0</v>
      </c>
      <c r="AB37" t="str">
        <f t="shared" si="2"/>
        <v>UNFA</v>
      </c>
      <c r="AC37">
        <f>COUNTIF($AB$2:AB37,AB37)</f>
        <v>1</v>
      </c>
    </row>
    <row r="38" spans="1:29">
      <c r="A38" t="str">
        <f t="shared" si="0"/>
        <v>UNLA0001</v>
      </c>
      <c r="B38" s="1" t="s">
        <v>827</v>
      </c>
      <c r="C38" s="1" t="s">
        <v>828</v>
      </c>
      <c r="D38" s="1" t="s">
        <v>829</v>
      </c>
      <c r="E38" s="1" t="s">
        <v>830</v>
      </c>
      <c r="F38" s="1" t="s">
        <v>716</v>
      </c>
      <c r="G38" s="1">
        <v>39845</v>
      </c>
      <c r="H38" s="1" t="s">
        <v>831</v>
      </c>
      <c r="I38" s="1" t="s">
        <v>832</v>
      </c>
      <c r="J38" s="1" t="s">
        <v>21</v>
      </c>
      <c r="K38" s="1" t="s">
        <v>22</v>
      </c>
      <c r="L38">
        <v>0</v>
      </c>
      <c r="M38">
        <v>0</v>
      </c>
      <c r="N38" t="str">
        <f t="shared" si="1"/>
        <v>UNLA0001|Laoreet Institute|9499 Egestas Road|Lincoln|NE|United States|39845|604-9708|498-2128|demo@4js.com|www.4js.com|0|0</v>
      </c>
      <c r="AB38" t="str">
        <f t="shared" si="2"/>
        <v>UNLA</v>
      </c>
      <c r="AC38">
        <f>COUNTIF($AB$2:AB38,AB38)</f>
        <v>1</v>
      </c>
    </row>
    <row r="39" spans="1:29">
      <c r="A39" t="str">
        <f t="shared" si="0"/>
        <v>CHNA0001</v>
      </c>
      <c r="B39" s="1" t="s">
        <v>833</v>
      </c>
      <c r="C39" s="1" t="s">
        <v>834</v>
      </c>
      <c r="D39" s="1" t="s">
        <v>835</v>
      </c>
      <c r="E39" s="1" t="s">
        <v>729</v>
      </c>
      <c r="F39" s="1" t="s">
        <v>656</v>
      </c>
      <c r="G39" s="1">
        <v>268413</v>
      </c>
      <c r="H39" s="1" t="s">
        <v>836</v>
      </c>
      <c r="I39" s="1" t="s">
        <v>837</v>
      </c>
      <c r="J39" s="1" t="s">
        <v>21</v>
      </c>
      <c r="K39" s="1" t="s">
        <v>22</v>
      </c>
      <c r="L39">
        <v>0</v>
      </c>
      <c r="M39">
        <v>0</v>
      </c>
      <c r="N39" t="str">
        <f t="shared" si="1"/>
        <v>CHNA0001|Natoque Penatibus Consulting|P.O. Box 428, 8809 Erat Street|Arica|Arica y Parinacota|Chile|268413|1-457-501-2299|1-315-136-3055|demo@4js.com|www.4js.com|0|0</v>
      </c>
      <c r="AB39" t="str">
        <f t="shared" si="2"/>
        <v>CHNA</v>
      </c>
      <c r="AC39">
        <f>COUNTIF($AB$2:AB39,AB39)</f>
        <v>1</v>
      </c>
    </row>
    <row r="40" spans="1:29">
      <c r="A40" t="str">
        <f t="shared" si="0"/>
        <v>CAAC0001</v>
      </c>
      <c r="B40" s="1" t="s">
        <v>838</v>
      </c>
      <c r="C40" s="1" t="s">
        <v>839</v>
      </c>
      <c r="D40" s="1" t="s">
        <v>840</v>
      </c>
      <c r="E40" s="1" t="s">
        <v>841</v>
      </c>
      <c r="F40" s="1" t="s">
        <v>648</v>
      </c>
      <c r="G40" s="1" t="s">
        <v>842</v>
      </c>
      <c r="H40" s="1" t="s">
        <v>843</v>
      </c>
      <c r="I40" s="1" t="s">
        <v>844</v>
      </c>
      <c r="J40" s="1" t="s">
        <v>21</v>
      </c>
      <c r="K40" s="1" t="s">
        <v>22</v>
      </c>
      <c r="L40">
        <v>0</v>
      </c>
      <c r="M40">
        <v>0</v>
      </c>
      <c r="N40" t="str">
        <f t="shared" si="1"/>
        <v>CAAC0001|Ac Company|Ap #398-4547 Odio. Rd.|Weyburn|Saskatchewan|Canada|S0G 4Z9|1-822-161-6622|1-332-201-4677|demo@4js.com|www.4js.com|0|0</v>
      </c>
      <c r="AB40" t="str">
        <f t="shared" si="2"/>
        <v>CAAC</v>
      </c>
      <c r="AC40">
        <f>COUNTIF($AB$2:AB40,AB40)</f>
        <v>1</v>
      </c>
    </row>
    <row r="41" spans="1:29">
      <c r="A41" t="str">
        <f t="shared" si="0"/>
        <v>SPIN0002</v>
      </c>
      <c r="B41" s="1" t="s">
        <v>845</v>
      </c>
      <c r="C41" s="1" t="s">
        <v>846</v>
      </c>
      <c r="D41" s="1" t="s">
        <v>847</v>
      </c>
      <c r="E41" s="1" t="s">
        <v>848</v>
      </c>
      <c r="F41" s="1" t="s">
        <v>641</v>
      </c>
      <c r="G41" s="1">
        <v>76801</v>
      </c>
      <c r="H41" s="1" t="s">
        <v>849</v>
      </c>
      <c r="I41" s="1" t="s">
        <v>850</v>
      </c>
      <c r="J41" s="1" t="s">
        <v>21</v>
      </c>
      <c r="K41" s="1" t="s">
        <v>22</v>
      </c>
      <c r="L41">
        <v>0</v>
      </c>
      <c r="M41">
        <v>0</v>
      </c>
      <c r="N41" t="str">
        <f t="shared" si="1"/>
        <v>SPIN0002|Interdum Enim PC|Ap #106-6432 Nunc Ave|Cáceres|EX|Spain|76801|1-905-649-2314|974-1789|demo@4js.com|www.4js.com|0|0</v>
      </c>
      <c r="AB41" t="str">
        <f t="shared" si="2"/>
        <v>SPIN</v>
      </c>
      <c r="AC41">
        <f>COUNTIF($AB$2:AB41,AB41)</f>
        <v>2</v>
      </c>
    </row>
    <row r="42" spans="1:29">
      <c r="A42" t="str">
        <f t="shared" si="0"/>
        <v>NEVI0001</v>
      </c>
      <c r="B42" s="1" t="s">
        <v>851</v>
      </c>
      <c r="C42" s="1" t="s">
        <v>852</v>
      </c>
      <c r="D42" s="1" t="s">
        <v>853</v>
      </c>
      <c r="E42" s="1" t="s">
        <v>854</v>
      </c>
      <c r="F42" s="1" t="s">
        <v>855</v>
      </c>
      <c r="G42" s="1">
        <v>9894</v>
      </c>
      <c r="H42" s="1" t="s">
        <v>856</v>
      </c>
      <c r="I42" s="1" t="s">
        <v>857</v>
      </c>
      <c r="J42" s="1" t="s">
        <v>21</v>
      </c>
      <c r="K42" s="1" t="s">
        <v>22</v>
      </c>
      <c r="L42">
        <v>0</v>
      </c>
      <c r="M42">
        <v>0</v>
      </c>
      <c r="N42" t="str">
        <f t="shared" si="1"/>
        <v>NEVI0001|Vitae Industries|900-6888 Fringilla St.|Westport|SI|New Zealand|9894|1-642-650-2942|1-766-205-0110|demo@4js.com|www.4js.com|0|0</v>
      </c>
      <c r="AB42" t="str">
        <f t="shared" si="2"/>
        <v>NEVI</v>
      </c>
      <c r="AC42">
        <f>COUNTIF($AB$2:AB42,AB42)</f>
        <v>1</v>
      </c>
    </row>
    <row r="43" spans="1:29">
      <c r="A43" t="str">
        <f t="shared" si="0"/>
        <v>UNPR0001</v>
      </c>
      <c r="B43" s="1" t="s">
        <v>858</v>
      </c>
      <c r="C43" s="1" t="s">
        <v>859</v>
      </c>
      <c r="D43" s="1" t="s">
        <v>860</v>
      </c>
      <c r="E43" s="1" t="s">
        <v>861</v>
      </c>
      <c r="F43" s="1" t="s">
        <v>620</v>
      </c>
      <c r="G43" s="1" t="s">
        <v>862</v>
      </c>
      <c r="H43" s="1" t="s">
        <v>863</v>
      </c>
      <c r="I43" s="1" t="s">
        <v>864</v>
      </c>
      <c r="J43" s="1" t="s">
        <v>21</v>
      </c>
      <c r="K43" s="1" t="s">
        <v>22</v>
      </c>
      <c r="L43">
        <v>0</v>
      </c>
      <c r="M43">
        <v>0</v>
      </c>
      <c r="N43" t="str">
        <f t="shared" si="1"/>
        <v>UNPR0001|Praesent Interdum Ligula Foundation|4191 Aliquam Avenue|Holyhead|AG|United Kingdom|FP69 7CH|1-370-133-7000|752-0575|demo@4js.com|www.4js.com|0|0</v>
      </c>
      <c r="AB43" t="str">
        <f t="shared" si="2"/>
        <v>UNPR</v>
      </c>
      <c r="AC43">
        <f>COUNTIF($AB$2:AB43,AB43)</f>
        <v>1</v>
      </c>
    </row>
    <row r="44" spans="1:29">
      <c r="A44" t="str">
        <f t="shared" si="0"/>
        <v>NEMA0001</v>
      </c>
      <c r="B44" s="1" t="s">
        <v>865</v>
      </c>
      <c r="C44" s="1" t="s">
        <v>866</v>
      </c>
      <c r="D44" s="1" t="s">
        <v>867</v>
      </c>
      <c r="E44" s="1" t="s">
        <v>868</v>
      </c>
      <c r="F44" s="1" t="s">
        <v>855</v>
      </c>
      <c r="G44" s="1">
        <v>4285</v>
      </c>
      <c r="H44" s="1" t="s">
        <v>869</v>
      </c>
      <c r="I44" s="1" t="s">
        <v>870</v>
      </c>
      <c r="J44" s="1" t="s">
        <v>21</v>
      </c>
      <c r="K44" s="1" t="s">
        <v>22</v>
      </c>
      <c r="L44">
        <v>0</v>
      </c>
      <c r="M44">
        <v>0</v>
      </c>
      <c r="N44" t="str">
        <f t="shared" si="1"/>
        <v>NEMA0001|Malesuada Institute|6069 Donec Avenue|Whakatane|North Island|New Zealand|4285|921-0829|1-388-169-6242|demo@4js.com|www.4js.com|0|0</v>
      </c>
      <c r="AB44" t="str">
        <f t="shared" si="2"/>
        <v>NEMA</v>
      </c>
      <c r="AC44">
        <f>COUNTIF($AB$2:AB44,AB44)</f>
        <v>1</v>
      </c>
    </row>
    <row r="45" spans="1:29">
      <c r="A45" t="str">
        <f t="shared" si="0"/>
        <v>SPEL0001</v>
      </c>
      <c r="B45" s="1" t="s">
        <v>871</v>
      </c>
      <c r="C45" s="1" t="s">
        <v>872</v>
      </c>
      <c r="D45" s="1" t="s">
        <v>873</v>
      </c>
      <c r="E45" s="1" t="s">
        <v>874</v>
      </c>
      <c r="F45" s="1" t="s">
        <v>641</v>
      </c>
      <c r="G45" s="1">
        <v>32122</v>
      </c>
      <c r="H45" s="1" t="s">
        <v>875</v>
      </c>
      <c r="I45" s="1" t="s">
        <v>876</v>
      </c>
      <c r="J45" s="1" t="s">
        <v>21</v>
      </c>
      <c r="K45" s="1" t="s">
        <v>22</v>
      </c>
      <c r="L45">
        <v>0</v>
      </c>
      <c r="M45">
        <v>0</v>
      </c>
      <c r="N45" t="str">
        <f t="shared" si="1"/>
        <v>SPEL0001|Elit Erat Ltd|P.O. Box 824, 7103 Odio, St.|Santander|Cantabria|Spain|32122|847-9953|1-608-678-0796|demo@4js.com|www.4js.com|0|0</v>
      </c>
      <c r="AB45" t="str">
        <f t="shared" si="2"/>
        <v>SPEL</v>
      </c>
      <c r="AC45">
        <f>COUNTIF($AB$2:AB45,AB45)</f>
        <v>1</v>
      </c>
    </row>
    <row r="46" spans="1:29">
      <c r="A46" t="str">
        <f t="shared" si="0"/>
        <v>CAMA0001</v>
      </c>
      <c r="B46" s="1" t="s">
        <v>877</v>
      </c>
      <c r="C46" s="1" t="s">
        <v>878</v>
      </c>
      <c r="D46" s="1" t="s">
        <v>879</v>
      </c>
      <c r="E46" s="1" t="s">
        <v>880</v>
      </c>
      <c r="F46" s="1" t="s">
        <v>648</v>
      </c>
      <c r="G46" s="1" t="s">
        <v>881</v>
      </c>
      <c r="H46" s="1" t="s">
        <v>882</v>
      </c>
      <c r="I46" s="1" t="s">
        <v>883</v>
      </c>
      <c r="J46" s="1" t="s">
        <v>21</v>
      </c>
      <c r="K46" s="1" t="s">
        <v>22</v>
      </c>
      <c r="L46">
        <v>0</v>
      </c>
      <c r="M46">
        <v>0</v>
      </c>
      <c r="N46" t="str">
        <f t="shared" si="1"/>
        <v>CAMA0001|Magna Company|9247 Lacus. St.|Ramara|Ontario|Canada|P2G 5M0|1-855-908-9333|151-3675|demo@4js.com|www.4js.com|0|0</v>
      </c>
      <c r="AB46" t="str">
        <f t="shared" si="2"/>
        <v>CAMA</v>
      </c>
      <c r="AC46">
        <f>COUNTIF($AB$2:AB46,AB46)</f>
        <v>1</v>
      </c>
    </row>
    <row r="47" spans="1:29">
      <c r="A47" t="str">
        <f t="shared" si="0"/>
        <v>CAET0001</v>
      </c>
      <c r="B47" s="1" t="s">
        <v>884</v>
      </c>
      <c r="C47" s="1" t="s">
        <v>885</v>
      </c>
      <c r="D47" s="1" t="s">
        <v>886</v>
      </c>
      <c r="E47" s="1" t="s">
        <v>887</v>
      </c>
      <c r="F47" s="1" t="s">
        <v>648</v>
      </c>
      <c r="G47" s="1" t="s">
        <v>888</v>
      </c>
      <c r="H47" s="1" t="s">
        <v>889</v>
      </c>
      <c r="I47" s="1" t="s">
        <v>890</v>
      </c>
      <c r="J47" s="1" t="s">
        <v>21</v>
      </c>
      <c r="K47" s="1" t="s">
        <v>22</v>
      </c>
      <c r="L47">
        <v>0</v>
      </c>
      <c r="M47">
        <v>0</v>
      </c>
      <c r="N47" t="str">
        <f t="shared" si="1"/>
        <v>CAET0001|Et Libero Proin Corporation|P.O. Box 305, 2788 Dui. St.|Iqaluit|NU|Canada|X3X 9R8|1-346-614-1957|655-9412|demo@4js.com|www.4js.com|0|0</v>
      </c>
      <c r="AB47" t="str">
        <f t="shared" si="2"/>
        <v>CAET</v>
      </c>
      <c r="AC47">
        <f>COUNTIF($AB$2:AB47,AB47)</f>
        <v>1</v>
      </c>
    </row>
    <row r="48" spans="1:29">
      <c r="A48" t="str">
        <f t="shared" si="0"/>
        <v>CATE0001</v>
      </c>
      <c r="B48" s="1" t="s">
        <v>891</v>
      </c>
      <c r="C48" s="1" t="s">
        <v>892</v>
      </c>
      <c r="D48" s="1" t="s">
        <v>893</v>
      </c>
      <c r="E48" s="1" t="s">
        <v>162</v>
      </c>
      <c r="F48" s="1" t="s">
        <v>648</v>
      </c>
      <c r="G48" s="1" t="s">
        <v>894</v>
      </c>
      <c r="H48" s="1" t="s">
        <v>895</v>
      </c>
      <c r="I48" s="1" t="s">
        <v>896</v>
      </c>
      <c r="J48" s="1" t="s">
        <v>21</v>
      </c>
      <c r="K48" s="1" t="s">
        <v>22</v>
      </c>
      <c r="L48">
        <v>0</v>
      </c>
      <c r="M48">
        <v>0</v>
      </c>
      <c r="N48" t="str">
        <f t="shared" si="1"/>
        <v>CATE0001|Tellus Lorem Eu Inc.|Ap #168-8497 Posuere Rd.|Stratford|PE|Canada|C7G 9L6|685-8002|937-3393|demo@4js.com|www.4js.com|0|0</v>
      </c>
      <c r="AB48" t="str">
        <f t="shared" si="2"/>
        <v>CATE</v>
      </c>
      <c r="AC48">
        <f>COUNTIF($AB$2:AB48,AB48)</f>
        <v>1</v>
      </c>
    </row>
    <row r="49" spans="1:29">
      <c r="A49" t="str">
        <f t="shared" si="0"/>
        <v>GEFR0001</v>
      </c>
      <c r="B49" s="1" t="s">
        <v>897</v>
      </c>
      <c r="C49" s="1" t="s">
        <v>898</v>
      </c>
      <c r="D49" s="1" t="s">
        <v>899</v>
      </c>
      <c r="E49" s="1" t="s">
        <v>633</v>
      </c>
      <c r="F49" s="1" t="s">
        <v>634</v>
      </c>
      <c r="G49" s="1">
        <v>68451</v>
      </c>
      <c r="H49" s="1" t="s">
        <v>900</v>
      </c>
      <c r="I49" s="1" t="s">
        <v>901</v>
      </c>
      <c r="J49" s="1" t="s">
        <v>21</v>
      </c>
      <c r="K49" s="1" t="s">
        <v>22</v>
      </c>
      <c r="L49">
        <v>0</v>
      </c>
      <c r="M49">
        <v>0</v>
      </c>
      <c r="N49" t="str">
        <f t="shared" si="1"/>
        <v>GEFR0001|Fringilla Corporation|Ap #764-9652 Sapien Street|Neumünster|SL|Germany|68451|1-285-343-8274|1-746-589-9752|demo@4js.com|www.4js.com|0|0</v>
      </c>
      <c r="AB49" t="str">
        <f t="shared" si="2"/>
        <v>GEFR</v>
      </c>
      <c r="AC49">
        <f>COUNTIF($AB$2:AB49,AB49)</f>
        <v>1</v>
      </c>
    </row>
    <row r="50" spans="1:29">
      <c r="A50" t="str">
        <f t="shared" si="0"/>
        <v>ITLO0001</v>
      </c>
      <c r="B50" s="1" t="s">
        <v>902</v>
      </c>
      <c r="C50" s="1" t="s">
        <v>903</v>
      </c>
      <c r="D50" s="1" t="s">
        <v>904</v>
      </c>
      <c r="E50" s="1" t="s">
        <v>905</v>
      </c>
      <c r="F50" s="1" t="s">
        <v>723</v>
      </c>
      <c r="G50" s="1">
        <v>41478</v>
      </c>
      <c r="H50" s="1" t="s">
        <v>906</v>
      </c>
      <c r="I50" s="1" t="s">
        <v>907</v>
      </c>
      <c r="J50" s="1" t="s">
        <v>21</v>
      </c>
      <c r="K50" s="1" t="s">
        <v>22</v>
      </c>
      <c r="L50">
        <v>0</v>
      </c>
      <c r="M50">
        <v>0</v>
      </c>
      <c r="N50" t="str">
        <f t="shared" si="1"/>
        <v>ITLO0001|Lobortis LLC|8258 Arcu. Avenue|Pratovecchio|TOS|Italy|41478|478-9432|1-550-618-1201|demo@4js.com|www.4js.com|0|0</v>
      </c>
      <c r="AB50" t="str">
        <f t="shared" si="2"/>
        <v>ITLO</v>
      </c>
      <c r="AC50">
        <f>COUNTIF($AB$2:AB50,AB50)</f>
        <v>1</v>
      </c>
    </row>
    <row r="51" spans="1:29">
      <c r="A51" t="str">
        <f t="shared" si="0"/>
        <v>FRVE0001</v>
      </c>
      <c r="B51" s="1" t="s">
        <v>908</v>
      </c>
      <c r="C51" s="1" t="s">
        <v>909</v>
      </c>
      <c r="D51" s="1" t="s">
        <v>910</v>
      </c>
      <c r="E51" s="1" t="s">
        <v>911</v>
      </c>
      <c r="F51" s="1" t="s">
        <v>912</v>
      </c>
      <c r="G51" s="1">
        <v>11645</v>
      </c>
      <c r="H51" s="1" t="s">
        <v>913</v>
      </c>
      <c r="I51" s="1" t="s">
        <v>914</v>
      </c>
      <c r="J51" s="1" t="s">
        <v>21</v>
      </c>
      <c r="K51" s="1" t="s">
        <v>22</v>
      </c>
      <c r="L51">
        <v>0</v>
      </c>
      <c r="M51">
        <v>0</v>
      </c>
      <c r="N51" t="str">
        <f t="shared" si="1"/>
        <v>FRVE0001|Velit Egestas Lacinia Company|417-9382 Bibendum St.|Saint-Brieuc|Bretagne|France|11645|549-6469|1-972-614-1463|demo@4js.com|www.4js.com|0|0</v>
      </c>
      <c r="AB51" t="str">
        <f t="shared" si="2"/>
        <v>FRVE</v>
      </c>
      <c r="AC51">
        <f>COUNTIF($AB$2:AB51,AB51)</f>
        <v>1</v>
      </c>
    </row>
    <row r="52" spans="1:29">
      <c r="A52" t="str">
        <f t="shared" si="0"/>
        <v>FRVE0002</v>
      </c>
      <c r="B52" s="1" t="s">
        <v>915</v>
      </c>
      <c r="C52" s="1" t="s">
        <v>916</v>
      </c>
      <c r="D52" s="1" t="s">
        <v>917</v>
      </c>
      <c r="E52" s="1" t="s">
        <v>918</v>
      </c>
      <c r="F52" s="1" t="s">
        <v>912</v>
      </c>
      <c r="G52" s="1">
        <v>60933</v>
      </c>
      <c r="H52" s="1" t="s">
        <v>919</v>
      </c>
      <c r="I52" s="1" t="s">
        <v>920</v>
      </c>
      <c r="J52" s="1" t="s">
        <v>21</v>
      </c>
      <c r="K52" s="1" t="s">
        <v>22</v>
      </c>
      <c r="L52">
        <v>0</v>
      </c>
      <c r="M52">
        <v>0</v>
      </c>
      <c r="N52" t="str">
        <f t="shared" si="1"/>
        <v>FRVE0002|Velit Foundation|P.O. Box 206, 8997 Venenatis Street|Châlons-en-Champagne|CH|France|60933|1-589-798-1629|1-533-463-2737|demo@4js.com|www.4js.com|0|0</v>
      </c>
      <c r="AB52" t="str">
        <f t="shared" si="2"/>
        <v>FRVE</v>
      </c>
      <c r="AC52">
        <f>COUNTIF($AB$2:AB52,AB52)</f>
        <v>2</v>
      </c>
    </row>
    <row r="53" spans="1:29">
      <c r="A53" t="str">
        <f t="shared" si="0"/>
        <v>NEEN0001</v>
      </c>
      <c r="B53" s="1" t="s">
        <v>921</v>
      </c>
      <c r="C53" s="1" t="s">
        <v>922</v>
      </c>
      <c r="D53" s="1" t="s">
        <v>923</v>
      </c>
      <c r="E53" s="1" t="s">
        <v>924</v>
      </c>
      <c r="F53" s="1" t="s">
        <v>855</v>
      </c>
      <c r="G53" s="1">
        <v>5322</v>
      </c>
      <c r="H53" s="1" t="s">
        <v>925</v>
      </c>
      <c r="I53" s="1" t="s">
        <v>926</v>
      </c>
      <c r="J53" s="1" t="s">
        <v>21</v>
      </c>
      <c r="K53" s="1" t="s">
        <v>22</v>
      </c>
      <c r="L53">
        <v>0</v>
      </c>
      <c r="M53">
        <v>0</v>
      </c>
      <c r="N53" t="str">
        <f t="shared" si="1"/>
        <v>NEEN0001|Enim Nunc Industries|145-1719 Tincidunt Street|Te Puke|NI|New Zealand|5322|1-292-301-2368|1-538-974-3028|demo@4js.com|www.4js.com|0|0</v>
      </c>
      <c r="AB53" t="str">
        <f t="shared" si="2"/>
        <v>NEEN</v>
      </c>
      <c r="AC53">
        <f>COUNTIF($AB$2:AB53,AB53)</f>
        <v>1</v>
      </c>
    </row>
    <row r="54" spans="1:29">
      <c r="A54" t="str">
        <f t="shared" si="0"/>
        <v>GEHY0001</v>
      </c>
      <c r="B54" s="1" t="s">
        <v>927</v>
      </c>
      <c r="C54" s="1" t="s">
        <v>928</v>
      </c>
      <c r="D54" s="1" t="s">
        <v>929</v>
      </c>
      <c r="E54" s="1" t="s">
        <v>930</v>
      </c>
      <c r="F54" s="1" t="s">
        <v>634</v>
      </c>
      <c r="G54" s="1">
        <v>74483</v>
      </c>
      <c r="H54" s="1" t="s">
        <v>931</v>
      </c>
      <c r="I54" s="1" t="s">
        <v>932</v>
      </c>
      <c r="J54" s="1" t="s">
        <v>21</v>
      </c>
      <c r="K54" s="1" t="s">
        <v>22</v>
      </c>
      <c r="L54">
        <v>0</v>
      </c>
      <c r="M54">
        <v>0</v>
      </c>
      <c r="N54" t="str">
        <f t="shared" si="1"/>
        <v>GEHY0001|Hymenaeos LLP|390-8532 Sem Av.|Rathenow|Brandenburg|Germany|74483|196-1166|256-1399|demo@4js.com|www.4js.com|0|0</v>
      </c>
      <c r="AB54" t="str">
        <f t="shared" si="2"/>
        <v>GEHY</v>
      </c>
      <c r="AC54">
        <f>COUNTIF($AB$2:AB54,AB54)</f>
        <v>1</v>
      </c>
    </row>
    <row r="55" spans="1:29">
      <c r="A55" t="str">
        <f t="shared" si="0"/>
        <v>UNPU0001</v>
      </c>
      <c r="B55" s="1" t="s">
        <v>933</v>
      </c>
      <c r="C55" s="1" t="s">
        <v>934</v>
      </c>
      <c r="D55" s="1" t="s">
        <v>935</v>
      </c>
      <c r="E55" s="1" t="s">
        <v>936</v>
      </c>
      <c r="F55" s="1" t="s">
        <v>620</v>
      </c>
      <c r="G55" s="1" t="s">
        <v>937</v>
      </c>
      <c r="H55" s="1" t="s">
        <v>938</v>
      </c>
      <c r="I55" s="1" t="s">
        <v>939</v>
      </c>
      <c r="J55" s="1" t="s">
        <v>21</v>
      </c>
      <c r="K55" s="1" t="s">
        <v>22</v>
      </c>
      <c r="L55">
        <v>0</v>
      </c>
      <c r="M55">
        <v>0</v>
      </c>
      <c r="N55" t="str">
        <f t="shared" si="1"/>
        <v>UNPU0001|Pulvinar Arcu Et Company|5817 Odio Av.|Weymouth|Dorset|United Kingdom|O12 1VT|621-9337|1-542-421-1721|demo@4js.com|www.4js.com|0|0</v>
      </c>
      <c r="AB55" t="str">
        <f t="shared" si="2"/>
        <v>UNPU</v>
      </c>
      <c r="AC55">
        <f>COUNTIF($AB$2:AB55,AB55)</f>
        <v>1</v>
      </c>
    </row>
    <row r="56" spans="1:29">
      <c r="A56" t="str">
        <f t="shared" si="0"/>
        <v>NEOD0001</v>
      </c>
      <c r="B56" s="1" t="s">
        <v>940</v>
      </c>
      <c r="C56" s="1" t="s">
        <v>941</v>
      </c>
      <c r="D56" s="1" t="s">
        <v>942</v>
      </c>
      <c r="E56" s="1" t="s">
        <v>924</v>
      </c>
      <c r="F56" s="1" t="s">
        <v>855</v>
      </c>
      <c r="G56" s="1">
        <v>5543</v>
      </c>
      <c r="H56" s="1" t="s">
        <v>943</v>
      </c>
      <c r="I56" s="1" t="s">
        <v>944</v>
      </c>
      <c r="J56" s="1" t="s">
        <v>21</v>
      </c>
      <c r="K56" s="1" t="s">
        <v>22</v>
      </c>
      <c r="L56">
        <v>0</v>
      </c>
      <c r="M56">
        <v>0</v>
      </c>
      <c r="N56" t="str">
        <f t="shared" si="1"/>
        <v>NEOD0001|Odio Tristique Incorporated|P.O. Box 593, 7556 Consectetuer Rd.|Lower Hutt|NI|New Zealand|5543|1-506-761-2958|663-8912|demo@4js.com|www.4js.com|0|0</v>
      </c>
      <c r="AB56" t="str">
        <f t="shared" si="2"/>
        <v>NEOD</v>
      </c>
      <c r="AC56">
        <f>COUNTIF($AB$2:AB56,AB56)</f>
        <v>1</v>
      </c>
    </row>
    <row r="57" spans="1:29">
      <c r="A57" t="str">
        <f t="shared" si="0"/>
        <v>FRNI0001</v>
      </c>
      <c r="B57" s="1" t="s">
        <v>945</v>
      </c>
      <c r="C57" s="1" t="s">
        <v>946</v>
      </c>
      <c r="D57" s="1" t="s">
        <v>947</v>
      </c>
      <c r="E57" s="1" t="s">
        <v>948</v>
      </c>
      <c r="F57" s="1" t="s">
        <v>912</v>
      </c>
      <c r="G57" s="1">
        <v>67830</v>
      </c>
      <c r="H57" s="1" t="s">
        <v>949</v>
      </c>
      <c r="I57" s="1" t="s">
        <v>950</v>
      </c>
      <c r="J57" s="1" t="s">
        <v>21</v>
      </c>
      <c r="K57" s="1" t="s">
        <v>22</v>
      </c>
      <c r="L57">
        <v>0</v>
      </c>
      <c r="M57">
        <v>0</v>
      </c>
      <c r="N57" t="str">
        <f t="shared" si="1"/>
        <v>FRNI0001|Nibh Dolor Foundation|446-1223 Vel Ave|Thionville|LO|France|67830|1-359-717-9443|1-560-539-2262|demo@4js.com|www.4js.com|0|0</v>
      </c>
      <c r="AB57" t="str">
        <f t="shared" si="2"/>
        <v>FRNI</v>
      </c>
      <c r="AC57">
        <f>COUNTIF($AB$2:AB57,AB57)</f>
        <v>1</v>
      </c>
    </row>
    <row r="58" spans="1:29">
      <c r="A58" t="str">
        <f t="shared" si="0"/>
        <v>CAPL0001</v>
      </c>
      <c r="B58" s="1" t="s">
        <v>951</v>
      </c>
      <c r="C58" s="1" t="s">
        <v>952</v>
      </c>
      <c r="D58" s="1" t="s">
        <v>953</v>
      </c>
      <c r="E58" s="1" t="s">
        <v>954</v>
      </c>
      <c r="F58" s="1" t="s">
        <v>648</v>
      </c>
      <c r="G58" s="1" t="s">
        <v>955</v>
      </c>
      <c r="H58" s="1" t="s">
        <v>956</v>
      </c>
      <c r="I58" s="1" t="s">
        <v>957</v>
      </c>
      <c r="J58" s="1" t="s">
        <v>21</v>
      </c>
      <c r="K58" s="1" t="s">
        <v>22</v>
      </c>
      <c r="L58">
        <v>0</v>
      </c>
      <c r="M58">
        <v>0</v>
      </c>
      <c r="N58" t="str">
        <f t="shared" si="1"/>
        <v>CAPL0001|Placerat LLC|443-1576 Malesuada St.|Campbellton|New Brunswick|Canada|E1M 5L4|1-604-727-0616|598-5035|demo@4js.com|www.4js.com|0|0</v>
      </c>
      <c r="AB58" t="str">
        <f t="shared" si="2"/>
        <v>CAPL</v>
      </c>
      <c r="AC58">
        <f>COUNTIF($AB$2:AB58,AB58)</f>
        <v>1</v>
      </c>
    </row>
    <row r="59" spans="1:29">
      <c r="A59" t="str">
        <f t="shared" si="0"/>
        <v>GENO0001</v>
      </c>
      <c r="B59" s="1" t="s">
        <v>958</v>
      </c>
      <c r="C59" s="1" t="s">
        <v>959</v>
      </c>
      <c r="D59" s="1" t="s">
        <v>960</v>
      </c>
      <c r="E59" s="1" t="s">
        <v>961</v>
      </c>
      <c r="F59" s="1" t="s">
        <v>634</v>
      </c>
      <c r="G59" s="1">
        <v>54887</v>
      </c>
      <c r="H59" s="1" t="s">
        <v>962</v>
      </c>
      <c r="I59" s="1" t="s">
        <v>963</v>
      </c>
      <c r="J59" s="1" t="s">
        <v>21</v>
      </c>
      <c r="K59" s="1" t="s">
        <v>22</v>
      </c>
      <c r="L59">
        <v>0</v>
      </c>
      <c r="M59">
        <v>0</v>
      </c>
      <c r="N59" t="str">
        <f t="shared" si="1"/>
        <v>GENO0001|Nonummy LLP|479-9458 Massa. Street|Nordhorn|Lower Saxony|Germany|54887|1-752-561-9001|310-0354|demo@4js.com|www.4js.com|0|0</v>
      </c>
      <c r="AB59" t="str">
        <f t="shared" si="2"/>
        <v>GENO</v>
      </c>
      <c r="AC59">
        <f>COUNTIF($AB$2:AB59,AB59)</f>
        <v>1</v>
      </c>
    </row>
    <row r="60" spans="1:29">
      <c r="A60" t="str">
        <f t="shared" si="0"/>
        <v>SPUT0001</v>
      </c>
      <c r="B60" s="1" t="s">
        <v>964</v>
      </c>
      <c r="C60" s="1" t="s">
        <v>965</v>
      </c>
      <c r="D60" s="1" t="s">
        <v>966</v>
      </c>
      <c r="E60" s="1" t="s">
        <v>967</v>
      </c>
      <c r="F60" s="1" t="s">
        <v>641</v>
      </c>
      <c r="G60" s="1">
        <v>42132</v>
      </c>
      <c r="H60" s="1" t="s">
        <v>968</v>
      </c>
      <c r="I60" s="1" t="s">
        <v>969</v>
      </c>
      <c r="J60" s="1" t="s">
        <v>21</v>
      </c>
      <c r="K60" s="1" t="s">
        <v>22</v>
      </c>
      <c r="L60">
        <v>0</v>
      </c>
      <c r="M60">
        <v>0</v>
      </c>
      <c r="N60" t="str">
        <f t="shared" si="1"/>
        <v>SPUT0001|Ut Nisi A Associates|865-9531 Mi, St.|Santa Coloma de Gramenet|Catalunya|Spain|42132|911-6366|190-1416|demo@4js.com|www.4js.com|0|0</v>
      </c>
      <c r="AB60" t="str">
        <f t="shared" si="2"/>
        <v>SPUT</v>
      </c>
      <c r="AC60">
        <f>COUNTIF($AB$2:AB60,AB60)</f>
        <v>1</v>
      </c>
    </row>
    <row r="61" spans="1:29">
      <c r="A61" t="str">
        <f t="shared" si="0"/>
        <v>UNPR0002</v>
      </c>
      <c r="B61" s="1" t="s">
        <v>970</v>
      </c>
      <c r="C61" s="1" t="s">
        <v>971</v>
      </c>
      <c r="D61" s="1" t="s">
        <v>972</v>
      </c>
      <c r="E61" s="1" t="s">
        <v>973</v>
      </c>
      <c r="F61" s="1" t="s">
        <v>620</v>
      </c>
      <c r="G61" s="1" t="s">
        <v>974</v>
      </c>
      <c r="H61" s="1" t="s">
        <v>975</v>
      </c>
      <c r="I61" s="1" t="s">
        <v>976</v>
      </c>
      <c r="J61" s="1" t="s">
        <v>21</v>
      </c>
      <c r="K61" s="1" t="s">
        <v>22</v>
      </c>
      <c r="L61">
        <v>0</v>
      </c>
      <c r="M61">
        <v>0</v>
      </c>
      <c r="N61" t="str">
        <f t="shared" si="1"/>
        <v>UNPR0002|Proin Corp.|Ap #139-1744 Vivamus St.|Darlington|DU|United Kingdom|RI94 3WK|1-936-694-6182|1-197-170-2151|demo@4js.com|www.4js.com|0|0</v>
      </c>
      <c r="AB61" t="str">
        <f t="shared" si="2"/>
        <v>UNPR</v>
      </c>
      <c r="AC61">
        <f>COUNTIF($AB$2:AB61,AB61)</f>
        <v>2</v>
      </c>
    </row>
    <row r="62" spans="1:29">
      <c r="A62" t="str">
        <f t="shared" si="0"/>
        <v>AUMA0002</v>
      </c>
      <c r="B62" s="1" t="s">
        <v>977</v>
      </c>
      <c r="C62" s="1" t="s">
        <v>978</v>
      </c>
      <c r="D62" s="1" t="s">
        <v>979</v>
      </c>
      <c r="E62" s="1" t="s">
        <v>980</v>
      </c>
      <c r="F62" s="1" t="s">
        <v>607</v>
      </c>
      <c r="G62" s="1">
        <v>7320</v>
      </c>
      <c r="H62" s="1" t="s">
        <v>981</v>
      </c>
      <c r="I62" s="1" t="s">
        <v>982</v>
      </c>
      <c r="J62" s="1" t="s">
        <v>21</v>
      </c>
      <c r="K62" s="1" t="s">
        <v>22</v>
      </c>
      <c r="L62">
        <v>0</v>
      </c>
      <c r="M62">
        <v>0</v>
      </c>
      <c r="N62" t="str">
        <f t="shared" si="1"/>
        <v>AUMA0002|Malesuada Vel PC|2765 Posuere Street|Darwin|Northern Territory|Australia|7320|462-4863|492-5235|demo@4js.com|www.4js.com|0|0</v>
      </c>
      <c r="AB62" t="str">
        <f t="shared" si="2"/>
        <v>AUMA</v>
      </c>
      <c r="AC62">
        <f>COUNTIF($AB$2:AB62,AB62)</f>
        <v>2</v>
      </c>
    </row>
    <row r="63" spans="1:29">
      <c r="A63" t="str">
        <f t="shared" si="0"/>
        <v>CANO0001</v>
      </c>
      <c r="B63" s="1" t="s">
        <v>983</v>
      </c>
      <c r="C63" s="1" t="s">
        <v>984</v>
      </c>
      <c r="D63" s="1" t="s">
        <v>985</v>
      </c>
      <c r="E63" s="1" t="s">
        <v>986</v>
      </c>
      <c r="F63" s="1" t="s">
        <v>648</v>
      </c>
      <c r="G63" s="1" t="s">
        <v>987</v>
      </c>
      <c r="H63" s="1" t="s">
        <v>988</v>
      </c>
      <c r="I63" s="1" t="s">
        <v>989</v>
      </c>
      <c r="J63" s="1" t="s">
        <v>21</v>
      </c>
      <c r="K63" s="1" t="s">
        <v>22</v>
      </c>
      <c r="L63">
        <v>0</v>
      </c>
      <c r="M63">
        <v>0</v>
      </c>
      <c r="N63" t="str">
        <f t="shared" si="1"/>
        <v>CANO0001|Non Hendrerit Id Foundation|660-9841 In St.|Guysborough|NS|Canada|B4C 0C8|697-7784|206-3888|demo@4js.com|www.4js.com|0|0</v>
      </c>
      <c r="AB63" t="str">
        <f t="shared" si="2"/>
        <v>CANO</v>
      </c>
      <c r="AC63">
        <f>COUNTIF($AB$2:AB63,AB63)</f>
        <v>1</v>
      </c>
    </row>
    <row r="64" spans="1:29">
      <c r="A64" t="str">
        <f t="shared" si="0"/>
        <v>NENI0001</v>
      </c>
      <c r="B64" s="1" t="s">
        <v>990</v>
      </c>
      <c r="C64" s="1" t="s">
        <v>991</v>
      </c>
      <c r="D64" s="1" t="s">
        <v>992</v>
      </c>
      <c r="E64" s="1" t="s">
        <v>993</v>
      </c>
      <c r="F64" s="1" t="s">
        <v>855</v>
      </c>
      <c r="G64" s="1">
        <v>9783</v>
      </c>
      <c r="H64" s="1" t="s">
        <v>994</v>
      </c>
      <c r="I64" s="1" t="s">
        <v>995</v>
      </c>
      <c r="J64" s="1" t="s">
        <v>21</v>
      </c>
      <c r="K64" s="1" t="s">
        <v>22</v>
      </c>
      <c r="L64">
        <v>0</v>
      </c>
      <c r="M64">
        <v>0</v>
      </c>
      <c r="N64" t="str">
        <f t="shared" si="1"/>
        <v>NENI0001|Nibh Sit Institute|Ap #548-4359 Lectus Ave|Alexandra|South Island|New Zealand|9783|1-331-135-5038|737-2284|demo@4js.com|www.4js.com|0|0</v>
      </c>
      <c r="AB64" t="str">
        <f t="shared" si="2"/>
        <v>NENI</v>
      </c>
      <c r="AC64">
        <f>COUNTIF($AB$2:AB64,AB64)</f>
        <v>1</v>
      </c>
    </row>
    <row r="65" spans="1:29">
      <c r="A65" t="str">
        <f t="shared" si="0"/>
        <v>CAOR0001</v>
      </c>
      <c r="B65" s="1" t="s">
        <v>996</v>
      </c>
      <c r="C65" s="1" t="s">
        <v>997</v>
      </c>
      <c r="D65" s="1" t="s">
        <v>998</v>
      </c>
      <c r="E65" s="1" t="s">
        <v>999</v>
      </c>
      <c r="F65" s="1" t="s">
        <v>648</v>
      </c>
      <c r="G65" s="1" t="s">
        <v>1000</v>
      </c>
      <c r="H65" s="1" t="s">
        <v>1001</v>
      </c>
      <c r="I65" s="1" t="s">
        <v>1002</v>
      </c>
      <c r="J65" s="1" t="s">
        <v>21</v>
      </c>
      <c r="K65" s="1" t="s">
        <v>22</v>
      </c>
      <c r="L65">
        <v>0</v>
      </c>
      <c r="M65">
        <v>0</v>
      </c>
      <c r="N65" t="str">
        <f t="shared" si="1"/>
        <v>CAOR0001|Orci Ut Sagittis Foundation|P.O. Box 336, 2900 Dui, Ave|Fort Providence|Northwest Territories|Canada|X1W 2M3|355-8338|1-479-132-8604|demo@4js.com|www.4js.com|0|0</v>
      </c>
      <c r="AB65" t="str">
        <f t="shared" si="2"/>
        <v>CAOR</v>
      </c>
      <c r="AC65">
        <f>COUNTIF($AB$2:AB65,AB65)</f>
        <v>1</v>
      </c>
    </row>
    <row r="66" spans="1:29">
      <c r="A66" t="str">
        <f t="shared" si="0"/>
        <v>CAAL0001</v>
      </c>
      <c r="B66" s="1" t="s">
        <v>1003</v>
      </c>
      <c r="C66" s="1" t="s">
        <v>1004</v>
      </c>
      <c r="D66" s="1" t="s">
        <v>1005</v>
      </c>
      <c r="E66" s="1" t="s">
        <v>1006</v>
      </c>
      <c r="F66" s="1" t="s">
        <v>648</v>
      </c>
      <c r="G66" s="1" t="s">
        <v>1007</v>
      </c>
      <c r="H66" s="1" t="s">
        <v>1008</v>
      </c>
      <c r="I66" s="1" t="s">
        <v>1009</v>
      </c>
      <c r="J66" s="1" t="s">
        <v>21</v>
      </c>
      <c r="K66" s="1" t="s">
        <v>22</v>
      </c>
      <c r="L66">
        <v>0</v>
      </c>
      <c r="M66">
        <v>0</v>
      </c>
      <c r="N66" t="str">
        <f t="shared" si="1"/>
        <v>CAAL0001|Aliquet Lobortis Nisi Corp.|752-1548 Lorem Av.|Gander|Newfoundland and Labrador|Canada|A8X 9N3|1-256-464-6654|998-0728|demo@4js.com|www.4js.com|0|0</v>
      </c>
      <c r="AB66" t="str">
        <f t="shared" si="2"/>
        <v>CAAL</v>
      </c>
      <c r="AC66">
        <f>COUNTIF($AB$2:AB66,AB66)</f>
        <v>1</v>
      </c>
    </row>
    <row r="67" spans="1:29">
      <c r="A67" t="str">
        <f t="shared" ref="A67:A101" si="3">UPPER(CONCATENATE(AB67,TEXT(AC67,"0000")))</f>
        <v>CADO0001</v>
      </c>
      <c r="B67" s="1" t="s">
        <v>1010</v>
      </c>
      <c r="C67" s="1" t="s">
        <v>1011</v>
      </c>
      <c r="D67" s="1" t="s">
        <v>1012</v>
      </c>
      <c r="E67" s="1" t="s">
        <v>1013</v>
      </c>
      <c r="F67" s="1" t="s">
        <v>648</v>
      </c>
      <c r="G67" s="1" t="s">
        <v>1014</v>
      </c>
      <c r="H67" s="1" t="s">
        <v>1015</v>
      </c>
      <c r="I67" s="1" t="s">
        <v>1016</v>
      </c>
      <c r="J67" s="1" t="s">
        <v>21</v>
      </c>
      <c r="K67" s="1" t="s">
        <v>22</v>
      </c>
      <c r="L67">
        <v>0</v>
      </c>
      <c r="M67">
        <v>0</v>
      </c>
      <c r="N67" t="str">
        <f t="shared" ref="N67:N101" si="4">CONCATENATE(A67,"|",B67,"|",C67,"|",D67,"|",E67,"|",F67,"|",G67,"|",H67,"|",I67,"|",J67,"|",K67,"|",L67,"|",M67)</f>
        <v>CADO0001|Dolor Dapibus Gravida LLP|P.O. Box 564, 2538 Libero Rd.|Lacombe County|AB|Canada|T5L 1V7|481-5593|415-8436|demo@4js.com|www.4js.com|0|0</v>
      </c>
      <c r="AB67" t="str">
        <f t="shared" ref="AB67:AB101" si="5">UPPER(CONCATENATE(LEFT(F67,2),LEFT(B67,2)))</f>
        <v>CADO</v>
      </c>
      <c r="AC67">
        <f>COUNTIF($AB$2:AB67,AB67)</f>
        <v>1</v>
      </c>
    </row>
    <row r="68" spans="1:29">
      <c r="A68" t="str">
        <f t="shared" si="3"/>
        <v>FRNO0001</v>
      </c>
      <c r="B68" s="1" t="s">
        <v>1017</v>
      </c>
      <c r="C68" s="1" t="s">
        <v>1018</v>
      </c>
      <c r="D68" s="1" t="s">
        <v>1019</v>
      </c>
      <c r="E68" s="1" t="s">
        <v>1020</v>
      </c>
      <c r="F68" s="1" t="s">
        <v>912</v>
      </c>
      <c r="G68" s="1">
        <v>62935</v>
      </c>
      <c r="H68" s="1" t="s">
        <v>1021</v>
      </c>
      <c r="I68" s="1" t="s">
        <v>1022</v>
      </c>
      <c r="J68" s="1" t="s">
        <v>21</v>
      </c>
      <c r="K68" s="1" t="s">
        <v>22</v>
      </c>
      <c r="L68">
        <v>0</v>
      </c>
      <c r="M68">
        <v>0</v>
      </c>
      <c r="N68" t="str">
        <f t="shared" si="4"/>
        <v>FRNO0001|Non Luctus Associates|Ap #893-8931 Tincidunt St.|Creil|Picardie|France|62935|613-4441|1-828-343-3194|demo@4js.com|www.4js.com|0|0</v>
      </c>
      <c r="AB68" t="str">
        <f t="shared" si="5"/>
        <v>FRNO</v>
      </c>
      <c r="AC68">
        <f>COUNTIF($AB$2:AB68,AB68)</f>
        <v>1</v>
      </c>
    </row>
    <row r="69" spans="1:29">
      <c r="A69" t="str">
        <f t="shared" si="3"/>
        <v>SPNU0001</v>
      </c>
      <c r="B69" s="1" t="s">
        <v>1023</v>
      </c>
      <c r="C69" s="1" t="s">
        <v>1024</v>
      </c>
      <c r="D69" s="1" t="s">
        <v>1025</v>
      </c>
      <c r="E69" s="1" t="s">
        <v>1026</v>
      </c>
      <c r="F69" s="1" t="s">
        <v>641</v>
      </c>
      <c r="G69" s="1">
        <v>29146</v>
      </c>
      <c r="H69" s="1" t="s">
        <v>1027</v>
      </c>
      <c r="I69" s="1" t="s">
        <v>1028</v>
      </c>
      <c r="J69" s="1" t="s">
        <v>21</v>
      </c>
      <c r="K69" s="1" t="s">
        <v>22</v>
      </c>
      <c r="L69">
        <v>0</v>
      </c>
      <c r="M69">
        <v>0</v>
      </c>
      <c r="N69" t="str">
        <f t="shared" si="4"/>
        <v>SPNU0001|Nulla Interdum Institute|P.O. Box 674, 1828 Sit Road|Badajoz|Extremadura|Spain|29146|178-3131|793-8472|demo@4js.com|www.4js.com|0|0</v>
      </c>
      <c r="AB69" t="str">
        <f t="shared" si="5"/>
        <v>SPNU</v>
      </c>
      <c r="AC69">
        <f>COUNTIF($AB$2:AB69,AB69)</f>
        <v>1</v>
      </c>
    </row>
    <row r="70" spans="1:29">
      <c r="A70" t="str">
        <f t="shared" si="3"/>
        <v>GEMO0001</v>
      </c>
      <c r="B70" s="1" t="s">
        <v>1029</v>
      </c>
      <c r="C70" s="1" t="s">
        <v>1030</v>
      </c>
      <c r="D70" s="1" t="s">
        <v>1031</v>
      </c>
      <c r="E70" s="1" t="s">
        <v>1032</v>
      </c>
      <c r="F70" s="1" t="s">
        <v>634</v>
      </c>
      <c r="G70" s="1">
        <v>58949</v>
      </c>
      <c r="H70" s="1" t="s">
        <v>1033</v>
      </c>
      <c r="I70" s="1" t="s">
        <v>1034</v>
      </c>
      <c r="J70" s="1" t="s">
        <v>21</v>
      </c>
      <c r="K70" s="1" t="s">
        <v>22</v>
      </c>
      <c r="L70">
        <v>0</v>
      </c>
      <c r="M70">
        <v>0</v>
      </c>
      <c r="N70" t="str">
        <f t="shared" si="4"/>
        <v>GEMO0001|Morbi Quis Urna Corporation|Ap #927-540 Quisque St.|Bensheim|HE|Germany|58949|330-1779|217-9198|demo@4js.com|www.4js.com|0|0</v>
      </c>
      <c r="AB70" t="str">
        <f t="shared" si="5"/>
        <v>GEMO</v>
      </c>
      <c r="AC70">
        <f>COUNTIF($AB$2:AB70,AB70)</f>
        <v>1</v>
      </c>
    </row>
    <row r="71" spans="1:29">
      <c r="A71" t="str">
        <f t="shared" si="3"/>
        <v>AUSE0001</v>
      </c>
      <c r="B71" s="1" t="s">
        <v>1035</v>
      </c>
      <c r="C71" s="1" t="s">
        <v>1036</v>
      </c>
      <c r="D71" s="1" t="s">
        <v>1037</v>
      </c>
      <c r="E71" s="1" t="s">
        <v>705</v>
      </c>
      <c r="F71" s="1" t="s">
        <v>607</v>
      </c>
      <c r="G71" s="1">
        <v>5628</v>
      </c>
      <c r="H71" s="1" t="s">
        <v>1038</v>
      </c>
      <c r="I71" s="1" t="s">
        <v>1039</v>
      </c>
      <c r="J71" s="1" t="s">
        <v>21</v>
      </c>
      <c r="K71" s="1" t="s">
        <v>22</v>
      </c>
      <c r="L71">
        <v>0</v>
      </c>
      <c r="M71">
        <v>0</v>
      </c>
      <c r="N71" t="str">
        <f t="shared" si="4"/>
        <v>AUSE0001|Sed Nec Inc.|2467 Cras St.|Bairnsdale|Victoria|Australia|5628|1-735-202-8741|248-1488|demo@4js.com|www.4js.com|0|0</v>
      </c>
      <c r="AB71" t="str">
        <f t="shared" si="5"/>
        <v>AUSE</v>
      </c>
      <c r="AC71">
        <f>COUNTIF($AB$2:AB71,AB71)</f>
        <v>1</v>
      </c>
    </row>
    <row r="72" spans="1:29">
      <c r="A72" t="str">
        <f t="shared" si="3"/>
        <v>UNFA0002</v>
      </c>
      <c r="B72" s="1" t="s">
        <v>1040</v>
      </c>
      <c r="C72" s="1" t="s">
        <v>1041</v>
      </c>
      <c r="D72" s="1" t="s">
        <v>1042</v>
      </c>
      <c r="E72" s="1" t="s">
        <v>1043</v>
      </c>
      <c r="F72" s="1" t="s">
        <v>716</v>
      </c>
      <c r="G72" s="1">
        <v>24530</v>
      </c>
      <c r="H72" s="1" t="s">
        <v>1044</v>
      </c>
      <c r="I72" s="1" t="s">
        <v>1045</v>
      </c>
      <c r="J72" s="1" t="s">
        <v>21</v>
      </c>
      <c r="K72" s="1" t="s">
        <v>22</v>
      </c>
      <c r="L72">
        <v>0</v>
      </c>
      <c r="M72">
        <v>0</v>
      </c>
      <c r="N72" t="str">
        <f t="shared" si="4"/>
        <v>UNFA0002|Faucibus Morbi Inc.|531-2183 Class Road|Columbia|Missouri|United States|24530|639-3795|1-991-116-2549|demo@4js.com|www.4js.com|0|0</v>
      </c>
      <c r="AB72" t="str">
        <f t="shared" si="5"/>
        <v>UNFA</v>
      </c>
      <c r="AC72">
        <f>COUNTIF($AB$2:AB72,AB72)</f>
        <v>2</v>
      </c>
    </row>
    <row r="73" spans="1:29">
      <c r="A73" t="str">
        <f t="shared" si="3"/>
        <v>AUMA0003</v>
      </c>
      <c r="B73" s="1" t="s">
        <v>1046</v>
      </c>
      <c r="C73" s="1" t="s">
        <v>1047</v>
      </c>
      <c r="D73" s="1" t="s">
        <v>612</v>
      </c>
      <c r="E73" s="1" t="s">
        <v>682</v>
      </c>
      <c r="F73" s="1" t="s">
        <v>607</v>
      </c>
      <c r="G73" s="1">
        <v>5917</v>
      </c>
      <c r="H73" s="1" t="s">
        <v>1048</v>
      </c>
      <c r="I73" s="1" t="s">
        <v>1049</v>
      </c>
      <c r="J73" s="1" t="s">
        <v>21</v>
      </c>
      <c r="K73" s="1" t="s">
        <v>22</v>
      </c>
      <c r="L73">
        <v>0</v>
      </c>
      <c r="M73">
        <v>0</v>
      </c>
      <c r="N73" t="str">
        <f t="shared" si="4"/>
        <v>AUMA0003|Maecenas Ornare Egestas Corporation|Ap #972-8942 A, Ave|Devonport|TAS|Australia|5917|1-333-174-1277|1-151-301-9665|demo@4js.com|www.4js.com|0|0</v>
      </c>
      <c r="AB73" t="str">
        <f t="shared" si="5"/>
        <v>AUMA</v>
      </c>
      <c r="AC73">
        <f>COUNTIF($AB$2:AB73,AB73)</f>
        <v>3</v>
      </c>
    </row>
    <row r="74" spans="1:29">
      <c r="A74" t="str">
        <f t="shared" si="3"/>
        <v>CANU0001</v>
      </c>
      <c r="B74" s="1" t="s">
        <v>1050</v>
      </c>
      <c r="C74" s="1" t="s">
        <v>1051</v>
      </c>
      <c r="D74" s="1" t="s">
        <v>1052</v>
      </c>
      <c r="E74" s="1" t="s">
        <v>841</v>
      </c>
      <c r="F74" s="1" t="s">
        <v>648</v>
      </c>
      <c r="G74" s="1" t="s">
        <v>1053</v>
      </c>
      <c r="H74" s="1" t="s">
        <v>1054</v>
      </c>
      <c r="I74" s="1" t="s">
        <v>1055</v>
      </c>
      <c r="J74" s="1" t="s">
        <v>21</v>
      </c>
      <c r="K74" s="1" t="s">
        <v>22</v>
      </c>
      <c r="L74">
        <v>0</v>
      </c>
      <c r="M74">
        <v>0</v>
      </c>
      <c r="N74" t="str">
        <f t="shared" si="4"/>
        <v>CANU0001|Nullam Incorporated|164-5485 Tellus. Street|North Battleford|Saskatchewan|Canada|S1H 3A7|1-903-220-7005|460-8266|demo@4js.com|www.4js.com|0|0</v>
      </c>
      <c r="AB74" t="str">
        <f t="shared" si="5"/>
        <v>CANU</v>
      </c>
      <c r="AC74">
        <f>COUNTIF($AB$2:AB74,AB74)</f>
        <v>1</v>
      </c>
    </row>
    <row r="75" spans="1:29">
      <c r="A75" t="str">
        <f t="shared" si="3"/>
        <v>UNPU0002</v>
      </c>
      <c r="B75" s="1" t="s">
        <v>1056</v>
      </c>
      <c r="C75" s="1" t="s">
        <v>1057</v>
      </c>
      <c r="D75" s="1" t="s">
        <v>1058</v>
      </c>
      <c r="E75" s="1" t="s">
        <v>1059</v>
      </c>
      <c r="F75" s="1" t="s">
        <v>620</v>
      </c>
      <c r="G75" s="1" t="s">
        <v>1060</v>
      </c>
      <c r="H75" s="1" t="s">
        <v>1061</v>
      </c>
      <c r="I75" s="1" t="s">
        <v>1062</v>
      </c>
      <c r="J75" s="1" t="s">
        <v>21</v>
      </c>
      <c r="K75" s="1" t="s">
        <v>22</v>
      </c>
      <c r="L75">
        <v>0</v>
      </c>
      <c r="M75">
        <v>0</v>
      </c>
      <c r="N75" t="str">
        <f t="shared" si="4"/>
        <v>UNPU0002|Purus Nullam Scelerisque Industries|261-3514 Dictum Rd.|Glenrothes|FI|United Kingdom|P90 8WL|289-7639|997-5861|demo@4js.com|www.4js.com|0|0</v>
      </c>
      <c r="AB75" t="str">
        <f t="shared" si="5"/>
        <v>UNPU</v>
      </c>
      <c r="AC75">
        <f>COUNTIF($AB$2:AB75,AB75)</f>
        <v>2</v>
      </c>
    </row>
    <row r="76" spans="1:29">
      <c r="A76" t="str">
        <f t="shared" si="3"/>
        <v>SPNE0001</v>
      </c>
      <c r="B76" s="1" t="s">
        <v>1063</v>
      </c>
      <c r="C76" s="1" t="s">
        <v>1064</v>
      </c>
      <c r="D76" s="1" t="s">
        <v>1065</v>
      </c>
      <c r="E76" s="1" t="s">
        <v>1066</v>
      </c>
      <c r="F76" s="1" t="s">
        <v>641</v>
      </c>
      <c r="G76" s="1">
        <v>1326</v>
      </c>
      <c r="H76" s="1" t="s">
        <v>1067</v>
      </c>
      <c r="I76" s="1" t="s">
        <v>1068</v>
      </c>
      <c r="J76" s="1" t="s">
        <v>21</v>
      </c>
      <c r="K76" s="1" t="s">
        <v>22</v>
      </c>
      <c r="L76">
        <v>0</v>
      </c>
      <c r="M76">
        <v>0</v>
      </c>
      <c r="N76" t="str">
        <f t="shared" si="4"/>
        <v>SPNE0001|Neque Nullam Nisl Industries|Ap #967-7909 Fames Street|Barcelona|CA|Spain|1326|1-160-273-1224|998-7357|demo@4js.com|www.4js.com|0|0</v>
      </c>
      <c r="AB76" t="str">
        <f t="shared" si="5"/>
        <v>SPNE</v>
      </c>
      <c r="AC76">
        <f>COUNTIF($AB$2:AB76,AB76)</f>
        <v>1</v>
      </c>
    </row>
    <row r="77" spans="1:29">
      <c r="A77" t="str">
        <f t="shared" si="3"/>
        <v>FRPU0001</v>
      </c>
      <c r="B77" s="1" t="s">
        <v>1069</v>
      </c>
      <c r="C77" s="1" t="s">
        <v>1070</v>
      </c>
      <c r="D77" s="1" t="s">
        <v>1071</v>
      </c>
      <c r="E77" s="1" t="s">
        <v>1072</v>
      </c>
      <c r="F77" s="1" t="s">
        <v>912</v>
      </c>
      <c r="G77" s="1">
        <v>8183</v>
      </c>
      <c r="H77" s="1" t="s">
        <v>1073</v>
      </c>
      <c r="I77" s="1" t="s">
        <v>1074</v>
      </c>
      <c r="J77" s="1" t="s">
        <v>21</v>
      </c>
      <c r="K77" s="1" t="s">
        <v>22</v>
      </c>
      <c r="L77">
        <v>0</v>
      </c>
      <c r="M77">
        <v>0</v>
      </c>
      <c r="N77" t="str">
        <f t="shared" si="4"/>
        <v>FRPU0001|Purus Corporation|805-1500 Ut St.|Ajaccio|Corse|France|8183|1-871-669-5248|567-0569|demo@4js.com|www.4js.com|0|0</v>
      </c>
      <c r="AB77" t="str">
        <f t="shared" si="5"/>
        <v>FRPU</v>
      </c>
      <c r="AC77">
        <f>COUNTIF($AB$2:AB77,AB77)</f>
        <v>1</v>
      </c>
    </row>
    <row r="78" spans="1:29">
      <c r="A78" t="str">
        <f t="shared" si="3"/>
        <v>ITNI0001</v>
      </c>
      <c r="B78" s="1" t="s">
        <v>1075</v>
      </c>
      <c r="C78" s="1" t="s">
        <v>1076</v>
      </c>
      <c r="D78" s="1" t="s">
        <v>1077</v>
      </c>
      <c r="E78" s="1" t="s">
        <v>1078</v>
      </c>
      <c r="F78" s="1" t="s">
        <v>723</v>
      </c>
      <c r="G78" s="1">
        <v>67151</v>
      </c>
      <c r="H78" s="1" t="s">
        <v>1079</v>
      </c>
      <c r="I78" s="1" t="s">
        <v>1080</v>
      </c>
      <c r="J78" s="1" t="s">
        <v>21</v>
      </c>
      <c r="K78" s="1" t="s">
        <v>22</v>
      </c>
      <c r="L78">
        <v>0</v>
      </c>
      <c r="M78">
        <v>0</v>
      </c>
      <c r="N78" t="str">
        <f t="shared" si="4"/>
        <v>ITNI0001|Nisi Mauris Nulla Ltd|1603 Dictum Ave|Monghidoro|ERM|Italy|67151|1-727-580-8564|1-336-366-5748|demo@4js.com|www.4js.com|0|0</v>
      </c>
      <c r="AB78" t="str">
        <f t="shared" si="5"/>
        <v>ITNI</v>
      </c>
      <c r="AC78">
        <f>COUNTIF($AB$2:AB78,AB78)</f>
        <v>1</v>
      </c>
    </row>
    <row r="79" spans="1:29">
      <c r="A79" t="str">
        <f t="shared" si="3"/>
        <v>GENE0001</v>
      </c>
      <c r="B79" s="1" t="s">
        <v>1081</v>
      </c>
      <c r="C79" s="1" t="s">
        <v>1082</v>
      </c>
      <c r="D79" s="1" t="s">
        <v>1083</v>
      </c>
      <c r="E79" s="1" t="s">
        <v>1084</v>
      </c>
      <c r="F79" s="1" t="s">
        <v>634</v>
      </c>
      <c r="G79" s="1">
        <v>40510</v>
      </c>
      <c r="H79" s="1" t="s">
        <v>1085</v>
      </c>
      <c r="I79" s="1" t="s">
        <v>1086</v>
      </c>
      <c r="J79" s="1" t="s">
        <v>21</v>
      </c>
      <c r="K79" s="1" t="s">
        <v>22</v>
      </c>
      <c r="L79">
        <v>0</v>
      </c>
      <c r="M79">
        <v>0</v>
      </c>
      <c r="N79" t="str">
        <f t="shared" si="4"/>
        <v>GENE0001|Nec Malesuada Inc.|6835 Imperdiet St.|Schönebeck|Saxony-Anhalt|Germany|40510|1-722-544-2361|1-772-681-8385|demo@4js.com|www.4js.com|0|0</v>
      </c>
      <c r="AB79" t="str">
        <f t="shared" si="5"/>
        <v>GENE</v>
      </c>
      <c r="AC79">
        <f>COUNTIF($AB$2:AB79,AB79)</f>
        <v>1</v>
      </c>
    </row>
    <row r="80" spans="1:29">
      <c r="A80" t="str">
        <f t="shared" si="3"/>
        <v>NEFA0001</v>
      </c>
      <c r="B80" s="1" t="s">
        <v>1087</v>
      </c>
      <c r="C80" s="1" t="s">
        <v>1088</v>
      </c>
      <c r="D80" s="1" t="s">
        <v>1089</v>
      </c>
      <c r="E80" s="1" t="s">
        <v>854</v>
      </c>
      <c r="F80" s="1" t="s">
        <v>855</v>
      </c>
      <c r="G80" s="1">
        <v>3806</v>
      </c>
      <c r="H80" s="1" t="s">
        <v>1090</v>
      </c>
      <c r="I80" s="1" t="s">
        <v>1091</v>
      </c>
      <c r="J80" s="1" t="s">
        <v>21</v>
      </c>
      <c r="K80" s="1" t="s">
        <v>22</v>
      </c>
      <c r="L80">
        <v>0</v>
      </c>
      <c r="M80">
        <v>0</v>
      </c>
      <c r="N80" t="str">
        <f t="shared" si="4"/>
        <v>NEFA0001|Faucibus Orci Luctus LLC|168-9787 Diam. Road|Motueka|SI|New Zealand|3806|1-953-511-6585|1-294-719-4095|demo@4js.com|www.4js.com|0|0</v>
      </c>
      <c r="AB80" t="str">
        <f t="shared" si="5"/>
        <v>NEFA</v>
      </c>
      <c r="AC80">
        <f>COUNTIF($AB$2:AB80,AB80)</f>
        <v>1</v>
      </c>
    </row>
    <row r="81" spans="1:29">
      <c r="A81" t="str">
        <f t="shared" si="3"/>
        <v>AUNE0001</v>
      </c>
      <c r="B81" s="1" t="s">
        <v>1092</v>
      </c>
      <c r="C81" s="1" t="s">
        <v>1093</v>
      </c>
      <c r="D81" s="1" t="s">
        <v>979</v>
      </c>
      <c r="E81" s="1" t="s">
        <v>1094</v>
      </c>
      <c r="F81" s="1" t="s">
        <v>607</v>
      </c>
      <c r="G81" s="1">
        <v>7564</v>
      </c>
      <c r="H81" s="1" t="s">
        <v>1095</v>
      </c>
      <c r="I81" s="1" t="s">
        <v>1096</v>
      </c>
      <c r="J81" s="1" t="s">
        <v>21</v>
      </c>
      <c r="K81" s="1" t="s">
        <v>22</v>
      </c>
      <c r="L81">
        <v>0</v>
      </c>
      <c r="M81">
        <v>0</v>
      </c>
      <c r="N81" t="str">
        <f t="shared" si="4"/>
        <v>AUNE0001|Nec Company|P.O. Box 314, 4211 Porttitor Rd.|Darwin|NT|Australia|7564|1-613-785-5573|860-0176|demo@4js.com|www.4js.com|0|0</v>
      </c>
      <c r="AB81" t="str">
        <f t="shared" si="5"/>
        <v>AUNE</v>
      </c>
      <c r="AC81">
        <f>COUNTIF($AB$2:AB81,AB81)</f>
        <v>1</v>
      </c>
    </row>
    <row r="82" spans="1:29">
      <c r="A82" t="str">
        <f t="shared" si="3"/>
        <v>FREU0001</v>
      </c>
      <c r="B82" s="1" t="s">
        <v>1097</v>
      </c>
      <c r="C82" s="1" t="s">
        <v>1098</v>
      </c>
      <c r="D82" s="1" t="s">
        <v>1099</v>
      </c>
      <c r="E82" s="1" t="s">
        <v>1100</v>
      </c>
      <c r="F82" s="1" t="s">
        <v>912</v>
      </c>
      <c r="G82" s="1">
        <v>14907</v>
      </c>
      <c r="H82" s="1" t="s">
        <v>1101</v>
      </c>
      <c r="I82" s="1" t="s">
        <v>1102</v>
      </c>
      <c r="J82" s="1" t="s">
        <v>21</v>
      </c>
      <c r="K82" s="1" t="s">
        <v>22</v>
      </c>
      <c r="L82">
        <v>0</v>
      </c>
      <c r="M82">
        <v>0</v>
      </c>
      <c r="N82" t="str">
        <f t="shared" si="4"/>
        <v>FREU0001|Eu Associates|Ap #180-1934 Nibh Ave|Moulins|AU|France|14907|984-0708|692-3376|demo@4js.com|www.4js.com|0|0</v>
      </c>
      <c r="AB82" t="str">
        <f t="shared" si="5"/>
        <v>FREU</v>
      </c>
      <c r="AC82">
        <f>COUNTIF($AB$2:AB82,AB82)</f>
        <v>1</v>
      </c>
    </row>
    <row r="83" spans="1:29">
      <c r="A83" t="str">
        <f t="shared" si="3"/>
        <v>CHPE0001</v>
      </c>
      <c r="B83" s="1" t="s">
        <v>1103</v>
      </c>
      <c r="C83" s="1" t="s">
        <v>1104</v>
      </c>
      <c r="D83" s="1" t="s">
        <v>1105</v>
      </c>
      <c r="E83" s="1" t="s">
        <v>1106</v>
      </c>
      <c r="F83" s="1" t="s">
        <v>656</v>
      </c>
      <c r="G83" s="1">
        <v>503370</v>
      </c>
      <c r="H83" s="1" t="s">
        <v>1107</v>
      </c>
      <c r="I83" s="1" t="s">
        <v>1108</v>
      </c>
      <c r="J83" s="1" t="s">
        <v>21</v>
      </c>
      <c r="K83" s="1" t="s">
        <v>22</v>
      </c>
      <c r="L83">
        <v>0</v>
      </c>
      <c r="M83">
        <v>0</v>
      </c>
      <c r="N83" t="str">
        <f t="shared" si="4"/>
        <v>CHPE0001|Pede Praesent Eu Incorporated|Ap #518-5312 Est Road|Diego de Almagro|Atacama|Chile|503370|1-790-421-6402|1-176-831-2550|demo@4js.com|www.4js.com|0|0</v>
      </c>
      <c r="AB83" t="str">
        <f t="shared" si="5"/>
        <v>CHPE</v>
      </c>
      <c r="AC83">
        <f>COUNTIF($AB$2:AB83,AB83)</f>
        <v>1</v>
      </c>
    </row>
    <row r="84" spans="1:29">
      <c r="A84" t="str">
        <f t="shared" si="3"/>
        <v>FRRI0001</v>
      </c>
      <c r="B84" s="1" t="s">
        <v>1109</v>
      </c>
      <c r="C84" s="1" t="s">
        <v>1110</v>
      </c>
      <c r="D84" s="1" t="s">
        <v>1111</v>
      </c>
      <c r="E84" s="1" t="s">
        <v>1112</v>
      </c>
      <c r="F84" s="1" t="s">
        <v>912</v>
      </c>
      <c r="G84" s="1">
        <v>23176</v>
      </c>
      <c r="H84" s="1" t="s">
        <v>1113</v>
      </c>
      <c r="I84" s="1" t="s">
        <v>1114</v>
      </c>
      <c r="J84" s="1" t="s">
        <v>21</v>
      </c>
      <c r="K84" s="1" t="s">
        <v>22</v>
      </c>
      <c r="L84">
        <v>0</v>
      </c>
      <c r="M84">
        <v>0</v>
      </c>
      <c r="N84" t="str">
        <f t="shared" si="4"/>
        <v>FRRI0001|Ridiculus Associates|649-1882 Scelerisque Road|Chalon-sur-Saône|Bourgogne|France|23176|1-735-187-9146|247-4978|demo@4js.com|www.4js.com|0|0</v>
      </c>
      <c r="AB84" t="str">
        <f t="shared" si="5"/>
        <v>FRRI</v>
      </c>
      <c r="AC84">
        <f>COUNTIF($AB$2:AB84,AB84)</f>
        <v>1</v>
      </c>
    </row>
    <row r="85" spans="1:29">
      <c r="A85" t="str">
        <f t="shared" si="3"/>
        <v>UNVE0002</v>
      </c>
      <c r="B85" s="1" t="s">
        <v>1115</v>
      </c>
      <c r="C85" s="1" t="s">
        <v>1116</v>
      </c>
      <c r="D85" s="1" t="s">
        <v>1117</v>
      </c>
      <c r="E85" s="1" t="s">
        <v>1118</v>
      </c>
      <c r="F85" s="1" t="s">
        <v>716</v>
      </c>
      <c r="G85" s="1">
        <v>75974</v>
      </c>
      <c r="H85" s="1" t="s">
        <v>1119</v>
      </c>
      <c r="I85" s="1" t="s">
        <v>1120</v>
      </c>
      <c r="J85" s="1" t="s">
        <v>21</v>
      </c>
      <c r="K85" s="1" t="s">
        <v>22</v>
      </c>
      <c r="L85">
        <v>0</v>
      </c>
      <c r="M85">
        <v>0</v>
      </c>
      <c r="N85" t="str">
        <f t="shared" si="4"/>
        <v>UNVE0002|Vel Lectus Cum Foundation|Ap #481-9723 Elementum Rd.|Frankfort|KY|United States|75974|528-6472|344-0471|demo@4js.com|www.4js.com|0|0</v>
      </c>
      <c r="AB85" t="str">
        <f t="shared" si="5"/>
        <v>UNVE</v>
      </c>
      <c r="AC85">
        <f>COUNTIF($AB$2:AB85,AB85)</f>
        <v>2</v>
      </c>
    </row>
    <row r="86" spans="1:29">
      <c r="A86" t="str">
        <f t="shared" si="3"/>
        <v>NECU0001</v>
      </c>
      <c r="B86" s="1" t="s">
        <v>1121</v>
      </c>
      <c r="C86" s="1" t="s">
        <v>1122</v>
      </c>
      <c r="D86" s="1" t="s">
        <v>1123</v>
      </c>
      <c r="E86" s="1" t="s">
        <v>924</v>
      </c>
      <c r="F86" s="1" t="s">
        <v>855</v>
      </c>
      <c r="G86" s="1">
        <v>2559</v>
      </c>
      <c r="H86" s="1" t="s">
        <v>1124</v>
      </c>
      <c r="I86" s="1" t="s">
        <v>1125</v>
      </c>
      <c r="J86" s="1" t="s">
        <v>21</v>
      </c>
      <c r="K86" s="1" t="s">
        <v>22</v>
      </c>
      <c r="L86">
        <v>0</v>
      </c>
      <c r="M86">
        <v>0</v>
      </c>
      <c r="N86" t="str">
        <f t="shared" si="4"/>
        <v>NECU0001|Cursus Company|4304 Gravida Ave|Taupo|NI|New Zealand|2559|230-3889|983-1066|demo@4js.com|www.4js.com|0|0</v>
      </c>
      <c r="AB86" t="str">
        <f t="shared" si="5"/>
        <v>NECU</v>
      </c>
      <c r="AC86">
        <f>COUNTIF($AB$2:AB86,AB86)</f>
        <v>1</v>
      </c>
    </row>
    <row r="87" spans="1:29">
      <c r="A87" t="str">
        <f t="shared" si="3"/>
        <v>FREU0002</v>
      </c>
      <c r="B87" s="1" t="s">
        <v>1126</v>
      </c>
      <c r="C87" s="1" t="s">
        <v>1127</v>
      </c>
      <c r="D87" s="1" t="s">
        <v>1128</v>
      </c>
      <c r="E87" s="1" t="s">
        <v>1129</v>
      </c>
      <c r="F87" s="1" t="s">
        <v>912</v>
      </c>
      <c r="G87" s="1">
        <v>65108</v>
      </c>
      <c r="H87" s="1" t="s">
        <v>1130</v>
      </c>
      <c r="I87" s="1" t="s">
        <v>1131</v>
      </c>
      <c r="J87" s="1" t="s">
        <v>21</v>
      </c>
      <c r="K87" s="1" t="s">
        <v>22</v>
      </c>
      <c r="L87">
        <v>0</v>
      </c>
      <c r="M87">
        <v>0</v>
      </c>
      <c r="N87" t="str">
        <f t="shared" si="4"/>
        <v>FREU0002|Euismod Ac Fermentum Consulting|Ap #167-9857 Ac Street|Beauvais|PI|France|65108|615-8733|1-467-652-3288|demo@4js.com|www.4js.com|0|0</v>
      </c>
      <c r="AB87" t="str">
        <f t="shared" si="5"/>
        <v>FREU</v>
      </c>
      <c r="AC87">
        <f>COUNTIF($AB$2:AB87,AB87)</f>
        <v>2</v>
      </c>
    </row>
    <row r="88" spans="1:29">
      <c r="A88" t="str">
        <f t="shared" si="3"/>
        <v>AUIA0002</v>
      </c>
      <c r="B88" s="1" t="s">
        <v>1132</v>
      </c>
      <c r="C88" s="1" t="s">
        <v>1133</v>
      </c>
      <c r="D88" s="1" t="s">
        <v>1134</v>
      </c>
      <c r="E88" s="1" t="s">
        <v>688</v>
      </c>
      <c r="F88" s="1" t="s">
        <v>607</v>
      </c>
      <c r="G88" s="1">
        <v>8393</v>
      </c>
      <c r="H88" s="1" t="s">
        <v>1135</v>
      </c>
      <c r="I88" s="1" t="s">
        <v>1136</v>
      </c>
      <c r="J88" s="1" t="s">
        <v>21</v>
      </c>
      <c r="K88" s="1" t="s">
        <v>22</v>
      </c>
      <c r="L88">
        <v>0</v>
      </c>
      <c r="M88">
        <v>0</v>
      </c>
      <c r="N88" t="str">
        <f t="shared" si="4"/>
        <v>AUIA0002|Iaculis PC|570-2945 Sem Ave|Wangaratta|VIC|Australia|8393|746-2106|753-4426|demo@4js.com|www.4js.com|0|0</v>
      </c>
      <c r="AB88" t="str">
        <f t="shared" si="5"/>
        <v>AUIA</v>
      </c>
      <c r="AC88">
        <f>COUNTIF($AB$2:AB88,AB88)</f>
        <v>2</v>
      </c>
    </row>
    <row r="89" spans="1:29">
      <c r="A89" t="str">
        <f t="shared" si="3"/>
        <v>AUSC0001</v>
      </c>
      <c r="B89" s="1" t="s">
        <v>1137</v>
      </c>
      <c r="C89" s="1" t="s">
        <v>1138</v>
      </c>
      <c r="D89" s="1" t="s">
        <v>1139</v>
      </c>
      <c r="E89" s="1" t="s">
        <v>1140</v>
      </c>
      <c r="F89" s="1" t="s">
        <v>607</v>
      </c>
      <c r="G89" s="1">
        <v>9884</v>
      </c>
      <c r="H89" s="1" t="s">
        <v>1141</v>
      </c>
      <c r="I89" s="1" t="s">
        <v>1142</v>
      </c>
      <c r="J89" s="1" t="s">
        <v>21</v>
      </c>
      <c r="K89" s="1" t="s">
        <v>22</v>
      </c>
      <c r="L89">
        <v>0</v>
      </c>
      <c r="M89">
        <v>0</v>
      </c>
      <c r="N89" t="str">
        <f t="shared" si="4"/>
        <v>AUSC0001|Scelerisque Sed Foundation|Ap #367-8115 Nulla Avenue|Newcastle|New South Wales|Australia|9884|362-0594|1-528-876-5888|demo@4js.com|www.4js.com|0|0</v>
      </c>
      <c r="AB89" t="str">
        <f t="shared" si="5"/>
        <v>AUSC</v>
      </c>
      <c r="AC89">
        <f>COUNTIF($AB$2:AB89,AB89)</f>
        <v>1</v>
      </c>
    </row>
    <row r="90" spans="1:29">
      <c r="A90" t="str">
        <f t="shared" si="3"/>
        <v>AUSA0001</v>
      </c>
      <c r="B90" s="1" t="s">
        <v>1143</v>
      </c>
      <c r="C90" s="1" t="s">
        <v>1144</v>
      </c>
      <c r="D90" s="1" t="s">
        <v>1145</v>
      </c>
      <c r="E90" s="1" t="s">
        <v>1146</v>
      </c>
      <c r="F90" s="1" t="s">
        <v>607</v>
      </c>
      <c r="G90" s="1">
        <v>3563</v>
      </c>
      <c r="H90" s="1" t="s">
        <v>1147</v>
      </c>
      <c r="I90" s="1" t="s">
        <v>1148</v>
      </c>
      <c r="J90" s="1" t="s">
        <v>21</v>
      </c>
      <c r="K90" s="1" t="s">
        <v>22</v>
      </c>
      <c r="L90">
        <v>0</v>
      </c>
      <c r="M90">
        <v>0</v>
      </c>
      <c r="N90" t="str">
        <f t="shared" si="4"/>
        <v>AUSA0001|Sapien Corp.|Ap #374-8280 Neque. Avenue|Canberra|ACT|Australia|3563|1-221-602-1218|1-144-932-0445|demo@4js.com|www.4js.com|0|0</v>
      </c>
      <c r="AB90" t="str">
        <f t="shared" si="5"/>
        <v>AUSA</v>
      </c>
      <c r="AC90">
        <f>COUNTIF($AB$2:AB90,AB90)</f>
        <v>1</v>
      </c>
    </row>
    <row r="91" spans="1:29">
      <c r="A91" t="str">
        <f t="shared" si="3"/>
        <v>SPSE0001</v>
      </c>
      <c r="B91" s="1" t="s">
        <v>1149</v>
      </c>
      <c r="C91" s="1" t="s">
        <v>1150</v>
      </c>
      <c r="D91" s="1" t="s">
        <v>1151</v>
      </c>
      <c r="E91" s="1" t="s">
        <v>1152</v>
      </c>
      <c r="F91" s="1" t="s">
        <v>641</v>
      </c>
      <c r="G91" s="1">
        <v>70371</v>
      </c>
      <c r="H91" s="1" t="s">
        <v>1153</v>
      </c>
      <c r="I91" s="1" t="s">
        <v>1154</v>
      </c>
      <c r="J91" s="1" t="s">
        <v>21</v>
      </c>
      <c r="K91" s="1" t="s">
        <v>22</v>
      </c>
      <c r="L91">
        <v>0</v>
      </c>
      <c r="M91">
        <v>0</v>
      </c>
      <c r="N91" t="str">
        <f t="shared" si="4"/>
        <v>SPSE0001|Sed Eu Corp.|P.O. Box 982, 9597 Consectetuer, Ave|Parla|Madrid|Spain|70371|1-279-928-1845|384-5999|demo@4js.com|www.4js.com|0|0</v>
      </c>
      <c r="AB91" t="str">
        <f t="shared" si="5"/>
        <v>SPSE</v>
      </c>
      <c r="AC91">
        <f>COUNTIF($AB$2:AB91,AB91)</f>
        <v>1</v>
      </c>
    </row>
    <row r="92" spans="1:29">
      <c r="A92" t="str">
        <f t="shared" si="3"/>
        <v>ITET0001</v>
      </c>
      <c r="B92" s="1" t="s">
        <v>1155</v>
      </c>
      <c r="C92" s="1" t="s">
        <v>1156</v>
      </c>
      <c r="D92" s="1" t="s">
        <v>1157</v>
      </c>
      <c r="E92" s="1" t="s">
        <v>1158</v>
      </c>
      <c r="F92" s="1" t="s">
        <v>723</v>
      </c>
      <c r="G92" s="1">
        <v>83023</v>
      </c>
      <c r="H92" s="1" t="s">
        <v>1159</v>
      </c>
      <c r="I92" s="1" t="s">
        <v>1160</v>
      </c>
      <c r="J92" s="1" t="s">
        <v>21</v>
      </c>
      <c r="K92" s="1" t="s">
        <v>22</v>
      </c>
      <c r="L92">
        <v>0</v>
      </c>
      <c r="M92">
        <v>0</v>
      </c>
      <c r="N92" t="str">
        <f t="shared" si="4"/>
        <v>ITET0001|Et Foundation|P.O. Box 756, 1755 Ut, Rd.|Susegana|VEN|Italy|83023|1-374-423-7390|163-1317|demo@4js.com|www.4js.com|0|0</v>
      </c>
      <c r="AB92" t="str">
        <f t="shared" si="5"/>
        <v>ITET</v>
      </c>
      <c r="AC92">
        <f>COUNTIF($AB$2:AB92,AB92)</f>
        <v>1</v>
      </c>
    </row>
    <row r="93" spans="1:29">
      <c r="A93" t="str">
        <f t="shared" si="3"/>
        <v>UNEU0001</v>
      </c>
      <c r="B93" s="1" t="s">
        <v>1161</v>
      </c>
      <c r="C93" s="1" t="s">
        <v>1162</v>
      </c>
      <c r="D93" s="1" t="s">
        <v>1163</v>
      </c>
      <c r="E93" s="1" t="s">
        <v>568</v>
      </c>
      <c r="F93" s="1" t="s">
        <v>716</v>
      </c>
      <c r="G93" s="1">
        <v>13055</v>
      </c>
      <c r="H93" s="1" t="s">
        <v>1164</v>
      </c>
      <c r="I93" s="1" t="s">
        <v>1165</v>
      </c>
      <c r="J93" s="1" t="s">
        <v>21</v>
      </c>
      <c r="K93" s="1" t="s">
        <v>22</v>
      </c>
      <c r="L93">
        <v>0</v>
      </c>
      <c r="M93">
        <v>0</v>
      </c>
      <c r="N93" t="str">
        <f t="shared" si="4"/>
        <v>UNEU0001|Eu Accumsan Sed Foundation|P.O. Box 809, 4909 Vivamus St.|Reading|PA|United States|13055|1-564-947-1860|209-7879|demo@4js.com|www.4js.com|0|0</v>
      </c>
      <c r="AB93" t="str">
        <f t="shared" si="5"/>
        <v>UNEU</v>
      </c>
      <c r="AC93">
        <f>COUNTIF($AB$2:AB93,AB93)</f>
        <v>1</v>
      </c>
    </row>
    <row r="94" spans="1:29">
      <c r="A94" t="str">
        <f t="shared" si="3"/>
        <v>GECO0001</v>
      </c>
      <c r="B94" s="1" t="s">
        <v>1166</v>
      </c>
      <c r="C94" s="1" t="s">
        <v>1167</v>
      </c>
      <c r="D94" s="1" t="s">
        <v>1168</v>
      </c>
      <c r="E94" s="1" t="s">
        <v>1169</v>
      </c>
      <c r="F94" s="1" t="s">
        <v>634</v>
      </c>
      <c r="G94" s="1">
        <v>92961</v>
      </c>
      <c r="H94" s="1" t="s">
        <v>1170</v>
      </c>
      <c r="I94" s="1" t="s">
        <v>1171</v>
      </c>
      <c r="J94" s="1" t="s">
        <v>21</v>
      </c>
      <c r="K94" s="1" t="s">
        <v>22</v>
      </c>
      <c r="L94">
        <v>0</v>
      </c>
      <c r="M94">
        <v>0</v>
      </c>
      <c r="N94" t="str">
        <f t="shared" si="4"/>
        <v>GECO0001|Consequat Nec PC|339-7143 Non St.|Neubrandenburg|MV|Germany|92961|1-664-901-4647|863-3554|demo@4js.com|www.4js.com|0|0</v>
      </c>
      <c r="AB94" t="str">
        <f t="shared" si="5"/>
        <v>GECO</v>
      </c>
      <c r="AC94">
        <f>COUNTIF($AB$2:AB94,AB94)</f>
        <v>1</v>
      </c>
    </row>
    <row r="95" spans="1:29">
      <c r="A95" t="str">
        <f t="shared" si="3"/>
        <v>GEPR0001</v>
      </c>
      <c r="B95" s="1" t="s">
        <v>1172</v>
      </c>
      <c r="C95" s="1" t="s">
        <v>1173</v>
      </c>
      <c r="D95" s="1" t="s">
        <v>1174</v>
      </c>
      <c r="E95" s="1" t="s">
        <v>747</v>
      </c>
      <c r="F95" s="1" t="s">
        <v>634</v>
      </c>
      <c r="G95" s="1">
        <v>62435</v>
      </c>
      <c r="H95" s="1" t="s">
        <v>1175</v>
      </c>
      <c r="I95" s="1" t="s">
        <v>1176</v>
      </c>
      <c r="J95" s="1" t="s">
        <v>21</v>
      </c>
      <c r="K95" s="1" t="s">
        <v>22</v>
      </c>
      <c r="L95">
        <v>0</v>
      </c>
      <c r="M95">
        <v>0</v>
      </c>
      <c r="N95" t="str">
        <f t="shared" si="4"/>
        <v>GEPR0001|Proin Corporation|610-1169 Sit Ave|Koblenz|RP|Germany|62435|1-102-972-0746|1-630-720-6748|demo@4js.com|www.4js.com|0|0</v>
      </c>
      <c r="AB95" t="str">
        <f t="shared" si="5"/>
        <v>GEPR</v>
      </c>
      <c r="AC95">
        <f>COUNTIF($AB$2:AB95,AB95)</f>
        <v>1</v>
      </c>
    </row>
    <row r="96" spans="1:29">
      <c r="A96" t="str">
        <f t="shared" si="3"/>
        <v>NEEU0001</v>
      </c>
      <c r="B96" s="1" t="s">
        <v>1177</v>
      </c>
      <c r="C96" s="1" t="s">
        <v>1178</v>
      </c>
      <c r="D96" s="1" t="s">
        <v>1179</v>
      </c>
      <c r="E96" s="1" t="s">
        <v>993</v>
      </c>
      <c r="F96" s="1" t="s">
        <v>855</v>
      </c>
      <c r="G96" s="1">
        <v>5659</v>
      </c>
      <c r="H96" s="1" t="s">
        <v>1180</v>
      </c>
      <c r="I96" s="1" t="s">
        <v>1181</v>
      </c>
      <c r="J96" s="1" t="s">
        <v>21</v>
      </c>
      <c r="K96" s="1" t="s">
        <v>22</v>
      </c>
      <c r="L96">
        <v>0</v>
      </c>
      <c r="M96">
        <v>0</v>
      </c>
      <c r="N96" t="str">
        <f t="shared" si="4"/>
        <v>NEEU0001|Eu Corp.|Ap #619-2229 Metus. St.|Timaru|South Island|New Zealand|5659|1-157-914-4005|623-6052|demo@4js.com|www.4js.com|0|0</v>
      </c>
      <c r="AB96" t="str">
        <f t="shared" si="5"/>
        <v>NEEU</v>
      </c>
      <c r="AC96">
        <f>COUNTIF($AB$2:AB96,AB96)</f>
        <v>1</v>
      </c>
    </row>
    <row r="97" spans="1:29">
      <c r="A97" t="str">
        <f t="shared" si="3"/>
        <v>AUEL0001</v>
      </c>
      <c r="B97" s="1" t="s">
        <v>1182</v>
      </c>
      <c r="C97" s="1" t="s">
        <v>1183</v>
      </c>
      <c r="D97" s="1" t="s">
        <v>1184</v>
      </c>
      <c r="E97" s="1" t="s">
        <v>1185</v>
      </c>
      <c r="F97" s="1" t="s">
        <v>607</v>
      </c>
      <c r="G97" s="1">
        <v>4630</v>
      </c>
      <c r="H97" s="1" t="s">
        <v>1186</v>
      </c>
      <c r="I97" s="1" t="s">
        <v>1187</v>
      </c>
      <c r="J97" s="1" t="s">
        <v>21</v>
      </c>
      <c r="K97" s="1" t="s">
        <v>22</v>
      </c>
      <c r="L97">
        <v>0</v>
      </c>
      <c r="M97">
        <v>0</v>
      </c>
      <c r="N97" t="str">
        <f t="shared" si="4"/>
        <v>AUEL0001|Elit Pellentesque A Associates|550-2602 Ac, Avenue|Mount Gambier|South Australia|Australia|4630|763-5077|827-2480|demo@4js.com|www.4js.com|0|0</v>
      </c>
      <c r="AB97" t="str">
        <f t="shared" si="5"/>
        <v>AUEL</v>
      </c>
      <c r="AC97">
        <f>COUNTIF($AB$2:AB97,AB97)</f>
        <v>1</v>
      </c>
    </row>
    <row r="98" spans="1:29">
      <c r="A98" t="str">
        <f t="shared" si="3"/>
        <v>AUMA0004</v>
      </c>
      <c r="B98" s="1" t="s">
        <v>1188</v>
      </c>
      <c r="C98" s="1" t="s">
        <v>1189</v>
      </c>
      <c r="D98" s="1" t="s">
        <v>1190</v>
      </c>
      <c r="E98" s="1" t="s">
        <v>1191</v>
      </c>
      <c r="F98" s="1" t="s">
        <v>607</v>
      </c>
      <c r="G98" s="1">
        <v>5873</v>
      </c>
      <c r="H98" s="1" t="s">
        <v>1192</v>
      </c>
      <c r="I98" s="1" t="s">
        <v>1193</v>
      </c>
      <c r="J98" s="1" t="s">
        <v>21</v>
      </c>
      <c r="K98" s="1" t="s">
        <v>22</v>
      </c>
      <c r="L98">
        <v>0</v>
      </c>
      <c r="M98">
        <v>0</v>
      </c>
      <c r="N98" t="str">
        <f t="shared" si="4"/>
        <v>AUMA0004|Mauris Molestie Pharetra Ltd|338-8481 Risus. Av.|Bayswater|Western Australia|Australia|5873|1-814-951-4810|434-4609|demo@4js.com|www.4js.com|0|0</v>
      </c>
      <c r="AB98" t="str">
        <f t="shared" si="5"/>
        <v>AUMA</v>
      </c>
      <c r="AC98">
        <f>COUNTIF($AB$2:AB98,AB98)</f>
        <v>4</v>
      </c>
    </row>
    <row r="99" spans="1:29">
      <c r="A99" t="str">
        <f t="shared" si="3"/>
        <v>AUNA0001</v>
      </c>
      <c r="B99" s="1" t="s">
        <v>1194</v>
      </c>
      <c r="C99" s="1" t="s">
        <v>1195</v>
      </c>
      <c r="D99" s="1" t="s">
        <v>1196</v>
      </c>
      <c r="E99" s="1" t="s">
        <v>1191</v>
      </c>
      <c r="F99" s="1" t="s">
        <v>607</v>
      </c>
      <c r="G99" s="1">
        <v>9147</v>
      </c>
      <c r="H99" s="1" t="s">
        <v>1197</v>
      </c>
      <c r="I99" s="1" t="s">
        <v>1198</v>
      </c>
      <c r="J99" s="1" t="s">
        <v>21</v>
      </c>
      <c r="K99" s="1" t="s">
        <v>22</v>
      </c>
      <c r="L99">
        <v>0</v>
      </c>
      <c r="M99">
        <v>0</v>
      </c>
      <c r="N99" t="str">
        <f t="shared" si="4"/>
        <v>AUNA0001|Nam PC|Ap #973-8916 Orci Street|Cockburn|Western Australia|Australia|9147|1-206-404-4059|1-672-390-0483|demo@4js.com|www.4js.com|0|0</v>
      </c>
      <c r="AB99" t="str">
        <f t="shared" si="5"/>
        <v>AUNA</v>
      </c>
      <c r="AC99">
        <f>COUNTIF($AB$2:AB99,AB99)</f>
        <v>1</v>
      </c>
    </row>
    <row r="100" spans="1:29">
      <c r="A100" t="str">
        <f t="shared" si="3"/>
        <v>UNLO0001</v>
      </c>
      <c r="B100" s="1" t="s">
        <v>1199</v>
      </c>
      <c r="C100" s="1" t="s">
        <v>1200</v>
      </c>
      <c r="D100" s="1" t="s">
        <v>1201</v>
      </c>
      <c r="E100" s="1" t="s">
        <v>1202</v>
      </c>
      <c r="F100" s="1" t="s">
        <v>716</v>
      </c>
      <c r="G100" s="1">
        <v>83269</v>
      </c>
      <c r="H100" s="1" t="s">
        <v>1203</v>
      </c>
      <c r="I100" s="1" t="s">
        <v>1204</v>
      </c>
      <c r="J100" s="1" t="s">
        <v>21</v>
      </c>
      <c r="K100" s="1" t="s">
        <v>22</v>
      </c>
      <c r="L100">
        <v>0</v>
      </c>
      <c r="M100">
        <v>0</v>
      </c>
      <c r="N100" t="str">
        <f t="shared" si="4"/>
        <v>UNLO0001|Lorem Donec Elementum PC|P.O. Box 707, 3154 In Av.|Butte|Montana|United States|83269|1-278-204-8087|140-7315|demo@4js.com|www.4js.com|0|0</v>
      </c>
      <c r="AB100" t="str">
        <f t="shared" si="5"/>
        <v>UNLO</v>
      </c>
      <c r="AC100">
        <f>COUNTIF($AB$2:AB100,AB100)</f>
        <v>1</v>
      </c>
    </row>
    <row r="101" spans="1:29">
      <c r="A101" t="str">
        <f t="shared" si="3"/>
        <v>UNTR0001</v>
      </c>
      <c r="B101" s="1" t="s">
        <v>1205</v>
      </c>
      <c r="C101" s="1" t="s">
        <v>1206</v>
      </c>
      <c r="D101" s="1" t="s">
        <v>1207</v>
      </c>
      <c r="E101" s="1" t="s">
        <v>1208</v>
      </c>
      <c r="F101" s="1" t="s">
        <v>716</v>
      </c>
      <c r="G101" s="1">
        <v>80952</v>
      </c>
      <c r="H101" s="1" t="s">
        <v>1209</v>
      </c>
      <c r="I101" s="1" t="s">
        <v>1210</v>
      </c>
      <c r="J101" s="1" t="s">
        <v>21</v>
      </c>
      <c r="K101" s="1" t="s">
        <v>22</v>
      </c>
      <c r="L101">
        <v>0</v>
      </c>
      <c r="M101">
        <v>0</v>
      </c>
      <c r="N101" t="str">
        <f t="shared" si="4"/>
        <v>UNTR0001|Tristique Ac Associates|4326 Eget Ave|Fort Collins|Colorado|United States|80952|664-3527|291-0670|demo@4js.com|www.4js.com|0|0</v>
      </c>
      <c r="AB101" t="str">
        <f t="shared" si="5"/>
        <v>UNTR</v>
      </c>
      <c r="AC101">
        <f>COUNTIF($AB$2:AB101,AB101)</f>
        <v>1</v>
      </c>
    </row>
  </sheetData>
  <hyperlinks>
    <hyperlink ref="K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:C1048576"/>
    </sheetView>
  </sheetViews>
  <sheetFormatPr baseColWidth="10" defaultRowHeight="15" x14ac:dyDescent="0"/>
  <sheetData>
    <row r="1" spans="1:3">
      <c r="A1" t="s">
        <v>1211</v>
      </c>
      <c r="B1" t="s">
        <v>1212</v>
      </c>
    </row>
    <row r="2" spans="1:3">
      <c r="A2">
        <v>10</v>
      </c>
      <c r="B2" t="s">
        <v>3466</v>
      </c>
      <c r="C2" t="str">
        <f>CONCATENATE(A2,"|",B2,)</f>
        <v>10|Ten</v>
      </c>
    </row>
    <row r="3" spans="1:3">
      <c r="A3">
        <v>11</v>
      </c>
      <c r="B3" t="s">
        <v>3467</v>
      </c>
      <c r="C3" t="str">
        <f t="shared" ref="C3:C11" si="0">CONCATENATE(A3,"|",B3,)</f>
        <v>11|Eleven</v>
      </c>
    </row>
    <row r="4" spans="1:3">
      <c r="A4">
        <v>12</v>
      </c>
      <c r="B4" t="s">
        <v>3468</v>
      </c>
      <c r="C4" t="str">
        <f t="shared" si="0"/>
        <v>12|Twelve</v>
      </c>
    </row>
    <row r="5" spans="1:3">
      <c r="A5">
        <v>13</v>
      </c>
      <c r="B5" t="s">
        <v>3469</v>
      </c>
      <c r="C5" t="str">
        <f t="shared" si="0"/>
        <v>13|Thirteen</v>
      </c>
    </row>
    <row r="6" spans="1:3">
      <c r="A6">
        <v>20</v>
      </c>
      <c r="B6" t="s">
        <v>3470</v>
      </c>
      <c r="C6" t="str">
        <f t="shared" si="0"/>
        <v>20|Twenty</v>
      </c>
    </row>
    <row r="7" spans="1:3">
      <c r="A7">
        <v>21</v>
      </c>
      <c r="B7" t="s">
        <v>3471</v>
      </c>
      <c r="C7" t="str">
        <f t="shared" si="0"/>
        <v>21|Twenty One</v>
      </c>
    </row>
    <row r="8" spans="1:3">
      <c r="A8">
        <v>22</v>
      </c>
      <c r="B8" t="s">
        <v>3472</v>
      </c>
      <c r="C8" t="str">
        <f t="shared" si="0"/>
        <v>22|Twenty Two</v>
      </c>
    </row>
    <row r="9" spans="1:3">
      <c r="A9">
        <v>23</v>
      </c>
      <c r="B9" t="s">
        <v>3473</v>
      </c>
      <c r="C9" t="str">
        <f t="shared" si="0"/>
        <v>23|Twenty Three</v>
      </c>
    </row>
    <row r="10" spans="1:3">
      <c r="A10">
        <v>42</v>
      </c>
      <c r="B10" t="s">
        <v>3474</v>
      </c>
      <c r="C10" t="str">
        <f t="shared" si="0"/>
        <v>42|Fourty Two</v>
      </c>
    </row>
    <row r="11" spans="1:3">
      <c r="A11">
        <v>94</v>
      </c>
      <c r="B11" t="s">
        <v>3475</v>
      </c>
      <c r="C11" t="str">
        <f t="shared" si="0"/>
        <v>94|Ninety Four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5"/>
  <sheetViews>
    <sheetView workbookViewId="0">
      <selection activeCell="G1" sqref="G1:G1048576"/>
    </sheetView>
  </sheetViews>
  <sheetFormatPr baseColWidth="10" defaultRowHeight="15" x14ac:dyDescent="0"/>
  <cols>
    <col min="2" max="2" width="38.5" bestFit="1" customWidth="1"/>
  </cols>
  <sheetData>
    <row r="1" spans="1:7">
      <c r="A1" t="s">
        <v>1213</v>
      </c>
      <c r="B1" t="s">
        <v>1214</v>
      </c>
      <c r="C1" t="s">
        <v>1215</v>
      </c>
      <c r="D1" t="s">
        <v>1216</v>
      </c>
      <c r="E1" t="s">
        <v>1217</v>
      </c>
      <c r="F1" t="s">
        <v>1218</v>
      </c>
    </row>
    <row r="2" spans="1:7">
      <c r="A2">
        <v>10000082</v>
      </c>
      <c r="B2" t="s">
        <v>1223</v>
      </c>
      <c r="C2" t="str">
        <f>LEFT(A2,2)</f>
        <v>10</v>
      </c>
      <c r="D2">
        <v>1</v>
      </c>
      <c r="E2">
        <f>A2</f>
        <v>10000082</v>
      </c>
      <c r="F2" t="s">
        <v>3342</v>
      </c>
      <c r="G2" t="str">
        <f>CONCATENATE(A2,"|",B2,"|",C2,"|",D2,"|",E2,"|",F2)</f>
        <v>10000082|TABUA COM CABO|10|1|10000082|UNKNOWN</v>
      </c>
    </row>
    <row r="3" spans="1:7">
      <c r="A3">
        <v>10001082</v>
      </c>
      <c r="B3" t="s">
        <v>1223</v>
      </c>
      <c r="C3" t="str">
        <f t="shared" ref="C3:C66" si="0">LEFT(A3,2)</f>
        <v>10</v>
      </c>
      <c r="D3">
        <v>1</v>
      </c>
      <c r="E3">
        <f t="shared" ref="E3:E66" si="1">A3</f>
        <v>10001082</v>
      </c>
      <c r="F3" t="s">
        <v>3342</v>
      </c>
      <c r="G3" t="str">
        <f t="shared" ref="G3:G66" si="2">CONCATENATE(A3,"|",B3,"|",C3,"|",D3,"|",E3,"|",F3)</f>
        <v>10001082|TABUA COM CABO|10|1|10001082|UNKNOWN</v>
      </c>
    </row>
    <row r="4" spans="1:7">
      <c r="A4">
        <v>10002082</v>
      </c>
      <c r="B4" t="s">
        <v>1223</v>
      </c>
      <c r="C4" t="str">
        <f t="shared" si="0"/>
        <v>10</v>
      </c>
      <c r="D4">
        <v>1</v>
      </c>
      <c r="E4">
        <f t="shared" si="1"/>
        <v>10002082</v>
      </c>
      <c r="F4" t="s">
        <v>3342</v>
      </c>
      <c r="G4" t="str">
        <f t="shared" si="2"/>
        <v>10002082|TABUA COM CABO|10|1|10002082|UNKNOWN</v>
      </c>
    </row>
    <row r="5" spans="1:7">
      <c r="A5">
        <v>10003082</v>
      </c>
      <c r="B5" t="s">
        <v>1223</v>
      </c>
      <c r="C5" t="str">
        <f t="shared" si="0"/>
        <v>10</v>
      </c>
      <c r="D5">
        <v>1</v>
      </c>
      <c r="E5">
        <f t="shared" si="1"/>
        <v>10003082</v>
      </c>
      <c r="F5" t="s">
        <v>3342</v>
      </c>
      <c r="G5" t="str">
        <f t="shared" si="2"/>
        <v>10003082|TABUA COM CABO|10|1|10003082|UNKNOWN</v>
      </c>
    </row>
    <row r="6" spans="1:7">
      <c r="A6">
        <v>10004082</v>
      </c>
      <c r="B6" t="s">
        <v>1224</v>
      </c>
      <c r="C6" t="str">
        <f t="shared" si="0"/>
        <v>10</v>
      </c>
      <c r="D6">
        <v>1</v>
      </c>
      <c r="E6">
        <f t="shared" si="1"/>
        <v>10004082</v>
      </c>
      <c r="F6" t="s">
        <v>3342</v>
      </c>
      <c r="G6" t="str">
        <f t="shared" si="2"/>
        <v>10004082|PRATO PARA CHURRASCO|10|1|10004082|UNKNOWN</v>
      </c>
    </row>
    <row r="7" spans="1:7">
      <c r="A7">
        <v>10004100</v>
      </c>
      <c r="B7" t="s">
        <v>1224</v>
      </c>
      <c r="C7" t="str">
        <f t="shared" si="0"/>
        <v>10</v>
      </c>
      <c r="D7">
        <v>1</v>
      </c>
      <c r="E7">
        <f t="shared" si="1"/>
        <v>10004100</v>
      </c>
      <c r="F7" t="s">
        <v>3342</v>
      </c>
      <c r="G7" t="str">
        <f t="shared" si="2"/>
        <v>10004100|PRATO PARA CHURRASCO|10|1|10004100|UNKNOWN</v>
      </c>
    </row>
    <row r="8" spans="1:7">
      <c r="A8">
        <v>10005082</v>
      </c>
      <c r="B8" t="s">
        <v>1225</v>
      </c>
      <c r="C8" t="str">
        <f t="shared" si="0"/>
        <v>10</v>
      </c>
      <c r="D8">
        <v>1</v>
      </c>
      <c r="E8">
        <f t="shared" si="1"/>
        <v>10005082</v>
      </c>
      <c r="F8" t="s">
        <v>3342</v>
      </c>
      <c r="G8" t="str">
        <f t="shared" si="2"/>
        <v>10005082|TABUA COM ALCA|10|1|10005082|UNKNOWN</v>
      </c>
    </row>
    <row r="9" spans="1:7">
      <c r="A9">
        <v>10006082</v>
      </c>
      <c r="B9" t="s">
        <v>1223</v>
      </c>
      <c r="C9" t="str">
        <f t="shared" si="0"/>
        <v>10</v>
      </c>
      <c r="D9">
        <v>1</v>
      </c>
      <c r="E9">
        <f t="shared" si="1"/>
        <v>10006082</v>
      </c>
      <c r="F9" t="s">
        <v>3342</v>
      </c>
      <c r="G9" t="str">
        <f t="shared" si="2"/>
        <v>10006082|TABUA COM CABO|10|1|10006082|UNKNOWN</v>
      </c>
    </row>
    <row r="10" spans="1:7">
      <c r="A10">
        <v>10007082</v>
      </c>
      <c r="B10" t="s">
        <v>1226</v>
      </c>
      <c r="C10" t="str">
        <f t="shared" si="0"/>
        <v>10</v>
      </c>
      <c r="D10">
        <v>1</v>
      </c>
      <c r="E10">
        <f t="shared" si="1"/>
        <v>10007082</v>
      </c>
      <c r="F10" t="s">
        <v>3342</v>
      </c>
      <c r="G10" t="str">
        <f t="shared" si="2"/>
        <v>10007082|TABUA REDONDA COM CABO|10|1|10007082|UNKNOWN</v>
      </c>
    </row>
    <row r="11" spans="1:7">
      <c r="A11">
        <v>10008982</v>
      </c>
      <c r="B11" t="s">
        <v>1227</v>
      </c>
      <c r="C11" t="str">
        <f t="shared" si="0"/>
        <v>10</v>
      </c>
      <c r="D11">
        <v>1</v>
      </c>
      <c r="E11">
        <f t="shared" si="1"/>
        <v>10008982</v>
      </c>
      <c r="F11" t="s">
        <v>3342</v>
      </c>
      <c r="G11" t="str">
        <f t="shared" si="2"/>
        <v>10008982|TABUA COM CABO E MARTELO|10|1|10008982|UNKNOWN</v>
      </c>
    </row>
    <row r="12" spans="1:7">
      <c r="A12">
        <v>10010982</v>
      </c>
      <c r="B12" t="s">
        <v>1228</v>
      </c>
      <c r="C12" t="str">
        <f t="shared" si="0"/>
        <v>10</v>
      </c>
      <c r="D12">
        <v>1</v>
      </c>
      <c r="E12">
        <f t="shared" si="1"/>
        <v>10010982</v>
      </c>
      <c r="F12" t="s">
        <v>3342</v>
      </c>
      <c r="G12" t="str">
        <f t="shared" si="2"/>
        <v>10010982|TABUA TOC-TOC|10|1|10010982|UNKNOWN</v>
      </c>
    </row>
    <row r="13" spans="1:7">
      <c r="A13">
        <v>10012082</v>
      </c>
      <c r="B13" t="s">
        <v>1229</v>
      </c>
      <c r="C13" t="str">
        <f t="shared" si="0"/>
        <v>10</v>
      </c>
      <c r="D13">
        <v>1</v>
      </c>
      <c r="E13">
        <f t="shared" si="1"/>
        <v>10012082</v>
      </c>
      <c r="F13" t="s">
        <v>3342</v>
      </c>
      <c r="G13" t="str">
        <f t="shared" si="2"/>
        <v>10012082|PETISQUEIRA|10|1|10012082|UNKNOWN</v>
      </c>
    </row>
    <row r="14" spans="1:7">
      <c r="A14">
        <v>10013082</v>
      </c>
      <c r="B14" t="s">
        <v>1230</v>
      </c>
      <c r="C14" t="str">
        <f t="shared" si="0"/>
        <v>10</v>
      </c>
      <c r="D14">
        <v>1</v>
      </c>
      <c r="E14">
        <f t="shared" si="1"/>
        <v>10013082</v>
      </c>
      <c r="F14" t="s">
        <v>3342</v>
      </c>
      <c r="G14" t="str">
        <f t="shared" si="2"/>
        <v>10013082|TABUA PARA CHURRASCO|10|1|10013082|UNKNOWN</v>
      </c>
    </row>
    <row r="15" spans="1:7">
      <c r="A15">
        <v>10014082</v>
      </c>
      <c r="B15" t="s">
        <v>1224</v>
      </c>
      <c r="C15" t="str">
        <f t="shared" si="0"/>
        <v>10</v>
      </c>
      <c r="D15">
        <v>1</v>
      </c>
      <c r="E15">
        <f t="shared" si="1"/>
        <v>10014082</v>
      </c>
      <c r="F15" t="s">
        <v>3342</v>
      </c>
      <c r="G15" t="str">
        <f t="shared" si="2"/>
        <v>10014082|PRATO PARA CHURRASCO|10|1|10014082|UNKNOWN</v>
      </c>
    </row>
    <row r="16" spans="1:7">
      <c r="A16">
        <v>10016032</v>
      </c>
      <c r="B16" t="s">
        <v>1231</v>
      </c>
      <c r="C16" t="str">
        <f t="shared" si="0"/>
        <v>10</v>
      </c>
      <c r="D16">
        <v>1</v>
      </c>
      <c r="E16">
        <f t="shared" si="1"/>
        <v>10016032</v>
      </c>
      <c r="F16" t="s">
        <v>3342</v>
      </c>
      <c r="G16" t="str">
        <f t="shared" si="2"/>
        <v>10016032|ROLO DE MASSA|10|1|10016032|UNKNOWN</v>
      </c>
    </row>
    <row r="17" spans="1:7">
      <c r="A17">
        <v>10017032</v>
      </c>
      <c r="B17" t="s">
        <v>1231</v>
      </c>
      <c r="C17" t="str">
        <f t="shared" si="0"/>
        <v>10</v>
      </c>
      <c r="D17">
        <v>1</v>
      </c>
      <c r="E17">
        <f t="shared" si="1"/>
        <v>10017032</v>
      </c>
      <c r="F17" t="s">
        <v>3342</v>
      </c>
      <c r="G17" t="str">
        <f t="shared" si="2"/>
        <v>10017032|ROLO DE MASSA|10|1|10017032|UNKNOWN</v>
      </c>
    </row>
    <row r="18" spans="1:7">
      <c r="A18">
        <v>10017083</v>
      </c>
      <c r="B18" t="s">
        <v>1231</v>
      </c>
      <c r="C18" t="str">
        <f t="shared" si="0"/>
        <v>10</v>
      </c>
      <c r="D18">
        <v>1</v>
      </c>
      <c r="E18">
        <f t="shared" si="1"/>
        <v>10017083</v>
      </c>
      <c r="F18" t="s">
        <v>3342</v>
      </c>
      <c r="G18" t="str">
        <f t="shared" si="2"/>
        <v>10017083|ROLO DE MASSA|10|1|10017083|UNKNOWN</v>
      </c>
    </row>
    <row r="19" spans="1:7">
      <c r="A19">
        <v>10019290</v>
      </c>
      <c r="B19" t="s">
        <v>1230</v>
      </c>
      <c r="C19" t="str">
        <f t="shared" si="0"/>
        <v>10</v>
      </c>
      <c r="D19">
        <v>1</v>
      </c>
      <c r="E19">
        <f t="shared" si="1"/>
        <v>10019290</v>
      </c>
      <c r="F19" t="s">
        <v>3342</v>
      </c>
      <c r="G19" t="str">
        <f t="shared" si="2"/>
        <v>10019290|TABUA PARA CHURRASCO|10|1|10019290|UNKNOWN</v>
      </c>
    </row>
    <row r="20" spans="1:7">
      <c r="A20">
        <v>10022100</v>
      </c>
      <c r="B20" t="s">
        <v>1232</v>
      </c>
      <c r="C20" t="str">
        <f t="shared" si="0"/>
        <v>10</v>
      </c>
      <c r="D20">
        <v>1</v>
      </c>
      <c r="E20">
        <f t="shared" si="1"/>
        <v>10022100</v>
      </c>
      <c r="F20" t="s">
        <v>3342</v>
      </c>
      <c r="G20" t="str">
        <f t="shared" si="2"/>
        <v>10022100|GAMELA RETANGULAR|10|1|10022100|UNKNOWN</v>
      </c>
    </row>
    <row r="21" spans="1:7">
      <c r="A21">
        <v>10024070</v>
      </c>
      <c r="B21" t="s">
        <v>1233</v>
      </c>
      <c r="C21" t="str">
        <f t="shared" si="0"/>
        <v>10</v>
      </c>
      <c r="D21">
        <v>1</v>
      </c>
      <c r="E21">
        <f t="shared" si="1"/>
        <v>10024070</v>
      </c>
      <c r="F21" t="s">
        <v>3342</v>
      </c>
      <c r="G21" t="str">
        <f t="shared" si="2"/>
        <v>10024070|TABUA PARA CORTAR E SERVIR|10|1|10024070|UNKNOWN</v>
      </c>
    </row>
    <row r="22" spans="1:7">
      <c r="A22">
        <v>10024100</v>
      </c>
      <c r="B22" t="s">
        <v>1234</v>
      </c>
      <c r="C22" t="str">
        <f t="shared" si="0"/>
        <v>10</v>
      </c>
      <c r="D22">
        <v>1</v>
      </c>
      <c r="E22">
        <f t="shared" si="1"/>
        <v>10024100</v>
      </c>
      <c r="F22" t="s">
        <v>3342</v>
      </c>
      <c r="G22" t="str">
        <f t="shared" si="2"/>
        <v>10024100|TABUA RETANGULAR|10|1|10024100|UNKNOWN</v>
      </c>
    </row>
    <row r="23" spans="1:7">
      <c r="A23">
        <v>10025070</v>
      </c>
      <c r="B23" t="s">
        <v>1235</v>
      </c>
      <c r="C23" t="str">
        <f t="shared" si="0"/>
        <v>10</v>
      </c>
      <c r="D23">
        <v>1</v>
      </c>
      <c r="E23">
        <f t="shared" si="1"/>
        <v>10025070</v>
      </c>
      <c r="F23" t="s">
        <v>3342</v>
      </c>
      <c r="G23" t="str">
        <f t="shared" si="2"/>
        <v>10025070|TABUA PARA FRIOS|10|1|10025070|UNKNOWN</v>
      </c>
    </row>
    <row r="24" spans="1:7">
      <c r="A24">
        <v>10026070</v>
      </c>
      <c r="B24" t="s">
        <v>1236</v>
      </c>
      <c r="C24" t="str">
        <f t="shared" si="0"/>
        <v>10</v>
      </c>
      <c r="D24">
        <v>1</v>
      </c>
      <c r="E24">
        <f t="shared" si="1"/>
        <v>10026070</v>
      </c>
      <c r="F24" t="s">
        <v>3342</v>
      </c>
      <c r="G24" t="str">
        <f t="shared" si="2"/>
        <v>10026070|TABUA REDONDA P/ FRIOS|10|1|10026070|UNKNOWN</v>
      </c>
    </row>
    <row r="25" spans="1:7">
      <c r="A25">
        <v>10027070</v>
      </c>
      <c r="B25" t="s">
        <v>1235</v>
      </c>
      <c r="C25" t="str">
        <f t="shared" si="0"/>
        <v>10</v>
      </c>
      <c r="D25">
        <v>1</v>
      </c>
      <c r="E25">
        <f t="shared" si="1"/>
        <v>10027070</v>
      </c>
      <c r="F25" t="s">
        <v>3342</v>
      </c>
      <c r="G25" t="str">
        <f t="shared" si="2"/>
        <v>10027070|TABUA PARA FRIOS|10|1|10027070|UNKNOWN</v>
      </c>
    </row>
    <row r="26" spans="1:7">
      <c r="A26">
        <v>10028070</v>
      </c>
      <c r="B26" t="s">
        <v>1234</v>
      </c>
      <c r="C26" t="str">
        <f t="shared" si="0"/>
        <v>10</v>
      </c>
      <c r="D26">
        <v>1</v>
      </c>
      <c r="E26">
        <f t="shared" si="1"/>
        <v>10028070</v>
      </c>
      <c r="F26" t="s">
        <v>3342</v>
      </c>
      <c r="G26" t="str">
        <f t="shared" si="2"/>
        <v>10028070|TABUA RETANGULAR|10|1|10028070|UNKNOWN</v>
      </c>
    </row>
    <row r="27" spans="1:7">
      <c r="A27">
        <v>10028100</v>
      </c>
      <c r="B27" t="s">
        <v>1234</v>
      </c>
      <c r="C27" t="str">
        <f t="shared" si="0"/>
        <v>10</v>
      </c>
      <c r="D27">
        <v>1</v>
      </c>
      <c r="E27">
        <f t="shared" si="1"/>
        <v>10028100</v>
      </c>
      <c r="F27" t="s">
        <v>3342</v>
      </c>
      <c r="G27" t="str">
        <f t="shared" si="2"/>
        <v>10028100|TABUA RETANGULAR|10|1|10028100|UNKNOWN</v>
      </c>
    </row>
    <row r="28" spans="1:7">
      <c r="A28">
        <v>10029070</v>
      </c>
      <c r="B28" t="s">
        <v>1237</v>
      </c>
      <c r="C28" t="str">
        <f t="shared" si="0"/>
        <v>10</v>
      </c>
      <c r="D28">
        <v>1</v>
      </c>
      <c r="E28">
        <f t="shared" si="1"/>
        <v>10029070</v>
      </c>
      <c r="F28" t="s">
        <v>3342</v>
      </c>
      <c r="G28" t="str">
        <f t="shared" si="2"/>
        <v>10029070|TABUA OVAL|10|1|10029070|UNKNOWN</v>
      </c>
    </row>
    <row r="29" spans="1:7">
      <c r="A29">
        <v>10030070</v>
      </c>
      <c r="B29" t="s">
        <v>1234</v>
      </c>
      <c r="C29" t="str">
        <f t="shared" si="0"/>
        <v>10</v>
      </c>
      <c r="D29">
        <v>1</v>
      </c>
      <c r="E29">
        <f t="shared" si="1"/>
        <v>10030070</v>
      </c>
      <c r="F29" t="s">
        <v>3342</v>
      </c>
      <c r="G29" t="str">
        <f t="shared" si="2"/>
        <v>10030070|TABUA RETANGULAR|10|1|10030070|UNKNOWN</v>
      </c>
    </row>
    <row r="30" spans="1:7">
      <c r="A30">
        <v>10031070</v>
      </c>
      <c r="B30" t="s">
        <v>1234</v>
      </c>
      <c r="C30" t="str">
        <f t="shared" si="0"/>
        <v>10</v>
      </c>
      <c r="D30">
        <v>1</v>
      </c>
      <c r="E30">
        <f t="shared" si="1"/>
        <v>10031070</v>
      </c>
      <c r="F30" t="s">
        <v>3342</v>
      </c>
      <c r="G30" t="str">
        <f t="shared" si="2"/>
        <v>10031070|TABUA RETANGULAR|10|1|10031070|UNKNOWN</v>
      </c>
    </row>
    <row r="31" spans="1:7">
      <c r="A31">
        <v>10032070</v>
      </c>
      <c r="B31" t="s">
        <v>1223</v>
      </c>
      <c r="C31" t="str">
        <f t="shared" si="0"/>
        <v>10</v>
      </c>
      <c r="D31">
        <v>1</v>
      </c>
      <c r="E31">
        <f t="shared" si="1"/>
        <v>10032070</v>
      </c>
      <c r="F31" t="s">
        <v>3342</v>
      </c>
      <c r="G31" t="str">
        <f t="shared" si="2"/>
        <v>10032070|TABUA COM CABO|10|1|10032070|UNKNOWN</v>
      </c>
    </row>
    <row r="32" spans="1:7">
      <c r="A32">
        <v>10033070</v>
      </c>
      <c r="B32" t="s">
        <v>1238</v>
      </c>
      <c r="C32" t="str">
        <f t="shared" si="0"/>
        <v>10</v>
      </c>
      <c r="D32">
        <v>1</v>
      </c>
      <c r="E32">
        <f t="shared" si="1"/>
        <v>10033070</v>
      </c>
      <c r="F32" t="s">
        <v>3342</v>
      </c>
      <c r="G32" t="str">
        <f t="shared" si="2"/>
        <v>10033070|PRATO CIRCULAR C/ REBAIXE|10|1|10033070|UNKNOWN</v>
      </c>
    </row>
    <row r="33" spans="1:7">
      <c r="A33">
        <v>10035070</v>
      </c>
      <c r="B33" t="s">
        <v>1225</v>
      </c>
      <c r="C33" t="str">
        <f t="shared" si="0"/>
        <v>10</v>
      </c>
      <c r="D33">
        <v>1</v>
      </c>
      <c r="E33">
        <f t="shared" si="1"/>
        <v>10035070</v>
      </c>
      <c r="F33" t="s">
        <v>3342</v>
      </c>
      <c r="G33" t="str">
        <f t="shared" si="2"/>
        <v>10035070|TABUA COM ALCA|10|1|10035070|UNKNOWN</v>
      </c>
    </row>
    <row r="34" spans="1:7">
      <c r="A34">
        <v>10039100</v>
      </c>
      <c r="B34" t="s">
        <v>1239</v>
      </c>
      <c r="C34" t="str">
        <f t="shared" si="0"/>
        <v>10</v>
      </c>
      <c r="D34">
        <v>1</v>
      </c>
      <c r="E34">
        <f t="shared" si="1"/>
        <v>10039100</v>
      </c>
      <c r="F34" t="s">
        <v>3342</v>
      </c>
      <c r="G34" t="str">
        <f t="shared" si="2"/>
        <v>10039100|TABUA PARA CHURRASCO PEQUENA|10|1|10039100|UNKNOWN</v>
      </c>
    </row>
    <row r="35" spans="1:7">
      <c r="A35">
        <v>10041070</v>
      </c>
      <c r="B35" t="s">
        <v>1240</v>
      </c>
      <c r="C35" t="str">
        <f t="shared" si="0"/>
        <v>10</v>
      </c>
      <c r="D35">
        <v>1</v>
      </c>
      <c r="E35">
        <f t="shared" si="1"/>
        <v>10041070</v>
      </c>
      <c r="F35" t="s">
        <v>3342</v>
      </c>
      <c r="G35" t="str">
        <f t="shared" si="2"/>
        <v>10041070|TABUA PARA ALIMENTOS|10|1|10041070|UNKNOWN</v>
      </c>
    </row>
    <row r="36" spans="1:7">
      <c r="A36">
        <v>10042070</v>
      </c>
      <c r="B36" t="s">
        <v>1234</v>
      </c>
      <c r="C36" t="str">
        <f t="shared" si="0"/>
        <v>10</v>
      </c>
      <c r="D36">
        <v>1</v>
      </c>
      <c r="E36">
        <f t="shared" si="1"/>
        <v>10042070</v>
      </c>
      <c r="F36" t="s">
        <v>3342</v>
      </c>
      <c r="G36" t="str">
        <f t="shared" si="2"/>
        <v>10042070|TABUA RETANGULAR|10|1|10042070|UNKNOWN</v>
      </c>
    </row>
    <row r="37" spans="1:7">
      <c r="A37">
        <v>10043070</v>
      </c>
      <c r="B37" t="s">
        <v>1241</v>
      </c>
      <c r="C37" t="str">
        <f t="shared" si="0"/>
        <v>10</v>
      </c>
      <c r="D37">
        <v>1</v>
      </c>
      <c r="E37">
        <f t="shared" si="1"/>
        <v>10043070</v>
      </c>
      <c r="F37" t="s">
        <v>3342</v>
      </c>
      <c r="G37" t="str">
        <f t="shared" si="2"/>
        <v>10043070|TABUA CIRCULAR|10|1|10043070|UNKNOWN</v>
      </c>
    </row>
    <row r="38" spans="1:7">
      <c r="A38">
        <v>10047070</v>
      </c>
      <c r="B38" t="s">
        <v>1240</v>
      </c>
      <c r="C38" t="str">
        <f t="shared" si="0"/>
        <v>10</v>
      </c>
      <c r="D38">
        <v>1</v>
      </c>
      <c r="E38">
        <f t="shared" si="1"/>
        <v>10047070</v>
      </c>
      <c r="F38" t="s">
        <v>3342</v>
      </c>
      <c r="G38" t="str">
        <f t="shared" si="2"/>
        <v>10047070|TABUA PARA ALIMENTOS|10|1|10047070|UNKNOWN</v>
      </c>
    </row>
    <row r="39" spans="1:7">
      <c r="A39">
        <v>10048070</v>
      </c>
      <c r="B39" t="s">
        <v>1234</v>
      </c>
      <c r="C39" t="str">
        <f t="shared" si="0"/>
        <v>10</v>
      </c>
      <c r="D39">
        <v>1</v>
      </c>
      <c r="E39">
        <f t="shared" si="1"/>
        <v>10048070</v>
      </c>
      <c r="F39" t="s">
        <v>3342</v>
      </c>
      <c r="G39" t="str">
        <f t="shared" si="2"/>
        <v>10048070|TABUA RETANGULAR|10|1|10048070|UNKNOWN</v>
      </c>
    </row>
    <row r="40" spans="1:7">
      <c r="A40">
        <v>10048232</v>
      </c>
      <c r="B40" t="s">
        <v>1242</v>
      </c>
      <c r="C40" t="str">
        <f t="shared" si="0"/>
        <v>10</v>
      </c>
      <c r="D40">
        <v>1</v>
      </c>
      <c r="E40">
        <f t="shared" si="1"/>
        <v>10048232</v>
      </c>
      <c r="F40" t="s">
        <v>3342</v>
      </c>
      <c r="G40" t="str">
        <f t="shared" si="2"/>
        <v>10048232|TABUA RETANGULAR CONVIDA|10|1|10048232|UNKNOWN</v>
      </c>
    </row>
    <row r="41" spans="1:7">
      <c r="A41">
        <v>10049370</v>
      </c>
      <c r="B41" t="s">
        <v>1243</v>
      </c>
      <c r="C41" t="str">
        <f t="shared" si="0"/>
        <v>10</v>
      </c>
      <c r="D41">
        <v>1</v>
      </c>
      <c r="E41">
        <f t="shared" si="1"/>
        <v>10049370</v>
      </c>
      <c r="F41" t="s">
        <v>3342</v>
      </c>
      <c r="G41" t="str">
        <f t="shared" si="2"/>
        <v>10049370|FSC DESCANSA PRATOS|10|1|10049370|UNKNOWN</v>
      </c>
    </row>
    <row r="42" spans="1:7">
      <c r="A42">
        <v>10050370</v>
      </c>
      <c r="B42" t="s">
        <v>1244</v>
      </c>
      <c r="C42" t="str">
        <f t="shared" si="0"/>
        <v>10</v>
      </c>
      <c r="D42">
        <v>1</v>
      </c>
      <c r="E42">
        <f t="shared" si="1"/>
        <v>10050370</v>
      </c>
      <c r="F42" t="s">
        <v>3342</v>
      </c>
      <c r="G42" t="str">
        <f t="shared" si="2"/>
        <v>10050370|FSC TABUA RETANGULAR|10|1|10050370|UNKNOWN</v>
      </c>
    </row>
    <row r="43" spans="1:7">
      <c r="A43">
        <v>10051370</v>
      </c>
      <c r="B43" t="s">
        <v>1244</v>
      </c>
      <c r="C43" t="str">
        <f t="shared" si="0"/>
        <v>10</v>
      </c>
      <c r="D43">
        <v>1</v>
      </c>
      <c r="E43">
        <f t="shared" si="1"/>
        <v>10051370</v>
      </c>
      <c r="F43" t="s">
        <v>3342</v>
      </c>
      <c r="G43" t="str">
        <f t="shared" si="2"/>
        <v>10051370|FSC TABUA RETANGULAR|10|1|10051370|UNKNOWN</v>
      </c>
    </row>
    <row r="44" spans="1:7">
      <c r="A44">
        <v>10052370</v>
      </c>
      <c r="B44" t="s">
        <v>1245</v>
      </c>
      <c r="C44" t="str">
        <f t="shared" si="0"/>
        <v>10</v>
      </c>
      <c r="D44">
        <v>1</v>
      </c>
      <c r="E44">
        <f t="shared" si="1"/>
        <v>10052370</v>
      </c>
      <c r="F44" t="s">
        <v>3342</v>
      </c>
      <c r="G44" t="str">
        <f t="shared" si="2"/>
        <v>10052370|FSC TABUA PARA CORTAR|10|1|10052370|UNKNOWN</v>
      </c>
    </row>
    <row r="45" spans="1:7">
      <c r="A45">
        <v>10054370</v>
      </c>
      <c r="B45" t="s">
        <v>1245</v>
      </c>
      <c r="C45" t="str">
        <f t="shared" si="0"/>
        <v>10</v>
      </c>
      <c r="D45">
        <v>1</v>
      </c>
      <c r="E45">
        <f t="shared" si="1"/>
        <v>10054370</v>
      </c>
      <c r="F45" t="s">
        <v>3342</v>
      </c>
      <c r="G45" t="str">
        <f t="shared" si="2"/>
        <v>10054370|FSC TABUA PARA CORTAR|10|1|10054370|UNKNOWN</v>
      </c>
    </row>
    <row r="46" spans="1:7">
      <c r="A46">
        <v>10055100</v>
      </c>
      <c r="B46" t="s">
        <v>1246</v>
      </c>
      <c r="C46" t="str">
        <f t="shared" si="0"/>
        <v>10</v>
      </c>
      <c r="D46">
        <v>1</v>
      </c>
      <c r="E46">
        <f t="shared" si="1"/>
        <v>10055100</v>
      </c>
      <c r="F46" t="s">
        <v>3342</v>
      </c>
      <c r="G46" t="str">
        <f t="shared" si="2"/>
        <v>10055100|TABUA PARA CHURRASCO MEDIA|10|1|10055100|UNKNOWN</v>
      </c>
    </row>
    <row r="47" spans="1:7">
      <c r="A47">
        <v>10057100</v>
      </c>
      <c r="B47" t="s">
        <v>1247</v>
      </c>
      <c r="C47" t="str">
        <f t="shared" si="0"/>
        <v>10</v>
      </c>
      <c r="D47">
        <v>1</v>
      </c>
      <c r="E47">
        <f t="shared" si="1"/>
        <v>10057100</v>
      </c>
      <c r="F47" t="s">
        <v>3342</v>
      </c>
      <c r="G47" t="str">
        <f t="shared" si="2"/>
        <v>10057100|TABUA PARA CHURRASCO GRANDE|10|1|10057100|UNKNOWN</v>
      </c>
    </row>
    <row r="48" spans="1:7">
      <c r="A48">
        <v>10057920</v>
      </c>
      <c r="B48" t="s">
        <v>1248</v>
      </c>
      <c r="C48" t="str">
        <f t="shared" si="0"/>
        <v>10</v>
      </c>
      <c r="D48">
        <v>1</v>
      </c>
      <c r="E48">
        <f t="shared" si="1"/>
        <v>10057920</v>
      </c>
      <c r="F48" t="s">
        <v>3342</v>
      </c>
      <c r="G48" t="str">
        <f t="shared" si="2"/>
        <v>10057920|FSC TABUA PARA CHURRASCO GRANDE|10|1|10057920|UNKNOWN</v>
      </c>
    </row>
    <row r="49" spans="1:7">
      <c r="A49">
        <v>10058360</v>
      </c>
      <c r="B49" t="s">
        <v>1249</v>
      </c>
      <c r="C49" t="str">
        <f t="shared" si="0"/>
        <v>10</v>
      </c>
      <c r="D49">
        <v>1</v>
      </c>
      <c r="E49">
        <f t="shared" si="1"/>
        <v>10058360</v>
      </c>
      <c r="F49" t="s">
        <v>3342</v>
      </c>
      <c r="G49" t="str">
        <f t="shared" si="2"/>
        <v>10058360|FSC FRUTEIRA MASAI|10|1|10058360|UNKNOWN</v>
      </c>
    </row>
    <row r="50" spans="1:7">
      <c r="A50">
        <v>10060100</v>
      </c>
      <c r="B50" t="s">
        <v>1234</v>
      </c>
      <c r="C50" t="str">
        <f t="shared" si="0"/>
        <v>10</v>
      </c>
      <c r="D50">
        <v>1</v>
      </c>
      <c r="E50">
        <f t="shared" si="1"/>
        <v>10060100</v>
      </c>
      <c r="F50" t="s">
        <v>3342</v>
      </c>
      <c r="G50" t="str">
        <f t="shared" si="2"/>
        <v>10060100|TABUA RETANGULAR|10|1|10060100|UNKNOWN</v>
      </c>
    </row>
    <row r="51" spans="1:7">
      <c r="A51">
        <v>10060730</v>
      </c>
      <c r="B51" t="s">
        <v>1234</v>
      </c>
      <c r="C51" t="str">
        <f t="shared" si="0"/>
        <v>10</v>
      </c>
      <c r="D51">
        <v>1</v>
      </c>
      <c r="E51">
        <f t="shared" si="1"/>
        <v>10060730</v>
      </c>
      <c r="F51" t="s">
        <v>3342</v>
      </c>
      <c r="G51" t="str">
        <f t="shared" si="2"/>
        <v>10060730|TABUA RETANGULAR|10|1|10060730|UNKNOWN</v>
      </c>
    </row>
    <row r="52" spans="1:7">
      <c r="A52">
        <v>10063100</v>
      </c>
      <c r="B52" t="s">
        <v>1250</v>
      </c>
      <c r="C52" t="str">
        <f t="shared" si="0"/>
        <v>10</v>
      </c>
      <c r="D52">
        <v>1</v>
      </c>
      <c r="E52">
        <f t="shared" si="1"/>
        <v>10063100</v>
      </c>
      <c r="F52" t="s">
        <v>3342</v>
      </c>
      <c r="G52" t="str">
        <f t="shared" si="2"/>
        <v>10063100|TABUA PARA CORTAR COM CABO|10|1|10063100|UNKNOWN</v>
      </c>
    </row>
    <row r="53" spans="1:7">
      <c r="A53">
        <v>10065100</v>
      </c>
      <c r="B53" t="s">
        <v>1233</v>
      </c>
      <c r="C53" t="str">
        <f t="shared" si="0"/>
        <v>10</v>
      </c>
      <c r="D53">
        <v>1</v>
      </c>
      <c r="E53">
        <f t="shared" si="1"/>
        <v>10065100</v>
      </c>
      <c r="F53" t="s">
        <v>3342</v>
      </c>
      <c r="G53" t="str">
        <f t="shared" si="2"/>
        <v>10065100|TABUA PARA CORTAR E SERVIR|10|1|10065100|UNKNOWN</v>
      </c>
    </row>
    <row r="54" spans="1:7">
      <c r="A54">
        <v>10065920</v>
      </c>
      <c r="B54" t="s">
        <v>1251</v>
      </c>
      <c r="C54" t="str">
        <f t="shared" si="0"/>
        <v>10</v>
      </c>
      <c r="D54">
        <v>1</v>
      </c>
      <c r="E54">
        <f t="shared" si="1"/>
        <v>10065920</v>
      </c>
      <c r="F54" t="s">
        <v>3342</v>
      </c>
      <c r="G54" t="str">
        <f t="shared" si="2"/>
        <v>10065920|FSC TABUA PARA CORTAR E SERVIR|10|1|10065920|UNKNOWN</v>
      </c>
    </row>
    <row r="55" spans="1:7">
      <c r="A55">
        <v>10066100</v>
      </c>
      <c r="B55" t="s">
        <v>1233</v>
      </c>
      <c r="C55" t="str">
        <f t="shared" si="0"/>
        <v>10</v>
      </c>
      <c r="D55">
        <v>1</v>
      </c>
      <c r="E55">
        <f t="shared" si="1"/>
        <v>10066100</v>
      </c>
      <c r="F55" t="s">
        <v>3342</v>
      </c>
      <c r="G55" t="str">
        <f t="shared" si="2"/>
        <v>10066100|TABUA PARA CORTAR E SERVIR|10|1|10066100|UNKNOWN</v>
      </c>
    </row>
    <row r="56" spans="1:7">
      <c r="A56">
        <v>10069070</v>
      </c>
      <c r="B56" t="s">
        <v>1252</v>
      </c>
      <c r="C56" t="str">
        <f t="shared" si="0"/>
        <v>10</v>
      </c>
      <c r="D56">
        <v>1</v>
      </c>
      <c r="E56">
        <f t="shared" si="1"/>
        <v>10069070</v>
      </c>
      <c r="F56" t="s">
        <v>3342</v>
      </c>
      <c r="G56" t="str">
        <f t="shared" si="2"/>
        <v>10069070|TABUA TEEC 9330/96|10|1|10069070|UNKNOWN</v>
      </c>
    </row>
    <row r="57" spans="1:7">
      <c r="A57">
        <v>10070360</v>
      </c>
      <c r="B57" t="s">
        <v>1253</v>
      </c>
      <c r="C57" t="str">
        <f t="shared" si="0"/>
        <v>10</v>
      </c>
      <c r="D57">
        <v>1</v>
      </c>
      <c r="E57">
        <f t="shared" si="1"/>
        <v>10070360</v>
      </c>
      <c r="F57" t="s">
        <v>3342</v>
      </c>
      <c r="G57" t="str">
        <f t="shared" si="2"/>
        <v>10070360|FSC TABUA MULTIUSO|10|1|10070360|UNKNOWN</v>
      </c>
    </row>
    <row r="58" spans="1:7">
      <c r="A58">
        <v>10071360</v>
      </c>
      <c r="B58" t="s">
        <v>1254</v>
      </c>
      <c r="C58" t="str">
        <f t="shared" si="0"/>
        <v>10</v>
      </c>
      <c r="D58">
        <v>1</v>
      </c>
      <c r="E58">
        <f t="shared" si="1"/>
        <v>10071360</v>
      </c>
      <c r="F58" t="s">
        <v>3342</v>
      </c>
      <c r="G58" t="str">
        <f t="shared" si="2"/>
        <v>10071360|FSC TABUA PAES E QUEIJO|10|1|10071360|UNKNOWN</v>
      </c>
    </row>
    <row r="59" spans="1:7">
      <c r="A59">
        <v>10074360</v>
      </c>
      <c r="B59" t="s">
        <v>1255</v>
      </c>
      <c r="C59" t="str">
        <f t="shared" si="0"/>
        <v>10</v>
      </c>
      <c r="D59">
        <v>1</v>
      </c>
      <c r="E59">
        <f t="shared" si="1"/>
        <v>10074360</v>
      </c>
      <c r="F59" t="s">
        <v>3342</v>
      </c>
      <c r="G59" t="str">
        <f t="shared" si="2"/>
        <v>10074360|FSC BALDE PARA GELO|10|1|10074360|UNKNOWN</v>
      </c>
    </row>
    <row r="60" spans="1:7">
      <c r="A60">
        <v>10075070</v>
      </c>
      <c r="B60" t="s">
        <v>1256</v>
      </c>
      <c r="C60" t="str">
        <f t="shared" si="0"/>
        <v>10</v>
      </c>
      <c r="D60">
        <v>1</v>
      </c>
      <c r="E60">
        <f t="shared" si="1"/>
        <v>10075070</v>
      </c>
      <c r="F60" t="s">
        <v>3342</v>
      </c>
      <c r="G60" t="str">
        <f t="shared" si="2"/>
        <v>10075070|TABUA P/CUBA RED.DUP|10|1|10075070|UNKNOWN</v>
      </c>
    </row>
    <row r="61" spans="1:7">
      <c r="A61">
        <v>10076070</v>
      </c>
      <c r="B61" t="s">
        <v>1257</v>
      </c>
      <c r="C61" t="str">
        <f t="shared" si="0"/>
        <v>10</v>
      </c>
      <c r="D61">
        <v>1</v>
      </c>
      <c r="E61">
        <f t="shared" si="1"/>
        <v>10076070</v>
      </c>
      <c r="F61" t="s">
        <v>3342</v>
      </c>
      <c r="G61" t="str">
        <f t="shared" si="2"/>
        <v>10076070|TABUA PARA PIA|10|1|10076070|UNKNOWN</v>
      </c>
    </row>
    <row r="62" spans="1:7">
      <c r="A62">
        <v>10077100</v>
      </c>
      <c r="B62" t="s">
        <v>1258</v>
      </c>
      <c r="C62" t="str">
        <f t="shared" si="0"/>
        <v>10</v>
      </c>
      <c r="D62">
        <v>1</v>
      </c>
      <c r="E62">
        <f t="shared" si="1"/>
        <v>10077100</v>
      </c>
      <c r="F62" t="s">
        <v>3342</v>
      </c>
      <c r="G62" t="str">
        <f t="shared" si="2"/>
        <v>10077100|SUPORTE PARA COPOS|10|1|10077100|UNKNOWN</v>
      </c>
    </row>
    <row r="63" spans="1:7">
      <c r="A63">
        <v>10082070</v>
      </c>
      <c r="B63" t="s">
        <v>1259</v>
      </c>
      <c r="C63" t="str">
        <f t="shared" si="0"/>
        <v>10</v>
      </c>
      <c r="D63">
        <v>1</v>
      </c>
      <c r="E63">
        <f t="shared" si="1"/>
        <v>10082070</v>
      </c>
      <c r="F63" t="s">
        <v>3342</v>
      </c>
      <c r="G63" t="str">
        <f t="shared" si="2"/>
        <v>10082070|TABUA P/PIA 420MM|10|1|10082070|UNKNOWN</v>
      </c>
    </row>
    <row r="64" spans="1:7">
      <c r="A64">
        <v>10083070</v>
      </c>
      <c r="B64" t="s">
        <v>1260</v>
      </c>
      <c r="C64" t="str">
        <f t="shared" si="0"/>
        <v>10</v>
      </c>
      <c r="D64">
        <v>1</v>
      </c>
      <c r="E64">
        <f t="shared" si="1"/>
        <v>10083070</v>
      </c>
      <c r="F64" t="s">
        <v>3342</v>
      </c>
      <c r="G64" t="str">
        <f t="shared" si="2"/>
        <v>10083070|TB P/ PIA 412MM|10|1|10083070|UNKNOWN</v>
      </c>
    </row>
    <row r="65" spans="1:7">
      <c r="A65">
        <v>10084070</v>
      </c>
      <c r="B65" t="s">
        <v>1261</v>
      </c>
      <c r="C65" t="str">
        <f t="shared" si="0"/>
        <v>10</v>
      </c>
      <c r="D65">
        <v>1</v>
      </c>
      <c r="E65">
        <f t="shared" si="1"/>
        <v>10084070</v>
      </c>
      <c r="F65" t="s">
        <v>3342</v>
      </c>
      <c r="G65" t="str">
        <f t="shared" si="2"/>
        <v>10084070|TABUA P/PIA 356MM|10|1|10084070|UNKNOWN</v>
      </c>
    </row>
    <row r="66" spans="1:7">
      <c r="A66">
        <v>10086920</v>
      </c>
      <c r="B66" t="s">
        <v>1262</v>
      </c>
      <c r="C66" t="str">
        <f t="shared" si="0"/>
        <v>10</v>
      </c>
      <c r="D66">
        <v>1</v>
      </c>
      <c r="E66">
        <f t="shared" si="1"/>
        <v>10086920</v>
      </c>
      <c r="F66" t="s">
        <v>3342</v>
      </c>
      <c r="G66" t="str">
        <f t="shared" si="2"/>
        <v>10086920|FSC JOGO PARA SALADA POEME|10|1|10086920|UNKNOWN</v>
      </c>
    </row>
    <row r="67" spans="1:7">
      <c r="A67">
        <v>10090070</v>
      </c>
      <c r="B67" t="s">
        <v>1263</v>
      </c>
      <c r="C67" t="str">
        <f t="shared" ref="C67:C130" si="3">LEFT(A67,2)</f>
        <v>10</v>
      </c>
      <c r="D67">
        <v>1</v>
      </c>
      <c r="E67">
        <f t="shared" ref="E67:E130" si="4">A67</f>
        <v>10090070</v>
      </c>
      <c r="F67" t="s">
        <v>3342</v>
      </c>
      <c r="G67" t="str">
        <f t="shared" ref="G67:G130" si="5">CONCATENATE(A67,"|",B67,"|",C67,"|",D67,"|",E67,"|",F67)</f>
        <v>10090070|TABUA PARA PIZZA|10|1|10090070|UNKNOWN</v>
      </c>
    </row>
    <row r="68" spans="1:7">
      <c r="A68">
        <v>10091070</v>
      </c>
      <c r="B68" t="s">
        <v>1264</v>
      </c>
      <c r="C68" t="str">
        <f t="shared" si="3"/>
        <v>10</v>
      </c>
      <c r="D68">
        <v>1</v>
      </c>
      <c r="E68">
        <f t="shared" si="4"/>
        <v>10091070</v>
      </c>
      <c r="F68" t="s">
        <v>3342</v>
      </c>
      <c r="G68" t="str">
        <f t="shared" si="5"/>
        <v>10091070|TABUA PARA PIZZA.|10|1|10091070|UNKNOWN</v>
      </c>
    </row>
    <row r="69" spans="1:7">
      <c r="A69">
        <v>10092070</v>
      </c>
      <c r="B69" t="s">
        <v>1264</v>
      </c>
      <c r="C69" t="str">
        <f t="shared" si="3"/>
        <v>10</v>
      </c>
      <c r="D69">
        <v>1</v>
      </c>
      <c r="E69">
        <f t="shared" si="4"/>
        <v>10092070</v>
      </c>
      <c r="F69" t="s">
        <v>3342</v>
      </c>
      <c r="G69" t="str">
        <f t="shared" si="5"/>
        <v>10092070|TABUA PARA PIZZA.|10|1|10092070|UNKNOWN</v>
      </c>
    </row>
    <row r="70" spans="1:7">
      <c r="A70">
        <v>10093060</v>
      </c>
      <c r="B70" t="s">
        <v>1265</v>
      </c>
      <c r="C70" t="str">
        <f t="shared" si="3"/>
        <v>10</v>
      </c>
      <c r="D70">
        <v>1</v>
      </c>
      <c r="E70">
        <f t="shared" si="4"/>
        <v>10093060</v>
      </c>
      <c r="F70" t="s">
        <v>3342</v>
      </c>
      <c r="G70" t="str">
        <f t="shared" si="5"/>
        <v>10093060|SUPORTE PARA FORMAS DE PIZZA|10|1|10093060|UNKNOWN</v>
      </c>
    </row>
    <row r="71" spans="1:7">
      <c r="A71">
        <v>10093070</v>
      </c>
      <c r="B71" t="s">
        <v>1266</v>
      </c>
      <c r="C71" t="str">
        <f t="shared" si="3"/>
        <v>10</v>
      </c>
      <c r="D71">
        <v>1</v>
      </c>
      <c r="E71">
        <f t="shared" si="4"/>
        <v>10093070</v>
      </c>
      <c r="F71" t="s">
        <v>3342</v>
      </c>
      <c r="G71" t="str">
        <f t="shared" si="5"/>
        <v>10093070|SUPORTE PARA BANDEJA DE PIZZA.|10|1|10093070|UNKNOWN</v>
      </c>
    </row>
    <row r="72" spans="1:7">
      <c r="A72">
        <v>10094060</v>
      </c>
      <c r="B72" t="s">
        <v>1267</v>
      </c>
      <c r="C72" t="str">
        <f t="shared" si="3"/>
        <v>10</v>
      </c>
      <c r="D72">
        <v>1</v>
      </c>
      <c r="E72">
        <f t="shared" si="4"/>
        <v>10094060</v>
      </c>
      <c r="F72" t="s">
        <v>3342</v>
      </c>
      <c r="G72" t="str">
        <f t="shared" si="5"/>
        <v>10094060|SUPORTE PARA BANDEJA DE PIZZA|10|1|10094060|UNKNOWN</v>
      </c>
    </row>
    <row r="73" spans="1:7">
      <c r="A73">
        <v>10094070</v>
      </c>
      <c r="B73" t="s">
        <v>1266</v>
      </c>
      <c r="C73" t="str">
        <f t="shared" si="3"/>
        <v>10</v>
      </c>
      <c r="D73">
        <v>1</v>
      </c>
      <c r="E73">
        <f t="shared" si="4"/>
        <v>10094070</v>
      </c>
      <c r="F73" t="s">
        <v>3342</v>
      </c>
      <c r="G73" t="str">
        <f t="shared" si="5"/>
        <v>10094070|SUPORTE PARA BANDEJA DE PIZZA.|10|1|10094070|UNKNOWN</v>
      </c>
    </row>
    <row r="74" spans="1:7">
      <c r="A74">
        <v>10095060</v>
      </c>
      <c r="B74" t="s">
        <v>1267</v>
      </c>
      <c r="C74" t="str">
        <f t="shared" si="3"/>
        <v>10</v>
      </c>
      <c r="D74">
        <v>1</v>
      </c>
      <c r="E74">
        <f t="shared" si="4"/>
        <v>10095060</v>
      </c>
      <c r="F74" t="s">
        <v>3342</v>
      </c>
      <c r="G74" t="str">
        <f t="shared" si="5"/>
        <v>10095060|SUPORTE PARA BANDEJA DE PIZZA|10|1|10095060|UNKNOWN</v>
      </c>
    </row>
    <row r="75" spans="1:7">
      <c r="A75">
        <v>10095070</v>
      </c>
      <c r="B75" t="s">
        <v>1266</v>
      </c>
      <c r="C75" t="str">
        <f t="shared" si="3"/>
        <v>10</v>
      </c>
      <c r="D75">
        <v>1</v>
      </c>
      <c r="E75">
        <f t="shared" si="4"/>
        <v>10095070</v>
      </c>
      <c r="F75" t="s">
        <v>3342</v>
      </c>
      <c r="G75" t="str">
        <f t="shared" si="5"/>
        <v>10095070|SUPORTE PARA BANDEJA DE PIZZA.|10|1|10095070|UNKNOWN</v>
      </c>
    </row>
    <row r="76" spans="1:7">
      <c r="A76">
        <v>10098063</v>
      </c>
      <c r="B76" t="s">
        <v>1268</v>
      </c>
      <c r="C76" t="str">
        <f t="shared" si="3"/>
        <v>10</v>
      </c>
      <c r="D76">
        <v>1</v>
      </c>
      <c r="E76">
        <f t="shared" si="4"/>
        <v>10098063</v>
      </c>
      <c r="F76" t="s">
        <v>3342</v>
      </c>
      <c r="G76" t="str">
        <f t="shared" si="5"/>
        <v>10098063|TABUA PARA SERVIR|10|1|10098063|UNKNOWN</v>
      </c>
    </row>
    <row r="77" spans="1:7">
      <c r="A77">
        <v>10099070</v>
      </c>
      <c r="B77" t="s">
        <v>1257</v>
      </c>
      <c r="C77" t="str">
        <f t="shared" si="3"/>
        <v>10</v>
      </c>
      <c r="D77">
        <v>1</v>
      </c>
      <c r="E77">
        <f t="shared" si="4"/>
        <v>10099070</v>
      </c>
      <c r="F77" t="s">
        <v>3342</v>
      </c>
      <c r="G77" t="str">
        <f t="shared" si="5"/>
        <v>10099070|TABUA PARA PIA|10|1|10099070|UNKNOWN</v>
      </c>
    </row>
    <row r="78" spans="1:7">
      <c r="A78">
        <v>10100290</v>
      </c>
      <c r="B78" t="s">
        <v>1230</v>
      </c>
      <c r="C78" t="str">
        <f t="shared" si="3"/>
        <v>10</v>
      </c>
      <c r="D78">
        <v>1</v>
      </c>
      <c r="E78">
        <f t="shared" si="4"/>
        <v>10100290</v>
      </c>
      <c r="F78" t="s">
        <v>3342</v>
      </c>
      <c r="G78" t="str">
        <f t="shared" si="5"/>
        <v>10100290|TABUA PARA CHURRASCO|10|1|10100290|UNKNOWN</v>
      </c>
    </row>
    <row r="79" spans="1:7">
      <c r="A79">
        <v>10101290</v>
      </c>
      <c r="B79" t="s">
        <v>1230</v>
      </c>
      <c r="C79" t="str">
        <f t="shared" si="3"/>
        <v>10</v>
      </c>
      <c r="D79">
        <v>1</v>
      </c>
      <c r="E79">
        <f t="shared" si="4"/>
        <v>10101290</v>
      </c>
      <c r="F79" t="s">
        <v>3342</v>
      </c>
      <c r="G79" t="str">
        <f t="shared" si="5"/>
        <v>10101290|TABUA PARA CHURRASCO|10|1|10101290|UNKNOWN</v>
      </c>
    </row>
    <row r="80" spans="1:7">
      <c r="A80">
        <v>10102290</v>
      </c>
      <c r="B80" t="s">
        <v>1230</v>
      </c>
      <c r="C80" t="str">
        <f t="shared" si="3"/>
        <v>10</v>
      </c>
      <c r="D80">
        <v>1</v>
      </c>
      <c r="E80">
        <f t="shared" si="4"/>
        <v>10102290</v>
      </c>
      <c r="F80" t="s">
        <v>3342</v>
      </c>
      <c r="G80" t="str">
        <f t="shared" si="5"/>
        <v>10102290|TABUA PARA CHURRASCO|10|1|10102290|UNKNOWN</v>
      </c>
    </row>
    <row r="81" spans="1:7">
      <c r="A81">
        <v>10113080</v>
      </c>
      <c r="B81" t="s">
        <v>1269</v>
      </c>
      <c r="C81" t="str">
        <f t="shared" si="3"/>
        <v>10</v>
      </c>
      <c r="D81">
        <v>1</v>
      </c>
      <c r="E81">
        <f t="shared" si="4"/>
        <v>10113080</v>
      </c>
      <c r="F81" t="s">
        <v>3342</v>
      </c>
      <c r="G81" t="str">
        <f t="shared" si="5"/>
        <v>10113080|FRUTEIRA|10|1|10113080|UNKNOWN</v>
      </c>
    </row>
    <row r="82" spans="1:7">
      <c r="A82">
        <v>10113084</v>
      </c>
      <c r="B82" t="s">
        <v>1269</v>
      </c>
      <c r="C82" t="str">
        <f t="shared" si="3"/>
        <v>10</v>
      </c>
      <c r="D82">
        <v>1</v>
      </c>
      <c r="E82">
        <f t="shared" si="4"/>
        <v>10113084</v>
      </c>
      <c r="F82" t="s">
        <v>3342</v>
      </c>
      <c r="G82" t="str">
        <f t="shared" si="5"/>
        <v>10113084|FRUTEIRA|10|1|10113084|UNKNOWN</v>
      </c>
    </row>
    <row r="83" spans="1:7">
      <c r="A83">
        <v>10114080</v>
      </c>
      <c r="B83" t="s">
        <v>1269</v>
      </c>
      <c r="C83" t="str">
        <f t="shared" si="3"/>
        <v>10</v>
      </c>
      <c r="D83">
        <v>1</v>
      </c>
      <c r="E83">
        <f t="shared" si="4"/>
        <v>10114080</v>
      </c>
      <c r="F83" t="s">
        <v>3342</v>
      </c>
      <c r="G83" t="str">
        <f t="shared" si="5"/>
        <v>10114080|FRUTEIRA|10|1|10114080|UNKNOWN</v>
      </c>
    </row>
    <row r="84" spans="1:7">
      <c r="A84">
        <v>10114084</v>
      </c>
      <c r="B84" t="s">
        <v>1269</v>
      </c>
      <c r="C84" t="str">
        <f t="shared" si="3"/>
        <v>10</v>
      </c>
      <c r="D84">
        <v>1</v>
      </c>
      <c r="E84">
        <f t="shared" si="4"/>
        <v>10114084</v>
      </c>
      <c r="F84" t="s">
        <v>3342</v>
      </c>
      <c r="G84" t="str">
        <f t="shared" si="5"/>
        <v>10114084|FRUTEIRA|10|1|10114084|UNKNOWN</v>
      </c>
    </row>
    <row r="85" spans="1:7">
      <c r="A85">
        <v>10117083</v>
      </c>
      <c r="B85" t="s">
        <v>1270</v>
      </c>
      <c r="C85" t="str">
        <f t="shared" si="3"/>
        <v>10</v>
      </c>
      <c r="D85">
        <v>1</v>
      </c>
      <c r="E85">
        <f t="shared" si="4"/>
        <v>10117083</v>
      </c>
      <c r="F85" t="s">
        <v>3342</v>
      </c>
      <c r="G85" t="str">
        <f t="shared" si="5"/>
        <v>10117083|PORTA PAO DELICATE|10|1|10117083|UNKNOWN</v>
      </c>
    </row>
    <row r="86" spans="1:7">
      <c r="A86">
        <v>10117233</v>
      </c>
      <c r="B86" t="s">
        <v>1271</v>
      </c>
      <c r="C86" t="str">
        <f t="shared" si="3"/>
        <v>10</v>
      </c>
      <c r="D86">
        <v>1</v>
      </c>
      <c r="E86">
        <f t="shared" si="4"/>
        <v>10117233</v>
      </c>
      <c r="F86" t="s">
        <v>3342</v>
      </c>
      <c r="G86" t="str">
        <f t="shared" si="5"/>
        <v>10117233|PORTA PAO CONVIDA|10|1|10117233|UNKNOWN</v>
      </c>
    </row>
    <row r="87" spans="1:7">
      <c r="A87">
        <v>10120082</v>
      </c>
      <c r="B87" t="s">
        <v>1223</v>
      </c>
      <c r="C87" t="str">
        <f t="shared" si="3"/>
        <v>10</v>
      </c>
      <c r="D87">
        <v>1</v>
      </c>
      <c r="E87">
        <f t="shared" si="4"/>
        <v>10120082</v>
      </c>
      <c r="F87" t="s">
        <v>3342</v>
      </c>
      <c r="G87" t="str">
        <f t="shared" si="5"/>
        <v>10120082|TABUA COM CABO|10|1|10120082|UNKNOWN</v>
      </c>
    </row>
    <row r="88" spans="1:7">
      <c r="A88">
        <v>10121082</v>
      </c>
      <c r="B88" t="s">
        <v>1223</v>
      </c>
      <c r="C88" t="str">
        <f t="shared" si="3"/>
        <v>10</v>
      </c>
      <c r="D88">
        <v>1</v>
      </c>
      <c r="E88">
        <f t="shared" si="4"/>
        <v>10121082</v>
      </c>
      <c r="F88" t="s">
        <v>3342</v>
      </c>
      <c r="G88" t="str">
        <f t="shared" si="5"/>
        <v>10121082|TABUA COM CABO|10|1|10121082|UNKNOWN</v>
      </c>
    </row>
    <row r="89" spans="1:7">
      <c r="A89">
        <v>10122082</v>
      </c>
      <c r="B89" t="s">
        <v>1223</v>
      </c>
      <c r="C89" t="str">
        <f t="shared" si="3"/>
        <v>10</v>
      </c>
      <c r="D89">
        <v>1</v>
      </c>
      <c r="E89">
        <f t="shared" si="4"/>
        <v>10122082</v>
      </c>
      <c r="F89" t="s">
        <v>3342</v>
      </c>
      <c r="G89" t="str">
        <f t="shared" si="5"/>
        <v>10122082|TABUA COM CABO|10|1|10122082|UNKNOWN</v>
      </c>
    </row>
    <row r="90" spans="1:7">
      <c r="A90">
        <v>10123082</v>
      </c>
      <c r="B90" t="s">
        <v>1223</v>
      </c>
      <c r="C90" t="str">
        <f t="shared" si="3"/>
        <v>10</v>
      </c>
      <c r="D90">
        <v>1</v>
      </c>
      <c r="E90">
        <f t="shared" si="4"/>
        <v>10123082</v>
      </c>
      <c r="F90" t="s">
        <v>3342</v>
      </c>
      <c r="G90" t="str">
        <f t="shared" si="5"/>
        <v>10123082|TABUA COM CABO|10|1|10123082|UNKNOWN</v>
      </c>
    </row>
    <row r="91" spans="1:7">
      <c r="A91">
        <v>10124082</v>
      </c>
      <c r="B91" t="s">
        <v>1225</v>
      </c>
      <c r="C91" t="str">
        <f t="shared" si="3"/>
        <v>10</v>
      </c>
      <c r="D91">
        <v>1</v>
      </c>
      <c r="E91">
        <f t="shared" si="4"/>
        <v>10124082</v>
      </c>
      <c r="F91" t="s">
        <v>3342</v>
      </c>
      <c r="G91" t="str">
        <f t="shared" si="5"/>
        <v>10124082|TABUA COM ALCA|10|1|10124082|UNKNOWN</v>
      </c>
    </row>
    <row r="92" spans="1:7">
      <c r="A92">
        <v>10125082</v>
      </c>
      <c r="B92" t="s">
        <v>1223</v>
      </c>
      <c r="C92" t="str">
        <f t="shared" si="3"/>
        <v>10</v>
      </c>
      <c r="D92">
        <v>1</v>
      </c>
      <c r="E92">
        <f t="shared" si="4"/>
        <v>10125082</v>
      </c>
      <c r="F92" t="s">
        <v>3342</v>
      </c>
      <c r="G92" t="str">
        <f t="shared" si="5"/>
        <v>10125082|TABUA COM CABO|10|1|10125082|UNKNOWN</v>
      </c>
    </row>
    <row r="93" spans="1:7">
      <c r="A93">
        <v>10129060</v>
      </c>
      <c r="B93" t="s">
        <v>1272</v>
      </c>
      <c r="C93" t="str">
        <f t="shared" si="3"/>
        <v>10</v>
      </c>
      <c r="D93">
        <v>1</v>
      </c>
      <c r="E93">
        <f t="shared" si="4"/>
        <v>10129060</v>
      </c>
      <c r="F93" t="s">
        <v>3342</v>
      </c>
      <c r="G93" t="str">
        <f t="shared" si="5"/>
        <v>10129060|PORTA PAO|10|1|10129060|UNKNOWN</v>
      </c>
    </row>
    <row r="94" spans="1:7">
      <c r="A94">
        <v>10129064</v>
      </c>
      <c r="B94" t="s">
        <v>1272</v>
      </c>
      <c r="C94" t="str">
        <f t="shared" si="3"/>
        <v>10</v>
      </c>
      <c r="D94">
        <v>1</v>
      </c>
      <c r="E94">
        <f t="shared" si="4"/>
        <v>10129064</v>
      </c>
      <c r="F94" t="s">
        <v>3342</v>
      </c>
      <c r="G94" t="str">
        <f t="shared" si="5"/>
        <v>10129064|PORTA PAO|10|1|10129064|UNKNOWN</v>
      </c>
    </row>
    <row r="95" spans="1:7">
      <c r="A95">
        <v>10129065</v>
      </c>
      <c r="B95" t="s">
        <v>1272</v>
      </c>
      <c r="C95" t="str">
        <f t="shared" si="3"/>
        <v>10</v>
      </c>
      <c r="D95">
        <v>1</v>
      </c>
      <c r="E95">
        <f t="shared" si="4"/>
        <v>10129065</v>
      </c>
      <c r="F95" t="s">
        <v>3342</v>
      </c>
      <c r="G95" t="str">
        <f t="shared" si="5"/>
        <v>10129065|PORTA PAO|10|1|10129065|UNKNOWN</v>
      </c>
    </row>
    <row r="96" spans="1:7">
      <c r="A96">
        <v>10129606</v>
      </c>
      <c r="B96" t="s">
        <v>1273</v>
      </c>
      <c r="C96" t="str">
        <f t="shared" si="3"/>
        <v>10</v>
      </c>
      <c r="D96">
        <v>1</v>
      </c>
      <c r="E96">
        <f t="shared" si="4"/>
        <v>10129606</v>
      </c>
      <c r="F96" t="s">
        <v>3342</v>
      </c>
      <c r="G96" t="str">
        <f t="shared" si="5"/>
        <v>10129606|PORTA PAO AMARELO|10|1|10129606|UNKNOWN</v>
      </c>
    </row>
    <row r="97" spans="1:7">
      <c r="A97">
        <v>10129607</v>
      </c>
      <c r="B97" t="s">
        <v>1274</v>
      </c>
      <c r="C97" t="str">
        <f t="shared" si="3"/>
        <v>10</v>
      </c>
      <c r="D97">
        <v>1</v>
      </c>
      <c r="E97">
        <f t="shared" si="4"/>
        <v>10129607</v>
      </c>
      <c r="F97" t="s">
        <v>3342</v>
      </c>
      <c r="G97" t="str">
        <f t="shared" si="5"/>
        <v>10129607|PORTA PAO VERMELHO|10|1|10129607|UNKNOWN</v>
      </c>
    </row>
    <row r="98" spans="1:7">
      <c r="A98">
        <v>10129608</v>
      </c>
      <c r="B98" t="s">
        <v>1275</v>
      </c>
      <c r="C98" t="str">
        <f t="shared" si="3"/>
        <v>10</v>
      </c>
      <c r="D98">
        <v>1</v>
      </c>
      <c r="E98">
        <f t="shared" si="4"/>
        <v>10129608</v>
      </c>
      <c r="F98" t="s">
        <v>3342</v>
      </c>
      <c r="G98" t="str">
        <f t="shared" si="5"/>
        <v>10129608|PORTA PAO AZUL|10|1|10129608|UNKNOWN</v>
      </c>
    </row>
    <row r="99" spans="1:7">
      <c r="A99">
        <v>10130060</v>
      </c>
      <c r="B99" t="s">
        <v>1276</v>
      </c>
      <c r="C99" t="str">
        <f t="shared" si="3"/>
        <v>10</v>
      </c>
      <c r="D99">
        <v>1</v>
      </c>
      <c r="E99">
        <f t="shared" si="4"/>
        <v>10130060</v>
      </c>
      <c r="F99" t="s">
        <v>3342</v>
      </c>
      <c r="G99" t="str">
        <f t="shared" si="5"/>
        <v>10130060|BANDEJA DE SERVIR COM PES DOBRAVEIS|10|1|10130060|UNKNOWN</v>
      </c>
    </row>
    <row r="100" spans="1:7">
      <c r="A100">
        <v>10130084</v>
      </c>
      <c r="B100" t="s">
        <v>1277</v>
      </c>
      <c r="C100" t="str">
        <f t="shared" si="3"/>
        <v>10</v>
      </c>
      <c r="D100">
        <v>1</v>
      </c>
      <c r="E100">
        <f t="shared" si="4"/>
        <v>10130084</v>
      </c>
      <c r="F100" t="s">
        <v>3342</v>
      </c>
      <c r="G100" t="str">
        <f t="shared" si="5"/>
        <v>10130084|BAND.SERVIR TABACO|10|1|10130084|UNKNOWN</v>
      </c>
    </row>
    <row r="101" spans="1:7">
      <c r="A101">
        <v>10131100</v>
      </c>
      <c r="B101" t="s">
        <v>1278</v>
      </c>
      <c r="C101" t="str">
        <f t="shared" si="3"/>
        <v>10</v>
      </c>
      <c r="D101">
        <v>1</v>
      </c>
      <c r="E101">
        <f t="shared" si="4"/>
        <v>10131100</v>
      </c>
      <c r="F101" t="s">
        <v>3342</v>
      </c>
      <c r="G101" t="str">
        <f t="shared" si="5"/>
        <v>10131100|GAMELA REDONDA|10|1|10131100|UNKNOWN</v>
      </c>
    </row>
    <row r="102" spans="1:7">
      <c r="A102">
        <v>10133060</v>
      </c>
      <c r="B102" t="s">
        <v>1279</v>
      </c>
      <c r="C102" t="str">
        <f t="shared" si="3"/>
        <v>10</v>
      </c>
      <c r="D102">
        <v>1</v>
      </c>
      <c r="E102">
        <f t="shared" si="4"/>
        <v>10133060</v>
      </c>
      <c r="F102" t="s">
        <v>3342</v>
      </c>
      <c r="G102" t="str">
        <f t="shared" si="5"/>
        <v>10133060|BANDEJA PARA SERVIR COM 4 DIVISOES|10|1|10133060|UNKNOWN</v>
      </c>
    </row>
    <row r="103" spans="1:7">
      <c r="A103">
        <v>10134060</v>
      </c>
      <c r="B103" t="s">
        <v>1280</v>
      </c>
      <c r="C103" t="str">
        <f t="shared" si="3"/>
        <v>10</v>
      </c>
      <c r="D103">
        <v>1</v>
      </c>
      <c r="E103">
        <f t="shared" si="4"/>
        <v>10134060</v>
      </c>
      <c r="F103" t="s">
        <v>3342</v>
      </c>
      <c r="G103" t="str">
        <f t="shared" si="5"/>
        <v>10134060|BANDEJA PARA SERVIR - TAMPO EM MDF|10|1|10134060|UNKNOWN</v>
      </c>
    </row>
    <row r="104" spans="1:7">
      <c r="A104">
        <v>10135290</v>
      </c>
      <c r="B104" t="s">
        <v>1230</v>
      </c>
      <c r="C104" t="str">
        <f t="shared" si="3"/>
        <v>10</v>
      </c>
      <c r="D104">
        <v>1</v>
      </c>
      <c r="E104">
        <f t="shared" si="4"/>
        <v>10135290</v>
      </c>
      <c r="F104" t="s">
        <v>3342</v>
      </c>
      <c r="G104" t="str">
        <f t="shared" si="5"/>
        <v>10135290|TABUA PARA CHURRASCO|10|1|10135290|UNKNOWN</v>
      </c>
    </row>
    <row r="105" spans="1:7">
      <c r="A105">
        <v>10136290</v>
      </c>
      <c r="B105" t="s">
        <v>1230</v>
      </c>
      <c r="C105" t="str">
        <f t="shared" si="3"/>
        <v>10</v>
      </c>
      <c r="D105">
        <v>1</v>
      </c>
      <c r="E105">
        <f t="shared" si="4"/>
        <v>10136290</v>
      </c>
      <c r="F105" t="s">
        <v>3342</v>
      </c>
      <c r="G105" t="str">
        <f t="shared" si="5"/>
        <v>10136290|TABUA PARA CHURRASCO|10|1|10136290|UNKNOWN</v>
      </c>
    </row>
    <row r="106" spans="1:7">
      <c r="A106">
        <v>10137290</v>
      </c>
      <c r="B106" t="s">
        <v>1230</v>
      </c>
      <c r="C106" t="str">
        <f t="shared" si="3"/>
        <v>10</v>
      </c>
      <c r="D106">
        <v>1</v>
      </c>
      <c r="E106">
        <f t="shared" si="4"/>
        <v>10137290</v>
      </c>
      <c r="F106" t="s">
        <v>3342</v>
      </c>
      <c r="G106" t="str">
        <f t="shared" si="5"/>
        <v>10137290|TABUA PARA CHURRASCO|10|1|10137290|UNKNOWN</v>
      </c>
    </row>
    <row r="107" spans="1:7">
      <c r="A107">
        <v>10141060</v>
      </c>
      <c r="B107" t="s">
        <v>1281</v>
      </c>
      <c r="C107" t="str">
        <f t="shared" si="3"/>
        <v>10</v>
      </c>
      <c r="D107">
        <v>1</v>
      </c>
      <c r="E107">
        <f t="shared" si="4"/>
        <v>10141060</v>
      </c>
      <c r="F107" t="s">
        <v>3342</v>
      </c>
      <c r="G107" t="str">
        <f t="shared" si="5"/>
        <v>10141060|BANDEJA PEQUENA|10|1|10141060|UNKNOWN</v>
      </c>
    </row>
    <row r="108" spans="1:7">
      <c r="A108">
        <v>10142060</v>
      </c>
      <c r="B108" t="s">
        <v>1282</v>
      </c>
      <c r="C108" t="str">
        <f t="shared" si="3"/>
        <v>10</v>
      </c>
      <c r="D108">
        <v>1</v>
      </c>
      <c r="E108">
        <f t="shared" si="4"/>
        <v>10142060</v>
      </c>
      <c r="F108" t="s">
        <v>3342</v>
      </c>
      <c r="G108" t="str">
        <f t="shared" si="5"/>
        <v>10142060|BANDEJA MEDIA|10|1|10142060|UNKNOWN</v>
      </c>
    </row>
    <row r="109" spans="1:7">
      <c r="A109">
        <v>10143064</v>
      </c>
      <c r="B109" t="s">
        <v>1283</v>
      </c>
      <c r="C109" t="str">
        <f t="shared" si="3"/>
        <v>10</v>
      </c>
      <c r="D109">
        <v>1</v>
      </c>
      <c r="E109">
        <f t="shared" si="4"/>
        <v>10143064</v>
      </c>
      <c r="F109" t="s">
        <v>3342</v>
      </c>
      <c r="G109" t="str">
        <f t="shared" si="5"/>
        <v>10143064|BANDEJA GRANDE|10|1|10143064|UNKNOWN</v>
      </c>
    </row>
    <row r="110" spans="1:7">
      <c r="A110">
        <v>10144016</v>
      </c>
      <c r="B110" t="s">
        <v>1284</v>
      </c>
      <c r="C110" t="str">
        <f t="shared" si="3"/>
        <v>10</v>
      </c>
      <c r="D110">
        <v>1</v>
      </c>
      <c r="E110">
        <f t="shared" si="4"/>
        <v>10144016</v>
      </c>
      <c r="F110" t="s">
        <v>3342</v>
      </c>
      <c r="G110" t="str">
        <f t="shared" si="5"/>
        <v>10144016|BANDEJA DE SERVIR|10|1|10144016|UNKNOWN</v>
      </c>
    </row>
    <row r="111" spans="1:7">
      <c r="A111">
        <v>10145360</v>
      </c>
      <c r="B111" t="s">
        <v>1285</v>
      </c>
      <c r="C111" t="str">
        <f t="shared" si="3"/>
        <v>10</v>
      </c>
      <c r="D111">
        <v>1</v>
      </c>
      <c r="E111">
        <f t="shared" si="4"/>
        <v>10145360</v>
      </c>
      <c r="F111" t="s">
        <v>3342</v>
      </c>
      <c r="G111" t="str">
        <f t="shared" si="5"/>
        <v>10145360|FSC SOUSPLAT REDONDO|10|1|10145360|UNKNOWN</v>
      </c>
    </row>
    <row r="112" spans="1:7">
      <c r="A112">
        <v>10145366</v>
      </c>
      <c r="B112" t="s">
        <v>1286</v>
      </c>
      <c r="C112" t="str">
        <f t="shared" si="3"/>
        <v>10</v>
      </c>
      <c r="D112">
        <v>1</v>
      </c>
      <c r="E112">
        <f t="shared" si="4"/>
        <v>10145366</v>
      </c>
      <c r="F112" t="s">
        <v>3342</v>
      </c>
      <c r="G112" t="str">
        <f t="shared" si="5"/>
        <v>10145366|FSC SOUSPLAT AMARELO|10|1|10145366|UNKNOWN</v>
      </c>
    </row>
    <row r="113" spans="1:7">
      <c r="A113">
        <v>10145367</v>
      </c>
      <c r="B113" t="s">
        <v>1287</v>
      </c>
      <c r="C113" t="str">
        <f t="shared" si="3"/>
        <v>10</v>
      </c>
      <c r="D113">
        <v>1</v>
      </c>
      <c r="E113">
        <f t="shared" si="4"/>
        <v>10145367</v>
      </c>
      <c r="F113" t="s">
        <v>3342</v>
      </c>
      <c r="G113" t="str">
        <f t="shared" si="5"/>
        <v>10145367|FSC SOUSPLAT REDONDO VERMELHO|10|1|10145367|UNKNOWN</v>
      </c>
    </row>
    <row r="114" spans="1:7">
      <c r="A114">
        <v>10145368</v>
      </c>
      <c r="B114" t="s">
        <v>1288</v>
      </c>
      <c r="C114" t="str">
        <f t="shared" si="3"/>
        <v>10</v>
      </c>
      <c r="D114">
        <v>1</v>
      </c>
      <c r="E114">
        <f t="shared" si="4"/>
        <v>10145368</v>
      </c>
      <c r="F114" t="s">
        <v>3342</v>
      </c>
      <c r="G114" t="str">
        <f t="shared" si="5"/>
        <v>10145368|FSC SOUSPLAT REDONDO BRANCO|10|1|10145368|UNKNOWN</v>
      </c>
    </row>
    <row r="115" spans="1:7">
      <c r="A115">
        <v>10146060</v>
      </c>
      <c r="B115" t="s">
        <v>1289</v>
      </c>
      <c r="C115" t="str">
        <f t="shared" si="3"/>
        <v>10</v>
      </c>
      <c r="D115">
        <v>1</v>
      </c>
      <c r="E115">
        <f t="shared" si="4"/>
        <v>10146060</v>
      </c>
      <c r="F115" t="s">
        <v>3342</v>
      </c>
      <c r="G115" t="str">
        <f t="shared" si="5"/>
        <v>10146060|PORTA PETISCO|10|1|10146060|UNKNOWN</v>
      </c>
    </row>
    <row r="116" spans="1:7">
      <c r="A116">
        <v>10146064</v>
      </c>
      <c r="B116" t="s">
        <v>1289</v>
      </c>
      <c r="C116" t="str">
        <f t="shared" si="3"/>
        <v>10</v>
      </c>
      <c r="D116">
        <v>1</v>
      </c>
      <c r="E116">
        <f t="shared" si="4"/>
        <v>10146064</v>
      </c>
      <c r="F116" t="s">
        <v>3342</v>
      </c>
      <c r="G116" t="str">
        <f t="shared" si="5"/>
        <v>10146064|PORTA PETISCO|10|1|10146064|UNKNOWN</v>
      </c>
    </row>
    <row r="117" spans="1:7">
      <c r="A117">
        <v>10148062</v>
      </c>
      <c r="B117" t="s">
        <v>1290</v>
      </c>
      <c r="C117" t="str">
        <f t="shared" si="3"/>
        <v>10</v>
      </c>
      <c r="D117">
        <v>1</v>
      </c>
      <c r="E117">
        <f t="shared" si="4"/>
        <v>10148062</v>
      </c>
      <c r="F117" t="s">
        <v>3342</v>
      </c>
      <c r="G117" t="str">
        <f t="shared" si="5"/>
        <v>10148062|APARADOR NATURAL|10|1|10148062|UNKNOWN</v>
      </c>
    </row>
    <row r="118" spans="1:7">
      <c r="A118">
        <v>10148064</v>
      </c>
      <c r="B118" t="s">
        <v>1291</v>
      </c>
      <c r="C118" t="str">
        <f t="shared" si="3"/>
        <v>10</v>
      </c>
      <c r="D118">
        <v>1</v>
      </c>
      <c r="E118">
        <f t="shared" si="4"/>
        <v>10148064</v>
      </c>
      <c r="F118" t="s">
        <v>3342</v>
      </c>
      <c r="G118" t="str">
        <f t="shared" si="5"/>
        <v>10148064|APARADOR|10|1|10148064|UNKNOWN</v>
      </c>
    </row>
    <row r="119" spans="1:7">
      <c r="A119">
        <v>10148065</v>
      </c>
      <c r="B119" t="s">
        <v>1292</v>
      </c>
      <c r="C119" t="str">
        <f t="shared" si="3"/>
        <v>10</v>
      </c>
      <c r="D119">
        <v>1</v>
      </c>
      <c r="E119">
        <f t="shared" si="4"/>
        <v>10148065</v>
      </c>
      <c r="F119" t="s">
        <v>3342</v>
      </c>
      <c r="G119" t="str">
        <f t="shared" si="5"/>
        <v>10148065|APARADOR TING. BRANCO|10|1|10148065|UNKNOWN</v>
      </c>
    </row>
    <row r="120" spans="1:7">
      <c r="A120">
        <v>10149920</v>
      </c>
      <c r="B120" t="s">
        <v>1293</v>
      </c>
      <c r="C120" t="str">
        <f t="shared" si="3"/>
        <v>10</v>
      </c>
      <c r="D120">
        <v>1</v>
      </c>
      <c r="E120">
        <f t="shared" si="4"/>
        <v>10149920</v>
      </c>
      <c r="F120" t="s">
        <v>3342</v>
      </c>
      <c r="G120" t="str">
        <f t="shared" si="5"/>
        <v>10149920|FSC SALADEIRA QUADRADA MEDIA POEME|10|1|10149920|UNKNOWN</v>
      </c>
    </row>
    <row r="121" spans="1:7">
      <c r="A121">
        <v>10150920</v>
      </c>
      <c r="B121" t="s">
        <v>1294</v>
      </c>
      <c r="C121" t="str">
        <f t="shared" si="3"/>
        <v>10</v>
      </c>
      <c r="D121">
        <v>1</v>
      </c>
      <c r="E121">
        <f t="shared" si="4"/>
        <v>10150920</v>
      </c>
      <c r="F121" t="s">
        <v>3342</v>
      </c>
      <c r="G121" t="str">
        <f t="shared" si="5"/>
        <v>10150920|FSC SALADEIRA QUADRADA GRANDE POEME|10|1|10150920|UNKNOWN</v>
      </c>
    </row>
    <row r="122" spans="1:7">
      <c r="A122">
        <v>10155060</v>
      </c>
      <c r="B122" t="s">
        <v>1295</v>
      </c>
      <c r="C122" t="str">
        <f t="shared" si="3"/>
        <v>10</v>
      </c>
      <c r="D122">
        <v>1</v>
      </c>
      <c r="E122">
        <f t="shared" si="4"/>
        <v>10155060</v>
      </c>
      <c r="F122" t="s">
        <v>3342</v>
      </c>
      <c r="G122" t="str">
        <f t="shared" si="5"/>
        <v>10155060|CARRO PARA SERVIR|10|1|10155060|UNKNOWN</v>
      </c>
    </row>
    <row r="123" spans="1:7">
      <c r="A123">
        <v>10155064</v>
      </c>
      <c r="B123" t="s">
        <v>1295</v>
      </c>
      <c r="C123" t="str">
        <f t="shared" si="3"/>
        <v>10</v>
      </c>
      <c r="D123">
        <v>1</v>
      </c>
      <c r="E123">
        <f t="shared" si="4"/>
        <v>10155064</v>
      </c>
      <c r="F123" t="s">
        <v>3342</v>
      </c>
      <c r="G123" t="str">
        <f t="shared" si="5"/>
        <v>10155064|CARRO PARA SERVIR|10|1|10155064|UNKNOWN</v>
      </c>
    </row>
    <row r="124" spans="1:7">
      <c r="A124">
        <v>10156083</v>
      </c>
      <c r="B124" t="s">
        <v>1296</v>
      </c>
      <c r="C124" t="str">
        <f t="shared" si="3"/>
        <v>10</v>
      </c>
      <c r="D124">
        <v>1</v>
      </c>
      <c r="E124">
        <f t="shared" si="4"/>
        <v>10156083</v>
      </c>
      <c r="F124" t="s">
        <v>3342</v>
      </c>
      <c r="G124" t="str">
        <f t="shared" si="5"/>
        <v>10156083|PETISQUEIRA DELICATE|10|1|10156083|UNKNOWN</v>
      </c>
    </row>
    <row r="125" spans="1:7">
      <c r="A125">
        <v>10156233</v>
      </c>
      <c r="B125" t="s">
        <v>1297</v>
      </c>
      <c r="C125" t="str">
        <f t="shared" si="3"/>
        <v>10</v>
      </c>
      <c r="D125">
        <v>1</v>
      </c>
      <c r="E125">
        <f t="shared" si="4"/>
        <v>10156233</v>
      </c>
      <c r="F125" t="s">
        <v>3342</v>
      </c>
      <c r="G125" t="str">
        <f t="shared" si="5"/>
        <v>10156233|PETISQUEIRA CONVIDA|10|1|10156233|UNKNOWN</v>
      </c>
    </row>
    <row r="126" spans="1:7">
      <c r="A126">
        <v>10158083</v>
      </c>
      <c r="B126" t="s">
        <v>1296</v>
      </c>
      <c r="C126" t="str">
        <f t="shared" si="3"/>
        <v>10</v>
      </c>
      <c r="D126">
        <v>1</v>
      </c>
      <c r="E126">
        <f t="shared" si="4"/>
        <v>10158083</v>
      </c>
      <c r="F126" t="s">
        <v>3342</v>
      </c>
      <c r="G126" t="str">
        <f t="shared" si="5"/>
        <v>10158083|PETISQUEIRA DELICATE|10|1|10158083|UNKNOWN</v>
      </c>
    </row>
    <row r="127" spans="1:7">
      <c r="A127">
        <v>10158233</v>
      </c>
      <c r="B127" t="s">
        <v>1297</v>
      </c>
      <c r="C127" t="str">
        <f t="shared" si="3"/>
        <v>10</v>
      </c>
      <c r="D127">
        <v>1</v>
      </c>
      <c r="E127">
        <f t="shared" si="4"/>
        <v>10158233</v>
      </c>
      <c r="F127" t="s">
        <v>3342</v>
      </c>
      <c r="G127" t="str">
        <f t="shared" si="5"/>
        <v>10158233|PETISQUEIRA CONVIDA|10|1|10158233|UNKNOWN</v>
      </c>
    </row>
    <row r="128" spans="1:7">
      <c r="A128">
        <v>10159200</v>
      </c>
      <c r="B128" t="s">
        <v>1298</v>
      </c>
      <c r="C128" t="str">
        <f t="shared" si="3"/>
        <v>10</v>
      </c>
      <c r="D128">
        <v>1</v>
      </c>
      <c r="E128">
        <f t="shared" si="4"/>
        <v>10159200</v>
      </c>
      <c r="F128" t="s">
        <v>3342</v>
      </c>
      <c r="G128" t="str">
        <f t="shared" si="5"/>
        <v>10159200|FRUTEIRA MONTADA COM RODIZIO|10|1|10159200|UNKNOWN</v>
      </c>
    </row>
    <row r="129" spans="1:7">
      <c r="A129">
        <v>10161060</v>
      </c>
      <c r="B129" t="s">
        <v>1299</v>
      </c>
      <c r="C129" t="str">
        <f t="shared" si="3"/>
        <v>10</v>
      </c>
      <c r="D129">
        <v>1</v>
      </c>
      <c r="E129">
        <f t="shared" si="4"/>
        <v>10161060</v>
      </c>
      <c r="F129" t="s">
        <v>3342</v>
      </c>
      <c r="G129" t="str">
        <f t="shared" si="5"/>
        <v>10161060|DESCANSA PRATOS|10|1|10161060|UNKNOWN</v>
      </c>
    </row>
    <row r="130" spans="1:7">
      <c r="A130">
        <v>10162060</v>
      </c>
      <c r="B130" t="s">
        <v>1299</v>
      </c>
      <c r="C130" t="str">
        <f t="shared" si="3"/>
        <v>10</v>
      </c>
      <c r="D130">
        <v>1</v>
      </c>
      <c r="E130">
        <f t="shared" si="4"/>
        <v>10162060</v>
      </c>
      <c r="F130" t="s">
        <v>3342</v>
      </c>
      <c r="G130" t="str">
        <f t="shared" si="5"/>
        <v>10162060|DESCANSA PRATOS|10|1|10162060|UNKNOWN</v>
      </c>
    </row>
    <row r="131" spans="1:7">
      <c r="A131">
        <v>10163060</v>
      </c>
      <c r="B131" t="s">
        <v>1299</v>
      </c>
      <c r="C131" t="str">
        <f t="shared" ref="C131:C194" si="6">LEFT(A131,2)</f>
        <v>10</v>
      </c>
      <c r="D131">
        <v>1</v>
      </c>
      <c r="E131">
        <f t="shared" ref="E131:E194" si="7">A131</f>
        <v>10163060</v>
      </c>
      <c r="F131" t="s">
        <v>3342</v>
      </c>
      <c r="G131" t="str">
        <f t="shared" ref="G131:G194" si="8">CONCATENATE(A131,"|",B131,"|",C131,"|",D131,"|",E131,"|",F131)</f>
        <v>10163060|DESCANSA PRATOS|10|1|10163060|UNKNOWN</v>
      </c>
    </row>
    <row r="132" spans="1:7">
      <c r="A132">
        <v>10165060</v>
      </c>
      <c r="B132" t="s">
        <v>1300</v>
      </c>
      <c r="C132" t="str">
        <f t="shared" si="6"/>
        <v>10</v>
      </c>
      <c r="D132">
        <v>1</v>
      </c>
      <c r="E132">
        <f t="shared" si="7"/>
        <v>10165060</v>
      </c>
      <c r="F132" t="s">
        <v>3342</v>
      </c>
      <c r="G132" t="str">
        <f t="shared" si="8"/>
        <v>10165060|SALADEIRA|10|1|10165060|UNKNOWN</v>
      </c>
    </row>
    <row r="133" spans="1:7">
      <c r="A133">
        <v>10166100</v>
      </c>
      <c r="B133" t="s">
        <v>1301</v>
      </c>
      <c r="C133" t="str">
        <f t="shared" si="6"/>
        <v>10</v>
      </c>
      <c r="D133">
        <v>1</v>
      </c>
      <c r="E133">
        <f t="shared" si="7"/>
        <v>10166100</v>
      </c>
      <c r="F133" t="s">
        <v>3342</v>
      </c>
      <c r="G133" t="str">
        <f t="shared" si="8"/>
        <v>10166100|SALADEIRA BAIXA 30 CM|10|1|10166100|UNKNOWN</v>
      </c>
    </row>
    <row r="134" spans="1:7">
      <c r="A134">
        <v>10176060</v>
      </c>
      <c r="B134" t="s">
        <v>1299</v>
      </c>
      <c r="C134" t="str">
        <f t="shared" si="6"/>
        <v>10</v>
      </c>
      <c r="D134">
        <v>1</v>
      </c>
      <c r="E134">
        <f t="shared" si="7"/>
        <v>10176060</v>
      </c>
      <c r="F134" t="s">
        <v>3342</v>
      </c>
      <c r="G134" t="str">
        <f t="shared" si="8"/>
        <v>10176060|DESCANSA PRATOS|10|1|10176060|UNKNOWN</v>
      </c>
    </row>
    <row r="135" spans="1:7">
      <c r="A135">
        <v>10178060</v>
      </c>
      <c r="B135" t="s">
        <v>1302</v>
      </c>
      <c r="C135" t="str">
        <f t="shared" si="6"/>
        <v>10</v>
      </c>
      <c r="D135">
        <v>1</v>
      </c>
      <c r="E135">
        <f t="shared" si="7"/>
        <v>10178060</v>
      </c>
      <c r="F135" t="s">
        <v>3342</v>
      </c>
      <c r="G135" t="str">
        <f t="shared" si="8"/>
        <v>10178060|MIGALHEIRA|10|1|10178060|UNKNOWN</v>
      </c>
    </row>
    <row r="136" spans="1:7">
      <c r="A136">
        <v>10179060</v>
      </c>
      <c r="B136" t="s">
        <v>1303</v>
      </c>
      <c r="C136" t="str">
        <f t="shared" si="6"/>
        <v>10</v>
      </c>
      <c r="D136">
        <v>1</v>
      </c>
      <c r="E136">
        <f t="shared" si="7"/>
        <v>10179060</v>
      </c>
      <c r="F136" t="s">
        <v>3342</v>
      </c>
      <c r="G136" t="str">
        <f t="shared" si="8"/>
        <v>10179060|PORTA PAO SEM MIGALHEIRA|10|1|10179060|UNKNOWN</v>
      </c>
    </row>
    <row r="137" spans="1:7">
      <c r="A137">
        <v>10180100</v>
      </c>
      <c r="B137" t="s">
        <v>1304</v>
      </c>
      <c r="C137" t="str">
        <f t="shared" si="6"/>
        <v>10</v>
      </c>
      <c r="D137">
        <v>1</v>
      </c>
      <c r="E137">
        <f t="shared" si="7"/>
        <v>10180100</v>
      </c>
      <c r="F137" t="s">
        <v>3342</v>
      </c>
      <c r="G137" t="str">
        <f t="shared" si="8"/>
        <v>10180100|GAMELA PEQUENA|10|1|10180100|UNKNOWN</v>
      </c>
    </row>
    <row r="138" spans="1:7">
      <c r="A138">
        <v>10184100</v>
      </c>
      <c r="B138" t="s">
        <v>1305</v>
      </c>
      <c r="C138" t="str">
        <f t="shared" si="6"/>
        <v>10</v>
      </c>
      <c r="D138">
        <v>1</v>
      </c>
      <c r="E138">
        <f t="shared" si="7"/>
        <v>10184100</v>
      </c>
      <c r="F138" t="s">
        <v>3342</v>
      </c>
      <c r="G138" t="str">
        <f t="shared" si="8"/>
        <v>10184100|SALADEIRA RETANGULAR COM TALHER|10|1|10184100|UNKNOWN</v>
      </c>
    </row>
    <row r="139" spans="1:7">
      <c r="A139">
        <v>10190100</v>
      </c>
      <c r="B139" t="s">
        <v>1306</v>
      </c>
      <c r="C139" t="str">
        <f t="shared" si="6"/>
        <v>10</v>
      </c>
      <c r="D139">
        <v>1</v>
      </c>
      <c r="E139">
        <f t="shared" si="7"/>
        <v>10190100</v>
      </c>
      <c r="F139" t="s">
        <v>3342</v>
      </c>
      <c r="G139" t="str">
        <f t="shared" si="8"/>
        <v>10190100|TABUA PARA CHURRASCO.|10|1|10190100|UNKNOWN</v>
      </c>
    </row>
    <row r="140" spans="1:7">
      <c r="A140">
        <v>10190730</v>
      </c>
      <c r="B140" t="s">
        <v>1306</v>
      </c>
      <c r="C140" t="str">
        <f t="shared" si="6"/>
        <v>10</v>
      </c>
      <c r="D140">
        <v>1</v>
      </c>
      <c r="E140">
        <f t="shared" si="7"/>
        <v>10190730</v>
      </c>
      <c r="F140" t="s">
        <v>3342</v>
      </c>
      <c r="G140" t="str">
        <f t="shared" si="8"/>
        <v>10190730|TABUA PARA CHURRASCO.|10|1|10190730|UNKNOWN</v>
      </c>
    </row>
    <row r="141" spans="1:7">
      <c r="A141">
        <v>10190920</v>
      </c>
      <c r="B141" t="s">
        <v>1307</v>
      </c>
      <c r="C141" t="str">
        <f t="shared" si="6"/>
        <v>10</v>
      </c>
      <c r="D141">
        <v>1</v>
      </c>
      <c r="E141">
        <f t="shared" si="7"/>
        <v>10190920</v>
      </c>
      <c r="F141" t="s">
        <v>3342</v>
      </c>
      <c r="G141" t="str">
        <f t="shared" si="8"/>
        <v>10190920|FSC TABUA PARA CHURRASCO|10|1|10190920|UNKNOWN</v>
      </c>
    </row>
    <row r="142" spans="1:7">
      <c r="A142">
        <v>10191100</v>
      </c>
      <c r="B142" t="s">
        <v>1306</v>
      </c>
      <c r="C142" t="str">
        <f t="shared" si="6"/>
        <v>10</v>
      </c>
      <c r="D142">
        <v>1</v>
      </c>
      <c r="E142">
        <f t="shared" si="7"/>
        <v>10191100</v>
      </c>
      <c r="F142" t="s">
        <v>3342</v>
      </c>
      <c r="G142" t="str">
        <f t="shared" si="8"/>
        <v>10191100|TABUA PARA CHURRASCO.|10|1|10191100|UNKNOWN</v>
      </c>
    </row>
    <row r="143" spans="1:7">
      <c r="A143">
        <v>10195072</v>
      </c>
      <c r="B143" t="s">
        <v>1295</v>
      </c>
      <c r="C143" t="str">
        <f t="shared" si="6"/>
        <v>10</v>
      </c>
      <c r="D143">
        <v>1</v>
      </c>
      <c r="E143">
        <f t="shared" si="7"/>
        <v>10195072</v>
      </c>
      <c r="F143" t="s">
        <v>3342</v>
      </c>
      <c r="G143" t="str">
        <f t="shared" si="8"/>
        <v>10195072|CARRO PARA SERVIR|10|1|10195072|UNKNOWN</v>
      </c>
    </row>
    <row r="144" spans="1:7">
      <c r="A144">
        <v>10195076</v>
      </c>
      <c r="B144" t="s">
        <v>1295</v>
      </c>
      <c r="C144" t="str">
        <f t="shared" si="6"/>
        <v>10</v>
      </c>
      <c r="D144">
        <v>1</v>
      </c>
      <c r="E144">
        <f t="shared" si="7"/>
        <v>10195076</v>
      </c>
      <c r="F144" t="s">
        <v>3342</v>
      </c>
      <c r="G144" t="str">
        <f t="shared" si="8"/>
        <v>10195076|CARRO PARA SERVIR|10|1|10195076|UNKNOWN</v>
      </c>
    </row>
    <row r="145" spans="1:7">
      <c r="A145">
        <v>10198100</v>
      </c>
      <c r="B145" t="s">
        <v>1308</v>
      </c>
      <c r="C145" t="str">
        <f t="shared" si="6"/>
        <v>10</v>
      </c>
      <c r="D145">
        <v>1</v>
      </c>
      <c r="E145">
        <f t="shared" si="7"/>
        <v>10198100</v>
      </c>
      <c r="F145" t="s">
        <v>3342</v>
      </c>
      <c r="G145" t="str">
        <f t="shared" si="8"/>
        <v>10198100|TABUA DE CORTE P/CARRO DE CHURRASCO|10|1|10198100|UNKNOWN</v>
      </c>
    </row>
    <row r="146" spans="1:7">
      <c r="A146">
        <v>10199020</v>
      </c>
      <c r="B146" t="s">
        <v>1309</v>
      </c>
      <c r="C146" t="str">
        <f t="shared" si="6"/>
        <v>10</v>
      </c>
      <c r="D146">
        <v>1</v>
      </c>
      <c r="E146">
        <f t="shared" si="7"/>
        <v>10199020</v>
      </c>
      <c r="F146" t="s">
        <v>3342</v>
      </c>
      <c r="G146" t="str">
        <f t="shared" si="8"/>
        <v>10199020|FSC CONJ.COMPOSE 3 POTES|10|1|10199020|UNKNOWN</v>
      </c>
    </row>
    <row r="147" spans="1:7">
      <c r="A147">
        <v>10199047</v>
      </c>
      <c r="B147" t="s">
        <v>1310</v>
      </c>
      <c r="C147" t="str">
        <f t="shared" si="6"/>
        <v>10</v>
      </c>
      <c r="D147">
        <v>1</v>
      </c>
      <c r="E147">
        <f t="shared" si="7"/>
        <v>10199047</v>
      </c>
      <c r="F147" t="s">
        <v>3342</v>
      </c>
      <c r="G147" t="str">
        <f t="shared" si="8"/>
        <v>10199047|FRUTEIRA MONTAVEL + ECOBAG|10|1|10199047|UNKNOWN</v>
      </c>
    </row>
    <row r="148" spans="1:7">
      <c r="A148">
        <v>10199048</v>
      </c>
      <c r="B148" t="s">
        <v>1311</v>
      </c>
      <c r="C148" t="str">
        <f t="shared" si="6"/>
        <v>10</v>
      </c>
      <c r="D148">
        <v>1</v>
      </c>
      <c r="E148">
        <f t="shared" si="7"/>
        <v>10199048</v>
      </c>
      <c r="F148" t="s">
        <v>3342</v>
      </c>
      <c r="G148" t="str">
        <f t="shared" si="8"/>
        <v>10199048|MIX GRILL OVAL +  LUVA|10|1|10199048|UNKNOWN</v>
      </c>
    </row>
    <row r="149" spans="1:7">
      <c r="A149">
        <v>10199049</v>
      </c>
      <c r="B149" t="s">
        <v>1312</v>
      </c>
      <c r="C149" t="str">
        <f t="shared" si="6"/>
        <v>10</v>
      </c>
      <c r="D149">
        <v>1</v>
      </c>
      <c r="E149">
        <f t="shared" si="7"/>
        <v>10199049</v>
      </c>
      <c r="F149" t="s">
        <v>3342</v>
      </c>
      <c r="G149" t="str">
        <f t="shared" si="8"/>
        <v>10199049|CARRO DE CHURRASCO + AVENTAL|10|1|10199049|UNKNOWN</v>
      </c>
    </row>
    <row r="150" spans="1:7">
      <c r="A150">
        <v>10199050</v>
      </c>
      <c r="B150" t="s">
        <v>1313</v>
      </c>
      <c r="C150" t="str">
        <f t="shared" si="6"/>
        <v>10</v>
      </c>
      <c r="D150">
        <v>1</v>
      </c>
      <c r="E150">
        <f t="shared" si="7"/>
        <v>10199050</v>
      </c>
      <c r="F150" t="s">
        <v>3342</v>
      </c>
      <c r="G150" t="str">
        <f t="shared" si="8"/>
        <v>10199050|BANDEJA PARA SERVIR + ECOBAG TNT|10|1|10199050|UNKNOWN</v>
      </c>
    </row>
    <row r="151" spans="1:7">
      <c r="A151">
        <v>10199051</v>
      </c>
      <c r="B151" t="s">
        <v>1314</v>
      </c>
      <c r="C151" t="str">
        <f t="shared" si="6"/>
        <v>10</v>
      </c>
      <c r="D151">
        <v>1</v>
      </c>
      <c r="E151">
        <f t="shared" si="7"/>
        <v>10199051</v>
      </c>
      <c r="F151" t="s">
        <v>3342</v>
      </c>
      <c r="G151" t="str">
        <f t="shared" si="8"/>
        <v>10199051|PORTA PAO + PORTA BISCOITOS|10|1|10199051|UNKNOWN</v>
      </c>
    </row>
    <row r="152" spans="1:7">
      <c r="A152">
        <v>10199052</v>
      </c>
      <c r="B152" t="s">
        <v>1315</v>
      </c>
      <c r="C152" t="str">
        <f t="shared" si="6"/>
        <v>10</v>
      </c>
      <c r="D152">
        <v>1</v>
      </c>
      <c r="E152">
        <f t="shared" si="7"/>
        <v>10199052</v>
      </c>
      <c r="F152" t="s">
        <v>3342</v>
      </c>
      <c r="G152" t="str">
        <f t="shared" si="8"/>
        <v>10199052|PORTA BOLO + CANECA|10|1|10199052|UNKNOWN</v>
      </c>
    </row>
    <row r="153" spans="1:7">
      <c r="A153">
        <v>10201060</v>
      </c>
      <c r="B153" t="s">
        <v>1316</v>
      </c>
      <c r="C153" t="str">
        <f t="shared" si="6"/>
        <v>10</v>
      </c>
      <c r="D153">
        <v>1</v>
      </c>
      <c r="E153">
        <f t="shared" si="7"/>
        <v>10201060</v>
      </c>
      <c r="F153" t="s">
        <v>3342</v>
      </c>
      <c r="G153" t="str">
        <f t="shared" si="8"/>
        <v>10201060|PATEZEIRA C/5 PCS|10|1|10201060|UNKNOWN</v>
      </c>
    </row>
    <row r="154" spans="1:7">
      <c r="A154">
        <v>10207070</v>
      </c>
      <c r="B154" t="s">
        <v>1317</v>
      </c>
      <c r="C154" t="str">
        <f t="shared" si="6"/>
        <v>10</v>
      </c>
      <c r="D154">
        <v>1</v>
      </c>
      <c r="E154">
        <f t="shared" si="7"/>
        <v>10207070</v>
      </c>
      <c r="F154" t="s">
        <v>3342</v>
      </c>
      <c r="G154" t="str">
        <f t="shared" si="8"/>
        <v>10207070|PRATO GIRATORIO PARA FRIOS|10|1|10207070|UNKNOWN</v>
      </c>
    </row>
    <row r="155" spans="1:7">
      <c r="A155">
        <v>10211922</v>
      </c>
      <c r="B155" t="s">
        <v>1318</v>
      </c>
      <c r="C155" t="str">
        <f t="shared" si="6"/>
        <v>10</v>
      </c>
      <c r="D155">
        <v>1</v>
      </c>
      <c r="E155">
        <f t="shared" si="7"/>
        <v>10211922</v>
      </c>
      <c r="F155" t="s">
        <v>3342</v>
      </c>
      <c r="G155" t="str">
        <f t="shared" si="8"/>
        <v>10211922|FSC PORTA CANETA|10|1|10211922|UNKNOWN</v>
      </c>
    </row>
    <row r="156" spans="1:7">
      <c r="A156">
        <v>10216070</v>
      </c>
      <c r="B156" t="s">
        <v>1319</v>
      </c>
      <c r="C156" t="str">
        <f t="shared" si="6"/>
        <v>10</v>
      </c>
      <c r="D156">
        <v>1</v>
      </c>
      <c r="E156">
        <f t="shared" si="7"/>
        <v>10216070</v>
      </c>
      <c r="F156" t="s">
        <v>3342</v>
      </c>
      <c r="G156" t="str">
        <f t="shared" si="8"/>
        <v>10216070|AMASSADOR P/ CAIPIRI|10|1|10216070|UNKNOWN</v>
      </c>
    </row>
    <row r="157" spans="1:7">
      <c r="A157">
        <v>10219620</v>
      </c>
      <c r="B157" t="s">
        <v>1320</v>
      </c>
      <c r="C157" t="str">
        <f t="shared" si="6"/>
        <v>10</v>
      </c>
      <c r="D157">
        <v>1</v>
      </c>
      <c r="E157">
        <f t="shared" si="7"/>
        <v>10219620</v>
      </c>
      <c r="F157" t="s">
        <v>3342</v>
      </c>
      <c r="G157" t="str">
        <f t="shared" si="8"/>
        <v>10219620|FSC BANDEJA RETANGULAR|10|1|10219620|UNKNOWN</v>
      </c>
    </row>
    <row r="158" spans="1:7">
      <c r="A158">
        <v>10223043</v>
      </c>
      <c r="B158" t="s">
        <v>1321</v>
      </c>
      <c r="C158" t="str">
        <f t="shared" si="6"/>
        <v>10</v>
      </c>
      <c r="D158">
        <v>1</v>
      </c>
      <c r="E158">
        <f t="shared" si="7"/>
        <v>10223043</v>
      </c>
      <c r="F158" t="s">
        <v>3342</v>
      </c>
      <c r="G158" t="str">
        <f t="shared" si="8"/>
        <v>10223043|PORTA QUEIJOS CONVIDA|10|1|10223043|UNKNOWN</v>
      </c>
    </row>
    <row r="159" spans="1:7">
      <c r="A159">
        <v>10223083</v>
      </c>
      <c r="B159" t="s">
        <v>1322</v>
      </c>
      <c r="C159" t="str">
        <f t="shared" si="6"/>
        <v>10</v>
      </c>
      <c r="D159">
        <v>1</v>
      </c>
      <c r="E159">
        <f t="shared" si="7"/>
        <v>10223083</v>
      </c>
      <c r="F159" t="s">
        <v>3342</v>
      </c>
      <c r="G159" t="str">
        <f t="shared" si="8"/>
        <v>10223083|PORTA QUEIJOS DELICATE|10|1|10223083|UNKNOWN</v>
      </c>
    </row>
    <row r="160" spans="1:7">
      <c r="A160">
        <v>10223233</v>
      </c>
      <c r="B160" t="s">
        <v>1321</v>
      </c>
      <c r="C160" t="str">
        <f t="shared" si="6"/>
        <v>10</v>
      </c>
      <c r="D160">
        <v>1</v>
      </c>
      <c r="E160">
        <f t="shared" si="7"/>
        <v>10223233</v>
      </c>
      <c r="F160" t="s">
        <v>3342</v>
      </c>
      <c r="G160" t="str">
        <f t="shared" si="8"/>
        <v>10223233|PORTA QUEIJOS CONVIDA|10|1|10223233|UNKNOWN</v>
      </c>
    </row>
    <row r="161" spans="1:7">
      <c r="A161">
        <v>10224043</v>
      </c>
      <c r="B161" t="s">
        <v>1323</v>
      </c>
      <c r="C161" t="str">
        <f t="shared" si="6"/>
        <v>10</v>
      </c>
      <c r="D161">
        <v>1</v>
      </c>
      <c r="E161">
        <f t="shared" si="7"/>
        <v>10224043</v>
      </c>
      <c r="F161" t="s">
        <v>3342</v>
      </c>
      <c r="G161" t="str">
        <f t="shared" si="8"/>
        <v>10224043|PORTA BOLO CONVIDA|10|1|10224043|UNKNOWN</v>
      </c>
    </row>
    <row r="162" spans="1:7">
      <c r="A162">
        <v>10224083</v>
      </c>
      <c r="B162" t="s">
        <v>1324</v>
      </c>
      <c r="C162" t="str">
        <f t="shared" si="6"/>
        <v>10</v>
      </c>
      <c r="D162">
        <v>1</v>
      </c>
      <c r="E162">
        <f t="shared" si="7"/>
        <v>10224083</v>
      </c>
      <c r="F162" t="s">
        <v>3342</v>
      </c>
      <c r="G162" t="str">
        <f t="shared" si="8"/>
        <v>10224083|PORTA BOLO DELICATE|10|1|10224083|UNKNOWN</v>
      </c>
    </row>
    <row r="163" spans="1:7">
      <c r="A163">
        <v>10224233</v>
      </c>
      <c r="B163" t="s">
        <v>1323</v>
      </c>
      <c r="C163" t="str">
        <f t="shared" si="6"/>
        <v>10</v>
      </c>
      <c r="D163">
        <v>1</v>
      </c>
      <c r="E163">
        <f t="shared" si="7"/>
        <v>10224233</v>
      </c>
      <c r="F163" t="s">
        <v>3342</v>
      </c>
      <c r="G163" t="str">
        <f t="shared" si="8"/>
        <v>10224233|PORTA BOLO CONVIDA|10|1|10224233|UNKNOWN</v>
      </c>
    </row>
    <row r="164" spans="1:7">
      <c r="A164">
        <v>10225043</v>
      </c>
      <c r="B164" t="s">
        <v>1325</v>
      </c>
      <c r="C164" t="str">
        <f t="shared" si="6"/>
        <v>10</v>
      </c>
      <c r="D164">
        <v>1</v>
      </c>
      <c r="E164">
        <f t="shared" si="7"/>
        <v>10225043</v>
      </c>
      <c r="F164" t="s">
        <v>3342</v>
      </c>
      <c r="G164" t="str">
        <f t="shared" si="8"/>
        <v>10225043|PETISQUEIRA COM POTE CONVIDA|10|1|10225043|UNKNOWN</v>
      </c>
    </row>
    <row r="165" spans="1:7">
      <c r="A165">
        <v>10226043</v>
      </c>
      <c r="B165" t="s">
        <v>1326</v>
      </c>
      <c r="C165" t="str">
        <f t="shared" si="6"/>
        <v>10</v>
      </c>
      <c r="D165">
        <v>1</v>
      </c>
      <c r="E165">
        <f t="shared" si="7"/>
        <v>10226043</v>
      </c>
      <c r="F165" t="s">
        <v>3342</v>
      </c>
      <c r="G165" t="str">
        <f t="shared" si="8"/>
        <v>10226043|PATEZEIRA COM POTE CONVIDA|10|1|10226043|UNKNOWN</v>
      </c>
    </row>
    <row r="166" spans="1:7">
      <c r="A166">
        <v>10230420</v>
      </c>
      <c r="B166" t="s">
        <v>1327</v>
      </c>
      <c r="C166" t="str">
        <f t="shared" si="6"/>
        <v>10</v>
      </c>
      <c r="D166">
        <v>1</v>
      </c>
      <c r="E166">
        <f t="shared" si="7"/>
        <v>10230420</v>
      </c>
      <c r="F166" t="s">
        <v>3342</v>
      </c>
      <c r="G166" t="str">
        <f t="shared" si="8"/>
        <v>10230420|FRUTEIRA FIXA|10|1|10230420|UNKNOWN</v>
      </c>
    </row>
    <row r="167" spans="1:7">
      <c r="A167">
        <v>10231420</v>
      </c>
      <c r="B167" t="s">
        <v>1328</v>
      </c>
      <c r="C167" t="str">
        <f t="shared" si="6"/>
        <v>10</v>
      </c>
      <c r="D167">
        <v>1</v>
      </c>
      <c r="E167">
        <f t="shared" si="7"/>
        <v>10231420</v>
      </c>
      <c r="F167" t="s">
        <v>3342</v>
      </c>
      <c r="G167" t="str">
        <f t="shared" si="8"/>
        <v>10231420|FRUTEIRA MONTAVEL|10|1|10231420|UNKNOWN</v>
      </c>
    </row>
    <row r="168" spans="1:7">
      <c r="A168">
        <v>10232420</v>
      </c>
      <c r="B168" t="s">
        <v>1327</v>
      </c>
      <c r="C168" t="str">
        <f t="shared" si="6"/>
        <v>10</v>
      </c>
      <c r="D168">
        <v>1</v>
      </c>
      <c r="E168">
        <f t="shared" si="7"/>
        <v>10232420</v>
      </c>
      <c r="F168" t="s">
        <v>3342</v>
      </c>
      <c r="G168" t="str">
        <f t="shared" si="8"/>
        <v>10232420|FRUTEIRA FIXA|10|1|10232420|UNKNOWN</v>
      </c>
    </row>
    <row r="169" spans="1:7">
      <c r="A169">
        <v>10233420</v>
      </c>
      <c r="B169" t="s">
        <v>1328</v>
      </c>
      <c r="C169" t="str">
        <f t="shared" si="6"/>
        <v>10</v>
      </c>
      <c r="D169">
        <v>1</v>
      </c>
      <c r="E169">
        <f t="shared" si="7"/>
        <v>10233420</v>
      </c>
      <c r="F169" t="s">
        <v>3342</v>
      </c>
      <c r="G169" t="str">
        <f t="shared" si="8"/>
        <v>10233420|FRUTEIRA MONTAVEL|10|1|10233420|UNKNOWN</v>
      </c>
    </row>
    <row r="170" spans="1:7">
      <c r="A170">
        <v>10235232</v>
      </c>
      <c r="B170" t="s">
        <v>1329</v>
      </c>
      <c r="C170" t="str">
        <f t="shared" si="6"/>
        <v>10</v>
      </c>
      <c r="D170">
        <v>1</v>
      </c>
      <c r="E170">
        <f t="shared" si="7"/>
        <v>10235232</v>
      </c>
      <c r="F170" t="s">
        <v>3342</v>
      </c>
      <c r="G170" t="str">
        <f t="shared" si="8"/>
        <v>10235232|CONJUNTO PARA PATE|10|1|10235232|UNKNOWN</v>
      </c>
    </row>
    <row r="171" spans="1:7">
      <c r="A171">
        <v>10239012</v>
      </c>
      <c r="B171" t="s">
        <v>1330</v>
      </c>
      <c r="C171" t="str">
        <f t="shared" si="6"/>
        <v>10</v>
      </c>
      <c r="D171">
        <v>1</v>
      </c>
      <c r="E171">
        <f t="shared" si="7"/>
        <v>10239012</v>
      </c>
      <c r="F171" t="s">
        <v>3342</v>
      </c>
      <c r="G171" t="str">
        <f t="shared" si="8"/>
        <v>10239012|CONJ TABUA C/FACA|10|1|10239012|UNKNOWN</v>
      </c>
    </row>
    <row r="172" spans="1:7">
      <c r="A172">
        <v>10239017</v>
      </c>
      <c r="B172" t="s">
        <v>1331</v>
      </c>
      <c r="C172" t="str">
        <f t="shared" si="6"/>
        <v>10</v>
      </c>
      <c r="D172">
        <v>1</v>
      </c>
      <c r="E172">
        <f t="shared" si="7"/>
        <v>10239017</v>
      </c>
      <c r="F172" t="s">
        <v>3342</v>
      </c>
      <c r="G172" t="str">
        <f t="shared" si="8"/>
        <v>10239017|TB C/FACA 445X265X21|10|1|10239017|UNKNOWN</v>
      </c>
    </row>
    <row r="173" spans="1:7">
      <c r="A173">
        <v>10239025</v>
      </c>
      <c r="B173" t="s">
        <v>1332</v>
      </c>
      <c r="C173" t="str">
        <f t="shared" si="6"/>
        <v>10</v>
      </c>
      <c r="D173">
        <v>1</v>
      </c>
      <c r="E173">
        <f t="shared" si="7"/>
        <v>10239025</v>
      </c>
      <c r="F173" t="s">
        <v>3342</v>
      </c>
      <c r="G173" t="str">
        <f t="shared" si="8"/>
        <v>10239025|CONJUNTO PARA PIZZA TRADICIONAL|10|1|10239025|UNKNOWN</v>
      </c>
    </row>
    <row r="174" spans="1:7">
      <c r="A174">
        <v>10239026</v>
      </c>
      <c r="B174" t="s">
        <v>1333</v>
      </c>
      <c r="C174" t="str">
        <f t="shared" si="6"/>
        <v>10</v>
      </c>
      <c r="D174">
        <v>1</v>
      </c>
      <c r="E174">
        <f t="shared" si="7"/>
        <v>10239026</v>
      </c>
      <c r="F174" t="s">
        <v>3342</v>
      </c>
      <c r="G174" t="str">
        <f t="shared" si="8"/>
        <v>10239026|CONJUNTO P/ CAIPIRINHA TRADICIONAL|10|1|10239026|UNKNOWN</v>
      </c>
    </row>
    <row r="175" spans="1:7">
      <c r="A175">
        <v>10239036</v>
      </c>
      <c r="B175" t="s">
        <v>1334</v>
      </c>
      <c r="C175" t="str">
        <f t="shared" si="6"/>
        <v>10</v>
      </c>
      <c r="D175">
        <v>1</v>
      </c>
      <c r="E175">
        <f t="shared" si="7"/>
        <v>10239036</v>
      </c>
      <c r="F175" t="s">
        <v>3342</v>
      </c>
      <c r="G175" t="str">
        <f t="shared" si="8"/>
        <v>10239036|CONJ.P/CHURR. 3PCS|10|1|10239036|UNKNOWN</v>
      </c>
    </row>
    <row r="176" spans="1:7">
      <c r="A176">
        <v>10239076</v>
      </c>
      <c r="B176" t="s">
        <v>1335</v>
      </c>
      <c r="C176" t="str">
        <f t="shared" si="6"/>
        <v>10</v>
      </c>
      <c r="D176">
        <v>1</v>
      </c>
      <c r="E176">
        <f t="shared" si="7"/>
        <v>10239076</v>
      </c>
      <c r="F176" t="s">
        <v>3342</v>
      </c>
      <c r="G176" t="str">
        <f t="shared" si="8"/>
        <v>10239076|CONJUNTO TOC TOC|10|1|10239076|UNKNOWN</v>
      </c>
    </row>
    <row r="177" spans="1:7">
      <c r="A177">
        <v>10239093</v>
      </c>
      <c r="B177" t="s">
        <v>1336</v>
      </c>
      <c r="C177" t="str">
        <f t="shared" si="6"/>
        <v>10</v>
      </c>
      <c r="D177">
        <v>1</v>
      </c>
      <c r="E177">
        <f t="shared" si="7"/>
        <v>10239093</v>
      </c>
      <c r="F177" t="s">
        <v>3342</v>
      </c>
      <c r="G177" t="str">
        <f t="shared" si="8"/>
        <v>10239093|CONJUNTO PIZZA 2 PC|10|1|10239093|UNKNOWN</v>
      </c>
    </row>
    <row r="178" spans="1:7">
      <c r="A178">
        <v>10239097</v>
      </c>
      <c r="B178" t="s">
        <v>1337</v>
      </c>
      <c r="C178" t="str">
        <f t="shared" si="6"/>
        <v>10</v>
      </c>
      <c r="D178">
        <v>1</v>
      </c>
      <c r="E178">
        <f t="shared" si="7"/>
        <v>10239097</v>
      </c>
      <c r="F178" t="s">
        <v>3342</v>
      </c>
      <c r="G178" t="str">
        <f t="shared" si="8"/>
        <v>10239097|MIX GRILL OVAL|10|1|10239097|UNKNOWN</v>
      </c>
    </row>
    <row r="179" spans="1:7">
      <c r="A179">
        <v>10239098</v>
      </c>
      <c r="B179" t="s">
        <v>1338</v>
      </c>
      <c r="C179" t="str">
        <f t="shared" si="6"/>
        <v>10</v>
      </c>
      <c r="D179">
        <v>1</v>
      </c>
      <c r="E179">
        <f t="shared" si="7"/>
        <v>10239098</v>
      </c>
      <c r="F179" t="s">
        <v>3342</v>
      </c>
      <c r="G179" t="str">
        <f t="shared" si="8"/>
        <v>10239098|MIX GRILL CIRCULAR|10|1|10239098|UNKNOWN</v>
      </c>
    </row>
    <row r="180" spans="1:7">
      <c r="A180">
        <v>10239161</v>
      </c>
      <c r="B180" t="s">
        <v>1339</v>
      </c>
      <c r="C180" t="str">
        <f t="shared" si="6"/>
        <v>10</v>
      </c>
      <c r="D180">
        <v>1</v>
      </c>
      <c r="E180">
        <f t="shared" si="7"/>
        <v>10239161</v>
      </c>
      <c r="F180" t="s">
        <v>3342</v>
      </c>
      <c r="G180" t="str">
        <f t="shared" si="8"/>
        <v>10239161|KIT CAIPIRINHA LIMAO|10|1|10239161|UNKNOWN</v>
      </c>
    </row>
    <row r="181" spans="1:7">
      <c r="A181">
        <v>10239162</v>
      </c>
      <c r="B181" t="s">
        <v>1340</v>
      </c>
      <c r="C181" t="str">
        <f t="shared" si="6"/>
        <v>10</v>
      </c>
      <c r="D181">
        <v>1</v>
      </c>
      <c r="E181">
        <f t="shared" si="7"/>
        <v>10239162</v>
      </c>
      <c r="F181" t="s">
        <v>3342</v>
      </c>
      <c r="G181" t="str">
        <f t="shared" si="8"/>
        <v>10239162|MIX GRILL RETANGULAR|10|1|10239162|UNKNOWN</v>
      </c>
    </row>
    <row r="182" spans="1:7">
      <c r="A182">
        <v>10239163</v>
      </c>
      <c r="B182" t="s">
        <v>1341</v>
      </c>
      <c r="C182" t="str">
        <f t="shared" si="6"/>
        <v>10</v>
      </c>
      <c r="D182">
        <v>1</v>
      </c>
      <c r="E182">
        <f t="shared" si="7"/>
        <v>10239163</v>
      </c>
      <c r="F182" t="s">
        <v>3342</v>
      </c>
      <c r="G182" t="str">
        <f t="shared" si="8"/>
        <v>10239163|KIT PARA CHURRASCO 3 PCS|10|1|10239163|UNKNOWN</v>
      </c>
    </row>
    <row r="183" spans="1:7">
      <c r="A183">
        <v>10239164</v>
      </c>
      <c r="B183" t="s">
        <v>1341</v>
      </c>
      <c r="C183" t="str">
        <f t="shared" si="6"/>
        <v>10</v>
      </c>
      <c r="D183">
        <v>1</v>
      </c>
      <c r="E183">
        <f t="shared" si="7"/>
        <v>10239164</v>
      </c>
      <c r="F183" t="s">
        <v>3342</v>
      </c>
      <c r="G183" t="str">
        <f t="shared" si="8"/>
        <v>10239164|KIT PARA CHURRASCO 3 PCS|10|1|10239164|UNKNOWN</v>
      </c>
    </row>
    <row r="184" spans="1:7">
      <c r="A184">
        <v>10239165</v>
      </c>
      <c r="B184" t="s">
        <v>1342</v>
      </c>
      <c r="C184" t="str">
        <f t="shared" si="6"/>
        <v>10</v>
      </c>
      <c r="D184">
        <v>1</v>
      </c>
      <c r="E184">
        <f t="shared" si="7"/>
        <v>10239165</v>
      </c>
      <c r="F184" t="s">
        <v>3342</v>
      </c>
      <c r="G184" t="str">
        <f t="shared" si="8"/>
        <v>10239165|CONJUNTO CHURRASCO|10|1|10239165|UNKNOWN</v>
      </c>
    </row>
    <row r="185" spans="1:7">
      <c r="A185">
        <v>10239166</v>
      </c>
      <c r="B185" t="s">
        <v>1343</v>
      </c>
      <c r="C185" t="str">
        <f t="shared" si="6"/>
        <v>10</v>
      </c>
      <c r="D185">
        <v>1</v>
      </c>
      <c r="E185">
        <f t="shared" si="7"/>
        <v>10239166</v>
      </c>
      <c r="F185" t="s">
        <v>3342</v>
      </c>
      <c r="G185" t="str">
        <f t="shared" si="8"/>
        <v>10239166|CONJUNTO CHURRASCO 2PC|10|1|10239166|UNKNOWN</v>
      </c>
    </row>
    <row r="186" spans="1:7">
      <c r="A186">
        <v>10239167</v>
      </c>
      <c r="B186" t="s">
        <v>1342</v>
      </c>
      <c r="C186" t="str">
        <f t="shared" si="6"/>
        <v>10</v>
      </c>
      <c r="D186">
        <v>1</v>
      </c>
      <c r="E186">
        <f t="shared" si="7"/>
        <v>10239167</v>
      </c>
      <c r="F186" t="s">
        <v>3342</v>
      </c>
      <c r="G186" t="str">
        <f t="shared" si="8"/>
        <v>10239167|CONJUNTO CHURRASCO|10|1|10239167|UNKNOWN</v>
      </c>
    </row>
    <row r="187" spans="1:7">
      <c r="A187">
        <v>10239168</v>
      </c>
      <c r="B187" t="s">
        <v>1342</v>
      </c>
      <c r="C187" t="str">
        <f t="shared" si="6"/>
        <v>10</v>
      </c>
      <c r="D187">
        <v>1</v>
      </c>
      <c r="E187">
        <f t="shared" si="7"/>
        <v>10239168</v>
      </c>
      <c r="F187" t="s">
        <v>3342</v>
      </c>
      <c r="G187" t="str">
        <f t="shared" si="8"/>
        <v>10239168|CONJUNTO CHURRASCO|10|1|10239168|UNKNOWN</v>
      </c>
    </row>
    <row r="188" spans="1:7">
      <c r="A188">
        <v>10239169</v>
      </c>
      <c r="B188" t="s">
        <v>1342</v>
      </c>
      <c r="C188" t="str">
        <f t="shared" si="6"/>
        <v>10</v>
      </c>
      <c r="D188">
        <v>1</v>
      </c>
      <c r="E188">
        <f t="shared" si="7"/>
        <v>10239169</v>
      </c>
      <c r="F188" t="s">
        <v>3342</v>
      </c>
      <c r="G188" t="str">
        <f t="shared" si="8"/>
        <v>10239169|CONJUNTO CHURRASCO|10|1|10239169|UNKNOWN</v>
      </c>
    </row>
    <row r="189" spans="1:7">
      <c r="A189">
        <v>10239170</v>
      </c>
      <c r="B189" t="s">
        <v>1342</v>
      </c>
      <c r="C189" t="str">
        <f t="shared" si="6"/>
        <v>10</v>
      </c>
      <c r="D189">
        <v>1</v>
      </c>
      <c r="E189">
        <f t="shared" si="7"/>
        <v>10239170</v>
      </c>
      <c r="F189" t="s">
        <v>3342</v>
      </c>
      <c r="G189" t="str">
        <f t="shared" si="8"/>
        <v>10239170|CONJUNTO CHURRASCO|10|1|10239170|UNKNOWN</v>
      </c>
    </row>
    <row r="190" spans="1:7">
      <c r="A190">
        <v>10239171</v>
      </c>
      <c r="B190" t="s">
        <v>1344</v>
      </c>
      <c r="C190" t="str">
        <f t="shared" si="6"/>
        <v>10</v>
      </c>
      <c r="D190">
        <v>1</v>
      </c>
      <c r="E190">
        <f t="shared" si="7"/>
        <v>10239171</v>
      </c>
      <c r="F190" t="s">
        <v>3342</v>
      </c>
      <c r="G190" t="str">
        <f t="shared" si="8"/>
        <v>10239171|CONJ.P/CHUR.TABUA C/GARFO E FACA|10|1|10239171|UNKNOWN</v>
      </c>
    </row>
    <row r="191" spans="1:7">
      <c r="A191">
        <v>10239172</v>
      </c>
      <c r="B191" t="s">
        <v>1342</v>
      </c>
      <c r="C191" t="str">
        <f t="shared" si="6"/>
        <v>10</v>
      </c>
      <c r="D191">
        <v>1</v>
      </c>
      <c r="E191">
        <f t="shared" si="7"/>
        <v>10239172</v>
      </c>
      <c r="F191" t="s">
        <v>3342</v>
      </c>
      <c r="G191" t="str">
        <f t="shared" si="8"/>
        <v>10239172|CONJUNTO CHURRASCO|10|1|10239172|UNKNOWN</v>
      </c>
    </row>
    <row r="192" spans="1:7">
      <c r="A192">
        <v>10239173</v>
      </c>
      <c r="B192" t="s">
        <v>1342</v>
      </c>
      <c r="C192" t="str">
        <f t="shared" si="6"/>
        <v>10</v>
      </c>
      <c r="D192">
        <v>1</v>
      </c>
      <c r="E192">
        <f t="shared" si="7"/>
        <v>10239173</v>
      </c>
      <c r="F192" t="s">
        <v>3342</v>
      </c>
      <c r="G192" t="str">
        <f t="shared" si="8"/>
        <v>10239173|CONJUNTO CHURRASCO|10|1|10239173|UNKNOWN</v>
      </c>
    </row>
    <row r="193" spans="1:7">
      <c r="A193">
        <v>10239174</v>
      </c>
      <c r="B193" t="s">
        <v>1342</v>
      </c>
      <c r="C193" t="str">
        <f t="shared" si="6"/>
        <v>10</v>
      </c>
      <c r="D193">
        <v>1</v>
      </c>
      <c r="E193">
        <f t="shared" si="7"/>
        <v>10239174</v>
      </c>
      <c r="F193" t="s">
        <v>3342</v>
      </c>
      <c r="G193" t="str">
        <f t="shared" si="8"/>
        <v>10239174|CONJUNTO CHURRASCO|10|1|10239174|UNKNOWN</v>
      </c>
    </row>
    <row r="194" spans="1:7">
      <c r="A194">
        <v>10239175</v>
      </c>
      <c r="B194" t="s">
        <v>1342</v>
      </c>
      <c r="C194" t="str">
        <f t="shared" si="6"/>
        <v>10</v>
      </c>
      <c r="D194">
        <v>1</v>
      </c>
      <c r="E194">
        <f t="shared" si="7"/>
        <v>10239175</v>
      </c>
      <c r="F194" t="s">
        <v>3342</v>
      </c>
      <c r="G194" t="str">
        <f t="shared" si="8"/>
        <v>10239175|CONJUNTO CHURRASCO|10|1|10239175|UNKNOWN</v>
      </c>
    </row>
    <row r="195" spans="1:7">
      <c r="A195">
        <v>10239188</v>
      </c>
      <c r="B195" t="s">
        <v>1345</v>
      </c>
      <c r="C195" t="str">
        <f t="shared" ref="C195:C258" si="9">LEFT(A195,2)</f>
        <v>10</v>
      </c>
      <c r="D195">
        <v>1</v>
      </c>
      <c r="E195">
        <f t="shared" ref="E195:E258" si="10">A195</f>
        <v>10239188</v>
      </c>
      <c r="F195" t="s">
        <v>3342</v>
      </c>
      <c r="G195" t="str">
        <f t="shared" ref="G195:G258" si="11">CONCATENATE(A195,"|",B195,"|",C195,"|",D195,"|",E195,"|",F195)</f>
        <v>10239188|CONJUNTO PIZZA|10|1|10239188|UNKNOWN</v>
      </c>
    </row>
    <row r="196" spans="1:7">
      <c r="A196">
        <v>10239189</v>
      </c>
      <c r="B196" t="s">
        <v>1345</v>
      </c>
      <c r="C196" t="str">
        <f t="shared" si="9"/>
        <v>10</v>
      </c>
      <c r="D196">
        <v>1</v>
      </c>
      <c r="E196">
        <f t="shared" si="10"/>
        <v>10239189</v>
      </c>
      <c r="F196" t="s">
        <v>3342</v>
      </c>
      <c r="G196" t="str">
        <f t="shared" si="11"/>
        <v>10239189|CONJUNTO PIZZA|10|1|10239189|UNKNOWN</v>
      </c>
    </row>
    <row r="197" spans="1:7">
      <c r="A197">
        <v>10239190</v>
      </c>
      <c r="B197" t="s">
        <v>1345</v>
      </c>
      <c r="C197" t="str">
        <f t="shared" si="9"/>
        <v>10</v>
      </c>
      <c r="D197">
        <v>1</v>
      </c>
      <c r="E197">
        <f t="shared" si="10"/>
        <v>10239190</v>
      </c>
      <c r="F197" t="s">
        <v>3342</v>
      </c>
      <c r="G197" t="str">
        <f t="shared" si="11"/>
        <v>10239190|CONJUNTO PIZZA|10|1|10239190|UNKNOWN</v>
      </c>
    </row>
    <row r="198" spans="1:7">
      <c r="A198">
        <v>10239191</v>
      </c>
      <c r="B198" t="s">
        <v>1345</v>
      </c>
      <c r="C198" t="str">
        <f t="shared" si="9"/>
        <v>10</v>
      </c>
      <c r="D198">
        <v>1</v>
      </c>
      <c r="E198">
        <f t="shared" si="10"/>
        <v>10239191</v>
      </c>
      <c r="F198" t="s">
        <v>3342</v>
      </c>
      <c r="G198" t="str">
        <f t="shared" si="11"/>
        <v>10239191|CONJUNTO PIZZA|10|1|10239191|UNKNOWN</v>
      </c>
    </row>
    <row r="199" spans="1:7">
      <c r="A199">
        <v>10239193</v>
      </c>
      <c r="B199" t="s">
        <v>1346</v>
      </c>
      <c r="C199" t="str">
        <f t="shared" si="9"/>
        <v>10</v>
      </c>
      <c r="D199">
        <v>1</v>
      </c>
      <c r="E199">
        <f t="shared" si="10"/>
        <v>10239193</v>
      </c>
      <c r="F199" t="s">
        <v>3342</v>
      </c>
      <c r="G199" t="str">
        <f t="shared" si="11"/>
        <v>10239193|FSC CONJUNTO PARA PATE|10|1|10239193|UNKNOWN</v>
      </c>
    </row>
    <row r="200" spans="1:7">
      <c r="A200">
        <v>10239194</v>
      </c>
      <c r="B200" t="s">
        <v>1346</v>
      </c>
      <c r="C200" t="str">
        <f t="shared" si="9"/>
        <v>10</v>
      </c>
      <c r="D200">
        <v>1</v>
      </c>
      <c r="E200">
        <f t="shared" si="10"/>
        <v>10239194</v>
      </c>
      <c r="F200" t="s">
        <v>3342</v>
      </c>
      <c r="G200" t="str">
        <f t="shared" si="11"/>
        <v>10239194|FSC CONJUNTO PARA PATE|10|1|10239194|UNKNOWN</v>
      </c>
    </row>
    <row r="201" spans="1:7">
      <c r="A201">
        <v>10239197</v>
      </c>
      <c r="B201" t="s">
        <v>1347</v>
      </c>
      <c r="C201" t="str">
        <f t="shared" si="9"/>
        <v>10</v>
      </c>
      <c r="D201">
        <v>1</v>
      </c>
      <c r="E201">
        <f t="shared" si="10"/>
        <v>10239197</v>
      </c>
      <c r="F201" t="s">
        <v>3342</v>
      </c>
      <c r="G201" t="str">
        <f t="shared" si="11"/>
        <v>10239197|TABUA PARA SALAME COM FACA|10|1|10239197|UNKNOWN</v>
      </c>
    </row>
    <row r="202" spans="1:7">
      <c r="A202">
        <v>10239198</v>
      </c>
      <c r="B202" t="s">
        <v>1347</v>
      </c>
      <c r="C202" t="str">
        <f t="shared" si="9"/>
        <v>10</v>
      </c>
      <c r="D202">
        <v>1</v>
      </c>
      <c r="E202">
        <f t="shared" si="10"/>
        <v>10239198</v>
      </c>
      <c r="F202" t="s">
        <v>3342</v>
      </c>
      <c r="G202" t="str">
        <f t="shared" si="11"/>
        <v>10239198|TABUA PARA SALAME COM FACA|10|1|10239198|UNKNOWN</v>
      </c>
    </row>
    <row r="203" spans="1:7">
      <c r="A203">
        <v>10239202</v>
      </c>
      <c r="B203" t="s">
        <v>1348</v>
      </c>
      <c r="C203" t="str">
        <f t="shared" si="9"/>
        <v>10</v>
      </c>
      <c r="D203">
        <v>1</v>
      </c>
      <c r="E203">
        <f t="shared" si="10"/>
        <v>10239202</v>
      </c>
      <c r="F203" t="s">
        <v>3342</v>
      </c>
      <c r="G203" t="str">
        <f t="shared" si="11"/>
        <v>10239202|CONJUNTO PARA CAIPIRINHA|10|1|10239202|UNKNOWN</v>
      </c>
    </row>
    <row r="204" spans="1:7">
      <c r="A204">
        <v>10239203</v>
      </c>
      <c r="B204" t="s">
        <v>1348</v>
      </c>
      <c r="C204" t="str">
        <f t="shared" si="9"/>
        <v>10</v>
      </c>
      <c r="D204">
        <v>1</v>
      </c>
      <c r="E204">
        <f t="shared" si="10"/>
        <v>10239203</v>
      </c>
      <c r="F204" t="s">
        <v>3342</v>
      </c>
      <c r="G204" t="str">
        <f t="shared" si="11"/>
        <v>10239203|CONJUNTO PARA CAIPIRINHA|10|1|10239203|UNKNOWN</v>
      </c>
    </row>
    <row r="205" spans="1:7">
      <c r="A205">
        <v>10239204</v>
      </c>
      <c r="B205" t="s">
        <v>1349</v>
      </c>
      <c r="C205" t="str">
        <f t="shared" si="9"/>
        <v>10</v>
      </c>
      <c r="D205">
        <v>1</v>
      </c>
      <c r="E205">
        <f t="shared" si="10"/>
        <v>10239204</v>
      </c>
      <c r="F205" t="s">
        <v>3342</v>
      </c>
      <c r="G205" t="str">
        <f t="shared" si="11"/>
        <v>10239204|CONJUNTO PARA SUSHI|10|1|10239204|UNKNOWN</v>
      </c>
    </row>
    <row r="206" spans="1:7">
      <c r="A206">
        <v>10239205</v>
      </c>
      <c r="B206" t="s">
        <v>1350</v>
      </c>
      <c r="C206" t="str">
        <f t="shared" si="9"/>
        <v>10</v>
      </c>
      <c r="D206">
        <v>1</v>
      </c>
      <c r="E206">
        <f t="shared" si="10"/>
        <v>10239205</v>
      </c>
      <c r="F206" t="s">
        <v>3342</v>
      </c>
      <c r="G206" t="str">
        <f t="shared" si="11"/>
        <v>10239205|FSC CONJUNTO PARA FRIOS|10|1|10239205|UNKNOWN</v>
      </c>
    </row>
    <row r="207" spans="1:7">
      <c r="A207">
        <v>10239206</v>
      </c>
      <c r="B207" t="s">
        <v>1350</v>
      </c>
      <c r="C207" t="str">
        <f t="shared" si="9"/>
        <v>10</v>
      </c>
      <c r="D207">
        <v>1</v>
      </c>
      <c r="E207">
        <f t="shared" si="10"/>
        <v>10239206</v>
      </c>
      <c r="F207" t="s">
        <v>3342</v>
      </c>
      <c r="G207" t="str">
        <f t="shared" si="11"/>
        <v>10239206|FSC CONJUNTO PARA FRIOS|10|1|10239206|UNKNOWN</v>
      </c>
    </row>
    <row r="208" spans="1:7">
      <c r="A208">
        <v>10239208</v>
      </c>
      <c r="B208" t="s">
        <v>1351</v>
      </c>
      <c r="C208" t="str">
        <f t="shared" si="9"/>
        <v>10</v>
      </c>
      <c r="D208">
        <v>1</v>
      </c>
      <c r="E208">
        <f t="shared" si="10"/>
        <v>10239208</v>
      </c>
      <c r="F208" t="s">
        <v>3342</v>
      </c>
      <c r="G208" t="str">
        <f t="shared" si="11"/>
        <v>10239208|CONJUNTO PARA QUEIJO|10|1|10239208|UNKNOWN</v>
      </c>
    </row>
    <row r="209" spans="1:7">
      <c r="A209">
        <v>10239210</v>
      </c>
      <c r="B209" t="s">
        <v>1352</v>
      </c>
      <c r="C209" t="str">
        <f t="shared" si="9"/>
        <v>10</v>
      </c>
      <c r="D209">
        <v>1</v>
      </c>
      <c r="E209">
        <f t="shared" si="10"/>
        <v>10239210</v>
      </c>
      <c r="F209" t="s">
        <v>3342</v>
      </c>
      <c r="G209" t="str">
        <f t="shared" si="11"/>
        <v>10239210|KIT CAIPIRINHA RETANGULAR C/FACA|10|1|10239210|UNKNOWN</v>
      </c>
    </row>
    <row r="210" spans="1:7">
      <c r="A210">
        <v>10239211</v>
      </c>
      <c r="B210" t="s">
        <v>1353</v>
      </c>
      <c r="C210" t="str">
        <f t="shared" si="9"/>
        <v>10</v>
      </c>
      <c r="D210">
        <v>1</v>
      </c>
      <c r="E210">
        <f t="shared" si="10"/>
        <v>10239211</v>
      </c>
      <c r="F210" t="s">
        <v>3342</v>
      </c>
      <c r="G210" t="str">
        <f t="shared" si="11"/>
        <v>10239211|KIT CAIPIRINHA RETANGULAR S/FACA|10|1|10239211|UNKNOWN</v>
      </c>
    </row>
    <row r="211" spans="1:7">
      <c r="A211">
        <v>10239218</v>
      </c>
      <c r="B211" t="s">
        <v>1354</v>
      </c>
      <c r="C211" t="str">
        <f t="shared" si="9"/>
        <v>10</v>
      </c>
      <c r="D211">
        <v>1</v>
      </c>
      <c r="E211">
        <f t="shared" si="10"/>
        <v>10239218</v>
      </c>
      <c r="F211" t="s">
        <v>3342</v>
      </c>
      <c r="G211" t="str">
        <f t="shared" si="11"/>
        <v>10239218|CONJUNTO CHURRASCO GREMIO|10|1|10239218|UNKNOWN</v>
      </c>
    </row>
    <row r="212" spans="1:7">
      <c r="A212">
        <v>10239225</v>
      </c>
      <c r="B212" t="s">
        <v>1355</v>
      </c>
      <c r="C212" t="str">
        <f t="shared" si="9"/>
        <v>10</v>
      </c>
      <c r="D212">
        <v>1</v>
      </c>
      <c r="E212">
        <f t="shared" si="10"/>
        <v>10239225</v>
      </c>
      <c r="F212" t="s">
        <v>3342</v>
      </c>
      <c r="G212" t="str">
        <f t="shared" si="11"/>
        <v>10239225|CONJ.CEPO 10502/080 + 6 FACAS|10|1|10239225|UNKNOWN</v>
      </c>
    </row>
    <row r="213" spans="1:7">
      <c r="A213">
        <v>10239227</v>
      </c>
      <c r="B213" t="s">
        <v>1356</v>
      </c>
      <c r="C213" t="str">
        <f t="shared" si="9"/>
        <v>10</v>
      </c>
      <c r="D213">
        <v>1</v>
      </c>
      <c r="E213">
        <f t="shared" si="10"/>
        <v>10239227</v>
      </c>
      <c r="F213" t="s">
        <v>3342</v>
      </c>
      <c r="G213" t="str">
        <f t="shared" si="11"/>
        <v>10239227|FSC LOFT PETISCO 3 PC.|10|1|10239227|UNKNOWN</v>
      </c>
    </row>
    <row r="214" spans="1:7">
      <c r="A214">
        <v>10239228</v>
      </c>
      <c r="B214" t="s">
        <v>1357</v>
      </c>
      <c r="C214" t="str">
        <f t="shared" si="9"/>
        <v>10</v>
      </c>
      <c r="D214">
        <v>1</v>
      </c>
      <c r="E214">
        <f t="shared" si="10"/>
        <v>10239228</v>
      </c>
      <c r="F214" t="s">
        <v>3342</v>
      </c>
      <c r="G214" t="str">
        <f t="shared" si="11"/>
        <v>10239228|FSC LOFT PETISCO 2 PC.|10|1|10239228|UNKNOWN</v>
      </c>
    </row>
    <row r="215" spans="1:7">
      <c r="A215">
        <v>10239229</v>
      </c>
      <c r="B215" t="s">
        <v>1358</v>
      </c>
      <c r="C215" t="str">
        <f t="shared" si="9"/>
        <v>10</v>
      </c>
      <c r="D215">
        <v>1</v>
      </c>
      <c r="E215">
        <f t="shared" si="10"/>
        <v>10239229</v>
      </c>
      <c r="F215" t="s">
        <v>3342</v>
      </c>
      <c r="G215" t="str">
        <f t="shared" si="11"/>
        <v>10239229|FSC LOFT LANCHE 2 PC.|10|1|10239229|UNKNOWN</v>
      </c>
    </row>
    <row r="216" spans="1:7">
      <c r="A216">
        <v>10239230</v>
      </c>
      <c r="B216" t="s">
        <v>1359</v>
      </c>
      <c r="C216" t="str">
        <f t="shared" si="9"/>
        <v>10</v>
      </c>
      <c r="D216">
        <v>1</v>
      </c>
      <c r="E216">
        <f t="shared" si="10"/>
        <v>10239230</v>
      </c>
      <c r="F216" t="s">
        <v>3342</v>
      </c>
      <c r="G216" t="str">
        <f t="shared" si="11"/>
        <v>10239230|FSC LOFT LANCHE 3 PCS.|10|1|10239230|UNKNOWN</v>
      </c>
    </row>
    <row r="217" spans="1:7">
      <c r="A217">
        <v>10239231</v>
      </c>
      <c r="B217" t="s">
        <v>1360</v>
      </c>
      <c r="C217" t="str">
        <f t="shared" si="9"/>
        <v>10</v>
      </c>
      <c r="D217">
        <v>1</v>
      </c>
      <c r="E217">
        <f t="shared" si="10"/>
        <v>10239231</v>
      </c>
      <c r="F217" t="s">
        <v>3342</v>
      </c>
      <c r="G217" t="str">
        <f t="shared" si="11"/>
        <v>10239231|FSC LOFT LANCHE 4 PC.|10|1|10239231|UNKNOWN</v>
      </c>
    </row>
    <row r="218" spans="1:7">
      <c r="A218">
        <v>10239232</v>
      </c>
      <c r="B218" t="s">
        <v>1361</v>
      </c>
      <c r="C218" t="str">
        <f t="shared" si="9"/>
        <v>10</v>
      </c>
      <c r="D218">
        <v>1</v>
      </c>
      <c r="E218">
        <f t="shared" si="10"/>
        <v>10239232</v>
      </c>
      <c r="F218" t="s">
        <v>3342</v>
      </c>
      <c r="G218" t="str">
        <f t="shared" si="11"/>
        <v>10239232|FSC LOFT CAFE 4 PC.|10|1|10239232|UNKNOWN</v>
      </c>
    </row>
    <row r="219" spans="1:7">
      <c r="A219">
        <v>10239233</v>
      </c>
      <c r="B219" t="s">
        <v>1362</v>
      </c>
      <c r="C219" t="str">
        <f t="shared" si="9"/>
        <v>10</v>
      </c>
      <c r="D219">
        <v>1</v>
      </c>
      <c r="E219">
        <f t="shared" si="10"/>
        <v>10239233</v>
      </c>
      <c r="F219" t="s">
        <v>3342</v>
      </c>
      <c r="G219" t="str">
        <f t="shared" si="11"/>
        <v>10239233|FSC LOFT REFEICAO 5 PC.|10|1|10239233|UNKNOWN</v>
      </c>
    </row>
    <row r="220" spans="1:7">
      <c r="A220">
        <v>10239234</v>
      </c>
      <c r="B220" t="s">
        <v>1363</v>
      </c>
      <c r="C220" t="str">
        <f t="shared" si="9"/>
        <v>10</v>
      </c>
      <c r="D220">
        <v>1</v>
      </c>
      <c r="E220">
        <f t="shared" si="10"/>
        <v>10239234</v>
      </c>
      <c r="F220" t="s">
        <v>3342</v>
      </c>
      <c r="G220" t="str">
        <f t="shared" si="11"/>
        <v>10239234|FSC LOFT REFEICAO 4 PC.|10|1|10239234|UNKNOWN</v>
      </c>
    </row>
    <row r="221" spans="1:7">
      <c r="A221">
        <v>10239235</v>
      </c>
      <c r="B221" t="s">
        <v>1364</v>
      </c>
      <c r="C221" t="str">
        <f t="shared" si="9"/>
        <v>10</v>
      </c>
      <c r="D221">
        <v>1</v>
      </c>
      <c r="E221">
        <f t="shared" si="10"/>
        <v>10239235</v>
      </c>
      <c r="F221" t="s">
        <v>3342</v>
      </c>
      <c r="G221" t="str">
        <f t="shared" si="11"/>
        <v>10239235|FSC LOFT REFEICAO 3 PC.|10|1|10239235|UNKNOWN</v>
      </c>
    </row>
    <row r="222" spans="1:7">
      <c r="A222">
        <v>10239238</v>
      </c>
      <c r="B222" t="s">
        <v>1365</v>
      </c>
      <c r="C222" t="str">
        <f t="shared" si="9"/>
        <v>10</v>
      </c>
      <c r="D222">
        <v>1</v>
      </c>
      <c r="E222">
        <f t="shared" si="10"/>
        <v>10239238</v>
      </c>
      <c r="F222" t="s">
        <v>3342</v>
      </c>
      <c r="G222" t="str">
        <f t="shared" si="11"/>
        <v>10239238|KIT TABUAS P/ FRIOS|10|1|10239238|UNKNOWN</v>
      </c>
    </row>
    <row r="223" spans="1:7">
      <c r="A223">
        <v>10239239</v>
      </c>
      <c r="B223" t="s">
        <v>1366</v>
      </c>
      <c r="C223" t="str">
        <f t="shared" si="9"/>
        <v>10</v>
      </c>
      <c r="D223">
        <v>1</v>
      </c>
      <c r="E223">
        <f t="shared" si="10"/>
        <v>10239239</v>
      </c>
      <c r="F223" t="s">
        <v>3342</v>
      </c>
      <c r="G223" t="str">
        <f t="shared" si="11"/>
        <v>10239239|KIT TABUAS C/ 3 PCS|10|1|10239239|UNKNOWN</v>
      </c>
    </row>
    <row r="224" spans="1:7">
      <c r="A224">
        <v>10239242</v>
      </c>
      <c r="B224" t="s">
        <v>1367</v>
      </c>
      <c r="C224" t="str">
        <f t="shared" si="9"/>
        <v>10</v>
      </c>
      <c r="D224">
        <v>1</v>
      </c>
      <c r="E224">
        <f t="shared" si="10"/>
        <v>10239242</v>
      </c>
      <c r="F224" t="s">
        <v>3342</v>
      </c>
      <c r="G224" t="str">
        <f t="shared" si="11"/>
        <v>10239242|CONJUNTO TABUAS CHURRASCO|10|1|10239242|UNKNOWN</v>
      </c>
    </row>
    <row r="225" spans="1:7">
      <c r="A225">
        <v>10239243</v>
      </c>
      <c r="B225" t="s">
        <v>1368</v>
      </c>
      <c r="C225" t="str">
        <f t="shared" si="9"/>
        <v>10</v>
      </c>
      <c r="D225">
        <v>1</v>
      </c>
      <c r="E225">
        <f t="shared" si="10"/>
        <v>10239243</v>
      </c>
      <c r="F225" t="s">
        <v>3342</v>
      </c>
      <c r="G225" t="str">
        <f t="shared" si="11"/>
        <v>10239243|CONJ.TABUA CHURRASCO E CAIPIRINHA|10|1|10239243|UNKNOWN</v>
      </c>
    </row>
    <row r="226" spans="1:7">
      <c r="A226">
        <v>10239244</v>
      </c>
      <c r="B226" t="s">
        <v>1369</v>
      </c>
      <c r="C226" t="str">
        <f t="shared" si="9"/>
        <v>10</v>
      </c>
      <c r="D226">
        <v>1</v>
      </c>
      <c r="E226">
        <f t="shared" si="10"/>
        <v>10239244</v>
      </c>
      <c r="F226" t="s">
        <v>3342</v>
      </c>
      <c r="G226" t="str">
        <f t="shared" si="11"/>
        <v>10239244|CONJ.TABUA P/CHURRASCO E GAMELA|10|1|10239244|UNKNOWN</v>
      </c>
    </row>
    <row r="227" spans="1:7">
      <c r="A227">
        <v>10239245</v>
      </c>
      <c r="B227" t="s">
        <v>1370</v>
      </c>
      <c r="C227" t="str">
        <f t="shared" si="9"/>
        <v>10</v>
      </c>
      <c r="D227">
        <v>1</v>
      </c>
      <c r="E227">
        <f t="shared" si="10"/>
        <v>10239245</v>
      </c>
      <c r="F227" t="s">
        <v>3342</v>
      </c>
      <c r="G227" t="str">
        <f t="shared" si="11"/>
        <v>10239245|CONJ.CHURRASCO E CAIPIRINHA|10|1|10239245|UNKNOWN</v>
      </c>
    </row>
    <row r="228" spans="1:7">
      <c r="A228">
        <v>10239247</v>
      </c>
      <c r="B228" t="s">
        <v>1371</v>
      </c>
      <c r="C228" t="str">
        <f t="shared" si="9"/>
        <v>10</v>
      </c>
      <c r="D228">
        <v>1</v>
      </c>
      <c r="E228">
        <f t="shared" si="10"/>
        <v>10239247</v>
      </c>
      <c r="F228" t="s">
        <v>3342</v>
      </c>
      <c r="G228" t="str">
        <f t="shared" si="11"/>
        <v>10239247|KIT CHURRASCO|10|1|10239247|UNKNOWN</v>
      </c>
    </row>
    <row r="229" spans="1:7">
      <c r="A229">
        <v>10239248</v>
      </c>
      <c r="B229" t="s">
        <v>1372</v>
      </c>
      <c r="C229" t="str">
        <f t="shared" si="9"/>
        <v>10</v>
      </c>
      <c r="D229">
        <v>1</v>
      </c>
      <c r="E229">
        <f t="shared" si="10"/>
        <v>10239248</v>
      </c>
      <c r="F229" t="s">
        <v>3342</v>
      </c>
      <c r="G229" t="str">
        <f t="shared" si="11"/>
        <v>10239248|KIT CHURRASCO ESTOJO|10|1|10239248|UNKNOWN</v>
      </c>
    </row>
    <row r="230" spans="1:7">
      <c r="A230">
        <v>10239249</v>
      </c>
      <c r="B230" t="s">
        <v>1342</v>
      </c>
      <c r="C230" t="str">
        <f t="shared" si="9"/>
        <v>10</v>
      </c>
      <c r="D230">
        <v>1</v>
      </c>
      <c r="E230">
        <f t="shared" si="10"/>
        <v>10239249</v>
      </c>
      <c r="F230" t="s">
        <v>3342</v>
      </c>
      <c r="G230" t="str">
        <f t="shared" si="11"/>
        <v>10239249|CONJUNTO CHURRASCO|10|1|10239249|UNKNOWN</v>
      </c>
    </row>
    <row r="231" spans="1:7">
      <c r="A231">
        <v>10239250</v>
      </c>
      <c r="B231" t="s">
        <v>1373</v>
      </c>
      <c r="C231" t="str">
        <f t="shared" si="9"/>
        <v>10</v>
      </c>
      <c r="D231">
        <v>1</v>
      </c>
      <c r="E231">
        <f t="shared" si="10"/>
        <v>10239250</v>
      </c>
      <c r="F231" t="s">
        <v>3342</v>
      </c>
      <c r="G231" t="str">
        <f t="shared" si="11"/>
        <v>10239250|CONJUNTO PARA CHURRASCO|10|1|10239250|UNKNOWN</v>
      </c>
    </row>
    <row r="232" spans="1:7">
      <c r="A232">
        <v>10239251</v>
      </c>
      <c r="B232" t="s">
        <v>1374</v>
      </c>
      <c r="C232" t="str">
        <f t="shared" si="9"/>
        <v>10</v>
      </c>
      <c r="D232">
        <v>1</v>
      </c>
      <c r="E232">
        <f t="shared" si="10"/>
        <v>10239251</v>
      </c>
      <c r="F232" t="s">
        <v>3342</v>
      </c>
      <c r="G232" t="str">
        <f t="shared" si="11"/>
        <v>10239251|FSC KIT CHURRASCO|10|1|10239251|UNKNOWN</v>
      </c>
    </row>
    <row r="233" spans="1:7">
      <c r="A233">
        <v>10239252</v>
      </c>
      <c r="B233" t="s">
        <v>1374</v>
      </c>
      <c r="C233" t="str">
        <f t="shared" si="9"/>
        <v>10</v>
      </c>
      <c r="D233">
        <v>1</v>
      </c>
      <c r="E233">
        <f t="shared" si="10"/>
        <v>10239252</v>
      </c>
      <c r="F233" t="s">
        <v>3342</v>
      </c>
      <c r="G233" t="str">
        <f t="shared" si="11"/>
        <v>10239252|FSC KIT CHURRASCO|10|1|10239252|UNKNOWN</v>
      </c>
    </row>
    <row r="234" spans="1:7">
      <c r="A234">
        <v>10239253</v>
      </c>
      <c r="B234" t="s">
        <v>1371</v>
      </c>
      <c r="C234" t="str">
        <f t="shared" si="9"/>
        <v>10</v>
      </c>
      <c r="D234">
        <v>1</v>
      </c>
      <c r="E234">
        <f t="shared" si="10"/>
        <v>10239253</v>
      </c>
      <c r="F234" t="s">
        <v>3342</v>
      </c>
      <c r="G234" t="str">
        <f t="shared" si="11"/>
        <v>10239253|KIT CHURRASCO|10|1|10239253|UNKNOWN</v>
      </c>
    </row>
    <row r="235" spans="1:7">
      <c r="A235">
        <v>10239256</v>
      </c>
      <c r="B235" t="s">
        <v>1375</v>
      </c>
      <c r="C235" t="str">
        <f t="shared" si="9"/>
        <v>10</v>
      </c>
      <c r="D235">
        <v>1</v>
      </c>
      <c r="E235">
        <f t="shared" si="10"/>
        <v>10239256</v>
      </c>
      <c r="F235" t="s">
        <v>3342</v>
      </c>
      <c r="G235" t="str">
        <f t="shared" si="11"/>
        <v>10239256|FSC CONJUNTO PARA PETISCO|10|1|10239256|UNKNOWN</v>
      </c>
    </row>
    <row r="236" spans="1:7">
      <c r="A236">
        <v>10239257</v>
      </c>
      <c r="B236" t="s">
        <v>1375</v>
      </c>
      <c r="C236" t="str">
        <f t="shared" si="9"/>
        <v>10</v>
      </c>
      <c r="D236">
        <v>1</v>
      </c>
      <c r="E236">
        <f t="shared" si="10"/>
        <v>10239257</v>
      </c>
      <c r="F236" t="s">
        <v>3342</v>
      </c>
      <c r="G236" t="str">
        <f t="shared" si="11"/>
        <v>10239257|FSC CONJUNTO PARA PETISCO|10|1|10239257|UNKNOWN</v>
      </c>
    </row>
    <row r="237" spans="1:7">
      <c r="A237">
        <v>10239261</v>
      </c>
      <c r="B237" t="s">
        <v>1375</v>
      </c>
      <c r="C237" t="str">
        <f t="shared" si="9"/>
        <v>10</v>
      </c>
      <c r="D237">
        <v>1</v>
      </c>
      <c r="E237">
        <f t="shared" si="10"/>
        <v>10239261</v>
      </c>
      <c r="F237" t="s">
        <v>3342</v>
      </c>
      <c r="G237" t="str">
        <f t="shared" si="11"/>
        <v>10239261|FSC CONJUNTO PARA PETISCO|10|1|10239261|UNKNOWN</v>
      </c>
    </row>
    <row r="238" spans="1:7">
      <c r="A238">
        <v>10239263</v>
      </c>
      <c r="B238" t="s">
        <v>1376</v>
      </c>
      <c r="C238" t="str">
        <f t="shared" si="9"/>
        <v>10</v>
      </c>
      <c r="D238">
        <v>1</v>
      </c>
      <c r="E238">
        <f t="shared" si="10"/>
        <v>10239263</v>
      </c>
      <c r="F238" t="s">
        <v>3342</v>
      </c>
      <c r="G238" t="str">
        <f t="shared" si="11"/>
        <v>10239263|CONJUNTO PARA QUEIJO 5PC|10|1|10239263|UNKNOWN</v>
      </c>
    </row>
    <row r="239" spans="1:7">
      <c r="A239">
        <v>10239264</v>
      </c>
      <c r="B239" t="s">
        <v>1377</v>
      </c>
      <c r="C239" t="str">
        <f t="shared" si="9"/>
        <v>10</v>
      </c>
      <c r="D239">
        <v>1</v>
      </c>
      <c r="E239">
        <f t="shared" si="10"/>
        <v>10239264</v>
      </c>
      <c r="F239" t="s">
        <v>3342</v>
      </c>
      <c r="G239" t="str">
        <f t="shared" si="11"/>
        <v>10239264|KIT CAIPIRINHA|10|1|10239264|UNKNOWN</v>
      </c>
    </row>
    <row r="240" spans="1:7">
      <c r="A240">
        <v>10239265</v>
      </c>
      <c r="B240" t="s">
        <v>1378</v>
      </c>
      <c r="C240" t="str">
        <f t="shared" si="9"/>
        <v>10</v>
      </c>
      <c r="D240">
        <v>1</v>
      </c>
      <c r="E240">
        <f t="shared" si="10"/>
        <v>10239265</v>
      </c>
      <c r="F240" t="s">
        <v>3342</v>
      </c>
      <c r="G240" t="str">
        <f t="shared" si="11"/>
        <v>10239265|CONJUNTO PIZZA.|10|1|10239265|UNKNOWN</v>
      </c>
    </row>
    <row r="241" spans="1:7">
      <c r="A241">
        <v>10239276</v>
      </c>
      <c r="B241" t="s">
        <v>1379</v>
      </c>
      <c r="C241" t="str">
        <f t="shared" si="9"/>
        <v>10</v>
      </c>
      <c r="D241">
        <v>1</v>
      </c>
      <c r="E241">
        <f t="shared" si="10"/>
        <v>10239276</v>
      </c>
      <c r="F241" t="s">
        <v>3342</v>
      </c>
      <c r="G241" t="str">
        <f t="shared" si="11"/>
        <v>10239276|MIX GRILL P/CARRO DE CHURRASCO|10|1|10239276|UNKNOWN</v>
      </c>
    </row>
    <row r="242" spans="1:7">
      <c r="A242">
        <v>10239277</v>
      </c>
      <c r="B242" t="s">
        <v>1338</v>
      </c>
      <c r="C242" t="str">
        <f t="shared" si="9"/>
        <v>10</v>
      </c>
      <c r="D242">
        <v>1</v>
      </c>
      <c r="E242">
        <f t="shared" si="10"/>
        <v>10239277</v>
      </c>
      <c r="F242" t="s">
        <v>3342</v>
      </c>
      <c r="G242" t="str">
        <f t="shared" si="11"/>
        <v>10239277|MIX GRILL CIRCULAR|10|1|10239277|UNKNOWN</v>
      </c>
    </row>
    <row r="243" spans="1:7">
      <c r="A243">
        <v>10239278</v>
      </c>
      <c r="B243" t="s">
        <v>1340</v>
      </c>
      <c r="C243" t="str">
        <f t="shared" si="9"/>
        <v>10</v>
      </c>
      <c r="D243">
        <v>1</v>
      </c>
      <c r="E243">
        <f t="shared" si="10"/>
        <v>10239278</v>
      </c>
      <c r="F243" t="s">
        <v>3342</v>
      </c>
      <c r="G243" t="str">
        <f t="shared" si="11"/>
        <v>10239278|MIX GRILL RETANGULAR|10|1|10239278|UNKNOWN</v>
      </c>
    </row>
    <row r="244" spans="1:7">
      <c r="A244">
        <v>10239279</v>
      </c>
      <c r="B244" t="s">
        <v>1380</v>
      </c>
      <c r="C244" t="str">
        <f t="shared" si="9"/>
        <v>10</v>
      </c>
      <c r="D244">
        <v>1</v>
      </c>
      <c r="E244">
        <f t="shared" si="10"/>
        <v>10239279</v>
      </c>
      <c r="F244" t="s">
        <v>3342</v>
      </c>
      <c r="G244" t="str">
        <f t="shared" si="11"/>
        <v>10239279|KIT CAIPIRINHA BOLA|10|1|10239279|UNKNOWN</v>
      </c>
    </row>
    <row r="245" spans="1:7">
      <c r="A245">
        <v>10239280</v>
      </c>
      <c r="B245" t="s">
        <v>1381</v>
      </c>
      <c r="C245" t="str">
        <f t="shared" si="9"/>
        <v>10</v>
      </c>
      <c r="D245">
        <v>1</v>
      </c>
      <c r="E245">
        <f t="shared" si="10"/>
        <v>10239280</v>
      </c>
      <c r="F245" t="s">
        <v>3342</v>
      </c>
      <c r="G245" t="str">
        <f t="shared" si="11"/>
        <v>10239280|KIT CAIPIRINHA CONVIDA|10|1|10239280|UNKNOWN</v>
      </c>
    </row>
    <row r="246" spans="1:7">
      <c r="A246">
        <v>10239281</v>
      </c>
      <c r="B246" t="s">
        <v>1382</v>
      </c>
      <c r="C246" t="str">
        <f t="shared" si="9"/>
        <v>10</v>
      </c>
      <c r="D246">
        <v>1</v>
      </c>
      <c r="E246">
        <f t="shared" si="10"/>
        <v>10239281</v>
      </c>
      <c r="F246" t="s">
        <v>3342</v>
      </c>
      <c r="G246" t="str">
        <f t="shared" si="11"/>
        <v>10239281|CONJUNTO DAILY CARNE + LEGUMES|10|1|10239281|UNKNOWN</v>
      </c>
    </row>
    <row r="247" spans="1:7">
      <c r="A247">
        <v>10239282</v>
      </c>
      <c r="B247" t="s">
        <v>1383</v>
      </c>
      <c r="C247" t="str">
        <f t="shared" si="9"/>
        <v>10</v>
      </c>
      <c r="D247">
        <v>1</v>
      </c>
      <c r="E247">
        <f t="shared" si="10"/>
        <v>10239282</v>
      </c>
      <c r="F247" t="s">
        <v>3342</v>
      </c>
      <c r="G247" t="str">
        <f t="shared" si="11"/>
        <v>10239282|CONJUNTO DAILY FRANGO + PEIXE|10|1|10239282|UNKNOWN</v>
      </c>
    </row>
    <row r="248" spans="1:7">
      <c r="A248">
        <v>10239283</v>
      </c>
      <c r="B248" t="s">
        <v>1384</v>
      </c>
      <c r="C248" t="str">
        <f t="shared" si="9"/>
        <v>10</v>
      </c>
      <c r="D248">
        <v>1</v>
      </c>
      <c r="E248">
        <f t="shared" si="10"/>
        <v>10239283</v>
      </c>
      <c r="F248" t="s">
        <v>3342</v>
      </c>
      <c r="G248" t="str">
        <f t="shared" si="11"/>
        <v>10239283|CONJ.DAILY CARNE+LEGUMES+PAO|10|1|10239283|UNKNOWN</v>
      </c>
    </row>
    <row r="249" spans="1:7">
      <c r="A249">
        <v>10239284</v>
      </c>
      <c r="B249" t="s">
        <v>1385</v>
      </c>
      <c r="C249" t="str">
        <f t="shared" si="9"/>
        <v>10</v>
      </c>
      <c r="D249">
        <v>1</v>
      </c>
      <c r="E249">
        <f t="shared" si="10"/>
        <v>10239284</v>
      </c>
      <c r="F249" t="s">
        <v>3342</v>
      </c>
      <c r="G249" t="str">
        <f t="shared" si="11"/>
        <v>10239284|CONJUNTO DAILY FRIOS + PAO|10|1|10239284|UNKNOWN</v>
      </c>
    </row>
    <row r="250" spans="1:7">
      <c r="A250">
        <v>10239285</v>
      </c>
      <c r="B250" t="s">
        <v>1386</v>
      </c>
      <c r="C250" t="str">
        <f t="shared" si="9"/>
        <v>10</v>
      </c>
      <c r="D250">
        <v>1</v>
      </c>
      <c r="E250">
        <f t="shared" si="10"/>
        <v>10239285</v>
      </c>
      <c r="F250" t="s">
        <v>3342</v>
      </c>
      <c r="G250" t="str">
        <f t="shared" si="11"/>
        <v>10239285|TABUA DELICATE|10|1|10239285|UNKNOWN</v>
      </c>
    </row>
    <row r="251" spans="1:7">
      <c r="A251">
        <v>10239286</v>
      </c>
      <c r="B251" t="s">
        <v>1387</v>
      </c>
      <c r="C251" t="str">
        <f t="shared" si="9"/>
        <v>10</v>
      </c>
      <c r="D251">
        <v>1</v>
      </c>
      <c r="E251">
        <f t="shared" si="10"/>
        <v>10239286</v>
      </c>
      <c r="F251" t="s">
        <v>3342</v>
      </c>
      <c r="G251" t="str">
        <f t="shared" si="11"/>
        <v>10239286|CONJ.TABUA+FACA|10|1|10239286|UNKNOWN</v>
      </c>
    </row>
    <row r="252" spans="1:7">
      <c r="A252">
        <v>10239287</v>
      </c>
      <c r="B252" t="s">
        <v>1388</v>
      </c>
      <c r="C252" t="str">
        <f t="shared" si="9"/>
        <v>10</v>
      </c>
      <c r="D252">
        <v>1</v>
      </c>
      <c r="E252">
        <f t="shared" si="10"/>
        <v>10239287</v>
      </c>
      <c r="F252" t="s">
        <v>3342</v>
      </c>
      <c r="G252" t="str">
        <f t="shared" si="11"/>
        <v>10239287|FSC CONJUNTO VINHO|10|1|10239287|UNKNOWN</v>
      </c>
    </row>
    <row r="253" spans="1:7">
      <c r="A253">
        <v>10239289</v>
      </c>
      <c r="B253" t="s">
        <v>1389</v>
      </c>
      <c r="C253" t="str">
        <f t="shared" si="9"/>
        <v>10</v>
      </c>
      <c r="D253">
        <v>1</v>
      </c>
      <c r="E253">
        <f t="shared" si="10"/>
        <v>10239289</v>
      </c>
      <c r="F253" t="s">
        <v>3342</v>
      </c>
      <c r="G253" t="str">
        <f t="shared" si="11"/>
        <v>10239289|FSC PORTA SACA ROLHA|10|1|10239289|UNKNOWN</v>
      </c>
    </row>
    <row r="254" spans="1:7">
      <c r="A254">
        <v>10239290</v>
      </c>
      <c r="B254" t="s">
        <v>1390</v>
      </c>
      <c r="C254" t="str">
        <f t="shared" si="9"/>
        <v>10</v>
      </c>
      <c r="D254">
        <v>1</v>
      </c>
      <c r="E254">
        <f t="shared" si="10"/>
        <v>10239290</v>
      </c>
      <c r="F254" t="s">
        <v>3342</v>
      </c>
      <c r="G254" t="str">
        <f t="shared" si="11"/>
        <v>10239290|FSC CONJUNTO PARA PIZZA|10|1|10239290|UNKNOWN</v>
      </c>
    </row>
    <row r="255" spans="1:7">
      <c r="A255">
        <v>10239291</v>
      </c>
      <c r="B255" t="s">
        <v>1391</v>
      </c>
      <c r="C255" t="str">
        <f t="shared" si="9"/>
        <v>10</v>
      </c>
      <c r="D255">
        <v>1</v>
      </c>
      <c r="E255">
        <f t="shared" si="10"/>
        <v>10239291</v>
      </c>
      <c r="F255" t="s">
        <v>3342</v>
      </c>
      <c r="G255" t="str">
        <f t="shared" si="11"/>
        <v>10239291|CONJUNTO SUSHI|10|1|10239291|UNKNOWN</v>
      </c>
    </row>
    <row r="256" spans="1:7">
      <c r="A256">
        <v>10239298</v>
      </c>
      <c r="B256" t="s">
        <v>1302</v>
      </c>
      <c r="C256" t="str">
        <f t="shared" si="9"/>
        <v>10</v>
      </c>
      <c r="D256">
        <v>1</v>
      </c>
      <c r="E256">
        <f t="shared" si="10"/>
        <v>10239298</v>
      </c>
      <c r="F256" t="s">
        <v>3342</v>
      </c>
      <c r="G256" t="str">
        <f t="shared" si="11"/>
        <v>10239298|MIGALHEIRA|10|1|10239298|UNKNOWN</v>
      </c>
    </row>
    <row r="257" spans="1:7">
      <c r="A257">
        <v>10239304</v>
      </c>
      <c r="B257" t="s">
        <v>1392</v>
      </c>
      <c r="C257" t="str">
        <f t="shared" si="9"/>
        <v>10</v>
      </c>
      <c r="D257">
        <v>1</v>
      </c>
      <c r="E257">
        <f t="shared" si="10"/>
        <v>10239304</v>
      </c>
      <c r="F257" t="s">
        <v>3342</v>
      </c>
      <c r="G257" t="str">
        <f t="shared" si="11"/>
        <v>10239304|KIT CAIPIRINHA BRASIL|10|1|10239304|UNKNOWN</v>
      </c>
    </row>
    <row r="258" spans="1:7">
      <c r="A258">
        <v>10239306</v>
      </c>
      <c r="B258" t="s">
        <v>1386</v>
      </c>
      <c r="C258" t="str">
        <f t="shared" si="9"/>
        <v>10</v>
      </c>
      <c r="D258">
        <v>1</v>
      </c>
      <c r="E258">
        <f t="shared" si="10"/>
        <v>10239306</v>
      </c>
      <c r="F258" t="s">
        <v>3342</v>
      </c>
      <c r="G258" t="str">
        <f t="shared" si="11"/>
        <v>10239306|TABUA DELICATE|10|1|10239306|UNKNOWN</v>
      </c>
    </row>
    <row r="259" spans="1:7">
      <c r="A259">
        <v>10239307</v>
      </c>
      <c r="B259" t="s">
        <v>1393</v>
      </c>
      <c r="C259" t="str">
        <f t="shared" ref="C259:C322" si="12">LEFT(A259,2)</f>
        <v>10</v>
      </c>
      <c r="D259">
        <v>1</v>
      </c>
      <c r="E259">
        <f t="shared" ref="E259:E322" si="13">A259</f>
        <v>10239307</v>
      </c>
      <c r="F259" t="s">
        <v>3342</v>
      </c>
      <c r="G259" t="str">
        <f t="shared" ref="G259:G322" si="14">CONCATENATE(A259,"|",B259,"|",C259,"|",D259,"|",E259,"|",F259)</f>
        <v>10239307|CONJUNTO DE TABUAS|10|1|10239307|UNKNOWN</v>
      </c>
    </row>
    <row r="260" spans="1:7">
      <c r="A260">
        <v>10239309</v>
      </c>
      <c r="B260" t="s">
        <v>1386</v>
      </c>
      <c r="C260" t="str">
        <f t="shared" si="12"/>
        <v>10</v>
      </c>
      <c r="D260">
        <v>1</v>
      </c>
      <c r="E260">
        <f t="shared" si="13"/>
        <v>10239309</v>
      </c>
      <c r="F260" t="s">
        <v>3342</v>
      </c>
      <c r="G260" t="str">
        <f t="shared" si="14"/>
        <v>10239309|TABUA DELICATE|10|1|10239309|UNKNOWN</v>
      </c>
    </row>
    <row r="261" spans="1:7">
      <c r="A261">
        <v>10239310</v>
      </c>
      <c r="B261" t="s">
        <v>1394</v>
      </c>
      <c r="C261" t="str">
        <f t="shared" si="12"/>
        <v>10</v>
      </c>
      <c r="D261">
        <v>1</v>
      </c>
      <c r="E261">
        <f t="shared" si="13"/>
        <v>10239310</v>
      </c>
      <c r="F261" t="s">
        <v>3342</v>
      </c>
      <c r="G261" t="str">
        <f t="shared" si="14"/>
        <v>10239310|TABUAS PARA ALIMENTOS|10|1|10239310|UNKNOWN</v>
      </c>
    </row>
    <row r="262" spans="1:7">
      <c r="A262">
        <v>10239313</v>
      </c>
      <c r="B262" t="s">
        <v>1395</v>
      </c>
      <c r="C262" t="str">
        <f t="shared" si="12"/>
        <v>10</v>
      </c>
      <c r="D262">
        <v>1</v>
      </c>
      <c r="E262">
        <f t="shared" si="13"/>
        <v>10239313</v>
      </c>
      <c r="F262" t="s">
        <v>3342</v>
      </c>
      <c r="G262" t="str">
        <f t="shared" si="14"/>
        <v>10239313|KIT CAIPIRINHA GREMIO|10|1|10239313|UNKNOWN</v>
      </c>
    </row>
    <row r="263" spans="1:7">
      <c r="A263">
        <v>10239314</v>
      </c>
      <c r="B263" t="s">
        <v>1396</v>
      </c>
      <c r="C263" t="str">
        <f t="shared" si="12"/>
        <v>10</v>
      </c>
      <c r="D263">
        <v>1</v>
      </c>
      <c r="E263">
        <f t="shared" si="13"/>
        <v>10239314</v>
      </c>
      <c r="F263" t="s">
        <v>3342</v>
      </c>
      <c r="G263" t="str">
        <f t="shared" si="14"/>
        <v>10239314|KIT CAIPIRINHA INTERNACIONAL|10|1|10239314|UNKNOWN</v>
      </c>
    </row>
    <row r="264" spans="1:7">
      <c r="A264">
        <v>10239318</v>
      </c>
      <c r="B264" t="s">
        <v>1397</v>
      </c>
      <c r="C264" t="str">
        <f t="shared" si="12"/>
        <v>10</v>
      </c>
      <c r="D264">
        <v>1</v>
      </c>
      <c r="E264">
        <f t="shared" si="13"/>
        <v>10239318</v>
      </c>
      <c r="F264" t="s">
        <v>3342</v>
      </c>
      <c r="G264" t="str">
        <f t="shared" si="14"/>
        <v>10239318|CONJUNTO ESPATULA|10|1|10239318|UNKNOWN</v>
      </c>
    </row>
    <row r="265" spans="1:7">
      <c r="A265">
        <v>10239319</v>
      </c>
      <c r="B265" t="s">
        <v>1371</v>
      </c>
      <c r="C265" t="str">
        <f t="shared" si="12"/>
        <v>10</v>
      </c>
      <c r="D265">
        <v>1</v>
      </c>
      <c r="E265">
        <f t="shared" si="13"/>
        <v>10239319</v>
      </c>
      <c r="F265" t="s">
        <v>3342</v>
      </c>
      <c r="G265" t="str">
        <f t="shared" si="14"/>
        <v>10239319|KIT CHURRASCO|10|1|10239319|UNKNOWN</v>
      </c>
    </row>
    <row r="266" spans="1:7">
      <c r="A266">
        <v>10239320</v>
      </c>
      <c r="B266" t="s">
        <v>1371</v>
      </c>
      <c r="C266" t="str">
        <f t="shared" si="12"/>
        <v>10</v>
      </c>
      <c r="D266">
        <v>1</v>
      </c>
      <c r="E266">
        <f t="shared" si="13"/>
        <v>10239320</v>
      </c>
      <c r="F266" t="s">
        <v>3342</v>
      </c>
      <c r="G266" t="str">
        <f t="shared" si="14"/>
        <v>10239320|KIT CHURRASCO|10|1|10239320|UNKNOWN</v>
      </c>
    </row>
    <row r="267" spans="1:7">
      <c r="A267">
        <v>10239321</v>
      </c>
      <c r="B267" t="s">
        <v>1398</v>
      </c>
      <c r="C267" t="str">
        <f t="shared" si="12"/>
        <v>10</v>
      </c>
      <c r="D267">
        <v>1</v>
      </c>
      <c r="E267">
        <f t="shared" si="13"/>
        <v>10239321</v>
      </c>
      <c r="F267" t="s">
        <v>3342</v>
      </c>
      <c r="G267" t="str">
        <f t="shared" si="14"/>
        <v>10239321|CONJUNTO TABUA + KIT CAIPIRINHA|10|1|10239321|UNKNOWN</v>
      </c>
    </row>
    <row r="268" spans="1:7">
      <c r="A268">
        <v>10239322</v>
      </c>
      <c r="B268" t="s">
        <v>1377</v>
      </c>
      <c r="C268" t="str">
        <f t="shared" si="12"/>
        <v>10</v>
      </c>
      <c r="D268">
        <v>1</v>
      </c>
      <c r="E268">
        <f t="shared" si="13"/>
        <v>10239322</v>
      </c>
      <c r="F268" t="s">
        <v>3342</v>
      </c>
      <c r="G268" t="str">
        <f t="shared" si="14"/>
        <v>10239322|KIT CAIPIRINHA|10|1|10239322|UNKNOWN</v>
      </c>
    </row>
    <row r="269" spans="1:7">
      <c r="A269">
        <v>10239323</v>
      </c>
      <c r="B269" t="s">
        <v>1345</v>
      </c>
      <c r="C269" t="str">
        <f t="shared" si="12"/>
        <v>10</v>
      </c>
      <c r="D269">
        <v>1</v>
      </c>
      <c r="E269">
        <f t="shared" si="13"/>
        <v>10239323</v>
      </c>
      <c r="F269" t="s">
        <v>3342</v>
      </c>
      <c r="G269" t="str">
        <f t="shared" si="14"/>
        <v>10239323|CONJUNTO PIZZA|10|1|10239323|UNKNOWN</v>
      </c>
    </row>
    <row r="270" spans="1:7">
      <c r="A270">
        <v>10239324</v>
      </c>
      <c r="B270" t="s">
        <v>1399</v>
      </c>
      <c r="C270" t="str">
        <f t="shared" si="12"/>
        <v>10</v>
      </c>
      <c r="D270">
        <v>1</v>
      </c>
      <c r="E270">
        <f t="shared" si="13"/>
        <v>10239324</v>
      </c>
      <c r="F270" t="s">
        <v>3342</v>
      </c>
      <c r="G270" t="str">
        <f t="shared" si="14"/>
        <v>10239324|CONJUNTO PARA QUEIJO 5 PCS|10|1|10239324|UNKNOWN</v>
      </c>
    </row>
    <row r="271" spans="1:7">
      <c r="A271">
        <v>10239325</v>
      </c>
      <c r="B271" t="s">
        <v>1400</v>
      </c>
      <c r="C271" t="str">
        <f t="shared" si="12"/>
        <v>10</v>
      </c>
      <c r="D271">
        <v>1</v>
      </c>
      <c r="E271">
        <f t="shared" si="13"/>
        <v>10239325</v>
      </c>
      <c r="F271" t="s">
        <v>3342</v>
      </c>
      <c r="G271" t="str">
        <f t="shared" si="14"/>
        <v>10239325|KIT FRESCOBOL 3 PECAS|10|1|10239325|UNKNOWN</v>
      </c>
    </row>
    <row r="272" spans="1:7">
      <c r="A272">
        <v>10239326</v>
      </c>
      <c r="B272" t="s">
        <v>1401</v>
      </c>
      <c r="C272" t="str">
        <f t="shared" si="12"/>
        <v>10</v>
      </c>
      <c r="D272">
        <v>1</v>
      </c>
      <c r="E272">
        <f t="shared" si="13"/>
        <v>10239326</v>
      </c>
      <c r="F272" t="s">
        <v>3342</v>
      </c>
      <c r="G272" t="str">
        <f t="shared" si="14"/>
        <v>10239326|FSC KIT BANDEJA COM PINCA|10|1|10239326|UNKNOWN</v>
      </c>
    </row>
    <row r="273" spans="1:7">
      <c r="A273">
        <v>10239327</v>
      </c>
      <c r="B273" t="s">
        <v>1402</v>
      </c>
      <c r="C273" t="str">
        <f t="shared" si="12"/>
        <v>10</v>
      </c>
      <c r="D273">
        <v>1</v>
      </c>
      <c r="E273">
        <f t="shared" si="13"/>
        <v>10239327</v>
      </c>
      <c r="F273" t="s">
        <v>3342</v>
      </c>
      <c r="G273" t="str">
        <f t="shared" si="14"/>
        <v>10239327|FSC KIT PRATO BANDEJA|10|1|10239327|UNKNOWN</v>
      </c>
    </row>
    <row r="274" spans="1:7">
      <c r="A274">
        <v>10239328</v>
      </c>
      <c r="B274" t="s">
        <v>1403</v>
      </c>
      <c r="C274" t="str">
        <f t="shared" si="12"/>
        <v>10</v>
      </c>
      <c r="D274">
        <v>1</v>
      </c>
      <c r="E274">
        <f t="shared" si="13"/>
        <v>10239328</v>
      </c>
      <c r="F274" t="s">
        <v>3342</v>
      </c>
      <c r="G274" t="str">
        <f t="shared" si="14"/>
        <v>10239328|FSC KIT APERITIVOS E DOCES 3 PCS|10|1|10239328|UNKNOWN</v>
      </c>
    </row>
    <row r="275" spans="1:7">
      <c r="A275">
        <v>10239329</v>
      </c>
      <c r="B275" t="s">
        <v>1404</v>
      </c>
      <c r="C275" t="str">
        <f t="shared" si="12"/>
        <v>10</v>
      </c>
      <c r="D275">
        <v>1</v>
      </c>
      <c r="E275">
        <f t="shared" si="13"/>
        <v>10239329</v>
      </c>
      <c r="F275" t="s">
        <v>3342</v>
      </c>
      <c r="G275" t="str">
        <f t="shared" si="14"/>
        <v>10239329|FSC KIT DUAS CREMEIRAS|10|1|10239329|UNKNOWN</v>
      </c>
    </row>
    <row r="276" spans="1:7">
      <c r="A276">
        <v>10239330</v>
      </c>
      <c r="B276" t="s">
        <v>1405</v>
      </c>
      <c r="C276" t="str">
        <f t="shared" si="12"/>
        <v>10</v>
      </c>
      <c r="D276">
        <v>1</v>
      </c>
      <c r="E276">
        <f t="shared" si="13"/>
        <v>10239330</v>
      </c>
      <c r="F276" t="s">
        <v>3342</v>
      </c>
      <c r="G276" t="str">
        <f t="shared" si="14"/>
        <v>10239330|FSC KIT APERITIVOS E DOCES|10|1|10239330|UNKNOWN</v>
      </c>
    </row>
    <row r="277" spans="1:7">
      <c r="A277">
        <v>10239331</v>
      </c>
      <c r="B277" t="s">
        <v>1406</v>
      </c>
      <c r="C277" t="str">
        <f t="shared" si="12"/>
        <v>10</v>
      </c>
      <c r="D277">
        <v>1</v>
      </c>
      <c r="E277">
        <f t="shared" si="13"/>
        <v>10239331</v>
      </c>
      <c r="F277" t="s">
        <v>3342</v>
      </c>
      <c r="G277" t="str">
        <f t="shared" si="14"/>
        <v>10239331|FSC CREMEIRAS|10|1|10239331|UNKNOWN</v>
      </c>
    </row>
    <row r="278" spans="1:7">
      <c r="A278">
        <v>10239332</v>
      </c>
      <c r="B278" t="s">
        <v>1407</v>
      </c>
      <c r="C278" t="str">
        <f t="shared" si="12"/>
        <v>10</v>
      </c>
      <c r="D278">
        <v>1</v>
      </c>
      <c r="E278">
        <f t="shared" si="13"/>
        <v>10239332</v>
      </c>
      <c r="F278" t="s">
        <v>3342</v>
      </c>
      <c r="G278" t="str">
        <f t="shared" si="14"/>
        <v>10239332|FSC BANDEJA REDONDA|10|1|10239332|UNKNOWN</v>
      </c>
    </row>
    <row r="279" spans="1:7">
      <c r="A279">
        <v>10239333</v>
      </c>
      <c r="B279" t="s">
        <v>1408</v>
      </c>
      <c r="C279" t="str">
        <f t="shared" si="12"/>
        <v>10</v>
      </c>
      <c r="D279">
        <v>1</v>
      </c>
      <c r="E279">
        <f t="shared" si="13"/>
        <v>10239333</v>
      </c>
      <c r="F279" t="s">
        <v>3342</v>
      </c>
      <c r="G279" t="str">
        <f t="shared" si="14"/>
        <v>10239333|FSC KIT PETIT SALADEIRA COM PINCA|10|1|10239333|UNKNOWN</v>
      </c>
    </row>
    <row r="280" spans="1:7">
      <c r="A280">
        <v>10239334</v>
      </c>
      <c r="B280" t="s">
        <v>1409</v>
      </c>
      <c r="C280" t="str">
        <f t="shared" si="12"/>
        <v>10</v>
      </c>
      <c r="D280">
        <v>1</v>
      </c>
      <c r="E280">
        <f t="shared" si="13"/>
        <v>10239334</v>
      </c>
      <c r="F280" t="s">
        <v>3342</v>
      </c>
      <c r="G280" t="str">
        <f t="shared" si="14"/>
        <v>10239334|FSC PETIT BOWLS|10|1|10239334|UNKNOWN</v>
      </c>
    </row>
    <row r="281" spans="1:7">
      <c r="A281">
        <v>10239335</v>
      </c>
      <c r="B281" t="s">
        <v>1410</v>
      </c>
      <c r="C281" t="str">
        <f t="shared" si="12"/>
        <v>10</v>
      </c>
      <c r="D281">
        <v>1</v>
      </c>
      <c r="E281">
        <f t="shared" si="13"/>
        <v>10239335</v>
      </c>
      <c r="F281" t="s">
        <v>3342</v>
      </c>
      <c r="G281" t="str">
        <f t="shared" si="14"/>
        <v>10239335|FSC PETIT PRATO FESTA|10|1|10239335|UNKNOWN</v>
      </c>
    </row>
    <row r="282" spans="1:7">
      <c r="A282">
        <v>10239337</v>
      </c>
      <c r="B282" t="s">
        <v>1411</v>
      </c>
      <c r="C282" t="str">
        <f t="shared" si="12"/>
        <v>10</v>
      </c>
      <c r="D282">
        <v>1</v>
      </c>
      <c r="E282">
        <f t="shared" si="13"/>
        <v>10239337</v>
      </c>
      <c r="F282" t="s">
        <v>3342</v>
      </c>
      <c r="G282" t="str">
        <f t="shared" si="14"/>
        <v>10239337|CONJUNTO CHURRASCO 3PCS|10|1|10239337|UNKNOWN</v>
      </c>
    </row>
    <row r="283" spans="1:7">
      <c r="A283">
        <v>10239338</v>
      </c>
      <c r="B283" t="s">
        <v>1377</v>
      </c>
      <c r="C283" t="str">
        <f t="shared" si="12"/>
        <v>10</v>
      </c>
      <c r="D283">
        <v>1</v>
      </c>
      <c r="E283">
        <f t="shared" si="13"/>
        <v>10239338</v>
      </c>
      <c r="F283" t="s">
        <v>3342</v>
      </c>
      <c r="G283" t="str">
        <f t="shared" si="14"/>
        <v>10239338|KIT CAIPIRINHA|10|1|10239338|UNKNOWN</v>
      </c>
    </row>
    <row r="284" spans="1:7">
      <c r="A284">
        <v>10239339</v>
      </c>
      <c r="B284" t="s">
        <v>1377</v>
      </c>
      <c r="C284" t="str">
        <f t="shared" si="12"/>
        <v>10</v>
      </c>
      <c r="D284">
        <v>1</v>
      </c>
      <c r="E284">
        <f t="shared" si="13"/>
        <v>10239339</v>
      </c>
      <c r="F284" t="s">
        <v>3342</v>
      </c>
      <c r="G284" t="str">
        <f t="shared" si="14"/>
        <v>10239339|KIT CAIPIRINHA|10|1|10239339|UNKNOWN</v>
      </c>
    </row>
    <row r="285" spans="1:7">
      <c r="A285">
        <v>10239340</v>
      </c>
      <c r="B285" t="s">
        <v>1412</v>
      </c>
      <c r="C285" t="str">
        <f t="shared" si="12"/>
        <v>10</v>
      </c>
      <c r="D285">
        <v>1</v>
      </c>
      <c r="E285">
        <f t="shared" si="13"/>
        <v>10239340</v>
      </c>
      <c r="F285" t="s">
        <v>3342</v>
      </c>
      <c r="G285" t="str">
        <f t="shared" si="14"/>
        <v>10239340|KIT PIZZA - 2 PECAS|10|1|10239340|UNKNOWN</v>
      </c>
    </row>
    <row r="286" spans="1:7">
      <c r="A286">
        <v>10239341</v>
      </c>
      <c r="B286" t="s">
        <v>1394</v>
      </c>
      <c r="C286" t="str">
        <f t="shared" si="12"/>
        <v>10</v>
      </c>
      <c r="D286">
        <v>1</v>
      </c>
      <c r="E286">
        <f t="shared" si="13"/>
        <v>10239341</v>
      </c>
      <c r="F286" t="s">
        <v>3342</v>
      </c>
      <c r="G286" t="str">
        <f t="shared" si="14"/>
        <v>10239341|TABUAS PARA ALIMENTOS|10|1|10239341|UNKNOWN</v>
      </c>
    </row>
    <row r="287" spans="1:7">
      <c r="A287">
        <v>10239352</v>
      </c>
      <c r="B287" t="s">
        <v>1413</v>
      </c>
      <c r="C287" t="str">
        <f t="shared" si="12"/>
        <v>10</v>
      </c>
      <c r="D287">
        <v>1</v>
      </c>
      <c r="E287">
        <f t="shared" si="13"/>
        <v>10239352</v>
      </c>
      <c r="F287" t="s">
        <v>3342</v>
      </c>
      <c r="G287" t="str">
        <f t="shared" si="14"/>
        <v>10239352|FSC PETISQUEIRA CAMPO|10|1|10239352|UNKNOWN</v>
      </c>
    </row>
    <row r="288" spans="1:7">
      <c r="A288">
        <v>10239353</v>
      </c>
      <c r="B288" t="s">
        <v>1414</v>
      </c>
      <c r="C288" t="str">
        <f t="shared" si="12"/>
        <v>10</v>
      </c>
      <c r="D288">
        <v>1</v>
      </c>
      <c r="E288">
        <f t="shared" si="13"/>
        <v>10239353</v>
      </c>
      <c r="F288" t="s">
        <v>3342</v>
      </c>
      <c r="G288" t="str">
        <f t="shared" si="14"/>
        <v>10239353|PETISQUEIRA BOLA|10|1|10239353|UNKNOWN</v>
      </c>
    </row>
    <row r="289" spans="1:7">
      <c r="A289">
        <v>10239354</v>
      </c>
      <c r="B289" t="s">
        <v>1415</v>
      </c>
      <c r="C289" t="str">
        <f t="shared" si="12"/>
        <v>10</v>
      </c>
      <c r="D289">
        <v>1</v>
      </c>
      <c r="E289">
        <f t="shared" si="13"/>
        <v>10239354</v>
      </c>
      <c r="F289" t="s">
        <v>3342</v>
      </c>
      <c r="G289" t="str">
        <f t="shared" si="14"/>
        <v>10239354|KIT CAIPIRINHA 4 PCS|10|1|10239354|UNKNOWN</v>
      </c>
    </row>
    <row r="290" spans="1:7">
      <c r="A290">
        <v>10239360</v>
      </c>
      <c r="B290" t="s">
        <v>1416</v>
      </c>
      <c r="C290" t="str">
        <f t="shared" si="12"/>
        <v>10</v>
      </c>
      <c r="D290">
        <v>1</v>
      </c>
      <c r="E290">
        <f t="shared" si="13"/>
        <v>10239360</v>
      </c>
      <c r="F290" t="s">
        <v>3342</v>
      </c>
      <c r="G290" t="str">
        <f t="shared" si="14"/>
        <v>10239360|CONJ. TABUAS|10|1|10239360|UNKNOWN</v>
      </c>
    </row>
    <row r="291" spans="1:7">
      <c r="A291">
        <v>10239361</v>
      </c>
      <c r="B291" t="s">
        <v>1417</v>
      </c>
      <c r="C291" t="str">
        <f t="shared" si="12"/>
        <v>10</v>
      </c>
      <c r="D291">
        <v>1</v>
      </c>
      <c r="E291">
        <f t="shared" si="13"/>
        <v>10239361</v>
      </c>
      <c r="F291" t="s">
        <v>3342</v>
      </c>
      <c r="G291" t="str">
        <f t="shared" si="14"/>
        <v>10239361|KIT CHURRASCO 3 PCS|10|1|10239361|UNKNOWN</v>
      </c>
    </row>
    <row r="292" spans="1:7">
      <c r="A292">
        <v>10239362</v>
      </c>
      <c r="B292" t="s">
        <v>1418</v>
      </c>
      <c r="C292" t="str">
        <f t="shared" si="12"/>
        <v>10</v>
      </c>
      <c r="D292">
        <v>1</v>
      </c>
      <c r="E292">
        <f t="shared" si="13"/>
        <v>10239362</v>
      </c>
      <c r="F292" t="s">
        <v>3342</v>
      </c>
      <c r="G292" t="str">
        <f t="shared" si="14"/>
        <v>10239362|CONJ. TABUA + FACA|10|1|10239362|UNKNOWN</v>
      </c>
    </row>
    <row r="293" spans="1:7">
      <c r="A293">
        <v>10239363</v>
      </c>
      <c r="B293" t="s">
        <v>1418</v>
      </c>
      <c r="C293" t="str">
        <f t="shared" si="12"/>
        <v>10</v>
      </c>
      <c r="D293">
        <v>1</v>
      </c>
      <c r="E293">
        <f t="shared" si="13"/>
        <v>10239363</v>
      </c>
      <c r="F293" t="s">
        <v>3342</v>
      </c>
      <c r="G293" t="str">
        <f t="shared" si="14"/>
        <v>10239363|CONJ. TABUA + FACA|10|1|10239363|UNKNOWN</v>
      </c>
    </row>
    <row r="294" spans="1:7">
      <c r="A294">
        <v>10239364</v>
      </c>
      <c r="B294" t="s">
        <v>1418</v>
      </c>
      <c r="C294" t="str">
        <f t="shared" si="12"/>
        <v>10</v>
      </c>
      <c r="D294">
        <v>1</v>
      </c>
      <c r="E294">
        <f t="shared" si="13"/>
        <v>10239364</v>
      </c>
      <c r="F294" t="s">
        <v>3342</v>
      </c>
      <c r="G294" t="str">
        <f t="shared" si="14"/>
        <v>10239364|CONJ. TABUA + FACA|10|1|10239364|UNKNOWN</v>
      </c>
    </row>
    <row r="295" spans="1:7">
      <c r="A295">
        <v>10239366</v>
      </c>
      <c r="B295" t="s">
        <v>1419</v>
      </c>
      <c r="C295" t="str">
        <f t="shared" si="12"/>
        <v>10</v>
      </c>
      <c r="D295">
        <v>1</v>
      </c>
      <c r="E295">
        <f t="shared" si="13"/>
        <v>10239366</v>
      </c>
      <c r="F295" t="s">
        <v>3342</v>
      </c>
      <c r="G295" t="str">
        <f t="shared" si="14"/>
        <v>10239366|BANDEJA PARA SERVIR|10|1|10239366|UNKNOWN</v>
      </c>
    </row>
    <row r="296" spans="1:7">
      <c r="A296">
        <v>10239373</v>
      </c>
      <c r="B296" t="s">
        <v>1420</v>
      </c>
      <c r="C296" t="str">
        <f t="shared" si="12"/>
        <v>10</v>
      </c>
      <c r="D296">
        <v>1</v>
      </c>
      <c r="E296">
        <f t="shared" si="13"/>
        <v>10239373</v>
      </c>
      <c r="F296" t="s">
        <v>3342</v>
      </c>
      <c r="G296" t="str">
        <f t="shared" si="14"/>
        <v>10239373|BANDEJA C/ ESPATULA DE SERVIR|10|1|10239373|UNKNOWN</v>
      </c>
    </row>
    <row r="297" spans="1:7">
      <c r="A297">
        <v>10239374</v>
      </c>
      <c r="B297" t="s">
        <v>1394</v>
      </c>
      <c r="C297" t="str">
        <f t="shared" si="12"/>
        <v>10</v>
      </c>
      <c r="D297">
        <v>1</v>
      </c>
      <c r="E297">
        <f t="shared" si="13"/>
        <v>10239374</v>
      </c>
      <c r="F297" t="s">
        <v>3342</v>
      </c>
      <c r="G297" t="str">
        <f t="shared" si="14"/>
        <v>10239374|TABUAS PARA ALIMENTOS|10|1|10239374|UNKNOWN</v>
      </c>
    </row>
    <row r="298" spans="1:7">
      <c r="A298">
        <v>10239377</v>
      </c>
      <c r="B298" t="s">
        <v>1421</v>
      </c>
      <c r="C298" t="str">
        <f t="shared" si="12"/>
        <v>10</v>
      </c>
      <c r="D298">
        <v>1</v>
      </c>
      <c r="E298">
        <f t="shared" si="13"/>
        <v>10239377</v>
      </c>
      <c r="F298" t="s">
        <v>3342</v>
      </c>
      <c r="G298" t="str">
        <f t="shared" si="14"/>
        <v>10239377|TABUA CHURRASCO RS|10|1|10239377|UNKNOWN</v>
      </c>
    </row>
    <row r="299" spans="1:7">
      <c r="A299">
        <v>10239378</v>
      </c>
      <c r="B299" t="s">
        <v>1422</v>
      </c>
      <c r="C299" t="str">
        <f t="shared" si="12"/>
        <v>10</v>
      </c>
      <c r="D299">
        <v>1</v>
      </c>
      <c r="E299">
        <f t="shared" si="13"/>
        <v>10239378</v>
      </c>
      <c r="F299" t="s">
        <v>3342</v>
      </c>
      <c r="G299" t="str">
        <f t="shared" si="14"/>
        <v>10239378|CONJ. PARA QUEIJOS 3 PCS|10|1|10239378|UNKNOWN</v>
      </c>
    </row>
    <row r="300" spans="1:7">
      <c r="A300">
        <v>10239379</v>
      </c>
      <c r="B300" t="s">
        <v>1423</v>
      </c>
      <c r="C300" t="str">
        <f t="shared" si="12"/>
        <v>10</v>
      </c>
      <c r="D300">
        <v>1</v>
      </c>
      <c r="E300">
        <f t="shared" si="13"/>
        <v>10239379</v>
      </c>
      <c r="F300" t="s">
        <v>3342</v>
      </c>
      <c r="G300" t="str">
        <f t="shared" si="14"/>
        <v>10239379|TABUA ROCK + FACA|10|1|10239379|UNKNOWN</v>
      </c>
    </row>
    <row r="301" spans="1:7">
      <c r="A301">
        <v>10239380</v>
      </c>
      <c r="B301" t="s">
        <v>1424</v>
      </c>
      <c r="C301" t="str">
        <f t="shared" si="12"/>
        <v>10</v>
      </c>
      <c r="D301">
        <v>1</v>
      </c>
      <c r="E301">
        <f t="shared" si="13"/>
        <v>10239380</v>
      </c>
      <c r="F301" t="s">
        <v>3342</v>
      </c>
      <c r="G301" t="str">
        <f t="shared" si="14"/>
        <v>10239380|TABUA TRADICIONAL  FACA/TRANCHANTE|10|1|10239380|UNKNOWN</v>
      </c>
    </row>
    <row r="302" spans="1:7">
      <c r="A302">
        <v>10239382</v>
      </c>
      <c r="B302" t="s">
        <v>1377</v>
      </c>
      <c r="C302" t="str">
        <f t="shared" si="12"/>
        <v>10</v>
      </c>
      <c r="D302">
        <v>1</v>
      </c>
      <c r="E302">
        <f t="shared" si="13"/>
        <v>10239382</v>
      </c>
      <c r="F302" t="s">
        <v>3342</v>
      </c>
      <c r="G302" t="str">
        <f t="shared" si="14"/>
        <v>10239382|KIT CAIPIRINHA|10|1|10239382|UNKNOWN</v>
      </c>
    </row>
    <row r="303" spans="1:7">
      <c r="A303">
        <v>10239383</v>
      </c>
      <c r="B303" t="s">
        <v>1425</v>
      </c>
      <c r="C303" t="str">
        <f t="shared" si="12"/>
        <v>10</v>
      </c>
      <c r="D303">
        <v>1</v>
      </c>
      <c r="E303">
        <f t="shared" si="13"/>
        <v>10239383</v>
      </c>
      <c r="F303" t="s">
        <v>3342</v>
      </c>
      <c r="G303" t="str">
        <f t="shared" si="14"/>
        <v>10239383|TALHERES DE  BAMBU|10|1|10239383|UNKNOWN</v>
      </c>
    </row>
    <row r="304" spans="1:7">
      <c r="A304">
        <v>10239384</v>
      </c>
      <c r="B304" t="s">
        <v>1426</v>
      </c>
      <c r="C304" t="str">
        <f t="shared" si="12"/>
        <v>10</v>
      </c>
      <c r="D304">
        <v>1</v>
      </c>
      <c r="E304">
        <f t="shared" si="13"/>
        <v>10239384</v>
      </c>
      <c r="F304" t="s">
        <v>3342</v>
      </c>
      <c r="G304" t="str">
        <f t="shared" si="14"/>
        <v>10239384|KIT CAIPIRINHA DELICATE|10|1|10239384|UNKNOWN</v>
      </c>
    </row>
    <row r="305" spans="1:7">
      <c r="A305">
        <v>10239386</v>
      </c>
      <c r="B305" t="s">
        <v>1427</v>
      </c>
      <c r="C305" t="str">
        <f t="shared" si="12"/>
        <v>10</v>
      </c>
      <c r="D305">
        <v>1</v>
      </c>
      <c r="E305">
        <f t="shared" si="13"/>
        <v>10239386</v>
      </c>
      <c r="F305" t="s">
        <v>3342</v>
      </c>
      <c r="G305" t="str">
        <f t="shared" si="14"/>
        <v>10239386|JOGO DE TALHERES EM BAMBU 4PCS|10|1|10239386|UNKNOWN</v>
      </c>
    </row>
    <row r="306" spans="1:7">
      <c r="A306">
        <v>10239387</v>
      </c>
      <c r="B306" t="s">
        <v>1371</v>
      </c>
      <c r="C306" t="str">
        <f t="shared" si="12"/>
        <v>10</v>
      </c>
      <c r="D306">
        <v>1</v>
      </c>
      <c r="E306">
        <f t="shared" si="13"/>
        <v>10239387</v>
      </c>
      <c r="F306" t="s">
        <v>3342</v>
      </c>
      <c r="G306" t="str">
        <f t="shared" si="14"/>
        <v>10239387|KIT CHURRASCO|10|1|10239387|UNKNOWN</v>
      </c>
    </row>
    <row r="307" spans="1:7">
      <c r="A307">
        <v>10239388</v>
      </c>
      <c r="B307" t="s">
        <v>1394</v>
      </c>
      <c r="C307" t="str">
        <f t="shared" si="12"/>
        <v>10</v>
      </c>
      <c r="D307">
        <v>1</v>
      </c>
      <c r="E307">
        <f t="shared" si="13"/>
        <v>10239388</v>
      </c>
      <c r="F307" t="s">
        <v>3342</v>
      </c>
      <c r="G307" t="str">
        <f t="shared" si="14"/>
        <v>10239388|TABUAS PARA ALIMENTOS|10|1|10239388|UNKNOWN</v>
      </c>
    </row>
    <row r="308" spans="1:7">
      <c r="A308">
        <v>10239389</v>
      </c>
      <c r="B308" t="s">
        <v>1428</v>
      </c>
      <c r="C308" t="str">
        <f t="shared" si="12"/>
        <v>10</v>
      </c>
      <c r="D308">
        <v>1</v>
      </c>
      <c r="E308">
        <f t="shared" si="13"/>
        <v>10239389</v>
      </c>
      <c r="F308" t="s">
        <v>3342</v>
      </c>
      <c r="G308" t="str">
        <f t="shared" si="14"/>
        <v>10239389|PORTA VINHO + SACA ROLHA|10|1|10239389|UNKNOWN</v>
      </c>
    </row>
    <row r="309" spans="1:7">
      <c r="A309">
        <v>10239390</v>
      </c>
      <c r="B309" t="s">
        <v>1429</v>
      </c>
      <c r="C309" t="str">
        <f t="shared" si="12"/>
        <v>10</v>
      </c>
      <c r="D309">
        <v>1</v>
      </c>
      <c r="E309">
        <f t="shared" si="13"/>
        <v>10239390</v>
      </c>
      <c r="F309" t="s">
        <v>3342</v>
      </c>
      <c r="G309" t="str">
        <f t="shared" si="14"/>
        <v>10239390|TABUA DE SALAME/QUEIJO + SACA ROLHA|10|1|10239390|UNKNOWN</v>
      </c>
    </row>
    <row r="310" spans="1:7">
      <c r="A310">
        <v>10239391</v>
      </c>
      <c r="B310" t="s">
        <v>1430</v>
      </c>
      <c r="C310" t="str">
        <f t="shared" si="12"/>
        <v>10</v>
      </c>
      <c r="D310">
        <v>1</v>
      </c>
      <c r="E310">
        <f t="shared" si="13"/>
        <v>10239391</v>
      </c>
      <c r="F310" t="s">
        <v>3342</v>
      </c>
      <c r="G310" t="str">
        <f t="shared" si="14"/>
        <v>10239391|PORTA COPO|10|1|10239391|UNKNOWN</v>
      </c>
    </row>
    <row r="311" spans="1:7">
      <c r="A311">
        <v>10239392</v>
      </c>
      <c r="B311" t="s">
        <v>1431</v>
      </c>
      <c r="C311" t="str">
        <f t="shared" si="12"/>
        <v>10</v>
      </c>
      <c r="D311">
        <v>1</v>
      </c>
      <c r="E311">
        <f t="shared" si="13"/>
        <v>10239392</v>
      </c>
      <c r="F311" t="s">
        <v>3342</v>
      </c>
      <c r="G311" t="str">
        <f t="shared" si="14"/>
        <v>10239392|KIT CAIPIRINHA GRAVACAO BOLA|10|1|10239392|UNKNOWN</v>
      </c>
    </row>
    <row r="312" spans="1:7">
      <c r="A312">
        <v>10239393</v>
      </c>
      <c r="B312" t="s">
        <v>1392</v>
      </c>
      <c r="C312" t="str">
        <f t="shared" si="12"/>
        <v>10</v>
      </c>
      <c r="D312">
        <v>1</v>
      </c>
      <c r="E312">
        <f t="shared" si="13"/>
        <v>10239393</v>
      </c>
      <c r="F312" t="s">
        <v>3342</v>
      </c>
      <c r="G312" t="str">
        <f t="shared" si="14"/>
        <v>10239393|KIT CAIPIRINHA BRASIL|10|1|10239393|UNKNOWN</v>
      </c>
    </row>
    <row r="313" spans="1:7">
      <c r="A313">
        <v>10239394</v>
      </c>
      <c r="B313" t="s">
        <v>1432</v>
      </c>
      <c r="C313" t="str">
        <f t="shared" si="12"/>
        <v>10</v>
      </c>
      <c r="D313">
        <v>1</v>
      </c>
      <c r="E313">
        <f t="shared" si="13"/>
        <v>10239394</v>
      </c>
      <c r="F313" t="s">
        <v>3342</v>
      </c>
      <c r="G313" t="str">
        <f t="shared" si="14"/>
        <v>10239394|KIT CHURRASCO JOGADOR|10|1|10239394|UNKNOWN</v>
      </c>
    </row>
    <row r="314" spans="1:7">
      <c r="A314">
        <v>10239395</v>
      </c>
      <c r="B314" t="s">
        <v>1432</v>
      </c>
      <c r="C314" t="str">
        <f t="shared" si="12"/>
        <v>10</v>
      </c>
      <c r="D314">
        <v>1</v>
      </c>
      <c r="E314">
        <f t="shared" si="13"/>
        <v>10239395</v>
      </c>
      <c r="F314" t="s">
        <v>3342</v>
      </c>
      <c r="G314" t="str">
        <f t="shared" si="14"/>
        <v>10239395|KIT CHURRASCO JOGADOR|10|1|10239395|UNKNOWN</v>
      </c>
    </row>
    <row r="315" spans="1:7">
      <c r="A315">
        <v>10239396</v>
      </c>
      <c r="B315" t="s">
        <v>1433</v>
      </c>
      <c r="C315" t="str">
        <f t="shared" si="12"/>
        <v>10</v>
      </c>
      <c r="D315">
        <v>1</v>
      </c>
      <c r="E315">
        <f t="shared" si="13"/>
        <v>10239396</v>
      </c>
      <c r="F315" t="s">
        <v>3342</v>
      </c>
      <c r="G315" t="str">
        <f t="shared" si="14"/>
        <v>10239396|KIT CHURRASCO (BOLA) JOGADOR|10|1|10239396|UNKNOWN</v>
      </c>
    </row>
    <row r="316" spans="1:7">
      <c r="A316">
        <v>10239397</v>
      </c>
      <c r="B316" t="s">
        <v>1433</v>
      </c>
      <c r="C316" t="str">
        <f t="shared" si="12"/>
        <v>10</v>
      </c>
      <c r="D316">
        <v>1</v>
      </c>
      <c r="E316">
        <f t="shared" si="13"/>
        <v>10239397</v>
      </c>
      <c r="F316" t="s">
        <v>3342</v>
      </c>
      <c r="G316" t="str">
        <f t="shared" si="14"/>
        <v>10239397|KIT CHURRASCO (BOLA) JOGADOR|10|1|10239397|UNKNOWN</v>
      </c>
    </row>
    <row r="317" spans="1:7">
      <c r="A317">
        <v>10239398</v>
      </c>
      <c r="B317" t="s">
        <v>1434</v>
      </c>
      <c r="C317" t="str">
        <f t="shared" si="12"/>
        <v>10</v>
      </c>
      <c r="D317">
        <v>1</v>
      </c>
      <c r="E317">
        <f t="shared" si="13"/>
        <v>10239398</v>
      </c>
      <c r="F317" t="s">
        <v>3342</v>
      </c>
      <c r="G317" t="str">
        <f t="shared" si="14"/>
        <v>10239398|KIT CHURRASCO CORTES DO BOI|10|1|10239398|UNKNOWN</v>
      </c>
    </row>
    <row r="318" spans="1:7">
      <c r="A318">
        <v>10239399</v>
      </c>
      <c r="B318" t="s">
        <v>1414</v>
      </c>
      <c r="C318" t="str">
        <f t="shared" si="12"/>
        <v>10</v>
      </c>
      <c r="D318">
        <v>1</v>
      </c>
      <c r="E318">
        <f t="shared" si="13"/>
        <v>10239399</v>
      </c>
      <c r="F318" t="s">
        <v>3342</v>
      </c>
      <c r="G318" t="str">
        <f t="shared" si="14"/>
        <v>10239399|PETISQUEIRA BOLA|10|1|10239399|UNKNOWN</v>
      </c>
    </row>
    <row r="319" spans="1:7">
      <c r="A319">
        <v>10239400</v>
      </c>
      <c r="B319" t="s">
        <v>1414</v>
      </c>
      <c r="C319" t="str">
        <f t="shared" si="12"/>
        <v>10</v>
      </c>
      <c r="D319">
        <v>1</v>
      </c>
      <c r="E319">
        <f t="shared" si="13"/>
        <v>10239400</v>
      </c>
      <c r="F319" t="s">
        <v>3342</v>
      </c>
      <c r="G319" t="str">
        <f t="shared" si="14"/>
        <v>10239400|PETISQUEIRA BOLA|10|1|10239400|UNKNOWN</v>
      </c>
    </row>
    <row r="320" spans="1:7">
      <c r="A320">
        <v>10239401</v>
      </c>
      <c r="B320" t="s">
        <v>1229</v>
      </c>
      <c r="C320" t="str">
        <f t="shared" si="12"/>
        <v>10</v>
      </c>
      <c r="D320">
        <v>1</v>
      </c>
      <c r="E320">
        <f t="shared" si="13"/>
        <v>10239401</v>
      </c>
      <c r="F320" t="s">
        <v>3342</v>
      </c>
      <c r="G320" t="str">
        <f t="shared" si="14"/>
        <v>10239401|PETISQUEIRA|10|1|10239401|UNKNOWN</v>
      </c>
    </row>
    <row r="321" spans="1:7">
      <c r="A321">
        <v>10239402</v>
      </c>
      <c r="B321" t="s">
        <v>1435</v>
      </c>
      <c r="C321" t="str">
        <f t="shared" si="12"/>
        <v>10</v>
      </c>
      <c r="D321">
        <v>1</v>
      </c>
      <c r="E321">
        <f t="shared" si="13"/>
        <v>10239402</v>
      </c>
      <c r="F321" t="s">
        <v>3342</v>
      </c>
      <c r="G321" t="str">
        <f t="shared" si="14"/>
        <v>10239402|PETISQUEIRA + ESPATULA|10|1|10239402|UNKNOWN</v>
      </c>
    </row>
    <row r="322" spans="1:7">
      <c r="A322">
        <v>10239403</v>
      </c>
      <c r="B322" t="s">
        <v>1436</v>
      </c>
      <c r="C322" t="str">
        <f t="shared" si="12"/>
        <v>10</v>
      </c>
      <c r="D322">
        <v>1</v>
      </c>
      <c r="E322">
        <f t="shared" si="13"/>
        <v>10239403</v>
      </c>
      <c r="F322" t="s">
        <v>3342</v>
      </c>
      <c r="G322" t="str">
        <f t="shared" si="14"/>
        <v>10239403|GRILL COM POTE|10|1|10239403|UNKNOWN</v>
      </c>
    </row>
    <row r="323" spans="1:7">
      <c r="A323">
        <v>10239404</v>
      </c>
      <c r="B323" t="s">
        <v>1437</v>
      </c>
      <c r="C323" t="str">
        <f t="shared" ref="C323:C386" si="15">LEFT(A323,2)</f>
        <v>10</v>
      </c>
      <c r="D323">
        <v>1</v>
      </c>
      <c r="E323">
        <f t="shared" ref="E323:E386" si="16">A323</f>
        <v>10239404</v>
      </c>
      <c r="F323" t="s">
        <v>3342</v>
      </c>
      <c r="G323" t="str">
        <f t="shared" ref="G323:G386" si="17">CONCATENATE(A323,"|",B323,"|",C323,"|",D323,"|",E323,"|",F323)</f>
        <v>10239404|TABUA DE VIDRO 30X40CM + FACA|10|1|10239404|UNKNOWN</v>
      </c>
    </row>
    <row r="324" spans="1:7">
      <c r="A324">
        <v>10239405</v>
      </c>
      <c r="B324" t="s">
        <v>1377</v>
      </c>
      <c r="C324" t="str">
        <f t="shared" si="15"/>
        <v>10</v>
      </c>
      <c r="D324">
        <v>1</v>
      </c>
      <c r="E324">
        <f t="shared" si="16"/>
        <v>10239405</v>
      </c>
      <c r="F324" t="s">
        <v>3342</v>
      </c>
      <c r="G324" t="str">
        <f t="shared" si="17"/>
        <v>10239405|KIT CAIPIRINHA|10|1|10239405|UNKNOWN</v>
      </c>
    </row>
    <row r="325" spans="1:7">
      <c r="A325">
        <v>10239406</v>
      </c>
      <c r="B325" t="s">
        <v>1438</v>
      </c>
      <c r="C325" t="str">
        <f t="shared" si="15"/>
        <v>10</v>
      </c>
      <c r="D325">
        <v>1</v>
      </c>
      <c r="E325">
        <f t="shared" si="16"/>
        <v>10239406</v>
      </c>
      <c r="F325" t="s">
        <v>3342</v>
      </c>
      <c r="G325" t="str">
        <f t="shared" si="17"/>
        <v>10239406|TABUA COM POTE PEQUENO|10|1|10239406|UNKNOWN</v>
      </c>
    </row>
    <row r="326" spans="1:7">
      <c r="A326">
        <v>10239500</v>
      </c>
      <c r="B326" t="s">
        <v>1373</v>
      </c>
      <c r="C326" t="str">
        <f t="shared" si="15"/>
        <v>10</v>
      </c>
      <c r="D326">
        <v>1</v>
      </c>
      <c r="E326">
        <f t="shared" si="16"/>
        <v>10239500</v>
      </c>
      <c r="F326" t="s">
        <v>3342</v>
      </c>
      <c r="G326" t="str">
        <f t="shared" si="17"/>
        <v>10239500|CONJUNTO PARA CHURRASCO|10|1|10239500|UNKNOWN</v>
      </c>
    </row>
    <row r="327" spans="1:7">
      <c r="A327">
        <v>10250361</v>
      </c>
      <c r="B327" t="s">
        <v>1439</v>
      </c>
      <c r="C327" t="str">
        <f t="shared" si="15"/>
        <v>10</v>
      </c>
      <c r="D327">
        <v>1</v>
      </c>
      <c r="E327">
        <f t="shared" si="16"/>
        <v>10250361</v>
      </c>
      <c r="F327" t="s">
        <v>3342</v>
      </c>
      <c r="G327" t="str">
        <f t="shared" si="17"/>
        <v>10250361|FSC SOUSPLAT 320X320 VER|10|1|10250361|UNKNOWN</v>
      </c>
    </row>
    <row r="328" spans="1:7">
      <c r="A328">
        <v>10252060</v>
      </c>
      <c r="B328" t="s">
        <v>1440</v>
      </c>
      <c r="C328" t="str">
        <f t="shared" si="15"/>
        <v>10</v>
      </c>
      <c r="D328">
        <v>1</v>
      </c>
      <c r="E328">
        <f t="shared" si="16"/>
        <v>10252060</v>
      </c>
      <c r="F328" t="s">
        <v>3342</v>
      </c>
      <c r="G328" t="str">
        <f t="shared" si="17"/>
        <v>10252060|BANDEJA FLAT|10|1|10252060|UNKNOWN</v>
      </c>
    </row>
    <row r="329" spans="1:7">
      <c r="A329">
        <v>10252064</v>
      </c>
      <c r="B329" t="s">
        <v>1440</v>
      </c>
      <c r="C329" t="str">
        <f t="shared" si="15"/>
        <v>10</v>
      </c>
      <c r="D329">
        <v>1</v>
      </c>
      <c r="E329">
        <f t="shared" si="16"/>
        <v>10252064</v>
      </c>
      <c r="F329" t="s">
        <v>3342</v>
      </c>
      <c r="G329" t="str">
        <f t="shared" si="17"/>
        <v>10252064|BANDEJA FLAT|10|1|10252064|UNKNOWN</v>
      </c>
    </row>
    <row r="330" spans="1:7">
      <c r="A330">
        <v>10254060</v>
      </c>
      <c r="B330" t="s">
        <v>1441</v>
      </c>
      <c r="C330" t="str">
        <f t="shared" si="15"/>
        <v>10</v>
      </c>
      <c r="D330">
        <v>1</v>
      </c>
      <c r="E330">
        <f t="shared" si="16"/>
        <v>10254060</v>
      </c>
      <c r="F330" t="s">
        <v>3342</v>
      </c>
      <c r="G330" t="str">
        <f t="shared" si="17"/>
        <v>10254060|UTILINEA BANDEJA PARA SERVIR|10|1|10254060|UNKNOWN</v>
      </c>
    </row>
    <row r="331" spans="1:7">
      <c r="A331">
        <v>10254064</v>
      </c>
      <c r="B331" t="s">
        <v>1441</v>
      </c>
      <c r="C331" t="str">
        <f t="shared" si="15"/>
        <v>10</v>
      </c>
      <c r="D331">
        <v>1</v>
      </c>
      <c r="E331">
        <f t="shared" si="16"/>
        <v>10254064</v>
      </c>
      <c r="F331" t="s">
        <v>3342</v>
      </c>
      <c r="G331" t="str">
        <f t="shared" si="17"/>
        <v>10254064|UTILINEA BANDEJA PARA SERVIR|10|1|10254064|UNKNOWN</v>
      </c>
    </row>
    <row r="332" spans="1:7">
      <c r="A332">
        <v>10256043</v>
      </c>
      <c r="B332" t="s">
        <v>1442</v>
      </c>
      <c r="C332" t="str">
        <f t="shared" si="15"/>
        <v>10</v>
      </c>
      <c r="D332">
        <v>1</v>
      </c>
      <c r="E332">
        <f t="shared" si="16"/>
        <v>10256043</v>
      </c>
      <c r="F332" t="s">
        <v>3342</v>
      </c>
      <c r="G332" t="str">
        <f t="shared" si="17"/>
        <v>10256043|TABUA DE CHURRASCO DAILY|10|1|10256043|UNKNOWN</v>
      </c>
    </row>
    <row r="333" spans="1:7">
      <c r="A333">
        <v>10256232</v>
      </c>
      <c r="B333" t="s">
        <v>1443</v>
      </c>
      <c r="C333" t="str">
        <f t="shared" si="15"/>
        <v>10</v>
      </c>
      <c r="D333">
        <v>1</v>
      </c>
      <c r="E333">
        <f t="shared" si="16"/>
        <v>10256232</v>
      </c>
      <c r="F333" t="s">
        <v>3342</v>
      </c>
      <c r="G333" t="str">
        <f t="shared" si="17"/>
        <v>10256232|TABUA COM ALCA.|10|1|10256232|UNKNOWN</v>
      </c>
    </row>
    <row r="334" spans="1:7">
      <c r="A334">
        <v>10259360</v>
      </c>
      <c r="B334" t="s">
        <v>1444</v>
      </c>
      <c r="C334" t="str">
        <f t="shared" si="15"/>
        <v>10</v>
      </c>
      <c r="D334">
        <v>1</v>
      </c>
      <c r="E334">
        <f t="shared" si="16"/>
        <v>10259360</v>
      </c>
      <c r="F334" t="s">
        <v>3342</v>
      </c>
      <c r="G334" t="str">
        <f t="shared" si="17"/>
        <v>10259360|FSC SOUSPLAT|10|1|10259360|UNKNOWN</v>
      </c>
    </row>
    <row r="335" spans="1:7">
      <c r="A335">
        <v>10259364</v>
      </c>
      <c r="B335" t="s">
        <v>1444</v>
      </c>
      <c r="C335" t="str">
        <f t="shared" si="15"/>
        <v>10</v>
      </c>
      <c r="D335">
        <v>1</v>
      </c>
      <c r="E335">
        <f t="shared" si="16"/>
        <v>10259364</v>
      </c>
      <c r="F335" t="s">
        <v>3342</v>
      </c>
      <c r="G335" t="str">
        <f t="shared" si="17"/>
        <v>10259364|FSC SOUSPLAT|10|1|10259364|UNKNOWN</v>
      </c>
    </row>
    <row r="336" spans="1:7">
      <c r="A336">
        <v>10260364</v>
      </c>
      <c r="B336" t="s">
        <v>1445</v>
      </c>
      <c r="C336" t="str">
        <f t="shared" si="15"/>
        <v>10</v>
      </c>
      <c r="D336">
        <v>1</v>
      </c>
      <c r="E336">
        <f t="shared" si="16"/>
        <v>10260364</v>
      </c>
      <c r="F336" t="s">
        <v>3342</v>
      </c>
      <c r="G336" t="str">
        <f t="shared" si="17"/>
        <v>10260364|FSC PORTA COPO QUAD. TAB|10|1|10260364|UNKNOWN</v>
      </c>
    </row>
    <row r="337" spans="1:7">
      <c r="A337">
        <v>10261060</v>
      </c>
      <c r="B337" t="s">
        <v>1302</v>
      </c>
      <c r="C337" t="str">
        <f t="shared" si="15"/>
        <v>10</v>
      </c>
      <c r="D337">
        <v>1</v>
      </c>
      <c r="E337">
        <f t="shared" si="16"/>
        <v>10261060</v>
      </c>
      <c r="F337" t="s">
        <v>3342</v>
      </c>
      <c r="G337" t="str">
        <f t="shared" si="17"/>
        <v>10261060|MIGALHEIRA|10|1|10261060|UNKNOWN</v>
      </c>
    </row>
    <row r="338" spans="1:7">
      <c r="A338">
        <v>10268070</v>
      </c>
      <c r="B338" t="s">
        <v>1446</v>
      </c>
      <c r="C338" t="str">
        <f t="shared" si="15"/>
        <v>10</v>
      </c>
      <c r="D338">
        <v>1</v>
      </c>
      <c r="E338">
        <f t="shared" si="16"/>
        <v>10268070</v>
      </c>
      <c r="F338" t="s">
        <v>3342</v>
      </c>
      <c r="G338" t="str">
        <f t="shared" si="17"/>
        <v>10268070|TABUA P/CORTAR ALI|10|1|10268070|UNKNOWN</v>
      </c>
    </row>
    <row r="339" spans="1:7">
      <c r="A339">
        <v>10268082</v>
      </c>
      <c r="B339" t="s">
        <v>1447</v>
      </c>
      <c r="C339" t="str">
        <f t="shared" si="15"/>
        <v>10</v>
      </c>
      <c r="D339">
        <v>1</v>
      </c>
      <c r="E339">
        <f t="shared" si="16"/>
        <v>10268082</v>
      </c>
      <c r="F339" t="s">
        <v>3342</v>
      </c>
      <c r="G339" t="str">
        <f t="shared" si="17"/>
        <v>10268082|TABUA PARA SERVIR E CORTAR|10|1|10268082|UNKNOWN</v>
      </c>
    </row>
    <row r="340" spans="1:7">
      <c r="A340">
        <v>10268100</v>
      </c>
      <c r="B340" t="s">
        <v>1230</v>
      </c>
      <c r="C340" t="str">
        <f t="shared" si="15"/>
        <v>10</v>
      </c>
      <c r="D340">
        <v>1</v>
      </c>
      <c r="E340">
        <f t="shared" si="16"/>
        <v>10268100</v>
      </c>
      <c r="F340" t="s">
        <v>3342</v>
      </c>
      <c r="G340" t="str">
        <f t="shared" si="17"/>
        <v>10268100|TABUA PARA CHURRASCO|10|1|10268100|UNKNOWN</v>
      </c>
    </row>
    <row r="341" spans="1:7">
      <c r="A341">
        <v>10287060</v>
      </c>
      <c r="B341" t="s">
        <v>1448</v>
      </c>
      <c r="C341" t="str">
        <f t="shared" si="15"/>
        <v>10</v>
      </c>
      <c r="D341">
        <v>1</v>
      </c>
      <c r="E341">
        <f t="shared" si="16"/>
        <v>10287060</v>
      </c>
      <c r="F341" t="s">
        <v>3342</v>
      </c>
      <c r="G341" t="str">
        <f t="shared" si="17"/>
        <v>10287060|FRUTEIRA DE BALCAO|10|1|10287060|UNKNOWN</v>
      </c>
    </row>
    <row r="342" spans="1:7">
      <c r="A342">
        <v>10287064</v>
      </c>
      <c r="B342" t="s">
        <v>1448</v>
      </c>
      <c r="C342" t="str">
        <f t="shared" si="15"/>
        <v>10</v>
      </c>
      <c r="D342">
        <v>1</v>
      </c>
      <c r="E342">
        <f t="shared" si="16"/>
        <v>10287064</v>
      </c>
      <c r="F342" t="s">
        <v>3342</v>
      </c>
      <c r="G342" t="str">
        <f t="shared" si="17"/>
        <v>10287064|FRUTEIRA DE BALCAO|10|1|10287064|UNKNOWN</v>
      </c>
    </row>
    <row r="343" spans="1:7">
      <c r="A343">
        <v>10287065</v>
      </c>
      <c r="B343" t="s">
        <v>1448</v>
      </c>
      <c r="C343" t="str">
        <f t="shared" si="15"/>
        <v>10</v>
      </c>
      <c r="D343">
        <v>1</v>
      </c>
      <c r="E343">
        <f t="shared" si="16"/>
        <v>10287065</v>
      </c>
      <c r="F343" t="s">
        <v>3342</v>
      </c>
      <c r="G343" t="str">
        <f t="shared" si="17"/>
        <v>10287065|FRUTEIRA DE BALCAO|10|1|10287065|UNKNOWN</v>
      </c>
    </row>
    <row r="344" spans="1:7">
      <c r="A344">
        <v>10288060</v>
      </c>
      <c r="B344" t="s">
        <v>1449</v>
      </c>
      <c r="C344" t="str">
        <f t="shared" si="15"/>
        <v>10</v>
      </c>
      <c r="D344">
        <v>1</v>
      </c>
      <c r="E344">
        <f t="shared" si="16"/>
        <v>10288060</v>
      </c>
      <c r="F344" t="s">
        <v>3342</v>
      </c>
      <c r="G344" t="str">
        <f t="shared" si="17"/>
        <v>10288060|FRUTEIRA REDONDA|10|1|10288060|UNKNOWN</v>
      </c>
    </row>
    <row r="345" spans="1:7">
      <c r="A345">
        <v>10288064</v>
      </c>
      <c r="B345" t="s">
        <v>1449</v>
      </c>
      <c r="C345" t="str">
        <f t="shared" si="15"/>
        <v>10</v>
      </c>
      <c r="D345">
        <v>1</v>
      </c>
      <c r="E345">
        <f t="shared" si="16"/>
        <v>10288064</v>
      </c>
      <c r="F345" t="s">
        <v>3342</v>
      </c>
      <c r="G345" t="str">
        <f t="shared" si="17"/>
        <v>10288064|FRUTEIRA REDONDA|10|1|10288064|UNKNOWN</v>
      </c>
    </row>
    <row r="346" spans="1:7">
      <c r="A346">
        <v>10288065</v>
      </c>
      <c r="B346" t="s">
        <v>1449</v>
      </c>
      <c r="C346" t="str">
        <f t="shared" si="15"/>
        <v>10</v>
      </c>
      <c r="D346">
        <v>1</v>
      </c>
      <c r="E346">
        <f t="shared" si="16"/>
        <v>10288065</v>
      </c>
      <c r="F346" t="s">
        <v>3342</v>
      </c>
      <c r="G346" t="str">
        <f t="shared" si="17"/>
        <v>10288065|FRUTEIRA REDONDA|10|1|10288065|UNKNOWN</v>
      </c>
    </row>
    <row r="347" spans="1:7">
      <c r="A347">
        <v>10295060</v>
      </c>
      <c r="B347" t="s">
        <v>1351</v>
      </c>
      <c r="C347" t="str">
        <f t="shared" si="15"/>
        <v>10</v>
      </c>
      <c r="D347">
        <v>1</v>
      </c>
      <c r="E347">
        <f t="shared" si="16"/>
        <v>10295060</v>
      </c>
      <c r="F347" t="s">
        <v>3342</v>
      </c>
      <c r="G347" t="str">
        <f t="shared" si="17"/>
        <v>10295060|CONJUNTO PARA QUEIJO|10|1|10295060|UNKNOWN</v>
      </c>
    </row>
    <row r="348" spans="1:7">
      <c r="A348">
        <v>10296070</v>
      </c>
      <c r="B348" t="s">
        <v>1268</v>
      </c>
      <c r="C348" t="str">
        <f t="shared" si="15"/>
        <v>10</v>
      </c>
      <c r="D348">
        <v>1</v>
      </c>
      <c r="E348">
        <f t="shared" si="16"/>
        <v>10296070</v>
      </c>
      <c r="F348" t="s">
        <v>3342</v>
      </c>
      <c r="G348" t="str">
        <f t="shared" si="17"/>
        <v>10296070|TABUA PARA SERVIR|10|1|10296070|UNKNOWN</v>
      </c>
    </row>
    <row r="349" spans="1:7">
      <c r="A349">
        <v>10297063</v>
      </c>
      <c r="B349" t="s">
        <v>1450</v>
      </c>
      <c r="C349" t="str">
        <f t="shared" si="15"/>
        <v>10</v>
      </c>
      <c r="D349">
        <v>1</v>
      </c>
      <c r="E349">
        <f t="shared" si="16"/>
        <v>10297063</v>
      </c>
      <c r="F349" t="s">
        <v>3342</v>
      </c>
      <c r="G349" t="str">
        <f t="shared" si="17"/>
        <v>10297063|TABUA REDONDA 220MM|10|1|10297063|UNKNOWN</v>
      </c>
    </row>
    <row r="350" spans="1:7">
      <c r="A350">
        <v>10303360</v>
      </c>
      <c r="B350" t="s">
        <v>1346</v>
      </c>
      <c r="C350" t="str">
        <f t="shared" si="15"/>
        <v>10</v>
      </c>
      <c r="D350">
        <v>1</v>
      </c>
      <c r="E350">
        <f t="shared" si="16"/>
        <v>10303360</v>
      </c>
      <c r="F350" t="s">
        <v>3342</v>
      </c>
      <c r="G350" t="str">
        <f t="shared" si="17"/>
        <v>10303360|FSC CONJUNTO PARA PATE|10|1|10303360|UNKNOWN</v>
      </c>
    </row>
    <row r="351" spans="1:7">
      <c r="A351">
        <v>10303364</v>
      </c>
      <c r="B351" t="s">
        <v>1346</v>
      </c>
      <c r="C351" t="str">
        <f t="shared" si="15"/>
        <v>10</v>
      </c>
      <c r="D351">
        <v>1</v>
      </c>
      <c r="E351">
        <f t="shared" si="16"/>
        <v>10303364</v>
      </c>
      <c r="F351" t="s">
        <v>3342</v>
      </c>
      <c r="G351" t="str">
        <f t="shared" si="17"/>
        <v>10303364|FSC CONJUNTO PARA PATE|10|1|10303364|UNKNOWN</v>
      </c>
    </row>
    <row r="352" spans="1:7">
      <c r="A352">
        <v>10304069</v>
      </c>
      <c r="B352" t="s">
        <v>1451</v>
      </c>
      <c r="C352" t="str">
        <f t="shared" si="15"/>
        <v>10</v>
      </c>
      <c r="D352">
        <v>1</v>
      </c>
      <c r="E352">
        <f t="shared" si="16"/>
        <v>10304069</v>
      </c>
      <c r="F352" t="s">
        <v>3342</v>
      </c>
      <c r="G352" t="str">
        <f t="shared" si="17"/>
        <v>10304069|PATEZEIRA NATURAL|10|1|10304069|UNKNOWN</v>
      </c>
    </row>
    <row r="353" spans="1:7">
      <c r="A353">
        <v>10304360</v>
      </c>
      <c r="B353" t="s">
        <v>1346</v>
      </c>
      <c r="C353" t="str">
        <f t="shared" si="15"/>
        <v>10</v>
      </c>
      <c r="D353">
        <v>1</v>
      </c>
      <c r="E353">
        <f t="shared" si="16"/>
        <v>10304360</v>
      </c>
      <c r="F353" t="s">
        <v>3342</v>
      </c>
      <c r="G353" t="str">
        <f t="shared" si="17"/>
        <v>10304360|FSC CONJUNTO PARA PATE|10|1|10304360|UNKNOWN</v>
      </c>
    </row>
    <row r="354" spans="1:7">
      <c r="A354">
        <v>10304364</v>
      </c>
      <c r="B354" t="s">
        <v>1346</v>
      </c>
      <c r="C354" t="str">
        <f t="shared" si="15"/>
        <v>10</v>
      </c>
      <c r="D354">
        <v>1</v>
      </c>
      <c r="E354">
        <f t="shared" si="16"/>
        <v>10304364</v>
      </c>
      <c r="F354" t="s">
        <v>3342</v>
      </c>
      <c r="G354" t="str">
        <f t="shared" si="17"/>
        <v>10304364|FSC CONJUNTO PARA PATE|10|1|10304364|UNKNOWN</v>
      </c>
    </row>
    <row r="355" spans="1:7">
      <c r="A355">
        <v>10308360</v>
      </c>
      <c r="B355" t="s">
        <v>1452</v>
      </c>
      <c r="C355" t="str">
        <f t="shared" si="15"/>
        <v>10</v>
      </c>
      <c r="D355">
        <v>1</v>
      </c>
      <c r="E355">
        <f t="shared" si="16"/>
        <v>10308360</v>
      </c>
      <c r="F355" t="s">
        <v>3342</v>
      </c>
      <c r="G355" t="str">
        <f t="shared" si="17"/>
        <v>10308360|FSC GALHETEIRO|10|1|10308360|UNKNOWN</v>
      </c>
    </row>
    <row r="356" spans="1:7">
      <c r="A356">
        <v>10308364</v>
      </c>
      <c r="B356" t="s">
        <v>1452</v>
      </c>
      <c r="C356" t="str">
        <f t="shared" si="15"/>
        <v>10</v>
      </c>
      <c r="D356">
        <v>1</v>
      </c>
      <c r="E356">
        <f t="shared" si="16"/>
        <v>10308364</v>
      </c>
      <c r="F356" t="s">
        <v>3342</v>
      </c>
      <c r="G356" t="str">
        <f t="shared" si="17"/>
        <v>10308364|FSC GALHETEIRO|10|1|10308364|UNKNOWN</v>
      </c>
    </row>
    <row r="357" spans="1:7">
      <c r="A357">
        <v>10309360</v>
      </c>
      <c r="B357" t="s">
        <v>1453</v>
      </c>
      <c r="C357" t="str">
        <f t="shared" si="15"/>
        <v>10</v>
      </c>
      <c r="D357">
        <v>1</v>
      </c>
      <c r="E357">
        <f t="shared" si="16"/>
        <v>10309360</v>
      </c>
      <c r="F357" t="s">
        <v>3342</v>
      </c>
      <c r="G357" t="str">
        <f t="shared" si="17"/>
        <v>10309360|FSC TABUA PARA SERVIR|10|1|10309360|UNKNOWN</v>
      </c>
    </row>
    <row r="358" spans="1:7">
      <c r="A358">
        <v>10314070</v>
      </c>
      <c r="B358" t="s">
        <v>1454</v>
      </c>
      <c r="C358" t="str">
        <f t="shared" si="15"/>
        <v>10</v>
      </c>
      <c r="D358">
        <v>1</v>
      </c>
      <c r="E358">
        <f t="shared" si="16"/>
        <v>10314070</v>
      </c>
      <c r="F358" t="s">
        <v>3342</v>
      </c>
      <c r="G358" t="str">
        <f t="shared" si="17"/>
        <v>10314070|TABUA CAIPIRINHA|10|1|10314070|UNKNOWN</v>
      </c>
    </row>
    <row r="359" spans="1:7">
      <c r="A359">
        <v>10317100</v>
      </c>
      <c r="B359" t="s">
        <v>1455</v>
      </c>
      <c r="C359" t="str">
        <f t="shared" si="15"/>
        <v>10</v>
      </c>
      <c r="D359">
        <v>1</v>
      </c>
      <c r="E359">
        <f t="shared" si="16"/>
        <v>10317100</v>
      </c>
      <c r="F359" t="s">
        <v>3342</v>
      </c>
      <c r="G359" t="str">
        <f t="shared" si="17"/>
        <v>10317100|FARINHEIRA|10|1|10317100|UNKNOWN</v>
      </c>
    </row>
    <row r="360" spans="1:7">
      <c r="A360">
        <v>10319043</v>
      </c>
      <c r="B360" t="s">
        <v>1456</v>
      </c>
      <c r="C360" t="str">
        <f t="shared" si="15"/>
        <v>10</v>
      </c>
      <c r="D360">
        <v>1</v>
      </c>
      <c r="E360">
        <f t="shared" si="16"/>
        <v>10319043</v>
      </c>
      <c r="F360" t="s">
        <v>3342</v>
      </c>
      <c r="G360" t="str">
        <f t="shared" si="17"/>
        <v>10319043|TABUA VERDURAS DAILY|10|1|10319043|UNKNOWN</v>
      </c>
    </row>
    <row r="361" spans="1:7">
      <c r="A361">
        <v>10320043</v>
      </c>
      <c r="B361" t="s">
        <v>1457</v>
      </c>
      <c r="C361" t="str">
        <f t="shared" si="15"/>
        <v>10</v>
      </c>
      <c r="D361">
        <v>1</v>
      </c>
      <c r="E361">
        <f t="shared" si="16"/>
        <v>10320043</v>
      </c>
      <c r="F361" t="s">
        <v>3342</v>
      </c>
      <c r="G361" t="str">
        <f t="shared" si="17"/>
        <v>10320043|TABUA CARNE VERMELHA DAILY|10|1|10320043|UNKNOWN</v>
      </c>
    </row>
    <row r="362" spans="1:7">
      <c r="A362">
        <v>10321043</v>
      </c>
      <c r="B362" t="s">
        <v>1458</v>
      </c>
      <c r="C362" t="str">
        <f t="shared" si="15"/>
        <v>10</v>
      </c>
      <c r="D362">
        <v>1</v>
      </c>
      <c r="E362">
        <f t="shared" si="16"/>
        <v>10321043</v>
      </c>
      <c r="F362" t="s">
        <v>3342</v>
      </c>
      <c r="G362" t="str">
        <f t="shared" si="17"/>
        <v>10321043|TABUA CARNE FRANGO DAILY|10|1|10321043|UNKNOWN</v>
      </c>
    </row>
    <row r="363" spans="1:7">
      <c r="A363">
        <v>10322043</v>
      </c>
      <c r="B363" t="s">
        <v>1459</v>
      </c>
      <c r="C363" t="str">
        <f t="shared" si="15"/>
        <v>10</v>
      </c>
      <c r="D363">
        <v>1</v>
      </c>
      <c r="E363">
        <f t="shared" si="16"/>
        <v>10322043</v>
      </c>
      <c r="F363" t="s">
        <v>3342</v>
      </c>
      <c r="G363" t="str">
        <f t="shared" si="17"/>
        <v>10322043|TABUA PEIXE DAILY|10|1|10322043|UNKNOWN</v>
      </c>
    </row>
    <row r="364" spans="1:7">
      <c r="A364">
        <v>10323043</v>
      </c>
      <c r="B364" t="s">
        <v>1460</v>
      </c>
      <c r="C364" t="str">
        <f t="shared" si="15"/>
        <v>10</v>
      </c>
      <c r="D364">
        <v>1</v>
      </c>
      <c r="E364">
        <f t="shared" si="16"/>
        <v>10323043</v>
      </c>
      <c r="F364" t="s">
        <v>3342</v>
      </c>
      <c r="G364" t="str">
        <f t="shared" si="17"/>
        <v>10323043|TABUA PAES DAILY|10|1|10323043|UNKNOWN</v>
      </c>
    </row>
    <row r="365" spans="1:7">
      <c r="A365">
        <v>10323049</v>
      </c>
      <c r="B365" t="s">
        <v>1461</v>
      </c>
      <c r="C365" t="str">
        <f t="shared" si="15"/>
        <v>10</v>
      </c>
      <c r="D365">
        <v>1</v>
      </c>
      <c r="E365">
        <f t="shared" si="16"/>
        <v>10323049</v>
      </c>
      <c r="F365" t="s">
        <v>3342</v>
      </c>
      <c r="G365" t="str">
        <f t="shared" si="17"/>
        <v>10323049|TABUA PAES|10|1|10323049|UNKNOWN</v>
      </c>
    </row>
    <row r="366" spans="1:7">
      <c r="A366">
        <v>10324360</v>
      </c>
      <c r="B366" t="s">
        <v>1251</v>
      </c>
      <c r="C366" t="str">
        <f t="shared" si="15"/>
        <v>10</v>
      </c>
      <c r="D366">
        <v>1</v>
      </c>
      <c r="E366">
        <f t="shared" si="16"/>
        <v>10324360</v>
      </c>
      <c r="F366" t="s">
        <v>3342</v>
      </c>
      <c r="G366" t="str">
        <f t="shared" si="17"/>
        <v>10324360|FSC TABUA PARA CORTAR E SERVIR|10|1|10324360|UNKNOWN</v>
      </c>
    </row>
    <row r="367" spans="1:7">
      <c r="A367">
        <v>10326360</v>
      </c>
      <c r="B367" t="s">
        <v>1462</v>
      </c>
      <c r="C367" t="str">
        <f t="shared" si="15"/>
        <v>10</v>
      </c>
      <c r="D367">
        <v>1</v>
      </c>
      <c r="E367">
        <f t="shared" si="16"/>
        <v>10326360</v>
      </c>
      <c r="F367" t="s">
        <v>3342</v>
      </c>
      <c r="G367" t="str">
        <f t="shared" si="17"/>
        <v>10326360|FSC CONJUNTO PARA TEMPERO|10|1|10326360|UNKNOWN</v>
      </c>
    </row>
    <row r="368" spans="1:7">
      <c r="A368">
        <v>10328360</v>
      </c>
      <c r="B368" t="s">
        <v>1463</v>
      </c>
      <c r="C368" t="str">
        <f t="shared" si="15"/>
        <v>10</v>
      </c>
      <c r="D368">
        <v>1</v>
      </c>
      <c r="E368">
        <f t="shared" si="16"/>
        <v>10328360</v>
      </c>
      <c r="F368" t="s">
        <v>3342</v>
      </c>
      <c r="G368" t="str">
        <f t="shared" si="17"/>
        <v>10328360|FSC TABUA PARA PAO|10|1|10328360|UNKNOWN</v>
      </c>
    </row>
    <row r="369" spans="1:7">
      <c r="A369">
        <v>10329360</v>
      </c>
      <c r="B369" t="s">
        <v>1464</v>
      </c>
      <c r="C369" t="str">
        <f t="shared" si="15"/>
        <v>10</v>
      </c>
      <c r="D369">
        <v>1</v>
      </c>
      <c r="E369">
        <f t="shared" si="16"/>
        <v>10329360</v>
      </c>
      <c r="F369" t="s">
        <v>3342</v>
      </c>
      <c r="G369" t="str">
        <f t="shared" si="17"/>
        <v>10329360|BANDEJA P/ SERVIR FSC|10|1|10329360|UNKNOWN</v>
      </c>
    </row>
    <row r="370" spans="1:7">
      <c r="A370">
        <v>10330060</v>
      </c>
      <c r="B370" t="s">
        <v>1465</v>
      </c>
      <c r="C370" t="str">
        <f t="shared" si="15"/>
        <v>10</v>
      </c>
      <c r="D370">
        <v>1</v>
      </c>
      <c r="E370">
        <f t="shared" si="16"/>
        <v>10330060</v>
      </c>
      <c r="F370" t="s">
        <v>3342</v>
      </c>
      <c r="G370" t="str">
        <f t="shared" si="17"/>
        <v>10330060|PORTA QUEIJO PEQUENO.|10|1|10330060|UNKNOWN</v>
      </c>
    </row>
    <row r="371" spans="1:7">
      <c r="A371">
        <v>10330606</v>
      </c>
      <c r="B371" t="s">
        <v>1466</v>
      </c>
      <c r="C371" t="str">
        <f t="shared" si="15"/>
        <v>10</v>
      </c>
      <c r="D371">
        <v>1</v>
      </c>
      <c r="E371">
        <f t="shared" si="16"/>
        <v>10330606</v>
      </c>
      <c r="F371" t="s">
        <v>3342</v>
      </c>
      <c r="G371" t="str">
        <f t="shared" si="17"/>
        <v>10330606|PORTA QUEIJO PEQUENO AMARELO|10|1|10330606|UNKNOWN</v>
      </c>
    </row>
    <row r="372" spans="1:7">
      <c r="A372">
        <v>10331060</v>
      </c>
      <c r="B372" t="s">
        <v>1467</v>
      </c>
      <c r="C372" t="str">
        <f t="shared" si="15"/>
        <v>10</v>
      </c>
      <c r="D372">
        <v>1</v>
      </c>
      <c r="E372">
        <f t="shared" si="16"/>
        <v>10331060</v>
      </c>
      <c r="F372" t="s">
        <v>3342</v>
      </c>
      <c r="G372" t="str">
        <f t="shared" si="17"/>
        <v>10331060|PORTA QUEIJO GRANDE.|10|1|10331060|UNKNOWN</v>
      </c>
    </row>
    <row r="373" spans="1:7">
      <c r="A373">
        <v>10331608</v>
      </c>
      <c r="B373" t="s">
        <v>1468</v>
      </c>
      <c r="C373" t="str">
        <f t="shared" si="15"/>
        <v>10</v>
      </c>
      <c r="D373">
        <v>1</v>
      </c>
      <c r="E373">
        <f t="shared" si="16"/>
        <v>10331608</v>
      </c>
      <c r="F373" t="s">
        <v>3342</v>
      </c>
      <c r="G373" t="str">
        <f t="shared" si="17"/>
        <v>10331608|PORTA QUEIJO GRANDE AZUL|10|1|10331608|UNKNOWN</v>
      </c>
    </row>
    <row r="374" spans="1:7">
      <c r="A374">
        <v>10332060</v>
      </c>
      <c r="B374" t="s">
        <v>1469</v>
      </c>
      <c r="C374" t="str">
        <f t="shared" si="15"/>
        <v>10</v>
      </c>
      <c r="D374">
        <v>1</v>
      </c>
      <c r="E374">
        <f t="shared" si="16"/>
        <v>10332060</v>
      </c>
      <c r="F374" t="s">
        <v>3342</v>
      </c>
      <c r="G374" t="str">
        <f t="shared" si="17"/>
        <v>10332060|PORTA BOLO.|10|1|10332060|UNKNOWN</v>
      </c>
    </row>
    <row r="375" spans="1:7">
      <c r="A375">
        <v>10333043</v>
      </c>
      <c r="B375" t="s">
        <v>1470</v>
      </c>
      <c r="C375" t="str">
        <f t="shared" si="15"/>
        <v>10</v>
      </c>
      <c r="D375">
        <v>1</v>
      </c>
      <c r="E375">
        <f t="shared" si="16"/>
        <v>10333043</v>
      </c>
      <c r="F375" t="s">
        <v>3342</v>
      </c>
      <c r="G375" t="str">
        <f t="shared" si="17"/>
        <v>10333043|TABUA FRIOS DAILY|10|1|10333043|UNKNOWN</v>
      </c>
    </row>
    <row r="376" spans="1:7">
      <c r="A376">
        <v>10349042</v>
      </c>
      <c r="B376" t="s">
        <v>1419</v>
      </c>
      <c r="C376" t="str">
        <f t="shared" si="15"/>
        <v>10</v>
      </c>
      <c r="D376">
        <v>1</v>
      </c>
      <c r="E376">
        <f t="shared" si="16"/>
        <v>10349042</v>
      </c>
      <c r="F376" t="s">
        <v>3342</v>
      </c>
      <c r="G376" t="str">
        <f t="shared" si="17"/>
        <v>10349042|BANDEJA PARA SERVIR|10|1|10349042|UNKNOWN</v>
      </c>
    </row>
    <row r="377" spans="1:7">
      <c r="A377">
        <v>10349406</v>
      </c>
      <c r="B377" t="s">
        <v>1471</v>
      </c>
      <c r="C377" t="str">
        <f t="shared" si="15"/>
        <v>10</v>
      </c>
      <c r="D377">
        <v>1</v>
      </c>
      <c r="E377">
        <f t="shared" si="16"/>
        <v>10349406</v>
      </c>
      <c r="F377" t="s">
        <v>3342</v>
      </c>
      <c r="G377" t="str">
        <f t="shared" si="17"/>
        <v>10349406|BANDEJA PARA SERVIR AMARELO|10|1|10349406|UNKNOWN</v>
      </c>
    </row>
    <row r="378" spans="1:7">
      <c r="A378">
        <v>10349407</v>
      </c>
      <c r="B378" t="s">
        <v>1472</v>
      </c>
      <c r="C378" t="str">
        <f t="shared" si="15"/>
        <v>10</v>
      </c>
      <c r="D378">
        <v>1</v>
      </c>
      <c r="E378">
        <f t="shared" si="16"/>
        <v>10349407</v>
      </c>
      <c r="F378" t="s">
        <v>3342</v>
      </c>
      <c r="G378" t="str">
        <f t="shared" si="17"/>
        <v>10349407|BANDEJA PARA SERVIR VERMELHO|10|1|10349407|UNKNOWN</v>
      </c>
    </row>
    <row r="379" spans="1:7">
      <c r="A379">
        <v>10349408</v>
      </c>
      <c r="B379" t="s">
        <v>1473</v>
      </c>
      <c r="C379" t="str">
        <f t="shared" si="15"/>
        <v>10</v>
      </c>
      <c r="D379">
        <v>1</v>
      </c>
      <c r="E379">
        <f t="shared" si="16"/>
        <v>10349408</v>
      </c>
      <c r="F379" t="s">
        <v>3342</v>
      </c>
      <c r="G379" t="str">
        <f t="shared" si="17"/>
        <v>10349408|BANDEJA PARA SERVIR AZUL|10|1|10349408|UNKNOWN</v>
      </c>
    </row>
    <row r="380" spans="1:7">
      <c r="A380">
        <v>10350082</v>
      </c>
      <c r="B380" t="s">
        <v>1474</v>
      </c>
      <c r="C380" t="str">
        <f t="shared" si="15"/>
        <v>10</v>
      </c>
      <c r="D380">
        <v>1</v>
      </c>
      <c r="E380">
        <f t="shared" si="16"/>
        <v>10350082</v>
      </c>
      <c r="F380" t="s">
        <v>3342</v>
      </c>
      <c r="G380" t="str">
        <f t="shared" si="17"/>
        <v>10350082|TABUA CIRCULAR 230X10MM|10|1|10350082|UNKNOWN</v>
      </c>
    </row>
    <row r="381" spans="1:7">
      <c r="A381">
        <v>10352060</v>
      </c>
      <c r="B381" t="s">
        <v>1229</v>
      </c>
      <c r="C381" t="str">
        <f t="shared" si="15"/>
        <v>10</v>
      </c>
      <c r="D381">
        <v>1</v>
      </c>
      <c r="E381">
        <f t="shared" si="16"/>
        <v>10352060</v>
      </c>
      <c r="F381" t="s">
        <v>3342</v>
      </c>
      <c r="G381" t="str">
        <f t="shared" si="17"/>
        <v>10352060|PETISQUEIRA|10|1|10352060|UNKNOWN</v>
      </c>
    </row>
    <row r="382" spans="1:7">
      <c r="A382">
        <v>10352070</v>
      </c>
      <c r="B382" t="s">
        <v>1229</v>
      </c>
      <c r="C382" t="str">
        <f t="shared" si="15"/>
        <v>10</v>
      </c>
      <c r="D382">
        <v>1</v>
      </c>
      <c r="E382">
        <f t="shared" si="16"/>
        <v>10352070</v>
      </c>
      <c r="F382" t="s">
        <v>3342</v>
      </c>
      <c r="G382" t="str">
        <f t="shared" si="17"/>
        <v>10352070|PETISQUEIRA|10|1|10352070|UNKNOWN</v>
      </c>
    </row>
    <row r="383" spans="1:7">
      <c r="A383">
        <v>10353060</v>
      </c>
      <c r="B383" t="s">
        <v>1229</v>
      </c>
      <c r="C383" t="str">
        <f t="shared" si="15"/>
        <v>10</v>
      </c>
      <c r="D383">
        <v>1</v>
      </c>
      <c r="E383">
        <f t="shared" si="16"/>
        <v>10353060</v>
      </c>
      <c r="F383" t="s">
        <v>3342</v>
      </c>
      <c r="G383" t="str">
        <f t="shared" si="17"/>
        <v>10353060|PETISQUEIRA|10|1|10353060|UNKNOWN</v>
      </c>
    </row>
    <row r="384" spans="1:7">
      <c r="A384">
        <v>10353070</v>
      </c>
      <c r="B384" t="s">
        <v>1229</v>
      </c>
      <c r="C384" t="str">
        <f t="shared" si="15"/>
        <v>10</v>
      </c>
      <c r="D384">
        <v>1</v>
      </c>
      <c r="E384">
        <f t="shared" si="16"/>
        <v>10353070</v>
      </c>
      <c r="F384" t="s">
        <v>3342</v>
      </c>
      <c r="G384" t="str">
        <f t="shared" si="17"/>
        <v>10353070|PETISQUEIRA|10|1|10353070|UNKNOWN</v>
      </c>
    </row>
    <row r="385" spans="1:7">
      <c r="A385">
        <v>10354060</v>
      </c>
      <c r="B385" t="s">
        <v>1229</v>
      </c>
      <c r="C385" t="str">
        <f t="shared" si="15"/>
        <v>10</v>
      </c>
      <c r="D385">
        <v>1</v>
      </c>
      <c r="E385">
        <f t="shared" si="16"/>
        <v>10354060</v>
      </c>
      <c r="F385" t="s">
        <v>3342</v>
      </c>
      <c r="G385" t="str">
        <f t="shared" si="17"/>
        <v>10354060|PETISQUEIRA|10|1|10354060|UNKNOWN</v>
      </c>
    </row>
    <row r="386" spans="1:7">
      <c r="A386">
        <v>10354070</v>
      </c>
      <c r="B386" t="s">
        <v>1229</v>
      </c>
      <c r="C386" t="str">
        <f t="shared" si="15"/>
        <v>10</v>
      </c>
      <c r="D386">
        <v>1</v>
      </c>
      <c r="E386">
        <f t="shared" si="16"/>
        <v>10354070</v>
      </c>
      <c r="F386" t="s">
        <v>3342</v>
      </c>
      <c r="G386" t="str">
        <f t="shared" si="17"/>
        <v>10354070|PETISQUEIRA|10|1|10354070|UNKNOWN</v>
      </c>
    </row>
    <row r="387" spans="1:7">
      <c r="A387">
        <v>10355060</v>
      </c>
      <c r="B387" t="s">
        <v>1229</v>
      </c>
      <c r="C387" t="str">
        <f t="shared" ref="C387:C450" si="18">LEFT(A387,2)</f>
        <v>10</v>
      </c>
      <c r="D387">
        <v>1</v>
      </c>
      <c r="E387">
        <f t="shared" ref="E387:E450" si="19">A387</f>
        <v>10355060</v>
      </c>
      <c r="F387" t="s">
        <v>3342</v>
      </c>
      <c r="G387" t="str">
        <f t="shared" ref="G387:G450" si="20">CONCATENATE(A387,"|",B387,"|",C387,"|",D387,"|",E387,"|",F387)</f>
        <v>10355060|PETISQUEIRA|10|1|10355060|UNKNOWN</v>
      </c>
    </row>
    <row r="388" spans="1:7">
      <c r="A388">
        <v>10355070</v>
      </c>
      <c r="B388" t="s">
        <v>1229</v>
      </c>
      <c r="C388" t="str">
        <f t="shared" si="18"/>
        <v>10</v>
      </c>
      <c r="D388">
        <v>1</v>
      </c>
      <c r="E388">
        <f t="shared" si="19"/>
        <v>10355070</v>
      </c>
      <c r="F388" t="s">
        <v>3342</v>
      </c>
      <c r="G388" t="str">
        <f t="shared" si="20"/>
        <v>10355070|PETISQUEIRA|10|1|10355070|UNKNOWN</v>
      </c>
    </row>
    <row r="389" spans="1:7">
      <c r="A389">
        <v>10356060</v>
      </c>
      <c r="B389" t="s">
        <v>1229</v>
      </c>
      <c r="C389" t="str">
        <f t="shared" si="18"/>
        <v>10</v>
      </c>
      <c r="D389">
        <v>1</v>
      </c>
      <c r="E389">
        <f t="shared" si="19"/>
        <v>10356060</v>
      </c>
      <c r="F389" t="s">
        <v>3342</v>
      </c>
      <c r="G389" t="str">
        <f t="shared" si="20"/>
        <v>10356060|PETISQUEIRA|10|1|10356060|UNKNOWN</v>
      </c>
    </row>
    <row r="390" spans="1:7">
      <c r="A390">
        <v>10356070</v>
      </c>
      <c r="B390" t="s">
        <v>1229</v>
      </c>
      <c r="C390" t="str">
        <f t="shared" si="18"/>
        <v>10</v>
      </c>
      <c r="D390">
        <v>1</v>
      </c>
      <c r="E390">
        <f t="shared" si="19"/>
        <v>10356070</v>
      </c>
      <c r="F390" t="s">
        <v>3342</v>
      </c>
      <c r="G390" t="str">
        <f t="shared" si="20"/>
        <v>10356070|PETISQUEIRA|10|1|10356070|UNKNOWN</v>
      </c>
    </row>
    <row r="391" spans="1:7">
      <c r="A391">
        <v>10357060</v>
      </c>
      <c r="B391" t="s">
        <v>1229</v>
      </c>
      <c r="C391" t="str">
        <f t="shared" si="18"/>
        <v>10</v>
      </c>
      <c r="D391">
        <v>1</v>
      </c>
      <c r="E391">
        <f t="shared" si="19"/>
        <v>10357060</v>
      </c>
      <c r="F391" t="s">
        <v>3342</v>
      </c>
      <c r="G391" t="str">
        <f t="shared" si="20"/>
        <v>10357060|PETISQUEIRA|10|1|10357060|UNKNOWN</v>
      </c>
    </row>
    <row r="392" spans="1:7">
      <c r="A392">
        <v>10357070</v>
      </c>
      <c r="B392" t="s">
        <v>1229</v>
      </c>
      <c r="C392" t="str">
        <f t="shared" si="18"/>
        <v>10</v>
      </c>
      <c r="D392">
        <v>1</v>
      </c>
      <c r="E392">
        <f t="shared" si="19"/>
        <v>10357070</v>
      </c>
      <c r="F392" t="s">
        <v>3342</v>
      </c>
      <c r="G392" t="str">
        <f t="shared" si="20"/>
        <v>10357070|PETISQUEIRA|10|1|10357070|UNKNOWN</v>
      </c>
    </row>
    <row r="393" spans="1:7">
      <c r="A393">
        <v>10363360</v>
      </c>
      <c r="B393" t="s">
        <v>1475</v>
      </c>
      <c r="C393" t="str">
        <f t="shared" si="18"/>
        <v>10</v>
      </c>
      <c r="D393">
        <v>1</v>
      </c>
      <c r="E393">
        <f t="shared" si="19"/>
        <v>10363360</v>
      </c>
      <c r="F393" t="s">
        <v>3342</v>
      </c>
      <c r="G393" t="str">
        <f t="shared" si="20"/>
        <v>10363360|FSC BANDEJA QUADRADA PARA SERVIR|10|1|10363360|UNKNOWN</v>
      </c>
    </row>
    <row r="394" spans="1:7">
      <c r="A394">
        <v>10363364</v>
      </c>
      <c r="B394" t="s">
        <v>1475</v>
      </c>
      <c r="C394" t="str">
        <f t="shared" si="18"/>
        <v>10</v>
      </c>
      <c r="D394">
        <v>1</v>
      </c>
      <c r="E394">
        <f t="shared" si="19"/>
        <v>10363364</v>
      </c>
      <c r="F394" t="s">
        <v>3342</v>
      </c>
      <c r="G394" t="str">
        <f t="shared" si="20"/>
        <v>10363364|FSC BANDEJA QUADRADA PARA SERVIR|10|1|10363364|UNKNOWN</v>
      </c>
    </row>
    <row r="395" spans="1:7">
      <c r="A395">
        <v>10363366</v>
      </c>
      <c r="B395" t="s">
        <v>1476</v>
      </c>
      <c r="C395" t="str">
        <f t="shared" si="18"/>
        <v>10</v>
      </c>
      <c r="D395">
        <v>1</v>
      </c>
      <c r="E395">
        <f t="shared" si="19"/>
        <v>10363366</v>
      </c>
      <c r="F395" t="s">
        <v>3342</v>
      </c>
      <c r="G395" t="str">
        <f t="shared" si="20"/>
        <v>10363366|FSC BANDEJA QUADRADA AMARELA|10|1|10363366|UNKNOWN</v>
      </c>
    </row>
    <row r="396" spans="1:7">
      <c r="A396">
        <v>10363367</v>
      </c>
      <c r="B396" t="s">
        <v>1477</v>
      </c>
      <c r="C396" t="str">
        <f t="shared" si="18"/>
        <v>10</v>
      </c>
      <c r="D396">
        <v>1</v>
      </c>
      <c r="E396">
        <f t="shared" si="19"/>
        <v>10363367</v>
      </c>
      <c r="F396" t="s">
        <v>3342</v>
      </c>
      <c r="G396" t="str">
        <f t="shared" si="20"/>
        <v>10363367|FSC BANDEJA QUADRADA VERMELHA|10|1|10363367|UNKNOWN</v>
      </c>
    </row>
    <row r="397" spans="1:7">
      <c r="A397">
        <v>10363368</v>
      </c>
      <c r="B397" t="s">
        <v>1478</v>
      </c>
      <c r="C397" t="str">
        <f t="shared" si="18"/>
        <v>10</v>
      </c>
      <c r="D397">
        <v>1</v>
      </c>
      <c r="E397">
        <f t="shared" si="19"/>
        <v>10363368</v>
      </c>
      <c r="F397" t="s">
        <v>3342</v>
      </c>
      <c r="G397" t="str">
        <f t="shared" si="20"/>
        <v>10363368|FSC BANDEJA QUADRADA BRANCO|10|1|10363368|UNKNOWN</v>
      </c>
    </row>
    <row r="398" spans="1:7">
      <c r="A398">
        <v>10363608</v>
      </c>
      <c r="B398" t="s">
        <v>1479</v>
      </c>
      <c r="C398" t="str">
        <f t="shared" si="18"/>
        <v>10</v>
      </c>
      <c r="D398">
        <v>1</v>
      </c>
      <c r="E398">
        <f t="shared" si="19"/>
        <v>10363608</v>
      </c>
      <c r="F398" t="s">
        <v>3342</v>
      </c>
      <c r="G398" t="str">
        <f t="shared" si="20"/>
        <v>10363608|FSC BANDEJA AZUL 400X400|10|1|10363608|UNKNOWN</v>
      </c>
    </row>
    <row r="399" spans="1:7">
      <c r="A399">
        <v>10363610</v>
      </c>
      <c r="B399" t="s">
        <v>1480</v>
      </c>
      <c r="C399" t="str">
        <f t="shared" si="18"/>
        <v>10</v>
      </c>
      <c r="D399">
        <v>1</v>
      </c>
      <c r="E399">
        <f t="shared" si="19"/>
        <v>10363610</v>
      </c>
      <c r="F399" t="s">
        <v>3342</v>
      </c>
      <c r="G399" t="str">
        <f t="shared" si="20"/>
        <v>10363610|FSC BANDEJA TURQUESA 400X400|10|1|10363610|UNKNOWN</v>
      </c>
    </row>
    <row r="400" spans="1:7">
      <c r="A400">
        <v>10363613</v>
      </c>
      <c r="B400" t="s">
        <v>1481</v>
      </c>
      <c r="C400" t="str">
        <f t="shared" si="18"/>
        <v>10</v>
      </c>
      <c r="D400">
        <v>1</v>
      </c>
      <c r="E400">
        <f t="shared" si="19"/>
        <v>10363613</v>
      </c>
      <c r="F400" t="s">
        <v>3342</v>
      </c>
      <c r="G400" t="str">
        <f t="shared" si="20"/>
        <v>10363613|FSC BANDEJA PRETA 400X400|10|1|10363613|UNKNOWN</v>
      </c>
    </row>
    <row r="401" spans="1:7">
      <c r="A401">
        <v>10364360</v>
      </c>
      <c r="B401" t="s">
        <v>1482</v>
      </c>
      <c r="C401" t="str">
        <f t="shared" si="18"/>
        <v>10</v>
      </c>
      <c r="D401">
        <v>1</v>
      </c>
      <c r="E401">
        <f t="shared" si="19"/>
        <v>10364360</v>
      </c>
      <c r="F401" t="s">
        <v>3342</v>
      </c>
      <c r="G401" t="str">
        <f t="shared" si="20"/>
        <v>10364360|FSC BANDEJA RETANGULAR PARA SERVIR|10|1|10364360|UNKNOWN</v>
      </c>
    </row>
    <row r="402" spans="1:7">
      <c r="A402">
        <v>10364364</v>
      </c>
      <c r="B402" t="s">
        <v>1483</v>
      </c>
      <c r="C402" t="str">
        <f t="shared" si="18"/>
        <v>10</v>
      </c>
      <c r="D402">
        <v>1</v>
      </c>
      <c r="E402">
        <f t="shared" si="19"/>
        <v>10364364</v>
      </c>
      <c r="F402" t="s">
        <v>3342</v>
      </c>
      <c r="G402" t="str">
        <f t="shared" si="20"/>
        <v>10364364|FSC BANDEJA RETANGULAR COR TABACO|10|1|10364364|UNKNOWN</v>
      </c>
    </row>
    <row r="403" spans="1:7">
      <c r="A403">
        <v>10364366</v>
      </c>
      <c r="B403" t="s">
        <v>1484</v>
      </c>
      <c r="C403" t="str">
        <f t="shared" si="18"/>
        <v>10</v>
      </c>
      <c r="D403">
        <v>1</v>
      </c>
      <c r="E403">
        <f t="shared" si="19"/>
        <v>10364366</v>
      </c>
      <c r="F403" t="s">
        <v>3342</v>
      </c>
      <c r="G403" t="str">
        <f t="shared" si="20"/>
        <v>10364366|FSC BANDEJA RETANGULAR AMARELA|10|1|10364366|UNKNOWN</v>
      </c>
    </row>
    <row r="404" spans="1:7">
      <c r="A404">
        <v>10364367</v>
      </c>
      <c r="B404" t="s">
        <v>1485</v>
      </c>
      <c r="C404" t="str">
        <f t="shared" si="18"/>
        <v>10</v>
      </c>
      <c r="D404">
        <v>1</v>
      </c>
      <c r="E404">
        <f t="shared" si="19"/>
        <v>10364367</v>
      </c>
      <c r="F404" t="s">
        <v>3342</v>
      </c>
      <c r="G404" t="str">
        <f t="shared" si="20"/>
        <v>10364367|FSC BANDEJA RETANGULAR VERMELHA|10|1|10364367|UNKNOWN</v>
      </c>
    </row>
    <row r="405" spans="1:7">
      <c r="A405">
        <v>10364368</v>
      </c>
      <c r="B405" t="s">
        <v>1486</v>
      </c>
      <c r="C405" t="str">
        <f t="shared" si="18"/>
        <v>10</v>
      </c>
      <c r="D405">
        <v>1</v>
      </c>
      <c r="E405">
        <f t="shared" si="19"/>
        <v>10364368</v>
      </c>
      <c r="F405" t="s">
        <v>3342</v>
      </c>
      <c r="G405" t="str">
        <f t="shared" si="20"/>
        <v>10364368|FSC BANDEJA RETANGULAR BRANCO|10|1|10364368|UNKNOWN</v>
      </c>
    </row>
    <row r="406" spans="1:7">
      <c r="A406">
        <v>10364608</v>
      </c>
      <c r="B406" t="s">
        <v>1487</v>
      </c>
      <c r="C406" t="str">
        <f t="shared" si="18"/>
        <v>10</v>
      </c>
      <c r="D406">
        <v>1</v>
      </c>
      <c r="E406">
        <f t="shared" si="19"/>
        <v>10364608</v>
      </c>
      <c r="F406" t="s">
        <v>3342</v>
      </c>
      <c r="G406" t="str">
        <f t="shared" si="20"/>
        <v>10364608|FSC BANDEJA AZUL 500X340|10|1|10364608|UNKNOWN</v>
      </c>
    </row>
    <row r="407" spans="1:7">
      <c r="A407">
        <v>10364610</v>
      </c>
      <c r="B407" t="s">
        <v>1488</v>
      </c>
      <c r="C407" t="str">
        <f t="shared" si="18"/>
        <v>10</v>
      </c>
      <c r="D407">
        <v>1</v>
      </c>
      <c r="E407">
        <f t="shared" si="19"/>
        <v>10364610</v>
      </c>
      <c r="F407" t="s">
        <v>3342</v>
      </c>
      <c r="G407" t="str">
        <f t="shared" si="20"/>
        <v>10364610|FSC BANDEJA TURQUESA 500X340|10|1|10364610|UNKNOWN</v>
      </c>
    </row>
    <row r="408" spans="1:7">
      <c r="A408">
        <v>10364613</v>
      </c>
      <c r="B408" t="s">
        <v>1489</v>
      </c>
      <c r="C408" t="str">
        <f t="shared" si="18"/>
        <v>10</v>
      </c>
      <c r="D408">
        <v>1</v>
      </c>
      <c r="E408">
        <f t="shared" si="19"/>
        <v>10364613</v>
      </c>
      <c r="F408" t="s">
        <v>3342</v>
      </c>
      <c r="G408" t="str">
        <f t="shared" si="20"/>
        <v>10364613|FSC BANDEJA PRETA 500X340|10|1|10364613|UNKNOWN</v>
      </c>
    </row>
    <row r="409" spans="1:7">
      <c r="A409">
        <v>10385082</v>
      </c>
      <c r="B409" t="s">
        <v>1329</v>
      </c>
      <c r="C409" t="str">
        <f t="shared" si="18"/>
        <v>10</v>
      </c>
      <c r="D409">
        <v>1</v>
      </c>
      <c r="E409">
        <f t="shared" si="19"/>
        <v>10385082</v>
      </c>
      <c r="F409" t="s">
        <v>3342</v>
      </c>
      <c r="G409" t="str">
        <f t="shared" si="20"/>
        <v>10385082|CONJUNTO PARA PATE|10|1|10385082|UNKNOWN</v>
      </c>
    </row>
    <row r="410" spans="1:7">
      <c r="A410">
        <v>10399001</v>
      </c>
      <c r="B410" t="s">
        <v>1490</v>
      </c>
      <c r="C410" t="str">
        <f t="shared" si="18"/>
        <v>10</v>
      </c>
      <c r="D410">
        <v>1</v>
      </c>
      <c r="E410">
        <f t="shared" si="19"/>
        <v>10399001</v>
      </c>
      <c r="F410" t="s">
        <v>3342</v>
      </c>
      <c r="G410" t="str">
        <f t="shared" si="20"/>
        <v>10399001|TABUA DE VIDRO RETANGULAR 20X30CM|10|1|10399001|UNKNOWN</v>
      </c>
    </row>
    <row r="411" spans="1:7">
      <c r="A411">
        <v>10399002</v>
      </c>
      <c r="B411" t="s">
        <v>1491</v>
      </c>
      <c r="C411" t="str">
        <f t="shared" si="18"/>
        <v>10</v>
      </c>
      <c r="D411">
        <v>1</v>
      </c>
      <c r="E411">
        <f t="shared" si="19"/>
        <v>10399002</v>
      </c>
      <c r="F411" t="s">
        <v>3342</v>
      </c>
      <c r="G411" t="str">
        <f t="shared" si="20"/>
        <v>10399002|TABUA DE VIDRO RETANGULAR 25X35CM|10|1|10399002|UNKNOWN</v>
      </c>
    </row>
    <row r="412" spans="1:7">
      <c r="A412">
        <v>10399003</v>
      </c>
      <c r="B412" t="s">
        <v>1492</v>
      </c>
      <c r="C412" t="str">
        <f t="shared" si="18"/>
        <v>10</v>
      </c>
      <c r="D412">
        <v>1</v>
      </c>
      <c r="E412">
        <f t="shared" si="19"/>
        <v>10399003</v>
      </c>
      <c r="F412" t="s">
        <v>3342</v>
      </c>
      <c r="G412" t="str">
        <f t="shared" si="20"/>
        <v>10399003|TABUA DE VIDRO RETANGULAR 30X40CM|10|1|10399003|UNKNOWN</v>
      </c>
    </row>
    <row r="413" spans="1:7">
      <c r="A413">
        <v>10399004</v>
      </c>
      <c r="B413" t="s">
        <v>1493</v>
      </c>
      <c r="C413" t="str">
        <f t="shared" si="18"/>
        <v>10</v>
      </c>
      <c r="D413">
        <v>1</v>
      </c>
      <c r="E413">
        <f t="shared" si="19"/>
        <v>10399004</v>
      </c>
      <c r="F413" t="s">
        <v>3342</v>
      </c>
      <c r="G413" t="str">
        <f t="shared" si="20"/>
        <v>10399004|TABUA DE VIDRO REDONDA 25CM|10|1|10399004|UNKNOWN</v>
      </c>
    </row>
    <row r="414" spans="1:7">
      <c r="A414">
        <v>10399005</v>
      </c>
      <c r="B414" t="s">
        <v>1494</v>
      </c>
      <c r="C414" t="str">
        <f t="shared" si="18"/>
        <v>10</v>
      </c>
      <c r="D414">
        <v>1</v>
      </c>
      <c r="E414">
        <f t="shared" si="19"/>
        <v>10399005</v>
      </c>
      <c r="F414" t="s">
        <v>3342</v>
      </c>
      <c r="G414" t="str">
        <f t="shared" si="20"/>
        <v>10399005|TABUA DE VIDRO REDONDA 30CM|10|1|10399005|UNKNOWN</v>
      </c>
    </row>
    <row r="415" spans="1:7">
      <c r="A415">
        <v>10399006</v>
      </c>
      <c r="B415" t="s">
        <v>1495</v>
      </c>
      <c r="C415" t="str">
        <f t="shared" si="18"/>
        <v>10</v>
      </c>
      <c r="D415">
        <v>1</v>
      </c>
      <c r="E415">
        <f t="shared" si="19"/>
        <v>10399006</v>
      </c>
      <c r="F415" t="s">
        <v>3342</v>
      </c>
      <c r="G415" t="str">
        <f t="shared" si="20"/>
        <v>10399006|TABUA DE VIDRO REDONDA 40CM|10|1|10399006|UNKNOWN</v>
      </c>
    </row>
    <row r="416" spans="1:7">
      <c r="A416">
        <v>10399018</v>
      </c>
      <c r="B416" t="s">
        <v>1496</v>
      </c>
      <c r="C416" t="str">
        <f t="shared" si="18"/>
        <v>10</v>
      </c>
      <c r="D416">
        <v>1</v>
      </c>
      <c r="E416">
        <f t="shared" si="19"/>
        <v>10399018</v>
      </c>
      <c r="F416" t="s">
        <v>3342</v>
      </c>
      <c r="G416" t="str">
        <f t="shared" si="20"/>
        <v>10399018|MORTAR + PILAO|10|1|10399018|UNKNOWN</v>
      </c>
    </row>
    <row r="417" spans="1:7">
      <c r="A417">
        <v>10399019</v>
      </c>
      <c r="B417" t="s">
        <v>1497</v>
      </c>
      <c r="C417" t="str">
        <f t="shared" si="18"/>
        <v>10</v>
      </c>
      <c r="D417">
        <v>1</v>
      </c>
      <c r="E417">
        <f t="shared" si="19"/>
        <v>10399019</v>
      </c>
      <c r="F417" t="s">
        <v>3342</v>
      </c>
      <c r="G417" t="str">
        <f t="shared" si="20"/>
        <v>10399019|PORTA-UTENSILIOS|10|1|10399019|UNKNOWN</v>
      </c>
    </row>
    <row r="418" spans="1:7">
      <c r="A418">
        <v>10399020</v>
      </c>
      <c r="B418" t="s">
        <v>1498</v>
      </c>
      <c r="C418" t="str">
        <f t="shared" si="18"/>
        <v>10</v>
      </c>
      <c r="D418">
        <v>1</v>
      </c>
      <c r="E418">
        <f t="shared" si="19"/>
        <v>10399020</v>
      </c>
      <c r="F418" t="s">
        <v>3342</v>
      </c>
      <c r="G418" t="str">
        <f t="shared" si="20"/>
        <v>10399020|ESPATULA COM NOVE FUROS|10|1|10399020|UNKNOWN</v>
      </c>
    </row>
    <row r="419" spans="1:7">
      <c r="A419">
        <v>10399021</v>
      </c>
      <c r="B419" t="s">
        <v>1499</v>
      </c>
      <c r="C419" t="str">
        <f t="shared" si="18"/>
        <v>10</v>
      </c>
      <c r="D419">
        <v>1</v>
      </c>
      <c r="E419">
        <f t="shared" si="19"/>
        <v>10399021</v>
      </c>
      <c r="F419" t="s">
        <v>3342</v>
      </c>
      <c r="G419" t="str">
        <f t="shared" si="20"/>
        <v>10399021|ESPATULA|10|1|10399021|UNKNOWN</v>
      </c>
    </row>
    <row r="420" spans="1:7">
      <c r="A420">
        <v>10399022</v>
      </c>
      <c r="B420" t="s">
        <v>1500</v>
      </c>
      <c r="C420" t="str">
        <f t="shared" si="18"/>
        <v>10</v>
      </c>
      <c r="D420">
        <v>1</v>
      </c>
      <c r="E420">
        <f t="shared" si="19"/>
        <v>10399022</v>
      </c>
      <c r="F420" t="s">
        <v>3342</v>
      </c>
      <c r="G420" t="str">
        <f t="shared" si="20"/>
        <v>10399022|COLHER|10|1|10399022|UNKNOWN</v>
      </c>
    </row>
    <row r="421" spans="1:7">
      <c r="A421">
        <v>10399023</v>
      </c>
      <c r="B421" t="s">
        <v>1501</v>
      </c>
      <c r="C421" t="str">
        <f t="shared" si="18"/>
        <v>10</v>
      </c>
      <c r="D421">
        <v>1</v>
      </c>
      <c r="E421">
        <f t="shared" si="19"/>
        <v>10399023</v>
      </c>
      <c r="F421" t="s">
        <v>3342</v>
      </c>
      <c r="G421" t="str">
        <f t="shared" si="20"/>
        <v>10399023|GARFO PARA SALADA|10|1|10399023|UNKNOWN</v>
      </c>
    </row>
    <row r="422" spans="1:7">
      <c r="A422">
        <v>10399024</v>
      </c>
      <c r="B422" t="s">
        <v>1502</v>
      </c>
      <c r="C422" t="str">
        <f t="shared" si="18"/>
        <v>10</v>
      </c>
      <c r="D422">
        <v>1</v>
      </c>
      <c r="E422">
        <f t="shared" si="19"/>
        <v>10399024</v>
      </c>
      <c r="F422" t="s">
        <v>3342</v>
      </c>
      <c r="G422" t="str">
        <f t="shared" si="20"/>
        <v>10399024|ESPATULA COM FURO|10|1|10399024|UNKNOWN</v>
      </c>
    </row>
    <row r="423" spans="1:7">
      <c r="A423">
        <v>10399025</v>
      </c>
      <c r="B423" t="s">
        <v>1503</v>
      </c>
      <c r="C423" t="str">
        <f t="shared" si="18"/>
        <v>10</v>
      </c>
      <c r="D423">
        <v>1</v>
      </c>
      <c r="E423">
        <f t="shared" si="19"/>
        <v>10399025</v>
      </c>
      <c r="F423" t="s">
        <v>3342</v>
      </c>
      <c r="G423" t="str">
        <f t="shared" si="20"/>
        <v>10399025|ESPATULA COM PASSADOR|10|1|10399025|UNKNOWN</v>
      </c>
    </row>
    <row r="424" spans="1:7">
      <c r="A424">
        <v>10399026</v>
      </c>
      <c r="B424" t="s">
        <v>1504</v>
      </c>
      <c r="C424" t="str">
        <f t="shared" si="18"/>
        <v>10</v>
      </c>
      <c r="D424">
        <v>1</v>
      </c>
      <c r="E424">
        <f t="shared" si="19"/>
        <v>10399026</v>
      </c>
      <c r="F424" t="s">
        <v>3342</v>
      </c>
      <c r="G424" t="str">
        <f t="shared" si="20"/>
        <v>10399026|COLHER COM PASSADOR|10|1|10399026|UNKNOWN</v>
      </c>
    </row>
    <row r="425" spans="1:7">
      <c r="A425">
        <v>10399027</v>
      </c>
      <c r="B425" t="s">
        <v>1233</v>
      </c>
      <c r="C425" t="str">
        <f t="shared" si="18"/>
        <v>10</v>
      </c>
      <c r="D425">
        <v>1</v>
      </c>
      <c r="E425">
        <f t="shared" si="19"/>
        <v>10399027</v>
      </c>
      <c r="F425" t="s">
        <v>3342</v>
      </c>
      <c r="G425" t="str">
        <f t="shared" si="20"/>
        <v>10399027|TABUA PARA CORTAR E SERVIR|10|1|10399027|UNKNOWN</v>
      </c>
    </row>
    <row r="426" spans="1:7">
      <c r="A426">
        <v>10399028</v>
      </c>
      <c r="B426" t="s">
        <v>1505</v>
      </c>
      <c r="C426" t="str">
        <f t="shared" si="18"/>
        <v>10</v>
      </c>
      <c r="D426">
        <v>1</v>
      </c>
      <c r="E426">
        <f t="shared" si="19"/>
        <v>10399028</v>
      </c>
      <c r="F426" t="s">
        <v>3342</v>
      </c>
      <c r="G426" t="str">
        <f t="shared" si="20"/>
        <v>10399028|ASSADEIRA EM PEDRA SABAO PEQUENA|10|1|10399028|UNKNOWN</v>
      </c>
    </row>
    <row r="427" spans="1:7">
      <c r="A427">
        <v>10399029</v>
      </c>
      <c r="B427" t="s">
        <v>1506</v>
      </c>
      <c r="C427" t="str">
        <f t="shared" si="18"/>
        <v>10</v>
      </c>
      <c r="D427">
        <v>1</v>
      </c>
      <c r="E427">
        <f t="shared" si="19"/>
        <v>10399029</v>
      </c>
      <c r="F427" t="s">
        <v>3342</v>
      </c>
      <c r="G427" t="str">
        <f t="shared" si="20"/>
        <v>10399029|ASSADEIRA EM PEDRA SABAO|10|1|10399029|UNKNOWN</v>
      </c>
    </row>
    <row r="428" spans="1:7">
      <c r="A428">
        <v>10399031</v>
      </c>
      <c r="B428" t="s">
        <v>1507</v>
      </c>
      <c r="C428" t="str">
        <f t="shared" si="18"/>
        <v>10</v>
      </c>
      <c r="D428">
        <v>1</v>
      </c>
      <c r="E428">
        <f t="shared" si="19"/>
        <v>10399031</v>
      </c>
      <c r="F428" t="s">
        <v>3342</v>
      </c>
      <c r="G428" t="str">
        <f t="shared" si="20"/>
        <v>10399031|CONJUNTO PARA CAIPIRINHA BAHIA|10|1|10399031|UNKNOWN</v>
      </c>
    </row>
    <row r="429" spans="1:7">
      <c r="A429">
        <v>10399040</v>
      </c>
      <c r="B429" t="s">
        <v>1508</v>
      </c>
      <c r="C429" t="str">
        <f t="shared" si="18"/>
        <v>10</v>
      </c>
      <c r="D429">
        <v>1</v>
      </c>
      <c r="E429">
        <f t="shared" si="19"/>
        <v>10399040</v>
      </c>
      <c r="F429" t="s">
        <v>3342</v>
      </c>
      <c r="G429" t="str">
        <f t="shared" si="20"/>
        <v>10399040|CONJUNTO PARA CAIPIRINHA VITORIA|10|1|10399040|UNKNOWN</v>
      </c>
    </row>
    <row r="430" spans="1:7">
      <c r="A430">
        <v>10400100</v>
      </c>
      <c r="B430" t="s">
        <v>1509</v>
      </c>
      <c r="C430" t="str">
        <f t="shared" si="18"/>
        <v>10</v>
      </c>
      <c r="D430">
        <v>1</v>
      </c>
      <c r="E430">
        <f t="shared" si="19"/>
        <v>10400100</v>
      </c>
      <c r="F430" t="s">
        <v>3342</v>
      </c>
      <c r="G430" t="str">
        <f t="shared" si="20"/>
        <v>10400100|SALADEIRA 250X12|10|1|10400100|UNKNOWN</v>
      </c>
    </row>
    <row r="431" spans="1:7">
      <c r="A431">
        <v>10402100</v>
      </c>
      <c r="B431" t="s">
        <v>1241</v>
      </c>
      <c r="C431" t="str">
        <f t="shared" si="18"/>
        <v>10</v>
      </c>
      <c r="D431">
        <v>1</v>
      </c>
      <c r="E431">
        <f t="shared" si="19"/>
        <v>10402100</v>
      </c>
      <c r="F431" t="s">
        <v>3342</v>
      </c>
      <c r="G431" t="str">
        <f t="shared" si="20"/>
        <v>10402100|TABUA CIRCULAR|10|1|10402100|UNKNOWN</v>
      </c>
    </row>
    <row r="432" spans="1:7">
      <c r="A432">
        <v>10408100</v>
      </c>
      <c r="B432" t="s">
        <v>1306</v>
      </c>
      <c r="C432" t="str">
        <f t="shared" si="18"/>
        <v>10</v>
      </c>
      <c r="D432">
        <v>1</v>
      </c>
      <c r="E432">
        <f t="shared" si="19"/>
        <v>10408100</v>
      </c>
      <c r="F432" t="s">
        <v>3342</v>
      </c>
      <c r="G432" t="str">
        <f t="shared" si="20"/>
        <v>10408100|TABUA PARA CHURRASCO.|10|1|10408100|UNKNOWN</v>
      </c>
    </row>
    <row r="433" spans="1:7">
      <c r="A433">
        <v>10409100</v>
      </c>
      <c r="B433" t="s">
        <v>1306</v>
      </c>
      <c r="C433" t="str">
        <f t="shared" si="18"/>
        <v>10</v>
      </c>
      <c r="D433">
        <v>1</v>
      </c>
      <c r="E433">
        <f t="shared" si="19"/>
        <v>10409100</v>
      </c>
      <c r="F433" t="s">
        <v>3342</v>
      </c>
      <c r="G433" t="str">
        <f t="shared" si="20"/>
        <v>10409100|TABUA PARA CHURRASCO.|10|1|10409100|UNKNOWN</v>
      </c>
    </row>
    <row r="434" spans="1:7">
      <c r="A434">
        <v>10415072</v>
      </c>
      <c r="B434" t="s">
        <v>1510</v>
      </c>
      <c r="C434" t="str">
        <f t="shared" si="18"/>
        <v>10</v>
      </c>
      <c r="D434">
        <v>1</v>
      </c>
      <c r="E434">
        <f t="shared" si="19"/>
        <v>10415072</v>
      </c>
      <c r="F434" t="s">
        <v>3342</v>
      </c>
      <c r="G434" t="str">
        <f t="shared" si="20"/>
        <v>10415072|TABUA PARA SALAME|10|1|10415072|UNKNOWN</v>
      </c>
    </row>
    <row r="435" spans="1:7">
      <c r="A435">
        <v>10420082</v>
      </c>
      <c r="B435" t="s">
        <v>1511</v>
      </c>
      <c r="C435" t="str">
        <f t="shared" si="18"/>
        <v>10</v>
      </c>
      <c r="D435">
        <v>1</v>
      </c>
      <c r="E435">
        <f t="shared" si="19"/>
        <v>10420082</v>
      </c>
      <c r="F435" t="s">
        <v>3342</v>
      </c>
      <c r="G435" t="str">
        <f t="shared" si="20"/>
        <v>10420082|DESCANSA PRATO|10|1|10420082|UNKNOWN</v>
      </c>
    </row>
    <row r="436" spans="1:7">
      <c r="A436">
        <v>10428100</v>
      </c>
      <c r="B436" t="s">
        <v>1512</v>
      </c>
      <c r="C436" t="str">
        <f t="shared" si="18"/>
        <v>10</v>
      </c>
      <c r="D436">
        <v>1</v>
      </c>
      <c r="E436">
        <f t="shared" si="19"/>
        <v>10428100</v>
      </c>
      <c r="F436" t="s">
        <v>3342</v>
      </c>
      <c r="G436" t="str">
        <f t="shared" si="20"/>
        <v>10428100|TABUA C/FURO P/OUTBACK|10|1|10428100|UNKNOWN</v>
      </c>
    </row>
    <row r="437" spans="1:7">
      <c r="A437">
        <v>10429100</v>
      </c>
      <c r="B437" t="s">
        <v>1513</v>
      </c>
      <c r="C437" t="str">
        <f t="shared" si="18"/>
        <v>10</v>
      </c>
      <c r="D437">
        <v>1</v>
      </c>
      <c r="E437">
        <f t="shared" si="19"/>
        <v>10429100</v>
      </c>
      <c r="F437" t="s">
        <v>3342</v>
      </c>
      <c r="G437" t="str">
        <f t="shared" si="20"/>
        <v>10429100|PRATO CHURRASCO|10|1|10429100|UNKNOWN</v>
      </c>
    </row>
    <row r="438" spans="1:7">
      <c r="A438">
        <v>10430100</v>
      </c>
      <c r="B438" t="s">
        <v>1514</v>
      </c>
      <c r="C438" t="str">
        <f t="shared" si="18"/>
        <v>10</v>
      </c>
      <c r="D438">
        <v>1</v>
      </c>
      <c r="E438">
        <f t="shared" si="19"/>
        <v>10430100</v>
      </c>
      <c r="F438" t="s">
        <v>3342</v>
      </c>
      <c r="G438" t="str">
        <f t="shared" si="20"/>
        <v>10430100|TABUA PARA CHURRASCO COM CABO.|10|1|10430100|UNKNOWN</v>
      </c>
    </row>
    <row r="439" spans="1:7">
      <c r="A439">
        <v>10431061</v>
      </c>
      <c r="B439" t="s">
        <v>1283</v>
      </c>
      <c r="C439" t="str">
        <f t="shared" si="18"/>
        <v>10</v>
      </c>
      <c r="D439">
        <v>1</v>
      </c>
      <c r="E439">
        <f t="shared" si="19"/>
        <v>10431061</v>
      </c>
      <c r="F439" t="s">
        <v>3342</v>
      </c>
      <c r="G439" t="str">
        <f t="shared" si="20"/>
        <v>10431061|BANDEJA GRANDE|10|1|10431061|UNKNOWN</v>
      </c>
    </row>
    <row r="440" spans="1:7">
      <c r="A440">
        <v>10431806</v>
      </c>
      <c r="B440" t="s">
        <v>1515</v>
      </c>
      <c r="C440" t="str">
        <f t="shared" si="18"/>
        <v>10</v>
      </c>
      <c r="D440">
        <v>1</v>
      </c>
      <c r="E440">
        <f t="shared" si="19"/>
        <v>10431806</v>
      </c>
      <c r="F440" t="s">
        <v>3342</v>
      </c>
      <c r="G440" t="str">
        <f t="shared" si="20"/>
        <v>10431806|BANDEJA GRANDE AMARELA|10|1|10431806|UNKNOWN</v>
      </c>
    </row>
    <row r="441" spans="1:7">
      <c r="A441">
        <v>10431807</v>
      </c>
      <c r="B441" t="s">
        <v>1516</v>
      </c>
      <c r="C441" t="str">
        <f t="shared" si="18"/>
        <v>10</v>
      </c>
      <c r="D441">
        <v>1</v>
      </c>
      <c r="E441">
        <f t="shared" si="19"/>
        <v>10431807</v>
      </c>
      <c r="F441" t="s">
        <v>3342</v>
      </c>
      <c r="G441" t="str">
        <f t="shared" si="20"/>
        <v>10431807|BANDEJA GRANDE VERMELHA|10|1|10431807|UNKNOWN</v>
      </c>
    </row>
    <row r="442" spans="1:7">
      <c r="A442">
        <v>10431808</v>
      </c>
      <c r="B442" t="s">
        <v>1517</v>
      </c>
      <c r="C442" t="str">
        <f t="shared" si="18"/>
        <v>10</v>
      </c>
      <c r="D442">
        <v>1</v>
      </c>
      <c r="E442">
        <f t="shared" si="19"/>
        <v>10431808</v>
      </c>
      <c r="F442" t="s">
        <v>3342</v>
      </c>
      <c r="G442" t="str">
        <f t="shared" si="20"/>
        <v>10431808|BANDEJA GRANDE AZUL|10|1|10431808|UNKNOWN</v>
      </c>
    </row>
    <row r="443" spans="1:7">
      <c r="A443">
        <v>10432061</v>
      </c>
      <c r="B443" t="s">
        <v>1281</v>
      </c>
      <c r="C443" t="str">
        <f t="shared" si="18"/>
        <v>10</v>
      </c>
      <c r="D443">
        <v>1</v>
      </c>
      <c r="E443">
        <f t="shared" si="19"/>
        <v>10432061</v>
      </c>
      <c r="F443" t="s">
        <v>3342</v>
      </c>
      <c r="G443" t="str">
        <f t="shared" si="20"/>
        <v>10432061|BANDEJA PEQUENA|10|1|10432061|UNKNOWN</v>
      </c>
    </row>
    <row r="444" spans="1:7">
      <c r="A444">
        <v>10432806</v>
      </c>
      <c r="B444" t="s">
        <v>1518</v>
      </c>
      <c r="C444" t="str">
        <f t="shared" si="18"/>
        <v>10</v>
      </c>
      <c r="D444">
        <v>1</v>
      </c>
      <c r="E444">
        <f t="shared" si="19"/>
        <v>10432806</v>
      </c>
      <c r="F444" t="s">
        <v>3342</v>
      </c>
      <c r="G444" t="str">
        <f t="shared" si="20"/>
        <v>10432806|BANDEJA PEQUENA AMARELA|10|1|10432806|UNKNOWN</v>
      </c>
    </row>
    <row r="445" spans="1:7">
      <c r="A445">
        <v>10432807</v>
      </c>
      <c r="B445" t="s">
        <v>1519</v>
      </c>
      <c r="C445" t="str">
        <f t="shared" si="18"/>
        <v>10</v>
      </c>
      <c r="D445">
        <v>1</v>
      </c>
      <c r="E445">
        <f t="shared" si="19"/>
        <v>10432807</v>
      </c>
      <c r="F445" t="s">
        <v>3342</v>
      </c>
      <c r="G445" t="str">
        <f t="shared" si="20"/>
        <v>10432807|BANDEJA PEQUENA VERMELHA|10|1|10432807|UNKNOWN</v>
      </c>
    </row>
    <row r="446" spans="1:7">
      <c r="A446">
        <v>10432808</v>
      </c>
      <c r="B446" t="s">
        <v>1520</v>
      </c>
      <c r="C446" t="str">
        <f t="shared" si="18"/>
        <v>10</v>
      </c>
      <c r="D446">
        <v>1</v>
      </c>
      <c r="E446">
        <f t="shared" si="19"/>
        <v>10432808</v>
      </c>
      <c r="F446" t="s">
        <v>3342</v>
      </c>
      <c r="G446" t="str">
        <f t="shared" si="20"/>
        <v>10432808|BANDEJA PEQUENA AZUL|10|1|10432808|UNKNOWN</v>
      </c>
    </row>
    <row r="447" spans="1:7">
      <c r="A447">
        <v>10433082</v>
      </c>
      <c r="B447" t="s">
        <v>1234</v>
      </c>
      <c r="C447" t="str">
        <f t="shared" si="18"/>
        <v>10</v>
      </c>
      <c r="D447">
        <v>1</v>
      </c>
      <c r="E447">
        <f t="shared" si="19"/>
        <v>10433082</v>
      </c>
      <c r="F447" t="s">
        <v>3342</v>
      </c>
      <c r="G447" t="str">
        <f t="shared" si="20"/>
        <v>10433082|TABUA RETANGULAR|10|1|10433082|UNKNOWN</v>
      </c>
    </row>
    <row r="448" spans="1:7">
      <c r="A448">
        <v>10435082</v>
      </c>
      <c r="B448" t="s">
        <v>1521</v>
      </c>
      <c r="C448" t="str">
        <f t="shared" si="18"/>
        <v>10</v>
      </c>
      <c r="D448">
        <v>1</v>
      </c>
      <c r="E448">
        <f t="shared" si="19"/>
        <v>10435082</v>
      </c>
      <c r="F448" t="s">
        <v>3342</v>
      </c>
      <c r="G448" t="str">
        <f t="shared" si="20"/>
        <v>10435082|TABUA RETANGULAR COM CABO|10|1|10435082|UNKNOWN</v>
      </c>
    </row>
    <row r="449" spans="1:7">
      <c r="A449">
        <v>10435232</v>
      </c>
      <c r="B449" t="s">
        <v>1522</v>
      </c>
      <c r="C449" t="str">
        <f t="shared" si="18"/>
        <v>10</v>
      </c>
      <c r="D449">
        <v>1</v>
      </c>
      <c r="E449">
        <f t="shared" si="19"/>
        <v>10435232</v>
      </c>
      <c r="F449" t="s">
        <v>3342</v>
      </c>
      <c r="G449" t="str">
        <f t="shared" si="20"/>
        <v>10435232|TABUA DE CORTE CONVIDA|10|1|10435232|UNKNOWN</v>
      </c>
    </row>
    <row r="450" spans="1:7">
      <c r="A450">
        <v>10441070</v>
      </c>
      <c r="B450" t="s">
        <v>1523</v>
      </c>
      <c r="C450" t="str">
        <f t="shared" si="18"/>
        <v>10</v>
      </c>
      <c r="D450">
        <v>1</v>
      </c>
      <c r="E450">
        <f t="shared" si="19"/>
        <v>10441070</v>
      </c>
      <c r="F450" t="s">
        <v>3342</v>
      </c>
      <c r="G450" t="str">
        <f t="shared" si="20"/>
        <v>10441070|TABUA P/PIA 380MM|10|1|10441070|UNKNOWN</v>
      </c>
    </row>
    <row r="451" spans="1:7">
      <c r="A451">
        <v>10442070</v>
      </c>
      <c r="B451" t="s">
        <v>1259</v>
      </c>
      <c r="C451" t="str">
        <f t="shared" ref="C451:C514" si="21">LEFT(A451,2)</f>
        <v>10</v>
      </c>
      <c r="D451">
        <v>1</v>
      </c>
      <c r="E451">
        <f t="shared" ref="E451:E514" si="22">A451</f>
        <v>10442070</v>
      </c>
      <c r="F451" t="s">
        <v>3342</v>
      </c>
      <c r="G451" t="str">
        <f t="shared" ref="G451:G514" si="23">CONCATENATE(A451,"|",B451,"|",C451,"|",D451,"|",E451,"|",F451)</f>
        <v>10442070|TABUA P/PIA 420MM|10|1|10442070|UNKNOWN</v>
      </c>
    </row>
    <row r="452" spans="1:7">
      <c r="A452">
        <v>10443070</v>
      </c>
      <c r="B452" t="s">
        <v>1524</v>
      </c>
      <c r="C452" t="str">
        <f t="shared" si="21"/>
        <v>10</v>
      </c>
      <c r="D452">
        <v>1</v>
      </c>
      <c r="E452">
        <f t="shared" si="22"/>
        <v>10443070</v>
      </c>
      <c r="F452" t="s">
        <v>3342</v>
      </c>
      <c r="G452" t="str">
        <f t="shared" si="23"/>
        <v>10443070|TABUA P/PIA 460MM|10|1|10443070|UNKNOWN</v>
      </c>
    </row>
    <row r="453" spans="1:7">
      <c r="A453">
        <v>10444070</v>
      </c>
      <c r="B453" t="s">
        <v>1524</v>
      </c>
      <c r="C453" t="str">
        <f t="shared" si="21"/>
        <v>10</v>
      </c>
      <c r="D453">
        <v>1</v>
      </c>
      <c r="E453">
        <f t="shared" si="22"/>
        <v>10444070</v>
      </c>
      <c r="F453" t="s">
        <v>3342</v>
      </c>
      <c r="G453" t="str">
        <f t="shared" si="23"/>
        <v>10444070|TABUA P/PIA 460MM|10|1|10444070|UNKNOWN</v>
      </c>
    </row>
    <row r="454" spans="1:7">
      <c r="A454">
        <v>10445070</v>
      </c>
      <c r="B454" t="s">
        <v>1525</v>
      </c>
      <c r="C454" t="str">
        <f t="shared" si="21"/>
        <v>10</v>
      </c>
      <c r="D454">
        <v>1</v>
      </c>
      <c r="E454">
        <f t="shared" si="22"/>
        <v>10445070</v>
      </c>
      <c r="F454" t="s">
        <v>3342</v>
      </c>
      <c r="G454" t="str">
        <f t="shared" si="23"/>
        <v>10445070|TABUA P/TANQUE|10|1|10445070|UNKNOWN</v>
      </c>
    </row>
    <row r="455" spans="1:7">
      <c r="A455">
        <v>10449070</v>
      </c>
      <c r="B455" t="s">
        <v>1257</v>
      </c>
      <c r="C455" t="str">
        <f t="shared" si="21"/>
        <v>10</v>
      </c>
      <c r="D455">
        <v>1</v>
      </c>
      <c r="E455">
        <f t="shared" si="22"/>
        <v>10449070</v>
      </c>
      <c r="F455" t="s">
        <v>3342</v>
      </c>
      <c r="G455" t="str">
        <f t="shared" si="23"/>
        <v>10449070|TABUA PARA PIA|10|1|10449070|UNKNOWN</v>
      </c>
    </row>
    <row r="456" spans="1:7">
      <c r="A456">
        <v>10452060</v>
      </c>
      <c r="B456" t="s">
        <v>1229</v>
      </c>
      <c r="C456" t="str">
        <f t="shared" si="21"/>
        <v>10</v>
      </c>
      <c r="D456">
        <v>1</v>
      </c>
      <c r="E456">
        <f t="shared" si="22"/>
        <v>10452060</v>
      </c>
      <c r="F456" t="s">
        <v>3342</v>
      </c>
      <c r="G456" t="str">
        <f t="shared" si="23"/>
        <v>10452060|PETISQUEIRA|10|1|10452060|UNKNOWN</v>
      </c>
    </row>
    <row r="457" spans="1:7">
      <c r="A457">
        <v>10453060</v>
      </c>
      <c r="B457" t="s">
        <v>1526</v>
      </c>
      <c r="C457" t="str">
        <f t="shared" si="21"/>
        <v>10</v>
      </c>
      <c r="D457">
        <v>1</v>
      </c>
      <c r="E457">
        <f t="shared" si="22"/>
        <v>10453060</v>
      </c>
      <c r="F457" t="s">
        <v>3342</v>
      </c>
      <c r="G457" t="str">
        <f t="shared" si="23"/>
        <v>10453060|PETISQUEIRA COCA COLA|10|1|10453060|UNKNOWN</v>
      </c>
    </row>
    <row r="458" spans="1:7">
      <c r="A458">
        <v>10457042</v>
      </c>
      <c r="B458" t="s">
        <v>1527</v>
      </c>
      <c r="C458" t="str">
        <f t="shared" si="21"/>
        <v>10</v>
      </c>
      <c r="D458">
        <v>1</v>
      </c>
      <c r="E458">
        <f t="shared" si="22"/>
        <v>10457042</v>
      </c>
      <c r="F458" t="s">
        <v>3342</v>
      </c>
      <c r="G458" t="str">
        <f t="shared" si="23"/>
        <v>10457042|TABUA ROCK|10|1|10457042|UNKNOWN</v>
      </c>
    </row>
    <row r="459" spans="1:7">
      <c r="A459">
        <v>10458062</v>
      </c>
      <c r="B459" t="s">
        <v>1528</v>
      </c>
      <c r="C459" t="str">
        <f t="shared" si="21"/>
        <v>10</v>
      </c>
      <c r="D459">
        <v>1</v>
      </c>
      <c r="E459">
        <f t="shared" si="22"/>
        <v>10458062</v>
      </c>
      <c r="F459" t="s">
        <v>3342</v>
      </c>
      <c r="G459" t="str">
        <f t="shared" si="23"/>
        <v>10458062|TABUA TABLET|10|1|10458062|UNKNOWN</v>
      </c>
    </row>
    <row r="460" spans="1:7">
      <c r="A460">
        <v>10461152</v>
      </c>
      <c r="B460" t="s">
        <v>1529</v>
      </c>
      <c r="C460" t="str">
        <f t="shared" si="21"/>
        <v>10</v>
      </c>
      <c r="D460">
        <v>1</v>
      </c>
      <c r="E460">
        <f t="shared" si="22"/>
        <v>10461152</v>
      </c>
      <c r="F460" t="s">
        <v>3342</v>
      </c>
      <c r="G460" t="str">
        <f t="shared" si="23"/>
        <v>10461152|PA DE PIZZA CABO CURTO|10|1|10461152|UNKNOWN</v>
      </c>
    </row>
    <row r="461" spans="1:7">
      <c r="A461">
        <v>10462152</v>
      </c>
      <c r="B461" t="s">
        <v>1530</v>
      </c>
      <c r="C461" t="str">
        <f t="shared" si="21"/>
        <v>10</v>
      </c>
      <c r="D461">
        <v>1</v>
      </c>
      <c r="E461">
        <f t="shared" si="22"/>
        <v>10462152</v>
      </c>
      <c r="F461" t="s">
        <v>3342</v>
      </c>
      <c r="G461" t="str">
        <f t="shared" si="23"/>
        <v>10462152|PA DE FORNO PARA PIZZA|10|1|10462152|UNKNOWN</v>
      </c>
    </row>
    <row r="462" spans="1:7">
      <c r="A462">
        <v>10463100</v>
      </c>
      <c r="B462" t="s">
        <v>1531</v>
      </c>
      <c r="C462" t="str">
        <f t="shared" si="21"/>
        <v>10</v>
      </c>
      <c r="D462">
        <v>1</v>
      </c>
      <c r="E462">
        <f t="shared" si="22"/>
        <v>10463100</v>
      </c>
      <c r="F462" t="s">
        <v>3342</v>
      </c>
      <c r="G462" t="str">
        <f t="shared" si="23"/>
        <v>10463100|ESPATULA PARA PIZZA|10|1|10463100|UNKNOWN</v>
      </c>
    </row>
    <row r="463" spans="1:7">
      <c r="A463">
        <v>10464040</v>
      </c>
      <c r="B463" t="s">
        <v>1532</v>
      </c>
      <c r="C463" t="str">
        <f t="shared" si="21"/>
        <v>10</v>
      </c>
      <c r="D463">
        <v>1</v>
      </c>
      <c r="E463">
        <f t="shared" si="22"/>
        <v>10464040</v>
      </c>
      <c r="F463" t="s">
        <v>3342</v>
      </c>
      <c r="G463" t="str">
        <f t="shared" si="23"/>
        <v>10464040|ROLO PARA MASSA|10|1|10464040|UNKNOWN</v>
      </c>
    </row>
    <row r="464" spans="1:7">
      <c r="A464">
        <v>10477070</v>
      </c>
      <c r="B464" t="s">
        <v>1533</v>
      </c>
      <c r="C464" t="str">
        <f t="shared" si="21"/>
        <v>10</v>
      </c>
      <c r="D464">
        <v>1</v>
      </c>
      <c r="E464">
        <f t="shared" si="22"/>
        <v>10477070</v>
      </c>
      <c r="F464" t="s">
        <v>3342</v>
      </c>
      <c r="G464" t="str">
        <f t="shared" si="23"/>
        <v>10477070|TABUA P/PIA|10|1|10477070|UNKNOWN</v>
      </c>
    </row>
    <row r="465" spans="1:7">
      <c r="A465">
        <v>10478043</v>
      </c>
      <c r="B465" t="s">
        <v>1534</v>
      </c>
      <c r="C465" t="str">
        <f t="shared" si="21"/>
        <v>10</v>
      </c>
      <c r="D465">
        <v>1</v>
      </c>
      <c r="E465">
        <f t="shared" si="22"/>
        <v>10478043</v>
      </c>
      <c r="F465" t="s">
        <v>3342</v>
      </c>
      <c r="G465" t="str">
        <f t="shared" si="23"/>
        <v>10478043|TABUA UNIVERSAL DAILY|10|1|10478043|UNKNOWN</v>
      </c>
    </row>
    <row r="466" spans="1:7">
      <c r="A466">
        <v>10478082</v>
      </c>
      <c r="B466" t="s">
        <v>1535</v>
      </c>
      <c r="C466" t="str">
        <f t="shared" si="21"/>
        <v>10</v>
      </c>
      <c r="D466">
        <v>1</v>
      </c>
      <c r="E466">
        <f t="shared" si="22"/>
        <v>10478082</v>
      </c>
      <c r="F466" t="s">
        <v>3342</v>
      </c>
      <c r="G466" t="str">
        <f t="shared" si="23"/>
        <v>10478082|TABUA DE CORTE DELICATE|10|1|10478082|UNKNOWN</v>
      </c>
    </row>
    <row r="467" spans="1:7">
      <c r="A467">
        <v>10478232</v>
      </c>
      <c r="B467" t="s">
        <v>1522</v>
      </c>
      <c r="C467" t="str">
        <f t="shared" si="21"/>
        <v>10</v>
      </c>
      <c r="D467">
        <v>1</v>
      </c>
      <c r="E467">
        <f t="shared" si="22"/>
        <v>10478232</v>
      </c>
      <c r="F467" t="s">
        <v>3342</v>
      </c>
      <c r="G467" t="str">
        <f t="shared" si="23"/>
        <v>10478232|TABUA DE CORTE CONVIDA|10|1|10478232|UNKNOWN</v>
      </c>
    </row>
    <row r="468" spans="1:7">
      <c r="A468">
        <v>10492360</v>
      </c>
      <c r="B468" t="s">
        <v>1536</v>
      </c>
      <c r="C468" t="str">
        <f t="shared" si="21"/>
        <v>10</v>
      </c>
      <c r="D468">
        <v>1</v>
      </c>
      <c r="E468">
        <f t="shared" si="22"/>
        <v>10492360</v>
      </c>
      <c r="F468" t="s">
        <v>3342</v>
      </c>
      <c r="G468" t="str">
        <f t="shared" si="23"/>
        <v>10492360|FSC CARRO AUXILIAR QUADRADO|10|1|10492360|UNKNOWN</v>
      </c>
    </row>
    <row r="469" spans="1:7">
      <c r="A469">
        <v>10493360</v>
      </c>
      <c r="B469" t="s">
        <v>1537</v>
      </c>
      <c r="C469" t="str">
        <f t="shared" si="21"/>
        <v>10</v>
      </c>
      <c r="D469">
        <v>1</v>
      </c>
      <c r="E469">
        <f t="shared" si="22"/>
        <v>10493360</v>
      </c>
      <c r="F469" t="s">
        <v>3342</v>
      </c>
      <c r="G469" t="str">
        <f t="shared" si="23"/>
        <v>10493360|FSC CARRO AUXILIAR RETANGULAR|10|1|10493360|UNKNOWN</v>
      </c>
    </row>
    <row r="470" spans="1:7">
      <c r="A470">
        <v>10494360</v>
      </c>
      <c r="B470" t="s">
        <v>1538</v>
      </c>
      <c r="C470" t="str">
        <f t="shared" si="21"/>
        <v>10</v>
      </c>
      <c r="D470">
        <v>1</v>
      </c>
      <c r="E470">
        <f t="shared" si="22"/>
        <v>10494360</v>
      </c>
      <c r="F470" t="s">
        <v>3342</v>
      </c>
      <c r="G470" t="str">
        <f t="shared" si="23"/>
        <v>10494360|FSC CARRO DE CHURRASCO QUADRADO|10|1|10494360|UNKNOWN</v>
      </c>
    </row>
    <row r="471" spans="1:7">
      <c r="A471">
        <v>10494920</v>
      </c>
      <c r="B471" t="s">
        <v>1538</v>
      </c>
      <c r="C471" t="str">
        <f t="shared" si="21"/>
        <v>10</v>
      </c>
      <c r="D471">
        <v>1</v>
      </c>
      <c r="E471">
        <f t="shared" si="22"/>
        <v>10494920</v>
      </c>
      <c r="F471" t="s">
        <v>3342</v>
      </c>
      <c r="G471" t="str">
        <f t="shared" si="23"/>
        <v>10494920|FSC CARRO DE CHURRASCO QUADRADO|10|1|10494920|UNKNOWN</v>
      </c>
    </row>
    <row r="472" spans="1:7">
      <c r="A472">
        <v>10495360</v>
      </c>
      <c r="B472" t="s">
        <v>1539</v>
      </c>
      <c r="C472" t="str">
        <f t="shared" si="21"/>
        <v>10</v>
      </c>
      <c r="D472">
        <v>1</v>
      </c>
      <c r="E472">
        <f t="shared" si="22"/>
        <v>10495360</v>
      </c>
      <c r="F472" t="s">
        <v>3342</v>
      </c>
      <c r="G472" t="str">
        <f t="shared" si="23"/>
        <v>10495360|FSC CARRO DE CHURRASCO RETANGULAR|10|1|10495360|UNKNOWN</v>
      </c>
    </row>
    <row r="473" spans="1:7">
      <c r="A473">
        <v>10495920</v>
      </c>
      <c r="B473" t="s">
        <v>1539</v>
      </c>
      <c r="C473" t="str">
        <f t="shared" si="21"/>
        <v>10</v>
      </c>
      <c r="D473">
        <v>1</v>
      </c>
      <c r="E473">
        <f t="shared" si="22"/>
        <v>10495920</v>
      </c>
      <c r="F473" t="s">
        <v>3342</v>
      </c>
      <c r="G473" t="str">
        <f t="shared" si="23"/>
        <v>10495920|FSC CARRO DE CHURRASCO RETANGULAR|10|1|10495920|UNKNOWN</v>
      </c>
    </row>
    <row r="474" spans="1:7">
      <c r="A474">
        <v>10496920</v>
      </c>
      <c r="B474" t="s">
        <v>1539</v>
      </c>
      <c r="C474" t="str">
        <f t="shared" si="21"/>
        <v>10</v>
      </c>
      <c r="D474">
        <v>1</v>
      </c>
      <c r="E474">
        <f t="shared" si="22"/>
        <v>10496920</v>
      </c>
      <c r="F474" t="s">
        <v>3342</v>
      </c>
      <c r="G474" t="str">
        <f t="shared" si="23"/>
        <v>10496920|FSC CARRO DE CHURRASCO RETANGULAR|10|1|10496920|UNKNOWN</v>
      </c>
    </row>
    <row r="475" spans="1:7">
      <c r="A475">
        <v>10497360</v>
      </c>
      <c r="B475" t="s">
        <v>1540</v>
      </c>
      <c r="C475" t="str">
        <f t="shared" si="21"/>
        <v>10</v>
      </c>
      <c r="D475">
        <v>1</v>
      </c>
      <c r="E475">
        <f t="shared" si="22"/>
        <v>10497360</v>
      </c>
      <c r="F475" t="s">
        <v>3342</v>
      </c>
      <c r="G475" t="str">
        <f t="shared" si="23"/>
        <v>10497360|FSC CARRO AUXILIAR GOURMET|10|1|10497360|UNKNOWN</v>
      </c>
    </row>
    <row r="476" spans="1:7">
      <c r="A476">
        <v>10498100</v>
      </c>
      <c r="B476" t="s">
        <v>1541</v>
      </c>
      <c r="C476" t="str">
        <f t="shared" si="21"/>
        <v>10</v>
      </c>
      <c r="D476">
        <v>1</v>
      </c>
      <c r="E476">
        <f t="shared" si="22"/>
        <v>10498100</v>
      </c>
      <c r="F476" t="s">
        <v>3342</v>
      </c>
      <c r="G476" t="str">
        <f t="shared" si="23"/>
        <v>10498100|CARRO DE CHURRASCO|10|1|10498100|UNKNOWN</v>
      </c>
    </row>
    <row r="477" spans="1:7">
      <c r="A477">
        <v>10600070</v>
      </c>
      <c r="B477" t="s">
        <v>1542</v>
      </c>
      <c r="C477" t="str">
        <f t="shared" si="21"/>
        <v>10</v>
      </c>
      <c r="D477">
        <v>1</v>
      </c>
      <c r="E477">
        <f t="shared" si="22"/>
        <v>10600070</v>
      </c>
      <c r="F477" t="s">
        <v>3342</v>
      </c>
      <c r="G477" t="str">
        <f t="shared" si="23"/>
        <v>10600070|CADEIRA UDINE DOBRAVEL|10|1|10600070|UNKNOWN</v>
      </c>
    </row>
    <row r="478" spans="1:7">
      <c r="A478">
        <v>10600072</v>
      </c>
      <c r="B478" t="s">
        <v>1542</v>
      </c>
      <c r="C478" t="str">
        <f t="shared" si="21"/>
        <v>10</v>
      </c>
      <c r="D478">
        <v>1</v>
      </c>
      <c r="E478">
        <f t="shared" si="22"/>
        <v>10600072</v>
      </c>
      <c r="F478" t="s">
        <v>3342</v>
      </c>
      <c r="G478" t="str">
        <f t="shared" si="23"/>
        <v>10600072|CADEIRA UDINE DOBRAVEL|10|1|10600072|UNKNOWN</v>
      </c>
    </row>
    <row r="479" spans="1:7">
      <c r="A479">
        <v>10601064</v>
      </c>
      <c r="B479" t="s">
        <v>1543</v>
      </c>
      <c r="C479" t="str">
        <f t="shared" si="21"/>
        <v>10</v>
      </c>
      <c r="D479">
        <v>1</v>
      </c>
      <c r="E479">
        <f t="shared" si="22"/>
        <v>10601064</v>
      </c>
      <c r="F479" t="s">
        <v>3342</v>
      </c>
      <c r="G479" t="str">
        <f t="shared" si="23"/>
        <v>10601064|CADEIRA BEER TABACO|10|1|10601064|UNKNOWN</v>
      </c>
    </row>
    <row r="480" spans="1:7">
      <c r="A480">
        <v>10601080</v>
      </c>
      <c r="B480" t="s">
        <v>1544</v>
      </c>
      <c r="C480" t="str">
        <f t="shared" si="21"/>
        <v>10</v>
      </c>
      <c r="D480">
        <v>1</v>
      </c>
      <c r="E480">
        <f t="shared" si="22"/>
        <v>10601080</v>
      </c>
      <c r="F480" t="s">
        <v>3342</v>
      </c>
      <c r="G480" t="str">
        <f t="shared" si="23"/>
        <v>10601080|CADEIRA BEER ENVERNIZADA|10|1|10601080|UNKNOWN</v>
      </c>
    </row>
    <row r="481" spans="1:7">
      <c r="A481">
        <v>10602080</v>
      </c>
      <c r="B481" t="s">
        <v>1545</v>
      </c>
      <c r="C481" t="str">
        <f t="shared" si="21"/>
        <v>10</v>
      </c>
      <c r="D481">
        <v>1</v>
      </c>
      <c r="E481">
        <f t="shared" si="22"/>
        <v>10602080</v>
      </c>
      <c r="F481" t="s">
        <v>3342</v>
      </c>
      <c r="G481" t="str">
        <f t="shared" si="23"/>
        <v>10602080|CADEIRA DOBRAVEL UDINE|10|1|10602080|UNKNOWN</v>
      </c>
    </row>
    <row r="482" spans="1:7">
      <c r="A482">
        <v>10608070</v>
      </c>
      <c r="B482" t="s">
        <v>1546</v>
      </c>
      <c r="C482" t="str">
        <f t="shared" si="21"/>
        <v>10</v>
      </c>
      <c r="D482">
        <v>1</v>
      </c>
      <c r="E482">
        <f t="shared" si="22"/>
        <v>10608070</v>
      </c>
      <c r="F482" t="s">
        <v>3342</v>
      </c>
      <c r="G482" t="str">
        <f t="shared" si="23"/>
        <v>10608070|POLTRONA VENEZA BAIXA DOBR.|10|1|10608070|UNKNOWN</v>
      </c>
    </row>
    <row r="483" spans="1:7">
      <c r="A483">
        <v>10608072</v>
      </c>
      <c r="B483" t="s">
        <v>1546</v>
      </c>
      <c r="C483" t="str">
        <f t="shared" si="21"/>
        <v>10</v>
      </c>
      <c r="D483">
        <v>1</v>
      </c>
      <c r="E483">
        <f t="shared" si="22"/>
        <v>10608072</v>
      </c>
      <c r="F483" t="s">
        <v>3342</v>
      </c>
      <c r="G483" t="str">
        <f t="shared" si="23"/>
        <v>10608072|POLTRONA VENEZA BAIXA DOBR.|10|1|10608072|UNKNOWN</v>
      </c>
    </row>
    <row r="484" spans="1:7">
      <c r="A484">
        <v>10608076</v>
      </c>
      <c r="B484" t="s">
        <v>1546</v>
      </c>
      <c r="C484" t="str">
        <f t="shared" si="21"/>
        <v>10</v>
      </c>
      <c r="D484">
        <v>1</v>
      </c>
      <c r="E484">
        <f t="shared" si="22"/>
        <v>10608076</v>
      </c>
      <c r="F484" t="s">
        <v>3342</v>
      </c>
      <c r="G484" t="str">
        <f t="shared" si="23"/>
        <v>10608076|POLTRONA VENEZA BAIXA DOBR.|10|1|10608076|UNKNOWN</v>
      </c>
    </row>
    <row r="485" spans="1:7">
      <c r="A485">
        <v>10610070</v>
      </c>
      <c r="B485" t="s">
        <v>1547</v>
      </c>
      <c r="C485" t="str">
        <f t="shared" si="21"/>
        <v>10</v>
      </c>
      <c r="D485">
        <v>1</v>
      </c>
      <c r="E485">
        <f t="shared" si="22"/>
        <v>10610070</v>
      </c>
      <c r="F485" t="s">
        <v>3342</v>
      </c>
      <c r="G485" t="str">
        <f t="shared" si="23"/>
        <v>10610070|POLTRONA VENEZA ALTA DOBR.|10|1|10610070|UNKNOWN</v>
      </c>
    </row>
    <row r="486" spans="1:7">
      <c r="A486">
        <v>10610072</v>
      </c>
      <c r="B486" t="s">
        <v>1548</v>
      </c>
      <c r="C486" t="str">
        <f t="shared" si="21"/>
        <v>10</v>
      </c>
      <c r="D486">
        <v>1</v>
      </c>
      <c r="E486">
        <f t="shared" si="22"/>
        <v>10610072</v>
      </c>
      <c r="F486" t="s">
        <v>3342</v>
      </c>
      <c r="G486" t="str">
        <f t="shared" si="23"/>
        <v>10610072|POLTRONA VENEZA ALTA|10|1|10610072|UNKNOWN</v>
      </c>
    </row>
    <row r="487" spans="1:7">
      <c r="A487">
        <v>10612070</v>
      </c>
      <c r="B487" t="s">
        <v>1549</v>
      </c>
      <c r="C487" t="str">
        <f t="shared" si="21"/>
        <v>10</v>
      </c>
      <c r="D487">
        <v>1</v>
      </c>
      <c r="E487">
        <f t="shared" si="22"/>
        <v>10612070</v>
      </c>
      <c r="F487" t="s">
        <v>3342</v>
      </c>
      <c r="G487" t="str">
        <f t="shared" si="23"/>
        <v>10612070|CADEIRA DOBR.NICE FLEX|10|1|10612070|UNKNOWN</v>
      </c>
    </row>
    <row r="488" spans="1:7">
      <c r="A488">
        <v>10612072</v>
      </c>
      <c r="B488" t="s">
        <v>1550</v>
      </c>
      <c r="C488" t="str">
        <f t="shared" si="21"/>
        <v>10</v>
      </c>
      <c r="D488">
        <v>1</v>
      </c>
      <c r="E488">
        <f t="shared" si="22"/>
        <v>10612072</v>
      </c>
      <c r="F488" t="s">
        <v>3342</v>
      </c>
      <c r="G488" t="str">
        <f t="shared" si="23"/>
        <v>10612072|CADEIRA DOBRAVEL NICE|10|1|10612072|UNKNOWN</v>
      </c>
    </row>
    <row r="489" spans="1:7">
      <c r="A489">
        <v>10612076</v>
      </c>
      <c r="B489" t="s">
        <v>1550</v>
      </c>
      <c r="C489" t="str">
        <f t="shared" si="21"/>
        <v>10</v>
      </c>
      <c r="D489">
        <v>1</v>
      </c>
      <c r="E489">
        <f t="shared" si="22"/>
        <v>10612076</v>
      </c>
      <c r="F489" t="s">
        <v>3342</v>
      </c>
      <c r="G489" t="str">
        <f t="shared" si="23"/>
        <v>10612076|CADEIRA DOBRAVEL NICE|10|1|10612076|UNKNOWN</v>
      </c>
    </row>
    <row r="490" spans="1:7">
      <c r="A490">
        <v>10612372</v>
      </c>
      <c r="B490" t="s">
        <v>1551</v>
      </c>
      <c r="C490" t="str">
        <f t="shared" si="21"/>
        <v>10</v>
      </c>
      <c r="D490">
        <v>1</v>
      </c>
      <c r="E490">
        <f t="shared" si="22"/>
        <v>10612372</v>
      </c>
      <c r="F490" t="s">
        <v>3342</v>
      </c>
      <c r="G490" t="str">
        <f t="shared" si="23"/>
        <v>10612372|FSC CADEIRA DOBR.NICE FLEX|10|1|10612372|UNKNOWN</v>
      </c>
    </row>
    <row r="491" spans="1:7">
      <c r="A491">
        <v>10612376</v>
      </c>
      <c r="B491" t="s">
        <v>1551</v>
      </c>
      <c r="C491" t="str">
        <f t="shared" si="21"/>
        <v>10</v>
      </c>
      <c r="D491">
        <v>1</v>
      </c>
      <c r="E491">
        <f t="shared" si="22"/>
        <v>10612376</v>
      </c>
      <c r="F491" t="s">
        <v>3342</v>
      </c>
      <c r="G491" t="str">
        <f t="shared" si="23"/>
        <v>10612376|FSC CADEIRA DOBR.NICE FLEX|10|1|10612376|UNKNOWN</v>
      </c>
    </row>
    <row r="492" spans="1:7">
      <c r="A492">
        <v>10618072</v>
      </c>
      <c r="B492" t="s">
        <v>1552</v>
      </c>
      <c r="C492" t="str">
        <f t="shared" si="21"/>
        <v>10</v>
      </c>
      <c r="D492">
        <v>1</v>
      </c>
      <c r="E492">
        <f t="shared" si="22"/>
        <v>10618072</v>
      </c>
      <c r="F492" t="s">
        <v>3342</v>
      </c>
      <c r="G492" t="str">
        <f t="shared" si="23"/>
        <v>10618072|POLTRONA DOBR.NICE FLEX|10|1|10618072|UNKNOWN</v>
      </c>
    </row>
    <row r="493" spans="1:7">
      <c r="A493">
        <v>10618076</v>
      </c>
      <c r="B493" t="s">
        <v>1552</v>
      </c>
      <c r="C493" t="str">
        <f t="shared" si="21"/>
        <v>10</v>
      </c>
      <c r="D493">
        <v>1</v>
      </c>
      <c r="E493">
        <f t="shared" si="22"/>
        <v>10618076</v>
      </c>
      <c r="F493" t="s">
        <v>3342</v>
      </c>
      <c r="G493" t="str">
        <f t="shared" si="23"/>
        <v>10618076|POLTRONA DOBR.NICE FLEX|10|1|10618076|UNKNOWN</v>
      </c>
    </row>
    <row r="494" spans="1:7">
      <c r="A494">
        <v>10620070</v>
      </c>
      <c r="B494" t="s">
        <v>1553</v>
      </c>
      <c r="C494" t="str">
        <f t="shared" si="21"/>
        <v>10</v>
      </c>
      <c r="D494">
        <v>1</v>
      </c>
      <c r="E494">
        <f t="shared" si="22"/>
        <v>10620070</v>
      </c>
      <c r="F494" t="s">
        <v>3342</v>
      </c>
      <c r="G494" t="str">
        <f t="shared" si="23"/>
        <v>10620070|CADEIRA BARI DOBRAVEL|10|1|10620070|UNKNOWN</v>
      </c>
    </row>
    <row r="495" spans="1:7">
      <c r="A495">
        <v>10620072</v>
      </c>
      <c r="B495" t="s">
        <v>1553</v>
      </c>
      <c r="C495" t="str">
        <f t="shared" si="21"/>
        <v>10</v>
      </c>
      <c r="D495">
        <v>1</v>
      </c>
      <c r="E495">
        <f t="shared" si="22"/>
        <v>10620072</v>
      </c>
      <c r="F495" t="s">
        <v>3342</v>
      </c>
      <c r="G495" t="str">
        <f t="shared" si="23"/>
        <v>10620072|CADEIRA BARI DOBRAVEL|10|1|10620072|UNKNOWN</v>
      </c>
    </row>
    <row r="496" spans="1:7">
      <c r="A496">
        <v>10622076</v>
      </c>
      <c r="B496" t="s">
        <v>1554</v>
      </c>
      <c r="C496" t="str">
        <f t="shared" si="21"/>
        <v>10</v>
      </c>
      <c r="D496">
        <v>1</v>
      </c>
      <c r="E496">
        <f t="shared" si="22"/>
        <v>10622076</v>
      </c>
      <c r="F496" t="s">
        <v>3342</v>
      </c>
      <c r="G496" t="str">
        <f t="shared" si="23"/>
        <v>10622076|BANCO DOBRAVEL COM TELA|10|1|10622076|UNKNOWN</v>
      </c>
    </row>
    <row r="497" spans="1:7">
      <c r="A497">
        <v>10622080</v>
      </c>
      <c r="B497" t="s">
        <v>1555</v>
      </c>
      <c r="C497" t="str">
        <f t="shared" si="21"/>
        <v>10</v>
      </c>
      <c r="D497">
        <v>1</v>
      </c>
      <c r="E497">
        <f t="shared" si="22"/>
        <v>10622080</v>
      </c>
      <c r="F497" t="s">
        <v>3342</v>
      </c>
      <c r="G497" t="str">
        <f t="shared" si="23"/>
        <v>10622080|BANCO DOBRAVEL COM TELA BEGE|10|1|10622080|UNKNOWN</v>
      </c>
    </row>
    <row r="498" spans="1:7">
      <c r="A498">
        <v>10622081</v>
      </c>
      <c r="B498" t="s">
        <v>1556</v>
      </c>
      <c r="C498" t="str">
        <f t="shared" si="21"/>
        <v>10</v>
      </c>
      <c r="D498">
        <v>1</v>
      </c>
      <c r="E498">
        <f t="shared" si="22"/>
        <v>10622081</v>
      </c>
      <c r="F498" t="s">
        <v>3342</v>
      </c>
      <c r="G498" t="str">
        <f t="shared" si="23"/>
        <v>10622081|BANCO|10|1|10622081|UNKNOWN</v>
      </c>
    </row>
    <row r="499" spans="1:7">
      <c r="A499">
        <v>10622084</v>
      </c>
      <c r="B499" t="s">
        <v>1557</v>
      </c>
      <c r="C499" t="str">
        <f t="shared" si="21"/>
        <v>10</v>
      </c>
      <c r="D499">
        <v>1</v>
      </c>
      <c r="E499">
        <f t="shared" si="22"/>
        <v>10622084</v>
      </c>
      <c r="F499" t="s">
        <v>3342</v>
      </c>
      <c r="G499" t="str">
        <f t="shared" si="23"/>
        <v>10622084|BANCO (TINGIDO) BEGE|10|1|10622084|UNKNOWN</v>
      </c>
    </row>
    <row r="500" spans="1:7">
      <c r="A500">
        <v>10624070</v>
      </c>
      <c r="B500" t="s">
        <v>1558</v>
      </c>
      <c r="C500" t="str">
        <f t="shared" si="21"/>
        <v>10</v>
      </c>
      <c r="D500">
        <v>1</v>
      </c>
      <c r="E500">
        <f t="shared" si="22"/>
        <v>10624070</v>
      </c>
      <c r="F500" t="s">
        <v>3342</v>
      </c>
      <c r="G500" t="str">
        <f t="shared" si="23"/>
        <v>10624070|CADEIRA BOLOGNA DOBRAVEL|10|1|10624070|UNKNOWN</v>
      </c>
    </row>
    <row r="501" spans="1:7">
      <c r="A501">
        <v>10624072</v>
      </c>
      <c r="B501" t="s">
        <v>1558</v>
      </c>
      <c r="C501" t="str">
        <f t="shared" si="21"/>
        <v>10</v>
      </c>
      <c r="D501">
        <v>1</v>
      </c>
      <c r="E501">
        <f t="shared" si="22"/>
        <v>10624072</v>
      </c>
      <c r="F501" t="s">
        <v>3342</v>
      </c>
      <c r="G501" t="str">
        <f t="shared" si="23"/>
        <v>10624072|CADEIRA BOLOGNA DOBRAVEL|10|1|10624072|UNKNOWN</v>
      </c>
    </row>
    <row r="502" spans="1:7">
      <c r="A502">
        <v>10624076</v>
      </c>
      <c r="B502" t="s">
        <v>1558</v>
      </c>
      <c r="C502" t="str">
        <f t="shared" si="21"/>
        <v>10</v>
      </c>
      <c r="D502">
        <v>1</v>
      </c>
      <c r="E502">
        <f t="shared" si="22"/>
        <v>10624076</v>
      </c>
      <c r="F502" t="s">
        <v>3342</v>
      </c>
      <c r="G502" t="str">
        <f t="shared" si="23"/>
        <v>10624076|CADEIRA BOLOGNA DOBRAVEL|10|1|10624076|UNKNOWN</v>
      </c>
    </row>
    <row r="503" spans="1:7">
      <c r="A503">
        <v>10625080</v>
      </c>
      <c r="B503" t="s">
        <v>1559</v>
      </c>
      <c r="C503" t="str">
        <f t="shared" si="21"/>
        <v>10</v>
      </c>
      <c r="D503">
        <v>1</v>
      </c>
      <c r="E503">
        <f t="shared" si="22"/>
        <v>10625080</v>
      </c>
      <c r="F503" t="s">
        <v>3342</v>
      </c>
      <c r="G503" t="str">
        <f t="shared" si="23"/>
        <v>10625080|MESA DOMINO DOBRAVEL|10|1|10625080|UNKNOWN</v>
      </c>
    </row>
    <row r="504" spans="1:7">
      <c r="A504">
        <v>10626080</v>
      </c>
      <c r="B504" t="s">
        <v>1559</v>
      </c>
      <c r="C504" t="str">
        <f t="shared" si="21"/>
        <v>10</v>
      </c>
      <c r="D504">
        <v>1</v>
      </c>
      <c r="E504">
        <f t="shared" si="22"/>
        <v>10626080</v>
      </c>
      <c r="F504" t="s">
        <v>3342</v>
      </c>
      <c r="G504" t="str">
        <f t="shared" si="23"/>
        <v>10626080|MESA DOMINO DOBRAVEL|10|1|10626080|UNKNOWN</v>
      </c>
    </row>
    <row r="505" spans="1:7">
      <c r="A505">
        <v>10630001</v>
      </c>
      <c r="B505" t="s">
        <v>1560</v>
      </c>
      <c r="C505" t="str">
        <f t="shared" si="21"/>
        <v>10</v>
      </c>
      <c r="D505">
        <v>1</v>
      </c>
      <c r="E505">
        <f t="shared" si="22"/>
        <v>10630001</v>
      </c>
      <c r="F505" t="s">
        <v>3342</v>
      </c>
      <c r="G505" t="str">
        <f t="shared" si="23"/>
        <v>10630001|CONJ.BEER 1 MESA + 2 CADEIRAS|10|1|10630001|UNKNOWN</v>
      </c>
    </row>
    <row r="506" spans="1:7">
      <c r="A506">
        <v>10630002</v>
      </c>
      <c r="B506" t="s">
        <v>1561</v>
      </c>
      <c r="C506" t="str">
        <f t="shared" si="21"/>
        <v>10</v>
      </c>
      <c r="D506">
        <v>1</v>
      </c>
      <c r="E506">
        <f t="shared" si="22"/>
        <v>10630002</v>
      </c>
      <c r="F506" t="s">
        <v>3342</v>
      </c>
      <c r="G506" t="str">
        <f t="shared" si="23"/>
        <v>10630002|CONJUNTO BEER TABACO|10|1|10630002|UNKNOWN</v>
      </c>
    </row>
    <row r="507" spans="1:7">
      <c r="A507">
        <v>10630003</v>
      </c>
      <c r="B507" t="s">
        <v>1562</v>
      </c>
      <c r="C507" t="str">
        <f t="shared" si="21"/>
        <v>10</v>
      </c>
      <c r="D507">
        <v>1</v>
      </c>
      <c r="E507">
        <f t="shared" si="22"/>
        <v>10630003</v>
      </c>
      <c r="F507" t="s">
        <v>3342</v>
      </c>
      <c r="G507" t="str">
        <f t="shared" si="23"/>
        <v>10630003|CONJ.MESA/CAD 700X700|10|1|10630003|UNKNOWN</v>
      </c>
    </row>
    <row r="508" spans="1:7">
      <c r="A508">
        <v>10630005</v>
      </c>
      <c r="B508" t="s">
        <v>1563</v>
      </c>
      <c r="C508" t="str">
        <f t="shared" si="21"/>
        <v>10</v>
      </c>
      <c r="D508">
        <v>1</v>
      </c>
      <c r="E508">
        <f t="shared" si="22"/>
        <v>10630005</v>
      </c>
      <c r="F508" t="s">
        <v>3342</v>
      </c>
      <c r="G508" t="str">
        <f t="shared" si="23"/>
        <v>10630005|CONJUNTO BEER ENVERNIZADO|10|1|10630005|UNKNOWN</v>
      </c>
    </row>
    <row r="509" spans="1:7">
      <c r="A509">
        <v>10630006</v>
      </c>
      <c r="B509" t="s">
        <v>1563</v>
      </c>
      <c r="C509" t="str">
        <f t="shared" si="21"/>
        <v>10</v>
      </c>
      <c r="D509">
        <v>1</v>
      </c>
      <c r="E509">
        <f t="shared" si="22"/>
        <v>10630006</v>
      </c>
      <c r="F509" t="s">
        <v>3342</v>
      </c>
      <c r="G509" t="str">
        <f t="shared" si="23"/>
        <v>10630006|CONJUNTO BEER ENVERNIZADO|10|1|10630006|UNKNOWN</v>
      </c>
    </row>
    <row r="510" spans="1:7">
      <c r="A510">
        <v>10630012</v>
      </c>
      <c r="B510" t="s">
        <v>1564</v>
      </c>
      <c r="C510" t="str">
        <f t="shared" si="21"/>
        <v>10</v>
      </c>
      <c r="D510">
        <v>1</v>
      </c>
      <c r="E510">
        <f t="shared" si="22"/>
        <v>10630012</v>
      </c>
      <c r="F510" t="s">
        <v>3342</v>
      </c>
      <c r="G510" t="str">
        <f t="shared" si="23"/>
        <v>10630012|CONJUNTO NEW  BEER 600 TABACO|10|1|10630012|UNKNOWN</v>
      </c>
    </row>
    <row r="511" spans="1:7">
      <c r="A511">
        <v>10630013</v>
      </c>
      <c r="B511" t="s">
        <v>1565</v>
      </c>
      <c r="C511" t="str">
        <f t="shared" si="21"/>
        <v>10</v>
      </c>
      <c r="D511">
        <v>1</v>
      </c>
      <c r="E511">
        <f t="shared" si="22"/>
        <v>10630013</v>
      </c>
      <c r="F511" t="s">
        <v>3342</v>
      </c>
      <c r="G511" t="str">
        <f t="shared" si="23"/>
        <v>10630013|CONJ. DOMINO 5PCS|10|1|10630013|UNKNOWN</v>
      </c>
    </row>
    <row r="512" spans="1:7">
      <c r="A512">
        <v>10630014</v>
      </c>
      <c r="B512" t="s">
        <v>1566</v>
      </c>
      <c r="C512" t="str">
        <f t="shared" si="21"/>
        <v>10</v>
      </c>
      <c r="D512">
        <v>1</v>
      </c>
      <c r="E512">
        <f t="shared" si="22"/>
        <v>10630014</v>
      </c>
      <c r="F512" t="s">
        <v>3342</v>
      </c>
      <c r="G512" t="str">
        <f t="shared" si="23"/>
        <v>10630014|CONJUNTO NEW  BEER 700 TABACO|10|1|10630014|UNKNOWN</v>
      </c>
    </row>
    <row r="513" spans="1:7">
      <c r="A513">
        <v>10630015</v>
      </c>
      <c r="B513" t="s">
        <v>1567</v>
      </c>
      <c r="C513" t="str">
        <f t="shared" si="21"/>
        <v>10</v>
      </c>
      <c r="D513">
        <v>1</v>
      </c>
      <c r="E513">
        <f t="shared" si="22"/>
        <v>10630015</v>
      </c>
      <c r="F513" t="s">
        <v>3342</v>
      </c>
      <c r="G513" t="str">
        <f t="shared" si="23"/>
        <v>10630015|CONJUNTO NEW  BEER 3 PECAS|10|1|10630015|UNKNOWN</v>
      </c>
    </row>
    <row r="514" spans="1:7">
      <c r="A514">
        <v>10630016</v>
      </c>
      <c r="B514" t="s">
        <v>1568</v>
      </c>
      <c r="C514" t="str">
        <f t="shared" si="21"/>
        <v>10</v>
      </c>
      <c r="D514">
        <v>1</v>
      </c>
      <c r="E514">
        <f t="shared" si="22"/>
        <v>10630016</v>
      </c>
      <c r="F514" t="s">
        <v>3342</v>
      </c>
      <c r="G514" t="str">
        <f t="shared" si="23"/>
        <v>10630016|CONJUNTO NEW  BEER 4 CADEIRAS|10|1|10630016|UNKNOWN</v>
      </c>
    </row>
    <row r="515" spans="1:7">
      <c r="A515">
        <v>10630017</v>
      </c>
      <c r="B515" t="s">
        <v>1569</v>
      </c>
      <c r="C515" t="str">
        <f t="shared" ref="C515:C578" si="24">LEFT(A515,2)</f>
        <v>10</v>
      </c>
      <c r="D515">
        <v>1</v>
      </c>
      <c r="E515">
        <f t="shared" ref="E515:E578" si="25">A515</f>
        <v>10630017</v>
      </c>
      <c r="F515" t="s">
        <v>3342</v>
      </c>
      <c r="G515" t="str">
        <f t="shared" ref="G515:G578" si="26">CONCATENATE(A515,"|",B515,"|",C515,"|",D515,"|",E515,"|",F515)</f>
        <v>10630017|CONJ. MOVEIS ACONCHEGO VERDE|10|1|10630017|UNKNOWN</v>
      </c>
    </row>
    <row r="516" spans="1:7">
      <c r="A516">
        <v>10630018</v>
      </c>
      <c r="B516" t="s">
        <v>1570</v>
      </c>
      <c r="C516" t="str">
        <f t="shared" si="24"/>
        <v>10</v>
      </c>
      <c r="D516">
        <v>1</v>
      </c>
      <c r="E516">
        <f t="shared" si="25"/>
        <v>10630018</v>
      </c>
      <c r="F516" t="s">
        <v>3342</v>
      </c>
      <c r="G516" t="str">
        <f t="shared" si="26"/>
        <v>10630018|CONJ. MOVEIS ACONCHEGO AMARELO|10|1|10630018|UNKNOWN</v>
      </c>
    </row>
    <row r="517" spans="1:7">
      <c r="A517">
        <v>10630019</v>
      </c>
      <c r="B517" t="s">
        <v>1571</v>
      </c>
      <c r="C517" t="str">
        <f t="shared" si="24"/>
        <v>10</v>
      </c>
      <c r="D517">
        <v>1</v>
      </c>
      <c r="E517">
        <f t="shared" si="25"/>
        <v>10630019</v>
      </c>
      <c r="F517" t="s">
        <v>3342</v>
      </c>
      <c r="G517" t="str">
        <f t="shared" si="26"/>
        <v>10630019|CONJ. MOVEIS ACONCHEGO AZUL|10|1|10630019|UNKNOWN</v>
      </c>
    </row>
    <row r="518" spans="1:7">
      <c r="A518">
        <v>10630020</v>
      </c>
      <c r="B518" t="s">
        <v>1572</v>
      </c>
      <c r="C518" t="str">
        <f t="shared" si="24"/>
        <v>10</v>
      </c>
      <c r="D518">
        <v>1</v>
      </c>
      <c r="E518">
        <f t="shared" si="25"/>
        <v>10630020</v>
      </c>
      <c r="F518" t="s">
        <v>3342</v>
      </c>
      <c r="G518" t="str">
        <f t="shared" si="26"/>
        <v>10630020|CONJ. MOVEIS ACONCHEGO TABACO|10|1|10630020|UNKNOWN</v>
      </c>
    </row>
    <row r="519" spans="1:7">
      <c r="A519">
        <v>10630021</v>
      </c>
      <c r="B519" t="s">
        <v>1573</v>
      </c>
      <c r="C519" t="str">
        <f t="shared" si="24"/>
        <v>10</v>
      </c>
      <c r="D519">
        <v>1</v>
      </c>
      <c r="E519">
        <f t="shared" si="25"/>
        <v>10630021</v>
      </c>
      <c r="F519" t="s">
        <v>3342</v>
      </c>
      <c r="G519" t="str">
        <f t="shared" si="26"/>
        <v>10630021|CONJ. ACONCHEGO VERDE 3 PCS|10|1|10630021|UNKNOWN</v>
      </c>
    </row>
    <row r="520" spans="1:7">
      <c r="A520">
        <v>10630022</v>
      </c>
      <c r="B520" t="s">
        <v>1574</v>
      </c>
      <c r="C520" t="str">
        <f t="shared" si="24"/>
        <v>10</v>
      </c>
      <c r="D520">
        <v>1</v>
      </c>
      <c r="E520">
        <f t="shared" si="25"/>
        <v>10630022</v>
      </c>
      <c r="F520" t="s">
        <v>3342</v>
      </c>
      <c r="G520" t="str">
        <f t="shared" si="26"/>
        <v>10630022|CONJ. ACONCHEGO AMARELO 3 PCS|10|1|10630022|UNKNOWN</v>
      </c>
    </row>
    <row r="521" spans="1:7">
      <c r="A521">
        <v>10630023</v>
      </c>
      <c r="B521" t="s">
        <v>1575</v>
      </c>
      <c r="C521" t="str">
        <f t="shared" si="24"/>
        <v>10</v>
      </c>
      <c r="D521">
        <v>1</v>
      </c>
      <c r="E521">
        <f t="shared" si="25"/>
        <v>10630023</v>
      </c>
      <c r="F521" t="s">
        <v>3342</v>
      </c>
      <c r="G521" t="str">
        <f t="shared" si="26"/>
        <v>10630023|CONJ. ACONCHEGO AZUL 3 PCS|10|1|10630023|UNKNOWN</v>
      </c>
    </row>
    <row r="522" spans="1:7">
      <c r="A522">
        <v>10630024</v>
      </c>
      <c r="B522" t="s">
        <v>1576</v>
      </c>
      <c r="C522" t="str">
        <f t="shared" si="24"/>
        <v>10</v>
      </c>
      <c r="D522">
        <v>1</v>
      </c>
      <c r="E522">
        <f t="shared" si="25"/>
        <v>10630024</v>
      </c>
      <c r="F522" t="s">
        <v>3342</v>
      </c>
      <c r="G522" t="str">
        <f t="shared" si="26"/>
        <v>10630024|CONJ. ACONCHEGO TABACO 3 PCS|10|1|10630024|UNKNOWN</v>
      </c>
    </row>
    <row r="523" spans="1:7">
      <c r="A523">
        <v>10630025</v>
      </c>
      <c r="B523" t="s">
        <v>1577</v>
      </c>
      <c r="C523" t="str">
        <f t="shared" si="24"/>
        <v>10</v>
      </c>
      <c r="D523">
        <v>1</v>
      </c>
      <c r="E523">
        <f t="shared" si="25"/>
        <v>10630025</v>
      </c>
      <c r="F523" t="s">
        <v>3342</v>
      </c>
      <c r="G523" t="str">
        <f t="shared" si="26"/>
        <v>10630025|CONJ. ACONCHEGO ENV.  3 PCS|10|1|10630025|UNKNOWN</v>
      </c>
    </row>
    <row r="524" spans="1:7">
      <c r="A524">
        <v>10630026</v>
      </c>
      <c r="B524" t="s">
        <v>1578</v>
      </c>
      <c r="C524" t="str">
        <f t="shared" si="24"/>
        <v>10</v>
      </c>
      <c r="D524">
        <v>1</v>
      </c>
      <c r="E524">
        <f t="shared" si="25"/>
        <v>10630026</v>
      </c>
      <c r="F524" t="s">
        <v>3342</v>
      </c>
      <c r="G524" t="str">
        <f t="shared" si="26"/>
        <v>10630026|CONJ. MOVEIS ACONCHEGO ENVERNIZADO|10|1|10630026|UNKNOWN</v>
      </c>
    </row>
    <row r="525" spans="1:7">
      <c r="A525">
        <v>10630027</v>
      </c>
      <c r="B525" t="s">
        <v>1579</v>
      </c>
      <c r="C525" t="str">
        <f t="shared" si="24"/>
        <v>10</v>
      </c>
      <c r="D525">
        <v>1</v>
      </c>
      <c r="E525">
        <f t="shared" si="25"/>
        <v>10630027</v>
      </c>
      <c r="F525" t="s">
        <v>3342</v>
      </c>
      <c r="G525" t="str">
        <f t="shared" si="26"/>
        <v>10630027|CONJ. MOVEIS ACONCHEGO VERMELHO|10|1|10630027|UNKNOWN</v>
      </c>
    </row>
    <row r="526" spans="1:7">
      <c r="A526">
        <v>10633080</v>
      </c>
      <c r="B526" t="s">
        <v>1580</v>
      </c>
      <c r="C526" t="str">
        <f t="shared" si="24"/>
        <v>10</v>
      </c>
      <c r="D526">
        <v>1</v>
      </c>
      <c r="E526">
        <f t="shared" si="25"/>
        <v>10633080</v>
      </c>
      <c r="F526" t="s">
        <v>3342</v>
      </c>
      <c r="G526" t="str">
        <f t="shared" si="26"/>
        <v>10633080|MESA 710X710MM TAUAR|10|1|10633080|UNKNOWN</v>
      </c>
    </row>
    <row r="527" spans="1:7">
      <c r="A527">
        <v>10635080</v>
      </c>
      <c r="B527" t="s">
        <v>1581</v>
      </c>
      <c r="C527" t="str">
        <f t="shared" si="24"/>
        <v>10</v>
      </c>
      <c r="D527">
        <v>1</v>
      </c>
      <c r="E527">
        <f t="shared" si="25"/>
        <v>10635080</v>
      </c>
      <c r="F527" t="s">
        <v>3342</v>
      </c>
      <c r="G527" t="str">
        <f t="shared" si="26"/>
        <v>10635080|MESA UDINE DOBRAVEL|10|1|10635080|UNKNOWN</v>
      </c>
    </row>
    <row r="528" spans="1:7">
      <c r="A528">
        <v>10637064</v>
      </c>
      <c r="B528" t="s">
        <v>1582</v>
      </c>
      <c r="C528" t="str">
        <f t="shared" si="24"/>
        <v>10</v>
      </c>
      <c r="D528">
        <v>1</v>
      </c>
      <c r="E528">
        <f t="shared" si="25"/>
        <v>10637064</v>
      </c>
      <c r="F528" t="s">
        <v>3342</v>
      </c>
      <c r="G528" t="str">
        <f t="shared" si="26"/>
        <v>10637064|MESA DOBRAVEL TABACO|10|1|10637064|UNKNOWN</v>
      </c>
    </row>
    <row r="529" spans="1:7">
      <c r="A529">
        <v>10637070</v>
      </c>
      <c r="B529" t="s">
        <v>1583</v>
      </c>
      <c r="C529" t="str">
        <f t="shared" si="24"/>
        <v>10</v>
      </c>
      <c r="D529">
        <v>1</v>
      </c>
      <c r="E529">
        <f t="shared" si="25"/>
        <v>10637070</v>
      </c>
      <c r="F529" t="s">
        <v>3342</v>
      </c>
      <c r="G529" t="str">
        <f t="shared" si="26"/>
        <v>10637070|MESA BARI DOBRAVEL|10|1|10637070|UNKNOWN</v>
      </c>
    </row>
    <row r="530" spans="1:7">
      <c r="A530">
        <v>10637072</v>
      </c>
      <c r="B530" t="s">
        <v>1583</v>
      </c>
      <c r="C530" t="str">
        <f t="shared" si="24"/>
        <v>10</v>
      </c>
      <c r="D530">
        <v>1</v>
      </c>
      <c r="E530">
        <f t="shared" si="25"/>
        <v>10637072</v>
      </c>
      <c r="F530" t="s">
        <v>3342</v>
      </c>
      <c r="G530" t="str">
        <f t="shared" si="26"/>
        <v>10637072|MESA BARI DOBRAVEL|10|1|10637072|UNKNOWN</v>
      </c>
    </row>
    <row r="531" spans="1:7">
      <c r="A531">
        <v>10637076</v>
      </c>
      <c r="B531" t="s">
        <v>1583</v>
      </c>
      <c r="C531" t="str">
        <f t="shared" si="24"/>
        <v>10</v>
      </c>
      <c r="D531">
        <v>1</v>
      </c>
      <c r="E531">
        <f t="shared" si="25"/>
        <v>10637076</v>
      </c>
      <c r="F531" t="s">
        <v>3342</v>
      </c>
      <c r="G531" t="str">
        <f t="shared" si="26"/>
        <v>10637076|MESA BARI DOBRAVEL|10|1|10637076|UNKNOWN</v>
      </c>
    </row>
    <row r="532" spans="1:7">
      <c r="A532">
        <v>10637080</v>
      </c>
      <c r="B532" t="s">
        <v>1584</v>
      </c>
      <c r="C532" t="str">
        <f t="shared" si="24"/>
        <v>10</v>
      </c>
      <c r="D532">
        <v>1</v>
      </c>
      <c r="E532">
        <f t="shared" si="25"/>
        <v>10637080</v>
      </c>
      <c r="F532" t="s">
        <v>3342</v>
      </c>
      <c r="G532" t="str">
        <f t="shared" si="26"/>
        <v>10637080|MESA BEER DOBRAVEL|10|1|10637080|UNKNOWN</v>
      </c>
    </row>
    <row r="533" spans="1:7">
      <c r="A533">
        <v>10638070</v>
      </c>
      <c r="B533" t="s">
        <v>1585</v>
      </c>
      <c r="C533" t="str">
        <f t="shared" si="24"/>
        <v>10</v>
      </c>
      <c r="D533">
        <v>1</v>
      </c>
      <c r="E533">
        <f t="shared" si="25"/>
        <v>10638070</v>
      </c>
      <c r="F533" t="s">
        <v>3342</v>
      </c>
      <c r="G533" t="str">
        <f t="shared" si="26"/>
        <v>10638070|MESA DOBRAVEL|10|1|10638070|UNKNOWN</v>
      </c>
    </row>
    <row r="534" spans="1:7">
      <c r="A534">
        <v>10638072</v>
      </c>
      <c r="B534" t="s">
        <v>1585</v>
      </c>
      <c r="C534" t="str">
        <f t="shared" si="24"/>
        <v>10</v>
      </c>
      <c r="D534">
        <v>1</v>
      </c>
      <c r="E534">
        <f t="shared" si="25"/>
        <v>10638072</v>
      </c>
      <c r="F534" t="s">
        <v>3342</v>
      </c>
      <c r="G534" t="str">
        <f t="shared" si="26"/>
        <v>10638072|MESA DOBRAVEL|10|1|10638072|UNKNOWN</v>
      </c>
    </row>
    <row r="535" spans="1:7">
      <c r="A535">
        <v>10638076</v>
      </c>
      <c r="B535" t="s">
        <v>1586</v>
      </c>
      <c r="C535" t="str">
        <f t="shared" si="24"/>
        <v>10</v>
      </c>
      <c r="D535">
        <v>1</v>
      </c>
      <c r="E535">
        <f t="shared" si="25"/>
        <v>10638076</v>
      </c>
      <c r="F535" t="s">
        <v>3342</v>
      </c>
      <c r="G535" t="str">
        <f t="shared" si="26"/>
        <v>10638076|MESA BOLOGNA DOBRAVEL|10|1|10638076|UNKNOWN</v>
      </c>
    </row>
    <row r="536" spans="1:7">
      <c r="A536">
        <v>10639070</v>
      </c>
      <c r="B536" t="s">
        <v>1585</v>
      </c>
      <c r="C536" t="str">
        <f t="shared" si="24"/>
        <v>10</v>
      </c>
      <c r="D536">
        <v>1</v>
      </c>
      <c r="E536">
        <f t="shared" si="25"/>
        <v>10639070</v>
      </c>
      <c r="F536" t="s">
        <v>3342</v>
      </c>
      <c r="G536" t="str">
        <f t="shared" si="26"/>
        <v>10639070|MESA DOBRAVEL|10|1|10639070|UNKNOWN</v>
      </c>
    </row>
    <row r="537" spans="1:7">
      <c r="A537">
        <v>10639072</v>
      </c>
      <c r="B537" t="s">
        <v>1585</v>
      </c>
      <c r="C537" t="str">
        <f t="shared" si="24"/>
        <v>10</v>
      </c>
      <c r="D537">
        <v>1</v>
      </c>
      <c r="E537">
        <f t="shared" si="25"/>
        <v>10639072</v>
      </c>
      <c r="F537" t="s">
        <v>3342</v>
      </c>
      <c r="G537" t="str">
        <f t="shared" si="26"/>
        <v>10639072|MESA DOBRAVEL|10|1|10639072|UNKNOWN</v>
      </c>
    </row>
    <row r="538" spans="1:7">
      <c r="A538">
        <v>10639076</v>
      </c>
      <c r="B538" t="s">
        <v>1586</v>
      </c>
      <c r="C538" t="str">
        <f t="shared" si="24"/>
        <v>10</v>
      </c>
      <c r="D538">
        <v>1</v>
      </c>
      <c r="E538">
        <f t="shared" si="25"/>
        <v>10639076</v>
      </c>
      <c r="F538" t="s">
        <v>3342</v>
      </c>
      <c r="G538" t="str">
        <f t="shared" si="26"/>
        <v>10639076|MESA BOLOGNA DOBRAVEL|10|1|10639076|UNKNOWN</v>
      </c>
    </row>
    <row r="539" spans="1:7">
      <c r="A539">
        <v>10640070</v>
      </c>
      <c r="B539" t="s">
        <v>1587</v>
      </c>
      <c r="C539" t="str">
        <f t="shared" si="24"/>
        <v>10</v>
      </c>
      <c r="D539">
        <v>1</v>
      </c>
      <c r="E539">
        <f t="shared" si="25"/>
        <v>10640070</v>
      </c>
      <c r="F539" t="s">
        <v>3342</v>
      </c>
      <c r="G539" t="str">
        <f t="shared" si="26"/>
        <v>10640070|MESA REDONDA|10|1|10640070|UNKNOWN</v>
      </c>
    </row>
    <row r="540" spans="1:7">
      <c r="A540">
        <v>10640072</v>
      </c>
      <c r="B540" t="s">
        <v>1587</v>
      </c>
      <c r="C540" t="str">
        <f t="shared" si="24"/>
        <v>10</v>
      </c>
      <c r="D540">
        <v>1</v>
      </c>
      <c r="E540">
        <f t="shared" si="25"/>
        <v>10640072</v>
      </c>
      <c r="F540" t="s">
        <v>3342</v>
      </c>
      <c r="G540" t="str">
        <f t="shared" si="26"/>
        <v>10640072|MESA REDONDA|10|1|10640072|UNKNOWN</v>
      </c>
    </row>
    <row r="541" spans="1:7">
      <c r="A541">
        <v>10640076</v>
      </c>
      <c r="B541" t="s">
        <v>1588</v>
      </c>
      <c r="C541" t="str">
        <f t="shared" si="24"/>
        <v>10</v>
      </c>
      <c r="D541">
        <v>1</v>
      </c>
      <c r="E541">
        <f t="shared" si="25"/>
        <v>10640076</v>
      </c>
      <c r="F541" t="s">
        <v>3342</v>
      </c>
      <c r="G541" t="str">
        <f t="shared" si="26"/>
        <v>10640076|MESA RED.BOLOGNA DOBRAVEL|10|1|10640076|UNKNOWN</v>
      </c>
    </row>
    <row r="542" spans="1:7">
      <c r="A542">
        <v>10641070</v>
      </c>
      <c r="B542" t="s">
        <v>1587</v>
      </c>
      <c r="C542" t="str">
        <f t="shared" si="24"/>
        <v>10</v>
      </c>
      <c r="D542">
        <v>1</v>
      </c>
      <c r="E542">
        <f t="shared" si="25"/>
        <v>10641070</v>
      </c>
      <c r="F542" t="s">
        <v>3342</v>
      </c>
      <c r="G542" t="str">
        <f t="shared" si="26"/>
        <v>10641070|MESA REDONDA|10|1|10641070|UNKNOWN</v>
      </c>
    </row>
    <row r="543" spans="1:7">
      <c r="A543">
        <v>10641072</v>
      </c>
      <c r="B543" t="s">
        <v>1587</v>
      </c>
      <c r="C543" t="str">
        <f t="shared" si="24"/>
        <v>10</v>
      </c>
      <c r="D543">
        <v>1</v>
      </c>
      <c r="E543">
        <f t="shared" si="25"/>
        <v>10641072</v>
      </c>
      <c r="F543" t="s">
        <v>3342</v>
      </c>
      <c r="G543" t="str">
        <f t="shared" si="26"/>
        <v>10641072|MESA REDONDA|10|1|10641072|UNKNOWN</v>
      </c>
    </row>
    <row r="544" spans="1:7">
      <c r="A544">
        <v>10641076</v>
      </c>
      <c r="B544" t="s">
        <v>1589</v>
      </c>
      <c r="C544" t="str">
        <f t="shared" si="24"/>
        <v>10</v>
      </c>
      <c r="D544">
        <v>1</v>
      </c>
      <c r="E544">
        <f t="shared" si="25"/>
        <v>10641076</v>
      </c>
      <c r="F544" t="s">
        <v>3342</v>
      </c>
      <c r="G544" t="str">
        <f t="shared" si="26"/>
        <v>10641076|MESA REDONDA DOBRAVEL|10|1|10641076|UNKNOWN</v>
      </c>
    </row>
    <row r="545" spans="1:7">
      <c r="A545">
        <v>10641080</v>
      </c>
      <c r="B545" t="s">
        <v>1588</v>
      </c>
      <c r="C545" t="str">
        <f t="shared" si="24"/>
        <v>10</v>
      </c>
      <c r="D545">
        <v>1</v>
      </c>
      <c r="E545">
        <f t="shared" si="25"/>
        <v>10641080</v>
      </c>
      <c r="F545" t="s">
        <v>3342</v>
      </c>
      <c r="G545" t="str">
        <f t="shared" si="26"/>
        <v>10641080|MESA RED.BOLOGNA DOBRAVEL|10|1|10641080|UNKNOWN</v>
      </c>
    </row>
    <row r="546" spans="1:7">
      <c r="A546">
        <v>10647070</v>
      </c>
      <c r="B546" t="s">
        <v>1590</v>
      </c>
      <c r="C546" t="str">
        <f t="shared" si="24"/>
        <v>10</v>
      </c>
      <c r="D546">
        <v>1</v>
      </c>
      <c r="E546">
        <f t="shared" si="25"/>
        <v>10647070</v>
      </c>
      <c r="F546" t="s">
        <v>3342</v>
      </c>
      <c r="G546" t="str">
        <f t="shared" si="26"/>
        <v>10647070|MESA DE CENTRO|10|1|10647070|UNKNOWN</v>
      </c>
    </row>
    <row r="547" spans="1:7">
      <c r="A547">
        <v>10647072</v>
      </c>
      <c r="B547" t="s">
        <v>1590</v>
      </c>
      <c r="C547" t="str">
        <f t="shared" si="24"/>
        <v>10</v>
      </c>
      <c r="D547">
        <v>1</v>
      </c>
      <c r="E547">
        <f t="shared" si="25"/>
        <v>10647072</v>
      </c>
      <c r="F547" t="s">
        <v>3342</v>
      </c>
      <c r="G547" t="str">
        <f t="shared" si="26"/>
        <v>10647072|MESA DE CENTRO|10|1|10647072|UNKNOWN</v>
      </c>
    </row>
    <row r="548" spans="1:7">
      <c r="A548">
        <v>10647073</v>
      </c>
      <c r="B548" t="s">
        <v>1591</v>
      </c>
      <c r="C548" t="str">
        <f t="shared" si="24"/>
        <v>10</v>
      </c>
      <c r="D548">
        <v>1</v>
      </c>
      <c r="E548">
        <f t="shared" si="25"/>
        <v>10647073</v>
      </c>
      <c r="F548" t="s">
        <v>3342</v>
      </c>
      <c r="G548" t="str">
        <f t="shared" si="26"/>
        <v>10647073|MESA CEN.JATOBA STAIN|10|1|10647073|UNKNOWN</v>
      </c>
    </row>
    <row r="549" spans="1:7">
      <c r="A549">
        <v>10648076</v>
      </c>
      <c r="B549" t="s">
        <v>1585</v>
      </c>
      <c r="C549" t="str">
        <f t="shared" si="24"/>
        <v>10</v>
      </c>
      <c r="D549">
        <v>1</v>
      </c>
      <c r="E549">
        <f t="shared" si="25"/>
        <v>10648076</v>
      </c>
      <c r="F549" t="s">
        <v>3342</v>
      </c>
      <c r="G549" t="str">
        <f t="shared" si="26"/>
        <v>10648076|MESA DOBRAVEL|10|1|10648076|UNKNOWN</v>
      </c>
    </row>
    <row r="550" spans="1:7">
      <c r="A550">
        <v>10650064</v>
      </c>
      <c r="B550" t="s">
        <v>1592</v>
      </c>
      <c r="C550" t="str">
        <f t="shared" si="24"/>
        <v>10</v>
      </c>
      <c r="D550">
        <v>1</v>
      </c>
      <c r="E550">
        <f t="shared" si="25"/>
        <v>10650064</v>
      </c>
      <c r="F550" t="s">
        <v>3342</v>
      </c>
      <c r="G550" t="str">
        <f t="shared" si="26"/>
        <v>10650064|MESA DOBRAVEL TABACO 700X700MM|10|1|10650064|UNKNOWN</v>
      </c>
    </row>
    <row r="551" spans="1:7">
      <c r="A551">
        <v>10660072</v>
      </c>
      <c r="B551" t="s">
        <v>1593</v>
      </c>
      <c r="C551" t="str">
        <f t="shared" si="24"/>
        <v>10</v>
      </c>
      <c r="D551">
        <v>1</v>
      </c>
      <c r="E551">
        <f t="shared" si="25"/>
        <v>10660072</v>
      </c>
      <c r="F551" t="s">
        <v>3342</v>
      </c>
      <c r="G551" t="str">
        <f t="shared" si="26"/>
        <v>10660072|CADEIRA FIXA|10|1|10660072|UNKNOWN</v>
      </c>
    </row>
    <row r="552" spans="1:7">
      <c r="A552">
        <v>10660076</v>
      </c>
      <c r="B552" t="s">
        <v>1593</v>
      </c>
      <c r="C552" t="str">
        <f t="shared" si="24"/>
        <v>10</v>
      </c>
      <c r="D552">
        <v>1</v>
      </c>
      <c r="E552">
        <f t="shared" si="25"/>
        <v>10660076</v>
      </c>
      <c r="F552" t="s">
        <v>3342</v>
      </c>
      <c r="G552" t="str">
        <f t="shared" si="26"/>
        <v>10660076|CADEIRA FIXA|10|1|10660076|UNKNOWN</v>
      </c>
    </row>
    <row r="553" spans="1:7">
      <c r="A553">
        <v>10660372</v>
      </c>
      <c r="B553" t="s">
        <v>1594</v>
      </c>
      <c r="C553" t="str">
        <f t="shared" si="24"/>
        <v>10</v>
      </c>
      <c r="D553">
        <v>1</v>
      </c>
      <c r="E553">
        <f t="shared" si="25"/>
        <v>10660372</v>
      </c>
      <c r="F553" t="s">
        <v>3342</v>
      </c>
      <c r="G553" t="str">
        <f t="shared" si="26"/>
        <v>10660372|FSC CADEIRA FIXA PLUS|10|1|10660372|UNKNOWN</v>
      </c>
    </row>
    <row r="554" spans="1:7">
      <c r="A554">
        <v>10660376</v>
      </c>
      <c r="B554" t="s">
        <v>1594</v>
      </c>
      <c r="C554" t="str">
        <f t="shared" si="24"/>
        <v>10</v>
      </c>
      <c r="D554">
        <v>1</v>
      </c>
      <c r="E554">
        <f t="shared" si="25"/>
        <v>10660376</v>
      </c>
      <c r="F554" t="s">
        <v>3342</v>
      </c>
      <c r="G554" t="str">
        <f t="shared" si="26"/>
        <v>10660376|FSC CADEIRA FIXA PLUS|10|1|10660376|UNKNOWN</v>
      </c>
    </row>
    <row r="555" spans="1:7">
      <c r="A555">
        <v>10661072</v>
      </c>
      <c r="B555" t="s">
        <v>1595</v>
      </c>
      <c r="C555" t="str">
        <f t="shared" si="24"/>
        <v>10</v>
      </c>
      <c r="D555">
        <v>1</v>
      </c>
      <c r="E555">
        <f t="shared" si="25"/>
        <v>10661072</v>
      </c>
      <c r="F555" t="s">
        <v>3342</v>
      </c>
      <c r="G555" t="str">
        <f t="shared" si="26"/>
        <v>10661072|POLTRONA DE BALANCO|10|1|10661072|UNKNOWN</v>
      </c>
    </row>
    <row r="556" spans="1:7">
      <c r="A556">
        <v>10661076</v>
      </c>
      <c r="B556" t="s">
        <v>1595</v>
      </c>
      <c r="C556" t="str">
        <f t="shared" si="24"/>
        <v>10</v>
      </c>
      <c r="D556">
        <v>1</v>
      </c>
      <c r="E556">
        <f t="shared" si="25"/>
        <v>10661076</v>
      </c>
      <c r="F556" t="s">
        <v>3342</v>
      </c>
      <c r="G556" t="str">
        <f t="shared" si="26"/>
        <v>10661076|POLTRONA DE BALANCO|10|1|10661076|UNKNOWN</v>
      </c>
    </row>
    <row r="557" spans="1:7">
      <c r="A557">
        <v>10662072</v>
      </c>
      <c r="B557" t="s">
        <v>1596</v>
      </c>
      <c r="C557" t="str">
        <f t="shared" si="24"/>
        <v>10</v>
      </c>
      <c r="D557">
        <v>1</v>
      </c>
      <c r="E557">
        <f t="shared" si="25"/>
        <v>10662072</v>
      </c>
      <c r="F557" t="s">
        <v>3342</v>
      </c>
      <c r="G557" t="str">
        <f t="shared" si="26"/>
        <v>10662072|POLTRONA|10|1|10662072|UNKNOWN</v>
      </c>
    </row>
    <row r="558" spans="1:7">
      <c r="A558">
        <v>10662076</v>
      </c>
      <c r="B558" t="s">
        <v>1596</v>
      </c>
      <c r="C558" t="str">
        <f t="shared" si="24"/>
        <v>10</v>
      </c>
      <c r="D558">
        <v>1</v>
      </c>
      <c r="E558">
        <f t="shared" si="25"/>
        <v>10662076</v>
      </c>
      <c r="F558" t="s">
        <v>3342</v>
      </c>
      <c r="G558" t="str">
        <f t="shared" si="26"/>
        <v>10662076|POLTRONA|10|1|10662076|UNKNOWN</v>
      </c>
    </row>
    <row r="559" spans="1:7">
      <c r="A559">
        <v>10662372</v>
      </c>
      <c r="B559" t="s">
        <v>1597</v>
      </c>
      <c r="C559" t="str">
        <f t="shared" si="24"/>
        <v>10</v>
      </c>
      <c r="D559">
        <v>1</v>
      </c>
      <c r="E559">
        <f t="shared" si="25"/>
        <v>10662372</v>
      </c>
      <c r="F559" t="s">
        <v>3342</v>
      </c>
      <c r="G559" t="str">
        <f t="shared" si="26"/>
        <v>10662372|FSC POLTRONA FIXA PLUS|10|1|10662372|UNKNOWN</v>
      </c>
    </row>
    <row r="560" spans="1:7">
      <c r="A560">
        <v>10662376</v>
      </c>
      <c r="B560" t="s">
        <v>1597</v>
      </c>
      <c r="C560" t="str">
        <f t="shared" si="24"/>
        <v>10</v>
      </c>
      <c r="D560">
        <v>1</v>
      </c>
      <c r="E560">
        <f t="shared" si="25"/>
        <v>10662376</v>
      </c>
      <c r="F560" t="s">
        <v>3342</v>
      </c>
      <c r="G560" t="str">
        <f t="shared" si="26"/>
        <v>10662376|FSC POLTRONA FIXA PLUS|10|1|10662376|UNKNOWN</v>
      </c>
    </row>
    <row r="561" spans="1:7">
      <c r="A561">
        <v>10664072</v>
      </c>
      <c r="B561" t="s">
        <v>1598</v>
      </c>
      <c r="C561" t="str">
        <f t="shared" si="24"/>
        <v>10</v>
      </c>
      <c r="D561">
        <v>1</v>
      </c>
      <c r="E561">
        <f t="shared" si="25"/>
        <v>10664072</v>
      </c>
      <c r="F561" t="s">
        <v>3342</v>
      </c>
      <c r="G561" t="str">
        <f t="shared" si="26"/>
        <v>10664072|POLTRONA REGULAVEL|10|1|10664072|UNKNOWN</v>
      </c>
    </row>
    <row r="562" spans="1:7">
      <c r="A562">
        <v>10664076</v>
      </c>
      <c r="B562" t="s">
        <v>1598</v>
      </c>
      <c r="C562" t="str">
        <f t="shared" si="24"/>
        <v>10</v>
      </c>
      <c r="D562">
        <v>1</v>
      </c>
      <c r="E562">
        <f t="shared" si="25"/>
        <v>10664076</v>
      </c>
      <c r="F562" t="s">
        <v>3342</v>
      </c>
      <c r="G562" t="str">
        <f t="shared" si="26"/>
        <v>10664076|POLTRONA REGULAVEL|10|1|10664076|UNKNOWN</v>
      </c>
    </row>
    <row r="563" spans="1:7">
      <c r="A563">
        <v>10666072</v>
      </c>
      <c r="B563" t="s">
        <v>1599</v>
      </c>
      <c r="C563" t="str">
        <f t="shared" si="24"/>
        <v>10</v>
      </c>
      <c r="D563">
        <v>1</v>
      </c>
      <c r="E563">
        <f t="shared" si="25"/>
        <v>10666072</v>
      </c>
      <c r="F563" t="s">
        <v>3342</v>
      </c>
      <c r="G563" t="str">
        <f t="shared" si="26"/>
        <v>10666072|POLTRONA DOBRAVEL|10|1|10666072|UNKNOWN</v>
      </c>
    </row>
    <row r="564" spans="1:7">
      <c r="A564">
        <v>10666076</v>
      </c>
      <c r="B564" t="s">
        <v>1599</v>
      </c>
      <c r="C564" t="str">
        <f t="shared" si="24"/>
        <v>10</v>
      </c>
      <c r="D564">
        <v>1</v>
      </c>
      <c r="E564">
        <f t="shared" si="25"/>
        <v>10666076</v>
      </c>
      <c r="F564" t="s">
        <v>3342</v>
      </c>
      <c r="G564" t="str">
        <f t="shared" si="26"/>
        <v>10666076|POLTRONA DOBRAVEL|10|1|10666076|UNKNOWN</v>
      </c>
    </row>
    <row r="565" spans="1:7">
      <c r="A565">
        <v>10666372</v>
      </c>
      <c r="B565" t="s">
        <v>1600</v>
      </c>
      <c r="C565" t="str">
        <f t="shared" si="24"/>
        <v>10</v>
      </c>
      <c r="D565">
        <v>1</v>
      </c>
      <c r="E565">
        <f t="shared" si="25"/>
        <v>10666372</v>
      </c>
      <c r="F565" t="s">
        <v>3342</v>
      </c>
      <c r="G565" t="str">
        <f t="shared" si="26"/>
        <v>10666372|FSC POLTRONA DOBR.LG FLEX|10|1|10666372|UNKNOWN</v>
      </c>
    </row>
    <row r="566" spans="1:7">
      <c r="A566">
        <v>10666376</v>
      </c>
      <c r="B566" t="s">
        <v>1600</v>
      </c>
      <c r="C566" t="str">
        <f t="shared" si="24"/>
        <v>10</v>
      </c>
      <c r="D566">
        <v>1</v>
      </c>
      <c r="E566">
        <f t="shared" si="25"/>
        <v>10666376</v>
      </c>
      <c r="F566" t="s">
        <v>3342</v>
      </c>
      <c r="G566" t="str">
        <f t="shared" si="26"/>
        <v>10666376|FSC POLTRONA DOBR.LG FLEX|10|1|10666376|UNKNOWN</v>
      </c>
    </row>
    <row r="567" spans="1:7">
      <c r="A567">
        <v>10667072</v>
      </c>
      <c r="B567" t="s">
        <v>1601</v>
      </c>
      <c r="C567" t="str">
        <f t="shared" si="24"/>
        <v>10</v>
      </c>
      <c r="D567">
        <v>1</v>
      </c>
      <c r="E567">
        <f t="shared" si="25"/>
        <v>10667072</v>
      </c>
      <c r="F567" t="s">
        <v>3342</v>
      </c>
      <c r="G567" t="str">
        <f t="shared" si="26"/>
        <v>10667072|CADEIRA DOBRAVEL|10|1|10667072|UNKNOWN</v>
      </c>
    </row>
    <row r="568" spans="1:7">
      <c r="A568">
        <v>10667076</v>
      </c>
      <c r="B568" t="s">
        <v>1601</v>
      </c>
      <c r="C568" t="str">
        <f t="shared" si="24"/>
        <v>10</v>
      </c>
      <c r="D568">
        <v>1</v>
      </c>
      <c r="E568">
        <f t="shared" si="25"/>
        <v>10667076</v>
      </c>
      <c r="F568" t="s">
        <v>3342</v>
      </c>
      <c r="G568" t="str">
        <f t="shared" si="26"/>
        <v>10667076|CADEIRA DOBRAVEL|10|1|10667076|UNKNOWN</v>
      </c>
    </row>
    <row r="569" spans="1:7">
      <c r="A569">
        <v>10667372</v>
      </c>
      <c r="B569" t="s">
        <v>1602</v>
      </c>
      <c r="C569" t="str">
        <f t="shared" si="24"/>
        <v>10</v>
      </c>
      <c r="D569">
        <v>1</v>
      </c>
      <c r="E569">
        <f t="shared" si="25"/>
        <v>10667372</v>
      </c>
      <c r="F569" t="s">
        <v>3342</v>
      </c>
      <c r="G569" t="str">
        <f t="shared" si="26"/>
        <v>10667372|FSC CADEIRA DOBRAVEL FLEX|10|1|10667372|UNKNOWN</v>
      </c>
    </row>
    <row r="570" spans="1:7">
      <c r="A570">
        <v>10667376</v>
      </c>
      <c r="B570" t="s">
        <v>1602</v>
      </c>
      <c r="C570" t="str">
        <f t="shared" si="24"/>
        <v>10</v>
      </c>
      <c r="D570">
        <v>1</v>
      </c>
      <c r="E570">
        <f t="shared" si="25"/>
        <v>10667376</v>
      </c>
      <c r="F570" t="s">
        <v>3342</v>
      </c>
      <c r="G570" t="str">
        <f t="shared" si="26"/>
        <v>10667376|FSC CADEIRA DOBRAVEL FLEX|10|1|10667376|UNKNOWN</v>
      </c>
    </row>
    <row r="571" spans="1:7">
      <c r="A571">
        <v>10668072</v>
      </c>
      <c r="B571" t="s">
        <v>1603</v>
      </c>
      <c r="C571" t="str">
        <f t="shared" si="24"/>
        <v>10</v>
      </c>
      <c r="D571">
        <v>1</v>
      </c>
      <c r="E571">
        <f t="shared" si="25"/>
        <v>10668072</v>
      </c>
      <c r="F571" t="s">
        <v>3342</v>
      </c>
      <c r="G571" t="str">
        <f t="shared" si="26"/>
        <v>10668072|BANCO 1500MM|10|1|10668072|UNKNOWN</v>
      </c>
    </row>
    <row r="572" spans="1:7">
      <c r="A572">
        <v>10668076</v>
      </c>
      <c r="B572" t="s">
        <v>1603</v>
      </c>
      <c r="C572" t="str">
        <f t="shared" si="24"/>
        <v>10</v>
      </c>
      <c r="D572">
        <v>1</v>
      </c>
      <c r="E572">
        <f t="shared" si="25"/>
        <v>10668076</v>
      </c>
      <c r="F572" t="s">
        <v>3342</v>
      </c>
      <c r="G572" t="str">
        <f t="shared" si="26"/>
        <v>10668076|BANCO 1500MM|10|1|10668076|UNKNOWN</v>
      </c>
    </row>
    <row r="573" spans="1:7">
      <c r="A573">
        <v>10668372</v>
      </c>
      <c r="B573" t="s">
        <v>1604</v>
      </c>
      <c r="C573" t="str">
        <f t="shared" si="24"/>
        <v>10</v>
      </c>
      <c r="D573">
        <v>1</v>
      </c>
      <c r="E573">
        <f t="shared" si="25"/>
        <v>10668372</v>
      </c>
      <c r="F573" t="s">
        <v>3342</v>
      </c>
      <c r="G573" t="str">
        <f t="shared" si="26"/>
        <v>10668372|FSC BANCO 1500MM PLUS|10|1|10668372|UNKNOWN</v>
      </c>
    </row>
    <row r="574" spans="1:7">
      <c r="A574">
        <v>10668376</v>
      </c>
      <c r="B574" t="s">
        <v>1604</v>
      </c>
      <c r="C574" t="str">
        <f t="shared" si="24"/>
        <v>10</v>
      </c>
      <c r="D574">
        <v>1</v>
      </c>
      <c r="E574">
        <f t="shared" si="25"/>
        <v>10668376</v>
      </c>
      <c r="F574" t="s">
        <v>3342</v>
      </c>
      <c r="G574" t="str">
        <f t="shared" si="26"/>
        <v>10668376|FSC BANCO 1500MM PLUS|10|1|10668376|UNKNOWN</v>
      </c>
    </row>
    <row r="575" spans="1:7">
      <c r="A575">
        <v>10670072</v>
      </c>
      <c r="B575" t="s">
        <v>1605</v>
      </c>
      <c r="C575" t="str">
        <f t="shared" si="24"/>
        <v>10</v>
      </c>
      <c r="D575">
        <v>1</v>
      </c>
      <c r="E575">
        <f t="shared" si="25"/>
        <v>10670072</v>
      </c>
      <c r="F575" t="s">
        <v>3342</v>
      </c>
      <c r="G575" t="str">
        <f t="shared" si="26"/>
        <v>10670072|ESPREGUICADEIRA|10|1|10670072|UNKNOWN</v>
      </c>
    </row>
    <row r="576" spans="1:7">
      <c r="A576">
        <v>10670076</v>
      </c>
      <c r="B576" t="s">
        <v>1605</v>
      </c>
      <c r="C576" t="str">
        <f t="shared" si="24"/>
        <v>10</v>
      </c>
      <c r="D576">
        <v>1</v>
      </c>
      <c r="E576">
        <f t="shared" si="25"/>
        <v>10670076</v>
      </c>
      <c r="F576" t="s">
        <v>3342</v>
      </c>
      <c r="G576" t="str">
        <f t="shared" si="26"/>
        <v>10670076|ESPREGUICADEIRA|10|1|10670076|UNKNOWN</v>
      </c>
    </row>
    <row r="577" spans="1:7">
      <c r="A577">
        <v>10670372</v>
      </c>
      <c r="B577" t="s">
        <v>1606</v>
      </c>
      <c r="C577" t="str">
        <f t="shared" si="24"/>
        <v>10</v>
      </c>
      <c r="D577">
        <v>1</v>
      </c>
      <c r="E577">
        <f t="shared" si="25"/>
        <v>10670372</v>
      </c>
      <c r="F577" t="s">
        <v>3342</v>
      </c>
      <c r="G577" t="str">
        <f t="shared" si="26"/>
        <v>10670372|FSC ESPREGUICADEIRA|10|1|10670372|UNKNOWN</v>
      </c>
    </row>
    <row r="578" spans="1:7">
      <c r="A578">
        <v>10670376</v>
      </c>
      <c r="B578" t="s">
        <v>1606</v>
      </c>
      <c r="C578" t="str">
        <f t="shared" si="24"/>
        <v>10</v>
      </c>
      <c r="D578">
        <v>1</v>
      </c>
      <c r="E578">
        <f t="shared" si="25"/>
        <v>10670376</v>
      </c>
      <c r="F578" t="s">
        <v>3342</v>
      </c>
      <c r="G578" t="str">
        <f t="shared" si="26"/>
        <v>10670376|FSC ESPREGUICADEIRA|10|1|10670376|UNKNOWN</v>
      </c>
    </row>
    <row r="579" spans="1:7">
      <c r="A579">
        <v>10671072</v>
      </c>
      <c r="B579" t="s">
        <v>1607</v>
      </c>
      <c r="C579" t="str">
        <f t="shared" ref="C579:C642" si="27">LEFT(A579,2)</f>
        <v>10</v>
      </c>
      <c r="D579">
        <v>1</v>
      </c>
      <c r="E579">
        <f t="shared" ref="E579:E642" si="28">A579</f>
        <v>10671072</v>
      </c>
      <c r="F579" t="s">
        <v>3342</v>
      </c>
      <c r="G579" t="str">
        <f t="shared" ref="G579:G642" si="29">CONCATENATE(A579,"|",B579,"|",C579,"|",D579,"|",E579,"|",F579)</f>
        <v>10671072|BANCO SEM ENCOSTO|10|1|10671072|UNKNOWN</v>
      </c>
    </row>
    <row r="580" spans="1:7">
      <c r="A580">
        <v>10671076</v>
      </c>
      <c r="B580" t="s">
        <v>1607</v>
      </c>
      <c r="C580" t="str">
        <f t="shared" si="27"/>
        <v>10</v>
      </c>
      <c r="D580">
        <v>1</v>
      </c>
      <c r="E580">
        <f t="shared" si="28"/>
        <v>10671076</v>
      </c>
      <c r="F580" t="s">
        <v>3342</v>
      </c>
      <c r="G580" t="str">
        <f t="shared" si="29"/>
        <v>10671076|BANCO SEM ENCOSTO|10|1|10671076|UNKNOWN</v>
      </c>
    </row>
    <row r="581" spans="1:7">
      <c r="A581">
        <v>10672072</v>
      </c>
      <c r="B581" t="s">
        <v>1605</v>
      </c>
      <c r="C581" t="str">
        <f t="shared" si="27"/>
        <v>10</v>
      </c>
      <c r="D581">
        <v>1</v>
      </c>
      <c r="E581">
        <f t="shared" si="28"/>
        <v>10672072</v>
      </c>
      <c r="F581" t="s">
        <v>3342</v>
      </c>
      <c r="G581" t="str">
        <f t="shared" si="29"/>
        <v>10672072|ESPREGUICADEIRA|10|1|10672072|UNKNOWN</v>
      </c>
    </row>
    <row r="582" spans="1:7">
      <c r="A582">
        <v>10672076</v>
      </c>
      <c r="B582" t="s">
        <v>1605</v>
      </c>
      <c r="C582" t="str">
        <f t="shared" si="27"/>
        <v>10</v>
      </c>
      <c r="D582">
        <v>1</v>
      </c>
      <c r="E582">
        <f t="shared" si="28"/>
        <v>10672076</v>
      </c>
      <c r="F582" t="s">
        <v>3342</v>
      </c>
      <c r="G582" t="str">
        <f t="shared" si="29"/>
        <v>10672076|ESPREGUICADEIRA|10|1|10672076|UNKNOWN</v>
      </c>
    </row>
    <row r="583" spans="1:7">
      <c r="A583">
        <v>10676072</v>
      </c>
      <c r="B583" t="s">
        <v>1608</v>
      </c>
      <c r="C583" t="str">
        <f t="shared" si="27"/>
        <v>10</v>
      </c>
      <c r="D583">
        <v>1</v>
      </c>
      <c r="E583">
        <f t="shared" si="28"/>
        <v>10676072</v>
      </c>
      <c r="F583" t="s">
        <v>3342</v>
      </c>
      <c r="G583" t="str">
        <f t="shared" si="29"/>
        <v>10676072|BANCO COM ENCOSTO|10|1|10676072|UNKNOWN</v>
      </c>
    </row>
    <row r="584" spans="1:7">
      <c r="A584">
        <v>10676076</v>
      </c>
      <c r="B584" t="s">
        <v>1608</v>
      </c>
      <c r="C584" t="str">
        <f t="shared" si="27"/>
        <v>10</v>
      </c>
      <c r="D584">
        <v>1</v>
      </c>
      <c r="E584">
        <f t="shared" si="28"/>
        <v>10676076</v>
      </c>
      <c r="F584" t="s">
        <v>3342</v>
      </c>
      <c r="G584" t="str">
        <f t="shared" si="29"/>
        <v>10676076|BANCO COM ENCOSTO|10|1|10676076|UNKNOWN</v>
      </c>
    </row>
    <row r="585" spans="1:7">
      <c r="A585">
        <v>10677072</v>
      </c>
      <c r="B585" t="s">
        <v>1599</v>
      </c>
      <c r="C585" t="str">
        <f t="shared" si="27"/>
        <v>10</v>
      </c>
      <c r="D585">
        <v>1</v>
      </c>
      <c r="E585">
        <f t="shared" si="28"/>
        <v>10677072</v>
      </c>
      <c r="F585" t="s">
        <v>3342</v>
      </c>
      <c r="G585" t="str">
        <f t="shared" si="29"/>
        <v>10677072|POLTRONA DOBRAVEL|10|1|10677072|UNKNOWN</v>
      </c>
    </row>
    <row r="586" spans="1:7">
      <c r="A586">
        <v>10677076</v>
      </c>
      <c r="B586" t="s">
        <v>1599</v>
      </c>
      <c r="C586" t="str">
        <f t="shared" si="27"/>
        <v>10</v>
      </c>
      <c r="D586">
        <v>1</v>
      </c>
      <c r="E586">
        <f t="shared" si="28"/>
        <v>10677076</v>
      </c>
      <c r="F586" t="s">
        <v>3342</v>
      </c>
      <c r="G586" t="str">
        <f t="shared" si="29"/>
        <v>10677076|POLTRONA DOBRAVEL|10|1|10677076|UNKNOWN</v>
      </c>
    </row>
    <row r="587" spans="1:7">
      <c r="A587">
        <v>10677372</v>
      </c>
      <c r="B587" t="s">
        <v>1609</v>
      </c>
      <c r="C587" t="str">
        <f t="shared" si="27"/>
        <v>10</v>
      </c>
      <c r="D587">
        <v>1</v>
      </c>
      <c r="E587">
        <f t="shared" si="28"/>
        <v>10677372</v>
      </c>
      <c r="F587" t="s">
        <v>3342</v>
      </c>
      <c r="G587" t="str">
        <f t="shared" si="29"/>
        <v>10677372|FSC POLTRONA DOBRAVEL FLEX|10|1|10677372|UNKNOWN</v>
      </c>
    </row>
    <row r="588" spans="1:7">
      <c r="A588">
        <v>10677376</v>
      </c>
      <c r="B588" t="s">
        <v>1609</v>
      </c>
      <c r="C588" t="str">
        <f t="shared" si="27"/>
        <v>10</v>
      </c>
      <c r="D588">
        <v>1</v>
      </c>
      <c r="E588">
        <f t="shared" si="28"/>
        <v>10677376</v>
      </c>
      <c r="F588" t="s">
        <v>3342</v>
      </c>
      <c r="G588" t="str">
        <f t="shared" si="29"/>
        <v>10677376|FSC POLTRONA DOBRAVEL FLEX|10|1|10677376|UNKNOWN</v>
      </c>
    </row>
    <row r="589" spans="1:7">
      <c r="A589">
        <v>10678072</v>
      </c>
      <c r="B589" t="s">
        <v>1605</v>
      </c>
      <c r="C589" t="str">
        <f t="shared" si="27"/>
        <v>10</v>
      </c>
      <c r="D589">
        <v>1</v>
      </c>
      <c r="E589">
        <f t="shared" si="28"/>
        <v>10678072</v>
      </c>
      <c r="F589" t="s">
        <v>3342</v>
      </c>
      <c r="G589" t="str">
        <f t="shared" si="29"/>
        <v>10678072|ESPREGUICADEIRA|10|1|10678072|UNKNOWN</v>
      </c>
    </row>
    <row r="590" spans="1:7">
      <c r="A590">
        <v>10678076</v>
      </c>
      <c r="B590" t="s">
        <v>1605</v>
      </c>
      <c r="C590" t="str">
        <f t="shared" si="27"/>
        <v>10</v>
      </c>
      <c r="D590">
        <v>1</v>
      </c>
      <c r="E590">
        <f t="shared" si="28"/>
        <v>10678076</v>
      </c>
      <c r="F590" t="s">
        <v>3342</v>
      </c>
      <c r="G590" t="str">
        <f t="shared" si="29"/>
        <v>10678076|ESPREGUICADEIRA|10|1|10678076|UNKNOWN</v>
      </c>
    </row>
    <row r="591" spans="1:7">
      <c r="A591">
        <v>10679072</v>
      </c>
      <c r="B591" t="s">
        <v>1596</v>
      </c>
      <c r="C591" t="str">
        <f t="shared" si="27"/>
        <v>10</v>
      </c>
      <c r="D591">
        <v>1</v>
      </c>
      <c r="E591">
        <f t="shared" si="28"/>
        <v>10679072</v>
      </c>
      <c r="F591" t="s">
        <v>3342</v>
      </c>
      <c r="G591" t="str">
        <f t="shared" si="29"/>
        <v>10679072|POLTRONA|10|1|10679072|UNKNOWN</v>
      </c>
    </row>
    <row r="592" spans="1:7">
      <c r="A592">
        <v>10679073</v>
      </c>
      <c r="B592" t="s">
        <v>1610</v>
      </c>
      <c r="C592" t="str">
        <f t="shared" si="27"/>
        <v>10</v>
      </c>
      <c r="D592">
        <v>1</v>
      </c>
      <c r="E592">
        <f t="shared" si="28"/>
        <v>10679073</v>
      </c>
      <c r="F592" t="s">
        <v>3342</v>
      </c>
      <c r="G592" t="str">
        <f t="shared" si="29"/>
        <v>10679073|POLTRONA RELAX FLEX|10|1|10679073|UNKNOWN</v>
      </c>
    </row>
    <row r="593" spans="1:7">
      <c r="A593">
        <v>10679076</v>
      </c>
      <c r="B593" t="s">
        <v>1596</v>
      </c>
      <c r="C593" t="str">
        <f t="shared" si="27"/>
        <v>10</v>
      </c>
      <c r="D593">
        <v>1</v>
      </c>
      <c r="E593">
        <f t="shared" si="28"/>
        <v>10679076</v>
      </c>
      <c r="F593" t="s">
        <v>3342</v>
      </c>
      <c r="G593" t="str">
        <f t="shared" si="29"/>
        <v>10679076|POLTRONA|10|1|10679076|UNKNOWN</v>
      </c>
    </row>
    <row r="594" spans="1:7">
      <c r="A594">
        <v>10681072</v>
      </c>
      <c r="B594" t="s">
        <v>1611</v>
      </c>
      <c r="C594" t="str">
        <f t="shared" si="27"/>
        <v>10</v>
      </c>
      <c r="D594">
        <v>1</v>
      </c>
      <c r="E594">
        <f t="shared" si="28"/>
        <v>10681072</v>
      </c>
      <c r="F594" t="s">
        <v>3342</v>
      </c>
      <c r="G594" t="str">
        <f t="shared" si="29"/>
        <v>10681072|CADEIRA|10|1|10681072|UNKNOWN</v>
      </c>
    </row>
    <row r="595" spans="1:7">
      <c r="A595">
        <v>10681076</v>
      </c>
      <c r="B595" t="s">
        <v>1611</v>
      </c>
      <c r="C595" t="str">
        <f t="shared" si="27"/>
        <v>10</v>
      </c>
      <c r="D595">
        <v>1</v>
      </c>
      <c r="E595">
        <f t="shared" si="28"/>
        <v>10681076</v>
      </c>
      <c r="F595" t="s">
        <v>3342</v>
      </c>
      <c r="G595" t="str">
        <f t="shared" si="29"/>
        <v>10681076|CADEIRA|10|1|10681076|UNKNOWN</v>
      </c>
    </row>
    <row r="596" spans="1:7">
      <c r="A596">
        <v>10682072</v>
      </c>
      <c r="B596" t="s">
        <v>1612</v>
      </c>
      <c r="C596" t="str">
        <f t="shared" si="27"/>
        <v>10</v>
      </c>
      <c r="D596">
        <v>1</v>
      </c>
      <c r="E596">
        <f t="shared" si="28"/>
        <v>10682072</v>
      </c>
      <c r="F596" t="s">
        <v>3342</v>
      </c>
      <c r="G596" t="str">
        <f t="shared" si="29"/>
        <v>10682072|PAINEL GIRATORIO|10|1|10682072|UNKNOWN</v>
      </c>
    </row>
    <row r="597" spans="1:7">
      <c r="A597">
        <v>10682076</v>
      </c>
      <c r="B597" t="s">
        <v>1612</v>
      </c>
      <c r="C597" t="str">
        <f t="shared" si="27"/>
        <v>10</v>
      </c>
      <c r="D597">
        <v>1</v>
      </c>
      <c r="E597">
        <f t="shared" si="28"/>
        <v>10682076</v>
      </c>
      <c r="F597" t="s">
        <v>3342</v>
      </c>
      <c r="G597" t="str">
        <f t="shared" si="29"/>
        <v>10682076|PAINEL GIRATORIO|10|1|10682076|UNKNOWN</v>
      </c>
    </row>
    <row r="598" spans="1:7">
      <c r="A598">
        <v>10683072</v>
      </c>
      <c r="B598" t="s">
        <v>1596</v>
      </c>
      <c r="C598" t="str">
        <f t="shared" si="27"/>
        <v>10</v>
      </c>
      <c r="D598">
        <v>1</v>
      </c>
      <c r="E598">
        <f t="shared" si="28"/>
        <v>10683072</v>
      </c>
      <c r="F598" t="s">
        <v>3342</v>
      </c>
      <c r="G598" t="str">
        <f t="shared" si="29"/>
        <v>10683072|POLTRONA|10|1|10683072|UNKNOWN</v>
      </c>
    </row>
    <row r="599" spans="1:7">
      <c r="A599">
        <v>10683076</v>
      </c>
      <c r="B599" t="s">
        <v>1596</v>
      </c>
      <c r="C599" t="str">
        <f t="shared" si="27"/>
        <v>10</v>
      </c>
      <c r="D599">
        <v>1</v>
      </c>
      <c r="E599">
        <f t="shared" si="28"/>
        <v>10683076</v>
      </c>
      <c r="F599" t="s">
        <v>3342</v>
      </c>
      <c r="G599" t="str">
        <f t="shared" si="29"/>
        <v>10683076|POLTRONA|10|1|10683076|UNKNOWN</v>
      </c>
    </row>
    <row r="600" spans="1:7">
      <c r="A600">
        <v>10688072</v>
      </c>
      <c r="B600" t="s">
        <v>1587</v>
      </c>
      <c r="C600" t="str">
        <f t="shared" si="27"/>
        <v>10</v>
      </c>
      <c r="D600">
        <v>1</v>
      </c>
      <c r="E600">
        <f t="shared" si="28"/>
        <v>10688072</v>
      </c>
      <c r="F600" t="s">
        <v>3342</v>
      </c>
      <c r="G600" t="str">
        <f t="shared" si="29"/>
        <v>10688072|MESA REDONDA|10|1|10688072|UNKNOWN</v>
      </c>
    </row>
    <row r="601" spans="1:7">
      <c r="A601">
        <v>10688076</v>
      </c>
      <c r="B601" t="s">
        <v>1587</v>
      </c>
      <c r="C601" t="str">
        <f t="shared" si="27"/>
        <v>10</v>
      </c>
      <c r="D601">
        <v>1</v>
      </c>
      <c r="E601">
        <f t="shared" si="28"/>
        <v>10688076</v>
      </c>
      <c r="F601" t="s">
        <v>3342</v>
      </c>
      <c r="G601" t="str">
        <f t="shared" si="29"/>
        <v>10688076|MESA REDONDA|10|1|10688076|UNKNOWN</v>
      </c>
    </row>
    <row r="602" spans="1:7">
      <c r="A602">
        <v>10690072</v>
      </c>
      <c r="B602" t="s">
        <v>1613</v>
      </c>
      <c r="C602" t="str">
        <f t="shared" si="27"/>
        <v>10</v>
      </c>
      <c r="D602">
        <v>1</v>
      </c>
      <c r="E602">
        <f t="shared" si="28"/>
        <v>10690072</v>
      </c>
      <c r="F602" t="s">
        <v>3342</v>
      </c>
      <c r="G602" t="str">
        <f t="shared" si="29"/>
        <v>10690072|MESA QUADRADA|10|1|10690072|UNKNOWN</v>
      </c>
    </row>
    <row r="603" spans="1:7">
      <c r="A603">
        <v>10690076</v>
      </c>
      <c r="B603" t="s">
        <v>1613</v>
      </c>
      <c r="C603" t="str">
        <f t="shared" si="27"/>
        <v>10</v>
      </c>
      <c r="D603">
        <v>1</v>
      </c>
      <c r="E603">
        <f t="shared" si="28"/>
        <v>10690076</v>
      </c>
      <c r="F603" t="s">
        <v>3342</v>
      </c>
      <c r="G603" t="str">
        <f t="shared" si="29"/>
        <v>10690076|MESA QUADRADA|10|1|10690076|UNKNOWN</v>
      </c>
    </row>
    <row r="604" spans="1:7">
      <c r="A604">
        <v>10692072</v>
      </c>
      <c r="B604" t="s">
        <v>1614</v>
      </c>
      <c r="C604" t="str">
        <f t="shared" si="27"/>
        <v>10</v>
      </c>
      <c r="D604">
        <v>1</v>
      </c>
      <c r="E604">
        <f t="shared" si="28"/>
        <v>10692072</v>
      </c>
      <c r="F604" t="s">
        <v>3342</v>
      </c>
      <c r="G604" t="str">
        <f t="shared" si="29"/>
        <v>10692072|MESA RETANGULAR|10|1|10692072|UNKNOWN</v>
      </c>
    </row>
    <row r="605" spans="1:7">
      <c r="A605">
        <v>10692076</v>
      </c>
      <c r="B605" t="s">
        <v>1614</v>
      </c>
      <c r="C605" t="str">
        <f t="shared" si="27"/>
        <v>10</v>
      </c>
      <c r="D605">
        <v>1</v>
      </c>
      <c r="E605">
        <f t="shared" si="28"/>
        <v>10692076</v>
      </c>
      <c r="F605" t="s">
        <v>3342</v>
      </c>
      <c r="G605" t="str">
        <f t="shared" si="29"/>
        <v>10692076|MESA RETANGULAR|10|1|10692076|UNKNOWN</v>
      </c>
    </row>
    <row r="606" spans="1:7">
      <c r="A606">
        <v>10693072</v>
      </c>
      <c r="B606" t="s">
        <v>1613</v>
      </c>
      <c r="C606" t="str">
        <f t="shared" si="27"/>
        <v>10</v>
      </c>
      <c r="D606">
        <v>1</v>
      </c>
      <c r="E606">
        <f t="shared" si="28"/>
        <v>10693072</v>
      </c>
      <c r="F606" t="s">
        <v>3342</v>
      </c>
      <c r="G606" t="str">
        <f t="shared" si="29"/>
        <v>10693072|MESA QUADRADA|10|1|10693072|UNKNOWN</v>
      </c>
    </row>
    <row r="607" spans="1:7">
      <c r="A607">
        <v>10693076</v>
      </c>
      <c r="B607" t="s">
        <v>1613</v>
      </c>
      <c r="C607" t="str">
        <f t="shared" si="27"/>
        <v>10</v>
      </c>
      <c r="D607">
        <v>1</v>
      </c>
      <c r="E607">
        <f t="shared" si="28"/>
        <v>10693076</v>
      </c>
      <c r="F607" t="s">
        <v>3342</v>
      </c>
      <c r="G607" t="str">
        <f t="shared" si="29"/>
        <v>10693076|MESA QUADRADA|10|1|10693076|UNKNOWN</v>
      </c>
    </row>
    <row r="608" spans="1:7">
      <c r="A608">
        <v>10694072</v>
      </c>
      <c r="B608" t="s">
        <v>1587</v>
      </c>
      <c r="C608" t="str">
        <f t="shared" si="27"/>
        <v>10</v>
      </c>
      <c r="D608">
        <v>1</v>
      </c>
      <c r="E608">
        <f t="shared" si="28"/>
        <v>10694072</v>
      </c>
      <c r="F608" t="s">
        <v>3342</v>
      </c>
      <c r="G608" t="str">
        <f t="shared" si="29"/>
        <v>10694072|MESA REDONDA|10|1|10694072|UNKNOWN</v>
      </c>
    </row>
    <row r="609" spans="1:7">
      <c r="A609">
        <v>10694076</v>
      </c>
      <c r="B609" t="s">
        <v>1587</v>
      </c>
      <c r="C609" t="str">
        <f t="shared" si="27"/>
        <v>10</v>
      </c>
      <c r="D609">
        <v>1</v>
      </c>
      <c r="E609">
        <f t="shared" si="28"/>
        <v>10694076</v>
      </c>
      <c r="F609" t="s">
        <v>3342</v>
      </c>
      <c r="G609" t="str">
        <f t="shared" si="29"/>
        <v>10694076|MESA REDONDA|10|1|10694076|UNKNOWN</v>
      </c>
    </row>
    <row r="610" spans="1:7">
      <c r="A610">
        <v>10694372</v>
      </c>
      <c r="B610" t="s">
        <v>1615</v>
      </c>
      <c r="C610" t="str">
        <f t="shared" si="27"/>
        <v>10</v>
      </c>
      <c r="D610">
        <v>1</v>
      </c>
      <c r="E610">
        <f t="shared" si="28"/>
        <v>10694372</v>
      </c>
      <c r="F610" t="s">
        <v>3342</v>
      </c>
      <c r="G610" t="str">
        <f t="shared" si="29"/>
        <v>10694372|FSC MESA RED.1200MM FLEX|10|1|10694372|UNKNOWN</v>
      </c>
    </row>
    <row r="611" spans="1:7">
      <c r="A611">
        <v>10694376</v>
      </c>
      <c r="B611" t="s">
        <v>1615</v>
      </c>
      <c r="C611" t="str">
        <f t="shared" si="27"/>
        <v>10</v>
      </c>
      <c r="D611">
        <v>1</v>
      </c>
      <c r="E611">
        <f t="shared" si="28"/>
        <v>10694376</v>
      </c>
      <c r="F611" t="s">
        <v>3342</v>
      </c>
      <c r="G611" t="str">
        <f t="shared" si="29"/>
        <v>10694376|FSC MESA RED.1200MM FLEX|10|1|10694376|UNKNOWN</v>
      </c>
    </row>
    <row r="612" spans="1:7">
      <c r="A612">
        <v>10695072</v>
      </c>
      <c r="B612" t="s">
        <v>1616</v>
      </c>
      <c r="C612" t="str">
        <f t="shared" si="27"/>
        <v>10</v>
      </c>
      <c r="D612">
        <v>1</v>
      </c>
      <c r="E612">
        <f t="shared" si="28"/>
        <v>10695072</v>
      </c>
      <c r="F612" t="s">
        <v>3342</v>
      </c>
      <c r="G612" t="str">
        <f t="shared" si="29"/>
        <v>10695072|MESA PICNIC|10|1|10695072|UNKNOWN</v>
      </c>
    </row>
    <row r="613" spans="1:7">
      <c r="A613">
        <v>10695076</v>
      </c>
      <c r="B613" t="s">
        <v>1616</v>
      </c>
      <c r="C613" t="str">
        <f t="shared" si="27"/>
        <v>10</v>
      </c>
      <c r="D613">
        <v>1</v>
      </c>
      <c r="E613">
        <f t="shared" si="28"/>
        <v>10695076</v>
      </c>
      <c r="F613" t="s">
        <v>3342</v>
      </c>
      <c r="G613" t="str">
        <f t="shared" si="29"/>
        <v>10695076|MESA PICNIC|10|1|10695076|UNKNOWN</v>
      </c>
    </row>
    <row r="614" spans="1:7">
      <c r="A614">
        <v>10696072</v>
      </c>
      <c r="B614" t="s">
        <v>1587</v>
      </c>
      <c r="C614" t="str">
        <f t="shared" si="27"/>
        <v>10</v>
      </c>
      <c r="D614">
        <v>1</v>
      </c>
      <c r="E614">
        <f t="shared" si="28"/>
        <v>10696072</v>
      </c>
      <c r="F614" t="s">
        <v>3342</v>
      </c>
      <c r="G614" t="str">
        <f t="shared" si="29"/>
        <v>10696072|MESA REDONDA|10|1|10696072|UNKNOWN</v>
      </c>
    </row>
    <row r="615" spans="1:7">
      <c r="A615">
        <v>10696076</v>
      </c>
      <c r="B615" t="s">
        <v>1587</v>
      </c>
      <c r="C615" t="str">
        <f t="shared" si="27"/>
        <v>10</v>
      </c>
      <c r="D615">
        <v>1</v>
      </c>
      <c r="E615">
        <f t="shared" si="28"/>
        <v>10696076</v>
      </c>
      <c r="F615" t="s">
        <v>3342</v>
      </c>
      <c r="G615" t="str">
        <f t="shared" si="29"/>
        <v>10696076|MESA REDONDA|10|1|10696076|UNKNOWN</v>
      </c>
    </row>
    <row r="616" spans="1:7">
      <c r="A616">
        <v>10696372</v>
      </c>
      <c r="B616" t="s">
        <v>1617</v>
      </c>
      <c r="C616" t="str">
        <f t="shared" si="27"/>
        <v>10</v>
      </c>
      <c r="D616">
        <v>1</v>
      </c>
      <c r="E616">
        <f t="shared" si="28"/>
        <v>10696372</v>
      </c>
      <c r="F616" t="s">
        <v>3342</v>
      </c>
      <c r="G616" t="str">
        <f t="shared" si="29"/>
        <v>10696372|FSC MESA CIRCULAR PLUS|10|1|10696372|UNKNOWN</v>
      </c>
    </row>
    <row r="617" spans="1:7">
      <c r="A617">
        <v>10696376</v>
      </c>
      <c r="B617" t="s">
        <v>1617</v>
      </c>
      <c r="C617" t="str">
        <f t="shared" si="27"/>
        <v>10</v>
      </c>
      <c r="D617">
        <v>1</v>
      </c>
      <c r="E617">
        <f t="shared" si="28"/>
        <v>10696376</v>
      </c>
      <c r="F617" t="s">
        <v>3342</v>
      </c>
      <c r="G617" t="str">
        <f t="shared" si="29"/>
        <v>10696376|FSC MESA CIRCULAR PLUS|10|1|10696376|UNKNOWN</v>
      </c>
    </row>
    <row r="618" spans="1:7">
      <c r="A618">
        <v>10697072</v>
      </c>
      <c r="B618" t="s">
        <v>1590</v>
      </c>
      <c r="C618" t="str">
        <f t="shared" si="27"/>
        <v>10</v>
      </c>
      <c r="D618">
        <v>1</v>
      </c>
      <c r="E618">
        <f t="shared" si="28"/>
        <v>10697072</v>
      </c>
      <c r="F618" t="s">
        <v>3342</v>
      </c>
      <c r="G618" t="str">
        <f t="shared" si="29"/>
        <v>10697072|MESA DE CENTRO|10|1|10697072|UNKNOWN</v>
      </c>
    </row>
    <row r="619" spans="1:7">
      <c r="A619">
        <v>10697076</v>
      </c>
      <c r="B619" t="s">
        <v>1590</v>
      </c>
      <c r="C619" t="str">
        <f t="shared" si="27"/>
        <v>10</v>
      </c>
      <c r="D619">
        <v>1</v>
      </c>
      <c r="E619">
        <f t="shared" si="28"/>
        <v>10697076</v>
      </c>
      <c r="F619" t="s">
        <v>3342</v>
      </c>
      <c r="G619" t="str">
        <f t="shared" si="29"/>
        <v>10697076|MESA DE CENTRO|10|1|10697076|UNKNOWN</v>
      </c>
    </row>
    <row r="620" spans="1:7">
      <c r="A620">
        <v>10698072</v>
      </c>
      <c r="B620" t="s">
        <v>1618</v>
      </c>
      <c r="C620" t="str">
        <f t="shared" si="27"/>
        <v>10</v>
      </c>
      <c r="D620">
        <v>1</v>
      </c>
      <c r="E620">
        <f t="shared" si="28"/>
        <v>10698072</v>
      </c>
      <c r="F620" t="s">
        <v>3342</v>
      </c>
      <c r="G620" t="str">
        <f t="shared" si="29"/>
        <v>10698072|MESA OCTAGONAL|10|1|10698072|UNKNOWN</v>
      </c>
    </row>
    <row r="621" spans="1:7">
      <c r="A621">
        <v>10698076</v>
      </c>
      <c r="B621" t="s">
        <v>1618</v>
      </c>
      <c r="C621" t="str">
        <f t="shared" si="27"/>
        <v>10</v>
      </c>
      <c r="D621">
        <v>1</v>
      </c>
      <c r="E621">
        <f t="shared" si="28"/>
        <v>10698076</v>
      </c>
      <c r="F621" t="s">
        <v>3342</v>
      </c>
      <c r="G621" t="str">
        <f t="shared" si="29"/>
        <v>10698076|MESA OCTAGONAL|10|1|10698076|UNKNOWN</v>
      </c>
    </row>
    <row r="622" spans="1:7">
      <c r="A622">
        <v>10699072</v>
      </c>
      <c r="B622" t="s">
        <v>1590</v>
      </c>
      <c r="C622" t="str">
        <f t="shared" si="27"/>
        <v>10</v>
      </c>
      <c r="D622">
        <v>1</v>
      </c>
      <c r="E622">
        <f t="shared" si="28"/>
        <v>10699072</v>
      </c>
      <c r="F622" t="s">
        <v>3342</v>
      </c>
      <c r="G622" t="str">
        <f t="shared" si="29"/>
        <v>10699072|MESA DE CENTRO|10|1|10699072|UNKNOWN</v>
      </c>
    </row>
    <row r="623" spans="1:7">
      <c r="A623">
        <v>10699076</v>
      </c>
      <c r="B623" t="s">
        <v>1590</v>
      </c>
      <c r="C623" t="str">
        <f t="shared" si="27"/>
        <v>10</v>
      </c>
      <c r="D623">
        <v>1</v>
      </c>
      <c r="E623">
        <f t="shared" si="28"/>
        <v>10699076</v>
      </c>
      <c r="F623" t="s">
        <v>3342</v>
      </c>
      <c r="G623" t="str">
        <f t="shared" si="29"/>
        <v>10699076|MESA DE CENTRO|10|1|10699076|UNKNOWN</v>
      </c>
    </row>
    <row r="624" spans="1:7">
      <c r="A624">
        <v>10700072</v>
      </c>
      <c r="B624" t="s">
        <v>1619</v>
      </c>
      <c r="C624" t="str">
        <f t="shared" si="27"/>
        <v>10</v>
      </c>
      <c r="D624">
        <v>1</v>
      </c>
      <c r="E624">
        <f t="shared" si="28"/>
        <v>10700072</v>
      </c>
      <c r="F624" t="s">
        <v>3342</v>
      </c>
      <c r="G624" t="str">
        <f t="shared" si="29"/>
        <v>10700072|CACHEPO PEQUENO|10|1|10700072|UNKNOWN</v>
      </c>
    </row>
    <row r="625" spans="1:7">
      <c r="A625">
        <v>10700076</v>
      </c>
      <c r="B625" t="s">
        <v>1619</v>
      </c>
      <c r="C625" t="str">
        <f t="shared" si="27"/>
        <v>10</v>
      </c>
      <c r="D625">
        <v>1</v>
      </c>
      <c r="E625">
        <f t="shared" si="28"/>
        <v>10700076</v>
      </c>
      <c r="F625" t="s">
        <v>3342</v>
      </c>
      <c r="G625" t="str">
        <f t="shared" si="29"/>
        <v>10700076|CACHEPO PEQUENO|10|1|10700076|UNKNOWN</v>
      </c>
    </row>
    <row r="626" spans="1:7">
      <c r="A626">
        <v>10706072</v>
      </c>
      <c r="B626" t="s">
        <v>1620</v>
      </c>
      <c r="C626" t="str">
        <f t="shared" si="27"/>
        <v>10</v>
      </c>
      <c r="D626">
        <v>1</v>
      </c>
      <c r="E626">
        <f t="shared" si="28"/>
        <v>10706072</v>
      </c>
      <c r="F626" t="s">
        <v>3342</v>
      </c>
      <c r="G626" t="str">
        <f t="shared" si="29"/>
        <v>10706072|BANCO.|10|1|10706072|UNKNOWN</v>
      </c>
    </row>
    <row r="627" spans="1:7">
      <c r="A627">
        <v>10706076</v>
      </c>
      <c r="B627" t="s">
        <v>1620</v>
      </c>
      <c r="C627" t="str">
        <f t="shared" si="27"/>
        <v>10</v>
      </c>
      <c r="D627">
        <v>1</v>
      </c>
      <c r="E627">
        <f t="shared" si="28"/>
        <v>10706076</v>
      </c>
      <c r="F627" t="s">
        <v>3342</v>
      </c>
      <c r="G627" t="str">
        <f t="shared" si="29"/>
        <v>10706076|BANCO.|10|1|10706076|UNKNOWN</v>
      </c>
    </row>
    <row r="628" spans="1:7">
      <c r="A628">
        <v>10708072</v>
      </c>
      <c r="B628" t="s">
        <v>1614</v>
      </c>
      <c r="C628" t="str">
        <f t="shared" si="27"/>
        <v>10</v>
      </c>
      <c r="D628">
        <v>1</v>
      </c>
      <c r="E628">
        <f t="shared" si="28"/>
        <v>10708072</v>
      </c>
      <c r="F628" t="s">
        <v>3342</v>
      </c>
      <c r="G628" t="str">
        <f t="shared" si="29"/>
        <v>10708072|MESA RETANGULAR|10|1|10708072|UNKNOWN</v>
      </c>
    </row>
    <row r="629" spans="1:7">
      <c r="A629">
        <v>10708076</v>
      </c>
      <c r="B629" t="s">
        <v>1614</v>
      </c>
      <c r="C629" t="str">
        <f t="shared" si="27"/>
        <v>10</v>
      </c>
      <c r="D629">
        <v>1</v>
      </c>
      <c r="E629">
        <f t="shared" si="28"/>
        <v>10708076</v>
      </c>
      <c r="F629" t="s">
        <v>3342</v>
      </c>
      <c r="G629" t="str">
        <f t="shared" si="29"/>
        <v>10708076|MESA RETANGULAR|10|1|10708076|UNKNOWN</v>
      </c>
    </row>
    <row r="630" spans="1:7">
      <c r="A630">
        <v>10709072</v>
      </c>
      <c r="B630" t="s">
        <v>1621</v>
      </c>
      <c r="C630" t="str">
        <f t="shared" si="27"/>
        <v>10</v>
      </c>
      <c r="D630">
        <v>1</v>
      </c>
      <c r="E630">
        <f t="shared" si="28"/>
        <v>10709072</v>
      </c>
      <c r="F630" t="s">
        <v>3342</v>
      </c>
      <c r="G630" t="str">
        <f t="shared" si="29"/>
        <v>10709072|MESA OVAL|10|1|10709072|UNKNOWN</v>
      </c>
    </row>
    <row r="631" spans="1:7">
      <c r="A631">
        <v>10709076</v>
      </c>
      <c r="B631" t="s">
        <v>1621</v>
      </c>
      <c r="C631" t="str">
        <f t="shared" si="27"/>
        <v>10</v>
      </c>
      <c r="D631">
        <v>1</v>
      </c>
      <c r="E631">
        <f t="shared" si="28"/>
        <v>10709076</v>
      </c>
      <c r="F631" t="s">
        <v>3342</v>
      </c>
      <c r="G631" t="str">
        <f t="shared" si="29"/>
        <v>10709076|MESA OVAL|10|1|10709076|UNKNOWN</v>
      </c>
    </row>
    <row r="632" spans="1:7">
      <c r="A632">
        <v>10710072</v>
      </c>
      <c r="B632" t="s">
        <v>1590</v>
      </c>
      <c r="C632" t="str">
        <f t="shared" si="27"/>
        <v>10</v>
      </c>
      <c r="D632">
        <v>1</v>
      </c>
      <c r="E632">
        <f t="shared" si="28"/>
        <v>10710072</v>
      </c>
      <c r="F632" t="s">
        <v>3342</v>
      </c>
      <c r="G632" t="str">
        <f t="shared" si="29"/>
        <v>10710072|MESA DE CENTRO|10|1|10710072|UNKNOWN</v>
      </c>
    </row>
    <row r="633" spans="1:7">
      <c r="A633">
        <v>10710076</v>
      </c>
      <c r="B633" t="s">
        <v>1590</v>
      </c>
      <c r="C633" t="str">
        <f t="shared" si="27"/>
        <v>10</v>
      </c>
      <c r="D633">
        <v>1</v>
      </c>
      <c r="E633">
        <f t="shared" si="28"/>
        <v>10710076</v>
      </c>
      <c r="F633" t="s">
        <v>3342</v>
      </c>
      <c r="G633" t="str">
        <f t="shared" si="29"/>
        <v>10710076|MESA DE CENTRO|10|1|10710076|UNKNOWN</v>
      </c>
    </row>
    <row r="634" spans="1:7">
      <c r="A634">
        <v>10710372</v>
      </c>
      <c r="B634" t="s">
        <v>1622</v>
      </c>
      <c r="C634" t="str">
        <f t="shared" si="27"/>
        <v>10</v>
      </c>
      <c r="D634">
        <v>1</v>
      </c>
      <c r="E634">
        <f t="shared" si="28"/>
        <v>10710372</v>
      </c>
      <c r="F634" t="s">
        <v>3342</v>
      </c>
      <c r="G634" t="str">
        <f t="shared" si="29"/>
        <v>10710372|FSC MESA CENTRO FLEX|10|1|10710372|UNKNOWN</v>
      </c>
    </row>
    <row r="635" spans="1:7">
      <c r="A635">
        <v>10710376</v>
      </c>
      <c r="B635" t="s">
        <v>1622</v>
      </c>
      <c r="C635" t="str">
        <f t="shared" si="27"/>
        <v>10</v>
      </c>
      <c r="D635">
        <v>1</v>
      </c>
      <c r="E635">
        <f t="shared" si="28"/>
        <v>10710376</v>
      </c>
      <c r="F635" t="s">
        <v>3342</v>
      </c>
      <c r="G635" t="str">
        <f t="shared" si="29"/>
        <v>10710376|FSC MESA CENTRO FLEX|10|1|10710376|UNKNOWN</v>
      </c>
    </row>
    <row r="636" spans="1:7">
      <c r="A636">
        <v>10713072</v>
      </c>
      <c r="B636" t="s">
        <v>1605</v>
      </c>
      <c r="C636" t="str">
        <f t="shared" si="27"/>
        <v>10</v>
      </c>
      <c r="D636">
        <v>1</v>
      </c>
      <c r="E636">
        <f t="shared" si="28"/>
        <v>10713072</v>
      </c>
      <c r="F636" t="s">
        <v>3342</v>
      </c>
      <c r="G636" t="str">
        <f t="shared" si="29"/>
        <v>10713072|ESPREGUICADEIRA|10|1|10713072|UNKNOWN</v>
      </c>
    </row>
    <row r="637" spans="1:7">
      <c r="A637">
        <v>10713076</v>
      </c>
      <c r="B637" t="s">
        <v>1605</v>
      </c>
      <c r="C637" t="str">
        <f t="shared" si="27"/>
        <v>10</v>
      </c>
      <c r="D637">
        <v>1</v>
      </c>
      <c r="E637">
        <f t="shared" si="28"/>
        <v>10713076</v>
      </c>
      <c r="F637" t="s">
        <v>3342</v>
      </c>
      <c r="G637" t="str">
        <f t="shared" si="29"/>
        <v>10713076|ESPREGUICADEIRA|10|1|10713076|UNKNOWN</v>
      </c>
    </row>
    <row r="638" spans="1:7">
      <c r="A638">
        <v>10714072</v>
      </c>
      <c r="B638" t="s">
        <v>1623</v>
      </c>
      <c r="C638" t="str">
        <f t="shared" si="27"/>
        <v>10</v>
      </c>
      <c r="D638">
        <v>1</v>
      </c>
      <c r="E638">
        <f t="shared" si="28"/>
        <v>10714072</v>
      </c>
      <c r="F638" t="s">
        <v>3342</v>
      </c>
      <c r="G638" t="str">
        <f t="shared" si="29"/>
        <v>10714072|POLTRONA DOBRAVEL COM TELA|10|1|10714072|UNKNOWN</v>
      </c>
    </row>
    <row r="639" spans="1:7">
      <c r="A639">
        <v>10714076</v>
      </c>
      <c r="B639" t="s">
        <v>1623</v>
      </c>
      <c r="C639" t="str">
        <f t="shared" si="27"/>
        <v>10</v>
      </c>
      <c r="D639">
        <v>1</v>
      </c>
      <c r="E639">
        <f t="shared" si="28"/>
        <v>10714076</v>
      </c>
      <c r="F639" t="s">
        <v>3342</v>
      </c>
      <c r="G639" t="str">
        <f t="shared" si="29"/>
        <v>10714076|POLTRONA DOBRAVEL COM TELA|10|1|10714076|UNKNOWN</v>
      </c>
    </row>
    <row r="640" spans="1:7">
      <c r="A640">
        <v>10715072</v>
      </c>
      <c r="B640" t="s">
        <v>1624</v>
      </c>
      <c r="C640" t="str">
        <f t="shared" si="27"/>
        <v>10</v>
      </c>
      <c r="D640">
        <v>1</v>
      </c>
      <c r="E640">
        <f t="shared" si="28"/>
        <v>10715072</v>
      </c>
      <c r="F640" t="s">
        <v>3342</v>
      </c>
      <c r="G640" t="str">
        <f t="shared" si="29"/>
        <v>10715072|CADEIRA DOBRAVEL COM TELA|10|1|10715072|UNKNOWN</v>
      </c>
    </row>
    <row r="641" spans="1:7">
      <c r="A641">
        <v>10715076</v>
      </c>
      <c r="B641" t="s">
        <v>1624</v>
      </c>
      <c r="C641" t="str">
        <f t="shared" si="27"/>
        <v>10</v>
      </c>
      <c r="D641">
        <v>1</v>
      </c>
      <c r="E641">
        <f t="shared" si="28"/>
        <v>10715076</v>
      </c>
      <c r="F641" t="s">
        <v>3342</v>
      </c>
      <c r="G641" t="str">
        <f t="shared" si="29"/>
        <v>10715076|CADEIRA DOBRAVEL COM TELA|10|1|10715076|UNKNOWN</v>
      </c>
    </row>
    <row r="642" spans="1:7">
      <c r="A642">
        <v>10716072</v>
      </c>
      <c r="B642" t="s">
        <v>1623</v>
      </c>
      <c r="C642" t="str">
        <f t="shared" si="27"/>
        <v>10</v>
      </c>
      <c r="D642">
        <v>1</v>
      </c>
      <c r="E642">
        <f t="shared" si="28"/>
        <v>10716072</v>
      </c>
      <c r="F642" t="s">
        <v>3342</v>
      </c>
      <c r="G642" t="str">
        <f t="shared" si="29"/>
        <v>10716072|POLTRONA DOBRAVEL COM TELA|10|1|10716072|UNKNOWN</v>
      </c>
    </row>
    <row r="643" spans="1:7">
      <c r="A643">
        <v>10716076</v>
      </c>
      <c r="B643" t="s">
        <v>1623</v>
      </c>
      <c r="C643" t="str">
        <f t="shared" ref="C643:C706" si="30">LEFT(A643,2)</f>
        <v>10</v>
      </c>
      <c r="D643">
        <v>1</v>
      </c>
      <c r="E643">
        <f t="shared" ref="E643:E706" si="31">A643</f>
        <v>10716076</v>
      </c>
      <c r="F643" t="s">
        <v>3342</v>
      </c>
      <c r="G643" t="str">
        <f t="shared" ref="G643:G706" si="32">CONCATENATE(A643,"|",B643,"|",C643,"|",D643,"|",E643,"|",F643)</f>
        <v>10716076|POLTRONA DOBRAVEL COM TELA|10|1|10716076|UNKNOWN</v>
      </c>
    </row>
    <row r="644" spans="1:7">
      <c r="A644">
        <v>10717072</v>
      </c>
      <c r="B644" t="s">
        <v>1625</v>
      </c>
      <c r="C644" t="str">
        <f t="shared" si="30"/>
        <v>10</v>
      </c>
      <c r="D644">
        <v>1</v>
      </c>
      <c r="E644">
        <f t="shared" si="31"/>
        <v>10717072</v>
      </c>
      <c r="F644" t="s">
        <v>3342</v>
      </c>
      <c r="G644" t="str">
        <f t="shared" si="32"/>
        <v>10717072|POLTRONA RELAX COM TELA|10|1|10717072|UNKNOWN</v>
      </c>
    </row>
    <row r="645" spans="1:7">
      <c r="A645">
        <v>10717076</v>
      </c>
      <c r="B645" t="s">
        <v>1625</v>
      </c>
      <c r="C645" t="str">
        <f t="shared" si="30"/>
        <v>10</v>
      </c>
      <c r="D645">
        <v>1</v>
      </c>
      <c r="E645">
        <f t="shared" si="31"/>
        <v>10717076</v>
      </c>
      <c r="F645" t="s">
        <v>3342</v>
      </c>
      <c r="G645" t="str">
        <f t="shared" si="32"/>
        <v>10717076|POLTRONA RELAX COM TELA|10|1|10717076|UNKNOWN</v>
      </c>
    </row>
    <row r="646" spans="1:7">
      <c r="A646">
        <v>10718072</v>
      </c>
      <c r="B646" t="s">
        <v>1626</v>
      </c>
      <c r="C646" t="str">
        <f t="shared" si="30"/>
        <v>10</v>
      </c>
      <c r="D646">
        <v>1</v>
      </c>
      <c r="E646">
        <f t="shared" si="31"/>
        <v>10718072</v>
      </c>
      <c r="F646" t="s">
        <v>3342</v>
      </c>
      <c r="G646" t="str">
        <f t="shared" si="32"/>
        <v>10718072|CACHEPO MEDIO|10|1|10718072|UNKNOWN</v>
      </c>
    </row>
    <row r="647" spans="1:7">
      <c r="A647">
        <v>10718076</v>
      </c>
      <c r="B647" t="s">
        <v>1626</v>
      </c>
      <c r="C647" t="str">
        <f t="shared" si="30"/>
        <v>10</v>
      </c>
      <c r="D647">
        <v>1</v>
      </c>
      <c r="E647">
        <f t="shared" si="31"/>
        <v>10718076</v>
      </c>
      <c r="F647" t="s">
        <v>3342</v>
      </c>
      <c r="G647" t="str">
        <f t="shared" si="32"/>
        <v>10718076|CACHEPO MEDIO|10|1|10718076|UNKNOWN</v>
      </c>
    </row>
    <row r="648" spans="1:7">
      <c r="A648">
        <v>10719072</v>
      </c>
      <c r="B648" t="s">
        <v>1627</v>
      </c>
      <c r="C648" t="str">
        <f t="shared" si="30"/>
        <v>10</v>
      </c>
      <c r="D648">
        <v>1</v>
      </c>
      <c r="E648">
        <f t="shared" si="31"/>
        <v>10719072</v>
      </c>
      <c r="F648" t="s">
        <v>3342</v>
      </c>
      <c r="G648" t="str">
        <f t="shared" si="32"/>
        <v>10719072|CACHEPO GRANDE|10|1|10719072|UNKNOWN</v>
      </c>
    </row>
    <row r="649" spans="1:7">
      <c r="A649">
        <v>10719076</v>
      </c>
      <c r="B649" t="s">
        <v>1627</v>
      </c>
      <c r="C649" t="str">
        <f t="shared" si="30"/>
        <v>10</v>
      </c>
      <c r="D649">
        <v>1</v>
      </c>
      <c r="E649">
        <f t="shared" si="31"/>
        <v>10719076</v>
      </c>
      <c r="F649" t="s">
        <v>3342</v>
      </c>
      <c r="G649" t="str">
        <f t="shared" si="32"/>
        <v>10719076|CACHEPO GRANDE|10|1|10719076|UNKNOWN</v>
      </c>
    </row>
    <row r="650" spans="1:7">
      <c r="A650">
        <v>10738080</v>
      </c>
      <c r="B650" t="s">
        <v>1628</v>
      </c>
      <c r="C650" t="str">
        <f t="shared" si="30"/>
        <v>10</v>
      </c>
      <c r="D650">
        <v>1</v>
      </c>
      <c r="E650">
        <f t="shared" si="31"/>
        <v>10738080</v>
      </c>
      <c r="F650" t="s">
        <v>3342</v>
      </c>
      <c r="G650" t="str">
        <f t="shared" si="32"/>
        <v>10738080|CAD.FIRENZE S/B MARF|10|1|10738080|UNKNOWN</v>
      </c>
    </row>
    <row r="651" spans="1:7">
      <c r="A651">
        <v>10740080</v>
      </c>
      <c r="B651" t="s">
        <v>1629</v>
      </c>
      <c r="C651" t="str">
        <f t="shared" si="30"/>
        <v>10</v>
      </c>
      <c r="D651">
        <v>1</v>
      </c>
      <c r="E651">
        <f t="shared" si="31"/>
        <v>10740080</v>
      </c>
      <c r="F651" t="s">
        <v>3342</v>
      </c>
      <c r="G651" t="str">
        <f t="shared" si="32"/>
        <v>10740080|CADEIRA FIRENZE SEM ASSENTO|10|1|10740080|UNKNOWN</v>
      </c>
    </row>
    <row r="652" spans="1:7">
      <c r="A652">
        <v>10770080</v>
      </c>
      <c r="B652" t="s">
        <v>1630</v>
      </c>
      <c r="C652" t="str">
        <f t="shared" si="30"/>
        <v>10</v>
      </c>
      <c r="D652">
        <v>1</v>
      </c>
      <c r="E652">
        <f t="shared" si="31"/>
        <v>10770080</v>
      </c>
      <c r="F652" t="s">
        <v>3342</v>
      </c>
      <c r="G652" t="str">
        <f t="shared" si="32"/>
        <v>10770080|CADEIRA FENICE SEM ASSENTO|10|1|10770080|UNKNOWN</v>
      </c>
    </row>
    <row r="653" spans="1:7">
      <c r="A653">
        <v>10775080</v>
      </c>
      <c r="B653" t="s">
        <v>1631</v>
      </c>
      <c r="C653" t="str">
        <f t="shared" si="30"/>
        <v>10</v>
      </c>
      <c r="D653">
        <v>1</v>
      </c>
      <c r="E653">
        <f t="shared" si="31"/>
        <v>10775080</v>
      </c>
      <c r="F653" t="s">
        <v>3342</v>
      </c>
      <c r="G653" t="str">
        <f t="shared" si="32"/>
        <v>10775080|CADEIRA CATANIA SEM ASSENTO|10|1|10775080|UNKNOWN</v>
      </c>
    </row>
    <row r="654" spans="1:7">
      <c r="A654">
        <v>10783084</v>
      </c>
      <c r="B654" t="s">
        <v>1632</v>
      </c>
      <c r="C654" t="str">
        <f t="shared" si="30"/>
        <v>10</v>
      </c>
      <c r="D654">
        <v>1</v>
      </c>
      <c r="E654">
        <f t="shared" si="31"/>
        <v>10783084</v>
      </c>
      <c r="F654" t="s">
        <v>3342</v>
      </c>
      <c r="G654" t="str">
        <f t="shared" si="32"/>
        <v>10783084|CADEIRA BRESCIA SEM ASSENTO|10|1|10783084|UNKNOWN</v>
      </c>
    </row>
    <row r="655" spans="1:7">
      <c r="A655">
        <v>10784084</v>
      </c>
      <c r="B655" t="s">
        <v>1633</v>
      </c>
      <c r="C655" t="str">
        <f t="shared" si="30"/>
        <v>10</v>
      </c>
      <c r="D655">
        <v>1</v>
      </c>
      <c r="E655">
        <f t="shared" si="31"/>
        <v>10784084</v>
      </c>
      <c r="F655" t="s">
        <v>3342</v>
      </c>
      <c r="G655" t="str">
        <f t="shared" si="32"/>
        <v>10784084|CADEIRA MODENA SEM ASSENTO|10|1|10784084|UNKNOWN</v>
      </c>
    </row>
    <row r="656" spans="1:7">
      <c r="A656">
        <v>10785084</v>
      </c>
      <c r="B656" t="s">
        <v>1634</v>
      </c>
      <c r="C656" t="str">
        <f t="shared" si="30"/>
        <v>10</v>
      </c>
      <c r="D656">
        <v>1</v>
      </c>
      <c r="E656">
        <f t="shared" si="31"/>
        <v>10785084</v>
      </c>
      <c r="F656" t="s">
        <v>3342</v>
      </c>
      <c r="G656" t="str">
        <f t="shared" si="32"/>
        <v>10785084|CADEIRA LECCE SEM ASSENTO|10|1|10785084|UNKNOWN</v>
      </c>
    </row>
    <row r="657" spans="1:7">
      <c r="A657">
        <v>10786084</v>
      </c>
      <c r="B657" t="s">
        <v>1635</v>
      </c>
      <c r="C657" t="str">
        <f t="shared" si="30"/>
        <v>10</v>
      </c>
      <c r="D657">
        <v>1</v>
      </c>
      <c r="E657">
        <f t="shared" si="31"/>
        <v>10786084</v>
      </c>
      <c r="F657" t="s">
        <v>3342</v>
      </c>
      <c r="G657" t="str">
        <f t="shared" si="32"/>
        <v>10786084|CADEIRA FRIULI SEM ASSENTO|10|1|10786084|UNKNOWN</v>
      </c>
    </row>
    <row r="658" spans="1:7">
      <c r="A658">
        <v>10787084</v>
      </c>
      <c r="B658" t="s">
        <v>1636</v>
      </c>
      <c r="C658" t="str">
        <f t="shared" si="30"/>
        <v>10</v>
      </c>
      <c r="D658">
        <v>1</v>
      </c>
      <c r="E658">
        <f t="shared" si="31"/>
        <v>10787084</v>
      </c>
      <c r="F658" t="s">
        <v>3342</v>
      </c>
      <c r="G658" t="str">
        <f t="shared" si="32"/>
        <v>10787084|CADEIRA TRENTO SEM ASSENTO|10|1|10787084|UNKNOWN</v>
      </c>
    </row>
    <row r="659" spans="1:7">
      <c r="A659">
        <v>10788084</v>
      </c>
      <c r="B659" t="s">
        <v>1637</v>
      </c>
      <c r="C659" t="str">
        <f t="shared" si="30"/>
        <v>10</v>
      </c>
      <c r="D659">
        <v>1</v>
      </c>
      <c r="E659">
        <f t="shared" si="31"/>
        <v>10788084</v>
      </c>
      <c r="F659" t="s">
        <v>3342</v>
      </c>
      <c r="G659" t="str">
        <f t="shared" si="32"/>
        <v>10788084|CADEIRA BERGAMO SEM ASSENTO|10|1|10788084|UNKNOWN</v>
      </c>
    </row>
    <row r="660" spans="1:7">
      <c r="A660">
        <v>10789084</v>
      </c>
      <c r="B660" t="s">
        <v>1638</v>
      </c>
      <c r="C660" t="str">
        <f t="shared" si="30"/>
        <v>10</v>
      </c>
      <c r="D660">
        <v>1</v>
      </c>
      <c r="E660">
        <f t="shared" si="31"/>
        <v>10789084</v>
      </c>
      <c r="F660" t="s">
        <v>3342</v>
      </c>
      <c r="G660" t="str">
        <f t="shared" si="32"/>
        <v>10789084|CADEIRA SARDEGNA SEM ASSENTO|10|1|10789084|UNKNOWN</v>
      </c>
    </row>
    <row r="661" spans="1:7">
      <c r="A661">
        <v>10799139</v>
      </c>
      <c r="B661" t="s">
        <v>1224</v>
      </c>
      <c r="C661" t="str">
        <f t="shared" si="30"/>
        <v>10</v>
      </c>
      <c r="D661">
        <v>1</v>
      </c>
      <c r="E661">
        <f t="shared" si="31"/>
        <v>10799139</v>
      </c>
      <c r="F661" t="s">
        <v>3342</v>
      </c>
      <c r="G661" t="str">
        <f t="shared" si="32"/>
        <v>10799139|PRATO PARA CHURRASCO|10|1|10799139|UNKNOWN</v>
      </c>
    </row>
    <row r="662" spans="1:7">
      <c r="A662">
        <v>10799140</v>
      </c>
      <c r="B662" t="s">
        <v>1639</v>
      </c>
      <c r="C662" t="str">
        <f t="shared" si="30"/>
        <v>10</v>
      </c>
      <c r="D662">
        <v>1</v>
      </c>
      <c r="E662">
        <f t="shared" si="31"/>
        <v>10799140</v>
      </c>
      <c r="F662" t="s">
        <v>3342</v>
      </c>
      <c r="G662" t="str">
        <f t="shared" si="32"/>
        <v>10799140|BASE P/ KIT CAIPIRINHA|10|1|10799140|UNKNOWN</v>
      </c>
    </row>
    <row r="663" spans="1:7">
      <c r="A663">
        <v>10799373</v>
      </c>
      <c r="B663" t="s">
        <v>1640</v>
      </c>
      <c r="C663" t="str">
        <f t="shared" si="30"/>
        <v>10</v>
      </c>
      <c r="D663">
        <v>1</v>
      </c>
      <c r="E663">
        <f t="shared" si="31"/>
        <v>10799373</v>
      </c>
      <c r="F663" t="s">
        <v>3342</v>
      </c>
      <c r="G663" t="str">
        <f t="shared" si="32"/>
        <v>10799373|OMBROLONE|10|1|10799373|UNKNOWN</v>
      </c>
    </row>
    <row r="664" spans="1:7">
      <c r="A664">
        <v>10799375</v>
      </c>
      <c r="B664" t="s">
        <v>1641</v>
      </c>
      <c r="C664" t="str">
        <f t="shared" si="30"/>
        <v>10</v>
      </c>
      <c r="D664">
        <v>1</v>
      </c>
      <c r="E664">
        <f t="shared" si="31"/>
        <v>10799375</v>
      </c>
      <c r="F664" t="s">
        <v>3342</v>
      </c>
      <c r="G664" t="str">
        <f t="shared" si="32"/>
        <v>10799375|ENCOSTO|10|1|10799375|UNKNOWN</v>
      </c>
    </row>
    <row r="665" spans="1:7">
      <c r="A665">
        <v>10799392</v>
      </c>
      <c r="B665" t="s">
        <v>1642</v>
      </c>
      <c r="C665" t="str">
        <f t="shared" si="30"/>
        <v>10</v>
      </c>
      <c r="D665">
        <v>1</v>
      </c>
      <c r="E665">
        <f t="shared" si="31"/>
        <v>10799392</v>
      </c>
      <c r="F665" t="s">
        <v>3342</v>
      </c>
      <c r="G665" t="str">
        <f t="shared" si="32"/>
        <v>10799392|PROTOTIPO DE TRAVESSA|10|1|10799392|UNKNOWN</v>
      </c>
    </row>
    <row r="666" spans="1:7">
      <c r="A666">
        <v>10799637</v>
      </c>
      <c r="B666" t="s">
        <v>1230</v>
      </c>
      <c r="C666" t="str">
        <f t="shared" si="30"/>
        <v>10</v>
      </c>
      <c r="D666">
        <v>1</v>
      </c>
      <c r="E666">
        <f t="shared" si="31"/>
        <v>10799637</v>
      </c>
      <c r="F666" t="s">
        <v>3342</v>
      </c>
      <c r="G666" t="str">
        <f t="shared" si="32"/>
        <v>10799637|TABUA PARA CHURRASCO|10|1|10799637|UNKNOWN</v>
      </c>
    </row>
    <row r="667" spans="1:7">
      <c r="A667">
        <v>10800072</v>
      </c>
      <c r="B667" t="s">
        <v>1556</v>
      </c>
      <c r="C667" t="str">
        <f t="shared" si="30"/>
        <v>10</v>
      </c>
      <c r="D667">
        <v>1</v>
      </c>
      <c r="E667">
        <f t="shared" si="31"/>
        <v>10800072</v>
      </c>
      <c r="F667" t="s">
        <v>3342</v>
      </c>
      <c r="G667" t="str">
        <f t="shared" si="32"/>
        <v>10800072|BANCO|10|1|10800072|UNKNOWN</v>
      </c>
    </row>
    <row r="668" spans="1:7">
      <c r="A668">
        <v>10800076</v>
      </c>
      <c r="B668" t="s">
        <v>1556</v>
      </c>
      <c r="C668" t="str">
        <f t="shared" si="30"/>
        <v>10</v>
      </c>
      <c r="D668">
        <v>1</v>
      </c>
      <c r="E668">
        <f t="shared" si="31"/>
        <v>10800076</v>
      </c>
      <c r="F668" t="s">
        <v>3342</v>
      </c>
      <c r="G668" t="str">
        <f t="shared" si="32"/>
        <v>10800076|BANCO|10|1|10800076|UNKNOWN</v>
      </c>
    </row>
    <row r="669" spans="1:7">
      <c r="A669">
        <v>10801072</v>
      </c>
      <c r="B669" t="s">
        <v>1643</v>
      </c>
      <c r="C669" t="str">
        <f t="shared" si="30"/>
        <v>10</v>
      </c>
      <c r="D669">
        <v>1</v>
      </c>
      <c r="E669">
        <f t="shared" si="31"/>
        <v>10801072</v>
      </c>
      <c r="F669" t="s">
        <v>3342</v>
      </c>
      <c r="G669" t="str">
        <f t="shared" si="32"/>
        <v>10801072|BANCO PARA BALANCO|10|1|10801072|UNKNOWN</v>
      </c>
    </row>
    <row r="670" spans="1:7">
      <c r="A670">
        <v>10801076</v>
      </c>
      <c r="B670" t="s">
        <v>1643</v>
      </c>
      <c r="C670" t="str">
        <f t="shared" si="30"/>
        <v>10</v>
      </c>
      <c r="D670">
        <v>1</v>
      </c>
      <c r="E670">
        <f t="shared" si="31"/>
        <v>10801076</v>
      </c>
      <c r="F670" t="s">
        <v>3342</v>
      </c>
      <c r="G670" t="str">
        <f t="shared" si="32"/>
        <v>10801076|BANCO PARA BALANCO|10|1|10801076|UNKNOWN</v>
      </c>
    </row>
    <row r="671" spans="1:7">
      <c r="A671">
        <v>10802072</v>
      </c>
      <c r="B671" t="s">
        <v>1644</v>
      </c>
      <c r="C671" t="str">
        <f t="shared" si="30"/>
        <v>10</v>
      </c>
      <c r="D671">
        <v>1</v>
      </c>
      <c r="E671">
        <f t="shared" si="31"/>
        <v>10802072</v>
      </c>
      <c r="F671" t="s">
        <v>3342</v>
      </c>
      <c r="G671" t="str">
        <f t="shared" si="32"/>
        <v>10802072|BANCO ALTO|10|1|10802072|UNKNOWN</v>
      </c>
    </row>
    <row r="672" spans="1:7">
      <c r="A672">
        <v>10802076</v>
      </c>
      <c r="B672" t="s">
        <v>1644</v>
      </c>
      <c r="C672" t="str">
        <f t="shared" si="30"/>
        <v>10</v>
      </c>
      <c r="D672">
        <v>1</v>
      </c>
      <c r="E672">
        <f t="shared" si="31"/>
        <v>10802076</v>
      </c>
      <c r="F672" t="s">
        <v>3342</v>
      </c>
      <c r="G672" t="str">
        <f t="shared" si="32"/>
        <v>10802076|BANCO ALTO|10|1|10802076|UNKNOWN</v>
      </c>
    </row>
    <row r="673" spans="1:7">
      <c r="A673">
        <v>10803072</v>
      </c>
      <c r="B673" t="s">
        <v>1645</v>
      </c>
      <c r="C673" t="str">
        <f t="shared" si="30"/>
        <v>10</v>
      </c>
      <c r="D673">
        <v>1</v>
      </c>
      <c r="E673">
        <f t="shared" si="31"/>
        <v>10803072</v>
      </c>
      <c r="F673" t="s">
        <v>3342</v>
      </c>
      <c r="G673" t="str">
        <f t="shared" si="32"/>
        <v>10803072|MESA ALTA|10|1|10803072|UNKNOWN</v>
      </c>
    </row>
    <row r="674" spans="1:7">
      <c r="A674">
        <v>10803076</v>
      </c>
      <c r="B674" t="s">
        <v>1645</v>
      </c>
      <c r="C674" t="str">
        <f t="shared" si="30"/>
        <v>10</v>
      </c>
      <c r="D674">
        <v>1</v>
      </c>
      <c r="E674">
        <f t="shared" si="31"/>
        <v>10803076</v>
      </c>
      <c r="F674" t="s">
        <v>3342</v>
      </c>
      <c r="G674" t="str">
        <f t="shared" si="32"/>
        <v>10803076|MESA ALTA|10|1|10803076|UNKNOWN</v>
      </c>
    </row>
    <row r="675" spans="1:7">
      <c r="A675">
        <v>10804072</v>
      </c>
      <c r="B675" t="s">
        <v>1587</v>
      </c>
      <c r="C675" t="str">
        <f t="shared" si="30"/>
        <v>10</v>
      </c>
      <c r="D675">
        <v>1</v>
      </c>
      <c r="E675">
        <f t="shared" si="31"/>
        <v>10804072</v>
      </c>
      <c r="F675" t="s">
        <v>3342</v>
      </c>
      <c r="G675" t="str">
        <f t="shared" si="32"/>
        <v>10804072|MESA REDONDA|10|1|10804072|UNKNOWN</v>
      </c>
    </row>
    <row r="676" spans="1:7">
      <c r="A676">
        <v>10804076</v>
      </c>
      <c r="B676" t="s">
        <v>1587</v>
      </c>
      <c r="C676" t="str">
        <f t="shared" si="30"/>
        <v>10</v>
      </c>
      <c r="D676">
        <v>1</v>
      </c>
      <c r="E676">
        <f t="shared" si="31"/>
        <v>10804076</v>
      </c>
      <c r="F676" t="s">
        <v>3342</v>
      </c>
      <c r="G676" t="str">
        <f t="shared" si="32"/>
        <v>10804076|MESA REDONDA|10|1|10804076|UNKNOWN</v>
      </c>
    </row>
    <row r="677" spans="1:7">
      <c r="A677">
        <v>10805072</v>
      </c>
      <c r="B677" t="s">
        <v>1614</v>
      </c>
      <c r="C677" t="str">
        <f t="shared" si="30"/>
        <v>10</v>
      </c>
      <c r="D677">
        <v>1</v>
      </c>
      <c r="E677">
        <f t="shared" si="31"/>
        <v>10805072</v>
      </c>
      <c r="F677" t="s">
        <v>3342</v>
      </c>
      <c r="G677" t="str">
        <f t="shared" si="32"/>
        <v>10805072|MESA RETANGULAR|10|1|10805072|UNKNOWN</v>
      </c>
    </row>
    <row r="678" spans="1:7">
      <c r="A678">
        <v>10805076</v>
      </c>
      <c r="B678" t="s">
        <v>1614</v>
      </c>
      <c r="C678" t="str">
        <f t="shared" si="30"/>
        <v>10</v>
      </c>
      <c r="D678">
        <v>1</v>
      </c>
      <c r="E678">
        <f t="shared" si="31"/>
        <v>10805076</v>
      </c>
      <c r="F678" t="s">
        <v>3342</v>
      </c>
      <c r="G678" t="str">
        <f t="shared" si="32"/>
        <v>10805076|MESA RETANGULAR|10|1|10805076|UNKNOWN</v>
      </c>
    </row>
    <row r="679" spans="1:7">
      <c r="A679">
        <v>10805372</v>
      </c>
      <c r="B679" t="s">
        <v>1646</v>
      </c>
      <c r="C679" t="str">
        <f t="shared" si="30"/>
        <v>10</v>
      </c>
      <c r="D679">
        <v>1</v>
      </c>
      <c r="E679">
        <f t="shared" si="31"/>
        <v>10805372</v>
      </c>
      <c r="F679" t="s">
        <v>3342</v>
      </c>
      <c r="G679" t="str">
        <f t="shared" si="32"/>
        <v>10805372|FSC MESA RETANGULAR FLEX|10|1|10805372|UNKNOWN</v>
      </c>
    </row>
    <row r="680" spans="1:7">
      <c r="A680">
        <v>10805376</v>
      </c>
      <c r="B680" t="s">
        <v>1646</v>
      </c>
      <c r="C680" t="str">
        <f t="shared" si="30"/>
        <v>10</v>
      </c>
      <c r="D680">
        <v>1</v>
      </c>
      <c r="E680">
        <f t="shared" si="31"/>
        <v>10805376</v>
      </c>
      <c r="F680" t="s">
        <v>3342</v>
      </c>
      <c r="G680" t="str">
        <f t="shared" si="32"/>
        <v>10805376|FSC MESA RETANGULAR FLEX|10|1|10805376|UNKNOWN</v>
      </c>
    </row>
    <row r="681" spans="1:7">
      <c r="A681">
        <v>10807076</v>
      </c>
      <c r="B681" t="s">
        <v>1647</v>
      </c>
      <c r="C681" t="str">
        <f t="shared" si="30"/>
        <v>10</v>
      </c>
      <c r="D681">
        <v>1</v>
      </c>
      <c r="E681">
        <f t="shared" si="31"/>
        <v>10807076</v>
      </c>
      <c r="F681" t="s">
        <v>3342</v>
      </c>
      <c r="G681" t="str">
        <f t="shared" si="32"/>
        <v>10807076|MESA PARA PICNIC|10|1|10807076|UNKNOWN</v>
      </c>
    </row>
    <row r="682" spans="1:7">
      <c r="A682">
        <v>10808572</v>
      </c>
      <c r="B682" t="s">
        <v>1648</v>
      </c>
      <c r="C682" t="str">
        <f t="shared" si="30"/>
        <v>10</v>
      </c>
      <c r="D682">
        <v>1</v>
      </c>
      <c r="E682">
        <f t="shared" si="31"/>
        <v>10808572</v>
      </c>
      <c r="F682" t="s">
        <v>3342</v>
      </c>
      <c r="G682" t="str">
        <f t="shared" si="32"/>
        <v>10808572|SOFA COM ESTOFAMENTO|10|1|10808572|UNKNOWN</v>
      </c>
    </row>
    <row r="683" spans="1:7">
      <c r="A683">
        <v>10808576</v>
      </c>
      <c r="B683" t="s">
        <v>1648</v>
      </c>
      <c r="C683" t="str">
        <f t="shared" si="30"/>
        <v>10</v>
      </c>
      <c r="D683">
        <v>1</v>
      </c>
      <c r="E683">
        <f t="shared" si="31"/>
        <v>10808576</v>
      </c>
      <c r="F683" t="s">
        <v>3342</v>
      </c>
      <c r="G683" t="str">
        <f t="shared" si="32"/>
        <v>10808576|SOFA COM ESTOFAMENTO|10|1|10808576|UNKNOWN</v>
      </c>
    </row>
    <row r="684" spans="1:7">
      <c r="A684">
        <v>10809572</v>
      </c>
      <c r="B684" t="s">
        <v>1649</v>
      </c>
      <c r="C684" t="str">
        <f t="shared" si="30"/>
        <v>10</v>
      </c>
      <c r="D684">
        <v>1</v>
      </c>
      <c r="E684">
        <f t="shared" si="31"/>
        <v>10809572</v>
      </c>
      <c r="F684" t="s">
        <v>3342</v>
      </c>
      <c r="G684" t="str">
        <f t="shared" si="32"/>
        <v>10809572|POLTRONA FIXA COM ESTOFAMENTO|10|1|10809572|UNKNOWN</v>
      </c>
    </row>
    <row r="685" spans="1:7">
      <c r="A685">
        <v>10809576</v>
      </c>
      <c r="B685" t="s">
        <v>1649</v>
      </c>
      <c r="C685" t="str">
        <f t="shared" si="30"/>
        <v>10</v>
      </c>
      <c r="D685">
        <v>1</v>
      </c>
      <c r="E685">
        <f t="shared" si="31"/>
        <v>10809576</v>
      </c>
      <c r="F685" t="s">
        <v>3342</v>
      </c>
      <c r="G685" t="str">
        <f t="shared" si="32"/>
        <v>10809576|POLTRONA FIXA COM ESTOFAMENTO|10|1|10809576|UNKNOWN</v>
      </c>
    </row>
    <row r="686" spans="1:7">
      <c r="A686">
        <v>10832072</v>
      </c>
      <c r="B686" t="s">
        <v>1650</v>
      </c>
      <c r="C686" t="str">
        <f t="shared" si="30"/>
        <v>10</v>
      </c>
      <c r="D686">
        <v>1</v>
      </c>
      <c r="E686">
        <f t="shared" si="31"/>
        <v>10832072</v>
      </c>
      <c r="F686" t="s">
        <v>3342</v>
      </c>
      <c r="G686" t="str">
        <f t="shared" si="32"/>
        <v>10832072|FITT CADEIRA|10|1|10832072|UNKNOWN</v>
      </c>
    </row>
    <row r="687" spans="1:7">
      <c r="A687">
        <v>10832076</v>
      </c>
      <c r="B687" t="s">
        <v>1650</v>
      </c>
      <c r="C687" t="str">
        <f t="shared" si="30"/>
        <v>10</v>
      </c>
      <c r="D687">
        <v>1</v>
      </c>
      <c r="E687">
        <f t="shared" si="31"/>
        <v>10832076</v>
      </c>
      <c r="F687" t="s">
        <v>3342</v>
      </c>
      <c r="G687" t="str">
        <f t="shared" si="32"/>
        <v>10832076|FITT CADEIRA|10|1|10832076|UNKNOWN</v>
      </c>
    </row>
    <row r="688" spans="1:7">
      <c r="A688">
        <v>10833072</v>
      </c>
      <c r="B688" t="s">
        <v>1651</v>
      </c>
      <c r="C688" t="str">
        <f t="shared" si="30"/>
        <v>10</v>
      </c>
      <c r="D688">
        <v>1</v>
      </c>
      <c r="E688">
        <f t="shared" si="31"/>
        <v>10833072</v>
      </c>
      <c r="F688" t="s">
        <v>3342</v>
      </c>
      <c r="G688" t="str">
        <f t="shared" si="32"/>
        <v>10833072|FITT POLTRONA|10|1|10833072|UNKNOWN</v>
      </c>
    </row>
    <row r="689" spans="1:7">
      <c r="A689">
        <v>10833076</v>
      </c>
      <c r="B689" t="s">
        <v>1651</v>
      </c>
      <c r="C689" t="str">
        <f t="shared" si="30"/>
        <v>10</v>
      </c>
      <c r="D689">
        <v>1</v>
      </c>
      <c r="E689">
        <f t="shared" si="31"/>
        <v>10833076</v>
      </c>
      <c r="F689" t="s">
        <v>3342</v>
      </c>
      <c r="G689" t="str">
        <f t="shared" si="32"/>
        <v>10833076|FITT POLTRONA|10|1|10833076|UNKNOWN</v>
      </c>
    </row>
    <row r="690" spans="1:7">
      <c r="A690">
        <v>10834072</v>
      </c>
      <c r="B690" t="s">
        <v>1613</v>
      </c>
      <c r="C690" t="str">
        <f t="shared" si="30"/>
        <v>10</v>
      </c>
      <c r="D690">
        <v>1</v>
      </c>
      <c r="E690">
        <f t="shared" si="31"/>
        <v>10834072</v>
      </c>
      <c r="F690" t="s">
        <v>3342</v>
      </c>
      <c r="G690" t="str">
        <f t="shared" si="32"/>
        <v>10834072|MESA QUADRADA|10|1|10834072|UNKNOWN</v>
      </c>
    </row>
    <row r="691" spans="1:7">
      <c r="A691">
        <v>10834076</v>
      </c>
      <c r="B691" t="s">
        <v>1652</v>
      </c>
      <c r="C691" t="str">
        <f t="shared" si="30"/>
        <v>10</v>
      </c>
      <c r="D691">
        <v>1</v>
      </c>
      <c r="E691">
        <f t="shared" si="31"/>
        <v>10834076</v>
      </c>
      <c r="F691" t="s">
        <v>3342</v>
      </c>
      <c r="G691" t="str">
        <f t="shared" si="32"/>
        <v>10834076|FITT MESA QUADRADA|10|1|10834076|UNKNOWN</v>
      </c>
    </row>
    <row r="692" spans="1:7">
      <c r="A692">
        <v>10835072</v>
      </c>
      <c r="B692" t="s">
        <v>1653</v>
      </c>
      <c r="C692" t="str">
        <f t="shared" si="30"/>
        <v>10</v>
      </c>
      <c r="D692">
        <v>1</v>
      </c>
      <c r="E692">
        <f t="shared" si="31"/>
        <v>10835072</v>
      </c>
      <c r="F692" t="s">
        <v>3342</v>
      </c>
      <c r="G692" t="str">
        <f t="shared" si="32"/>
        <v>10835072|FITT MESA CIRCULAR|10|1|10835072|UNKNOWN</v>
      </c>
    </row>
    <row r="693" spans="1:7">
      <c r="A693">
        <v>10835076</v>
      </c>
      <c r="B693" t="s">
        <v>1653</v>
      </c>
      <c r="C693" t="str">
        <f t="shared" si="30"/>
        <v>10</v>
      </c>
      <c r="D693">
        <v>1</v>
      </c>
      <c r="E693">
        <f t="shared" si="31"/>
        <v>10835076</v>
      </c>
      <c r="F693" t="s">
        <v>3342</v>
      </c>
      <c r="G693" t="str">
        <f t="shared" si="32"/>
        <v>10835076|FITT MESA CIRCULAR|10|1|10835076|UNKNOWN</v>
      </c>
    </row>
    <row r="694" spans="1:7">
      <c r="A694">
        <v>10842072</v>
      </c>
      <c r="B694" t="s">
        <v>1654</v>
      </c>
      <c r="C694" t="str">
        <f t="shared" si="30"/>
        <v>10</v>
      </c>
      <c r="D694">
        <v>1</v>
      </c>
      <c r="E694">
        <f t="shared" si="31"/>
        <v>10842072</v>
      </c>
      <c r="F694" t="s">
        <v>3342</v>
      </c>
      <c r="G694" t="str">
        <f t="shared" si="32"/>
        <v>10842072|MESA REDONDA BAIXA 60CM|10|1|10842072|UNKNOWN</v>
      </c>
    </row>
    <row r="695" spans="1:7">
      <c r="A695">
        <v>10842076</v>
      </c>
      <c r="B695" t="s">
        <v>1654</v>
      </c>
      <c r="C695" t="str">
        <f t="shared" si="30"/>
        <v>10</v>
      </c>
      <c r="D695">
        <v>1</v>
      </c>
      <c r="E695">
        <f t="shared" si="31"/>
        <v>10842076</v>
      </c>
      <c r="F695" t="s">
        <v>3342</v>
      </c>
      <c r="G695" t="str">
        <f t="shared" si="32"/>
        <v>10842076|MESA REDONDA BAIXA 60CM|10|1|10842076|UNKNOWN</v>
      </c>
    </row>
    <row r="696" spans="1:7">
      <c r="A696">
        <v>10843072</v>
      </c>
      <c r="B696" t="s">
        <v>1655</v>
      </c>
      <c r="C696" t="str">
        <f t="shared" si="30"/>
        <v>10</v>
      </c>
      <c r="D696">
        <v>1</v>
      </c>
      <c r="E696">
        <f t="shared" si="31"/>
        <v>10843072</v>
      </c>
      <c r="F696" t="s">
        <v>3342</v>
      </c>
      <c r="G696" t="str">
        <f t="shared" si="32"/>
        <v>10843072|MESA REDONDA BAIXA 70CM|10|1|10843072|UNKNOWN</v>
      </c>
    </row>
    <row r="697" spans="1:7">
      <c r="A697">
        <v>10843076</v>
      </c>
      <c r="B697" t="s">
        <v>1655</v>
      </c>
      <c r="C697" t="str">
        <f t="shared" si="30"/>
        <v>10</v>
      </c>
      <c r="D697">
        <v>1</v>
      </c>
      <c r="E697">
        <f t="shared" si="31"/>
        <v>10843076</v>
      </c>
      <c r="F697" t="s">
        <v>3342</v>
      </c>
      <c r="G697" t="str">
        <f t="shared" si="32"/>
        <v>10843076|MESA REDONDA BAIXA 70CM|10|1|10843076|UNKNOWN</v>
      </c>
    </row>
    <row r="698" spans="1:7">
      <c r="A698">
        <v>10844072</v>
      </c>
      <c r="B698" t="s">
        <v>1656</v>
      </c>
      <c r="C698" t="str">
        <f t="shared" si="30"/>
        <v>10</v>
      </c>
      <c r="D698">
        <v>1</v>
      </c>
      <c r="E698">
        <f t="shared" si="31"/>
        <v>10844072</v>
      </c>
      <c r="F698" t="s">
        <v>3342</v>
      </c>
      <c r="G698" t="str">
        <f t="shared" si="32"/>
        <v>10844072|MESA REDONDA ALTA 60CM|10|1|10844072|UNKNOWN</v>
      </c>
    </row>
    <row r="699" spans="1:7">
      <c r="A699">
        <v>10844076</v>
      </c>
      <c r="B699" t="s">
        <v>1656</v>
      </c>
      <c r="C699" t="str">
        <f t="shared" si="30"/>
        <v>10</v>
      </c>
      <c r="D699">
        <v>1</v>
      </c>
      <c r="E699">
        <f t="shared" si="31"/>
        <v>10844076</v>
      </c>
      <c r="F699" t="s">
        <v>3342</v>
      </c>
      <c r="G699" t="str">
        <f t="shared" si="32"/>
        <v>10844076|MESA REDONDA ALTA 60CM|10|1|10844076|UNKNOWN</v>
      </c>
    </row>
    <row r="700" spans="1:7">
      <c r="A700">
        <v>10845072</v>
      </c>
      <c r="B700" t="s">
        <v>1657</v>
      </c>
      <c r="C700" t="str">
        <f t="shared" si="30"/>
        <v>10</v>
      </c>
      <c r="D700">
        <v>1</v>
      </c>
      <c r="E700">
        <f t="shared" si="31"/>
        <v>10845072</v>
      </c>
      <c r="F700" t="s">
        <v>3342</v>
      </c>
      <c r="G700" t="str">
        <f t="shared" si="32"/>
        <v>10845072|MESA REDONDA ALTA 70CM|10|1|10845072|UNKNOWN</v>
      </c>
    </row>
    <row r="701" spans="1:7">
      <c r="A701">
        <v>10845076</v>
      </c>
      <c r="B701" t="s">
        <v>1657</v>
      </c>
      <c r="C701" t="str">
        <f t="shared" si="30"/>
        <v>10</v>
      </c>
      <c r="D701">
        <v>1</v>
      </c>
      <c r="E701">
        <f t="shared" si="31"/>
        <v>10845076</v>
      </c>
      <c r="F701" t="s">
        <v>3342</v>
      </c>
      <c r="G701" t="str">
        <f t="shared" si="32"/>
        <v>10845076|MESA REDONDA ALTA 70CM|10|1|10845076|UNKNOWN</v>
      </c>
    </row>
    <row r="702" spans="1:7">
      <c r="A702">
        <v>10847076</v>
      </c>
      <c r="B702" t="s">
        <v>1658</v>
      </c>
      <c r="C702" t="str">
        <f t="shared" si="30"/>
        <v>10</v>
      </c>
      <c r="D702">
        <v>1</v>
      </c>
      <c r="E702">
        <f t="shared" si="31"/>
        <v>10847076</v>
      </c>
      <c r="F702" t="s">
        <v>3342</v>
      </c>
      <c r="G702" t="str">
        <f t="shared" si="32"/>
        <v>10847076|MESA REDONDA 700MM|10|1|10847076|UNKNOWN</v>
      </c>
    </row>
    <row r="703" spans="1:7">
      <c r="A703">
        <v>10848076</v>
      </c>
      <c r="B703" t="s">
        <v>1659</v>
      </c>
      <c r="C703" t="str">
        <f t="shared" si="30"/>
        <v>10</v>
      </c>
      <c r="D703">
        <v>1</v>
      </c>
      <c r="E703">
        <f t="shared" si="31"/>
        <v>10848076</v>
      </c>
      <c r="F703" t="s">
        <v>3342</v>
      </c>
      <c r="G703" t="str">
        <f t="shared" si="32"/>
        <v>10848076|MESA QUADRADA 700MM|10|1|10848076|UNKNOWN</v>
      </c>
    </row>
    <row r="704" spans="1:7">
      <c r="A704">
        <v>10849072</v>
      </c>
      <c r="B704" t="s">
        <v>1614</v>
      </c>
      <c r="C704" t="str">
        <f t="shared" si="30"/>
        <v>10</v>
      </c>
      <c r="D704">
        <v>1</v>
      </c>
      <c r="E704">
        <f t="shared" si="31"/>
        <v>10849072</v>
      </c>
      <c r="F704" t="s">
        <v>3342</v>
      </c>
      <c r="G704" t="str">
        <f t="shared" si="32"/>
        <v>10849072|MESA RETANGULAR|10|1|10849072|UNKNOWN</v>
      </c>
    </row>
    <row r="705" spans="1:7">
      <c r="A705">
        <v>10849074</v>
      </c>
      <c r="B705" t="s">
        <v>1614</v>
      </c>
      <c r="C705" t="str">
        <f t="shared" si="30"/>
        <v>10</v>
      </c>
      <c r="D705">
        <v>1</v>
      </c>
      <c r="E705">
        <f t="shared" si="31"/>
        <v>10849074</v>
      </c>
      <c r="F705" t="s">
        <v>3342</v>
      </c>
      <c r="G705" t="str">
        <f t="shared" si="32"/>
        <v>10849074|MESA RETANGULAR|10|1|10849074|UNKNOWN</v>
      </c>
    </row>
    <row r="706" spans="1:7">
      <c r="A706">
        <v>10849076</v>
      </c>
      <c r="B706" t="s">
        <v>1614</v>
      </c>
      <c r="C706" t="str">
        <f t="shared" si="30"/>
        <v>10</v>
      </c>
      <c r="D706">
        <v>1</v>
      </c>
      <c r="E706">
        <f t="shared" si="31"/>
        <v>10849076</v>
      </c>
      <c r="F706" t="s">
        <v>3342</v>
      </c>
      <c r="G706" t="str">
        <f t="shared" si="32"/>
        <v>10849076|MESA RETANGULAR|10|1|10849076|UNKNOWN</v>
      </c>
    </row>
    <row r="707" spans="1:7">
      <c r="A707">
        <v>10850072</v>
      </c>
      <c r="B707" t="s">
        <v>1608</v>
      </c>
      <c r="C707" t="str">
        <f t="shared" ref="C707:C770" si="33">LEFT(A707,2)</f>
        <v>10</v>
      </c>
      <c r="D707">
        <v>1</v>
      </c>
      <c r="E707">
        <f t="shared" ref="E707:E770" si="34">A707</f>
        <v>10850072</v>
      </c>
      <c r="F707" t="s">
        <v>3342</v>
      </c>
      <c r="G707" t="str">
        <f t="shared" ref="G707:G770" si="35">CONCATENATE(A707,"|",B707,"|",C707,"|",D707,"|",E707,"|",F707)</f>
        <v>10850072|BANCO COM ENCOSTO|10|1|10850072|UNKNOWN</v>
      </c>
    </row>
    <row r="708" spans="1:7">
      <c r="A708">
        <v>10850076</v>
      </c>
      <c r="B708" t="s">
        <v>1608</v>
      </c>
      <c r="C708" t="str">
        <f t="shared" si="33"/>
        <v>10</v>
      </c>
      <c r="D708">
        <v>1</v>
      </c>
      <c r="E708">
        <f t="shared" si="34"/>
        <v>10850076</v>
      </c>
      <c r="F708" t="s">
        <v>3342</v>
      </c>
      <c r="G708" t="str">
        <f t="shared" si="35"/>
        <v>10850076|BANCO COM ENCOSTO|10|1|10850076|UNKNOWN</v>
      </c>
    </row>
    <row r="709" spans="1:7">
      <c r="A709">
        <v>10851072</v>
      </c>
      <c r="B709" t="s">
        <v>1605</v>
      </c>
      <c r="C709" t="str">
        <f t="shared" si="33"/>
        <v>10</v>
      </c>
      <c r="D709">
        <v>1</v>
      </c>
      <c r="E709">
        <f t="shared" si="34"/>
        <v>10851072</v>
      </c>
      <c r="F709" t="s">
        <v>3342</v>
      </c>
      <c r="G709" t="str">
        <f t="shared" si="35"/>
        <v>10851072|ESPREGUICADEIRA|10|1|10851072|UNKNOWN</v>
      </c>
    </row>
    <row r="710" spans="1:7">
      <c r="A710">
        <v>10851076</v>
      </c>
      <c r="B710" t="s">
        <v>1605</v>
      </c>
      <c r="C710" t="str">
        <f t="shared" si="33"/>
        <v>10</v>
      </c>
      <c r="D710">
        <v>1</v>
      </c>
      <c r="E710">
        <f t="shared" si="34"/>
        <v>10851076</v>
      </c>
      <c r="F710" t="s">
        <v>3342</v>
      </c>
      <c r="G710" t="str">
        <f t="shared" si="35"/>
        <v>10851076|ESPREGUICADEIRA|10|1|10851076|UNKNOWN</v>
      </c>
    </row>
    <row r="711" spans="1:7">
      <c r="A711">
        <v>10852072</v>
      </c>
      <c r="B711" t="s">
        <v>1660</v>
      </c>
      <c r="C711" t="str">
        <f t="shared" si="33"/>
        <v>10</v>
      </c>
      <c r="D711">
        <v>1</v>
      </c>
      <c r="E711">
        <f t="shared" si="34"/>
        <v>10852072</v>
      </c>
      <c r="F711" t="s">
        <v>3342</v>
      </c>
      <c r="G711" t="str">
        <f t="shared" si="35"/>
        <v>10852072|MESA DE CENTRO QUADRADA|10|1|10852072|UNKNOWN</v>
      </c>
    </row>
    <row r="712" spans="1:7">
      <c r="A712">
        <v>10852076</v>
      </c>
      <c r="B712" t="s">
        <v>1660</v>
      </c>
      <c r="C712" t="str">
        <f t="shared" si="33"/>
        <v>10</v>
      </c>
      <c r="D712">
        <v>1</v>
      </c>
      <c r="E712">
        <f t="shared" si="34"/>
        <v>10852076</v>
      </c>
      <c r="F712" t="s">
        <v>3342</v>
      </c>
      <c r="G712" t="str">
        <f t="shared" si="35"/>
        <v>10852076|MESA DE CENTRO QUADRADA|10|1|10852076|UNKNOWN</v>
      </c>
    </row>
    <row r="713" spans="1:7">
      <c r="A713">
        <v>10853072</v>
      </c>
      <c r="B713" t="s">
        <v>1661</v>
      </c>
      <c r="C713" t="str">
        <f t="shared" si="33"/>
        <v>10</v>
      </c>
      <c r="D713">
        <v>1</v>
      </c>
      <c r="E713">
        <f t="shared" si="34"/>
        <v>10853072</v>
      </c>
      <c r="F713" t="s">
        <v>3342</v>
      </c>
      <c r="G713" t="str">
        <f t="shared" si="35"/>
        <v>10853072|MESA LATERAL RETANGULAR|10|1|10853072|UNKNOWN</v>
      </c>
    </row>
    <row r="714" spans="1:7">
      <c r="A714">
        <v>10853076</v>
      </c>
      <c r="B714" t="s">
        <v>1661</v>
      </c>
      <c r="C714" t="str">
        <f t="shared" si="33"/>
        <v>10</v>
      </c>
      <c r="D714">
        <v>1</v>
      </c>
      <c r="E714">
        <f t="shared" si="34"/>
        <v>10853076</v>
      </c>
      <c r="F714" t="s">
        <v>3342</v>
      </c>
      <c r="G714" t="str">
        <f t="shared" si="35"/>
        <v>10853076|MESA LATERAL RETANGULAR|10|1|10853076|UNKNOWN</v>
      </c>
    </row>
    <row r="715" spans="1:7">
      <c r="A715">
        <v>10854072</v>
      </c>
      <c r="B715" t="s">
        <v>1607</v>
      </c>
      <c r="C715" t="str">
        <f t="shared" si="33"/>
        <v>10</v>
      </c>
      <c r="D715">
        <v>1</v>
      </c>
      <c r="E715">
        <f t="shared" si="34"/>
        <v>10854072</v>
      </c>
      <c r="F715" t="s">
        <v>3342</v>
      </c>
      <c r="G715" t="str">
        <f t="shared" si="35"/>
        <v>10854072|BANCO SEM ENCOSTO|10|1|10854072|UNKNOWN</v>
      </c>
    </row>
    <row r="716" spans="1:7">
      <c r="A716">
        <v>10854076</v>
      </c>
      <c r="B716" t="s">
        <v>1607</v>
      </c>
      <c r="C716" t="str">
        <f t="shared" si="33"/>
        <v>10</v>
      </c>
      <c r="D716">
        <v>1</v>
      </c>
      <c r="E716">
        <f t="shared" si="34"/>
        <v>10854076</v>
      </c>
      <c r="F716" t="s">
        <v>3342</v>
      </c>
      <c r="G716" t="str">
        <f t="shared" si="35"/>
        <v>10854076|BANCO SEM ENCOSTO|10|1|10854076|UNKNOWN</v>
      </c>
    </row>
    <row r="717" spans="1:7">
      <c r="A717">
        <v>10855072</v>
      </c>
      <c r="B717" t="s">
        <v>1601</v>
      </c>
      <c r="C717" t="str">
        <f t="shared" si="33"/>
        <v>10</v>
      </c>
      <c r="D717">
        <v>1</v>
      </c>
      <c r="E717">
        <f t="shared" si="34"/>
        <v>10855072</v>
      </c>
      <c r="F717" t="s">
        <v>3342</v>
      </c>
      <c r="G717" t="str">
        <f t="shared" si="35"/>
        <v>10855072|CADEIRA DOBRAVEL|10|1|10855072|UNKNOWN</v>
      </c>
    </row>
    <row r="718" spans="1:7">
      <c r="A718">
        <v>10855076</v>
      </c>
      <c r="B718" t="s">
        <v>1601</v>
      </c>
      <c r="C718" t="str">
        <f t="shared" si="33"/>
        <v>10</v>
      </c>
      <c r="D718">
        <v>1</v>
      </c>
      <c r="E718">
        <f t="shared" si="34"/>
        <v>10855076</v>
      </c>
      <c r="F718" t="s">
        <v>3342</v>
      </c>
      <c r="G718" t="str">
        <f t="shared" si="35"/>
        <v>10855076|CADEIRA DOBRAVEL|10|1|10855076|UNKNOWN</v>
      </c>
    </row>
    <row r="719" spans="1:7">
      <c r="A719">
        <v>10856076</v>
      </c>
      <c r="B719" t="s">
        <v>1662</v>
      </c>
      <c r="C719" t="str">
        <f t="shared" si="33"/>
        <v>10</v>
      </c>
      <c r="D719">
        <v>1</v>
      </c>
      <c r="E719">
        <f t="shared" si="34"/>
        <v>10856076</v>
      </c>
      <c r="F719" t="s">
        <v>3342</v>
      </c>
      <c r="G719" t="str">
        <f t="shared" si="35"/>
        <v>10856076|MESA QUADRADA 1450X1450MM|10|1|10856076|UNKNOWN</v>
      </c>
    </row>
    <row r="720" spans="1:7">
      <c r="A720">
        <v>10857072</v>
      </c>
      <c r="B720" t="s">
        <v>1663</v>
      </c>
      <c r="C720" t="str">
        <f t="shared" si="33"/>
        <v>10</v>
      </c>
      <c r="D720">
        <v>1</v>
      </c>
      <c r="E720">
        <f t="shared" si="34"/>
        <v>10857072</v>
      </c>
      <c r="F720" t="s">
        <v>3342</v>
      </c>
      <c r="G720" t="str">
        <f t="shared" si="35"/>
        <v>10857072|MESA FITT COM EXTENSAO|10|1|10857072|UNKNOWN</v>
      </c>
    </row>
    <row r="721" spans="1:7">
      <c r="A721">
        <v>10857076</v>
      </c>
      <c r="B721" t="s">
        <v>1663</v>
      </c>
      <c r="C721" t="str">
        <f t="shared" si="33"/>
        <v>10</v>
      </c>
      <c r="D721">
        <v>1</v>
      </c>
      <c r="E721">
        <f t="shared" si="34"/>
        <v>10857076</v>
      </c>
      <c r="F721" t="s">
        <v>3342</v>
      </c>
      <c r="G721" t="str">
        <f t="shared" si="35"/>
        <v>10857076|MESA FITT COM EXTENSAO|10|1|10857076|UNKNOWN</v>
      </c>
    </row>
    <row r="722" spans="1:7">
      <c r="A722">
        <v>10863084</v>
      </c>
      <c r="B722" t="s">
        <v>1664</v>
      </c>
      <c r="C722" t="str">
        <f t="shared" si="33"/>
        <v>10</v>
      </c>
      <c r="D722">
        <v>1</v>
      </c>
      <c r="E722">
        <f t="shared" si="34"/>
        <v>10863084</v>
      </c>
      <c r="F722" t="s">
        <v>3342</v>
      </c>
      <c r="G722" t="str">
        <f t="shared" si="35"/>
        <v>10863084|MESA C/ BASE CENTRAL TAB. 700X700|10|1|10863084|UNKNOWN</v>
      </c>
    </row>
    <row r="723" spans="1:7">
      <c r="A723">
        <v>10864084</v>
      </c>
      <c r="B723" t="s">
        <v>1665</v>
      </c>
      <c r="C723" t="str">
        <f t="shared" si="33"/>
        <v>10</v>
      </c>
      <c r="D723">
        <v>1</v>
      </c>
      <c r="E723">
        <f t="shared" si="34"/>
        <v>10864084</v>
      </c>
      <c r="F723" t="s">
        <v>3342</v>
      </c>
      <c r="G723" t="str">
        <f t="shared" si="35"/>
        <v>10864084|MESA BASE CENTRAL|10|1|10864084|UNKNOWN</v>
      </c>
    </row>
    <row r="724" spans="1:7">
      <c r="A724">
        <v>10865084</v>
      </c>
      <c r="B724" t="s">
        <v>1666</v>
      </c>
      <c r="C724" t="str">
        <f t="shared" si="33"/>
        <v>10</v>
      </c>
      <c r="D724">
        <v>1</v>
      </c>
      <c r="E724">
        <f t="shared" si="34"/>
        <v>10865084</v>
      </c>
      <c r="F724" t="s">
        <v>3342</v>
      </c>
      <c r="G724" t="str">
        <f t="shared" si="35"/>
        <v>10865084|MESA TABACO 700X700|10|1|10865084|UNKNOWN</v>
      </c>
    </row>
    <row r="725" spans="1:7">
      <c r="A725">
        <v>10866084</v>
      </c>
      <c r="B725" t="s">
        <v>1667</v>
      </c>
      <c r="C725" t="str">
        <f t="shared" si="33"/>
        <v>10</v>
      </c>
      <c r="D725">
        <v>1</v>
      </c>
      <c r="E725">
        <f t="shared" si="34"/>
        <v>10866084</v>
      </c>
      <c r="F725" t="s">
        <v>3342</v>
      </c>
      <c r="G725" t="str">
        <f t="shared" si="35"/>
        <v>10866084|MESA TABACO 800X800|10|1|10866084|UNKNOWN</v>
      </c>
    </row>
    <row r="726" spans="1:7">
      <c r="A726">
        <v>10867084</v>
      </c>
      <c r="B726" t="s">
        <v>1668</v>
      </c>
      <c r="C726" t="str">
        <f t="shared" si="33"/>
        <v>10</v>
      </c>
      <c r="D726">
        <v>1</v>
      </c>
      <c r="E726">
        <f t="shared" si="34"/>
        <v>10867084</v>
      </c>
      <c r="F726" t="s">
        <v>3342</v>
      </c>
      <c r="G726" t="str">
        <f t="shared" si="35"/>
        <v>10867084|MESA TABACO 1200X800MM|10|1|10867084|UNKNOWN</v>
      </c>
    </row>
    <row r="727" spans="1:7">
      <c r="A727">
        <v>10872072</v>
      </c>
      <c r="B727" t="s">
        <v>1669</v>
      </c>
      <c r="C727" t="str">
        <f t="shared" si="33"/>
        <v>10</v>
      </c>
      <c r="D727">
        <v>1</v>
      </c>
      <c r="E727">
        <f t="shared" si="34"/>
        <v>10872072</v>
      </c>
      <c r="F727" t="s">
        <v>3342</v>
      </c>
      <c r="G727" t="str">
        <f t="shared" si="35"/>
        <v>10872072|CADEIRA DOBRAVEL COM BRACO|10|1|10872072|UNKNOWN</v>
      </c>
    </row>
    <row r="728" spans="1:7">
      <c r="A728">
        <v>10872076</v>
      </c>
      <c r="B728" t="s">
        <v>1669</v>
      </c>
      <c r="C728" t="str">
        <f t="shared" si="33"/>
        <v>10</v>
      </c>
      <c r="D728">
        <v>1</v>
      </c>
      <c r="E728">
        <f t="shared" si="34"/>
        <v>10872076</v>
      </c>
      <c r="F728" t="s">
        <v>3342</v>
      </c>
      <c r="G728" t="str">
        <f t="shared" si="35"/>
        <v>10872076|CADEIRA DOBRAVEL COM BRACO|10|1|10872076|UNKNOWN</v>
      </c>
    </row>
    <row r="729" spans="1:7">
      <c r="A729">
        <v>10874072</v>
      </c>
      <c r="B729" t="s">
        <v>1670</v>
      </c>
      <c r="C729" t="str">
        <f t="shared" si="33"/>
        <v>10</v>
      </c>
      <c r="D729">
        <v>1</v>
      </c>
      <c r="E729">
        <f t="shared" si="34"/>
        <v>10874072</v>
      </c>
      <c r="F729" t="s">
        <v>3342</v>
      </c>
      <c r="G729" t="str">
        <f t="shared" si="35"/>
        <v>10874072|MODULO 3 LUGARES ESQUERDO|10|1|10874072|UNKNOWN</v>
      </c>
    </row>
    <row r="730" spans="1:7">
      <c r="A730">
        <v>10874076</v>
      </c>
      <c r="B730" t="s">
        <v>1670</v>
      </c>
      <c r="C730" t="str">
        <f t="shared" si="33"/>
        <v>10</v>
      </c>
      <c r="D730">
        <v>1</v>
      </c>
      <c r="E730">
        <f t="shared" si="34"/>
        <v>10874076</v>
      </c>
      <c r="F730" t="s">
        <v>3342</v>
      </c>
      <c r="G730" t="str">
        <f t="shared" si="35"/>
        <v>10874076|MODULO 3 LUGARES ESQUERDO|10|1|10874076|UNKNOWN</v>
      </c>
    </row>
    <row r="731" spans="1:7">
      <c r="A731">
        <v>10878072</v>
      </c>
      <c r="B731" t="s">
        <v>1671</v>
      </c>
      <c r="C731" t="str">
        <f t="shared" si="33"/>
        <v>10</v>
      </c>
      <c r="D731">
        <v>1</v>
      </c>
      <c r="E731">
        <f t="shared" si="34"/>
        <v>10878072</v>
      </c>
      <c r="F731" t="s">
        <v>3342</v>
      </c>
      <c r="G731" t="str">
        <f t="shared" si="35"/>
        <v>10878072|POLTRONA 5 POSICOES|10|1|10878072|UNKNOWN</v>
      </c>
    </row>
    <row r="732" spans="1:7">
      <c r="A732">
        <v>10878076</v>
      </c>
      <c r="B732" t="s">
        <v>1671</v>
      </c>
      <c r="C732" t="str">
        <f t="shared" si="33"/>
        <v>10</v>
      </c>
      <c r="D732">
        <v>1</v>
      </c>
      <c r="E732">
        <f t="shared" si="34"/>
        <v>10878076</v>
      </c>
      <c r="F732" t="s">
        <v>3342</v>
      </c>
      <c r="G732" t="str">
        <f t="shared" si="35"/>
        <v>10878076|POLTRONA 5 POSICOES|10|1|10878076|UNKNOWN</v>
      </c>
    </row>
    <row r="733" spans="1:7">
      <c r="A733">
        <v>10886072</v>
      </c>
      <c r="B733" t="s">
        <v>1672</v>
      </c>
      <c r="C733" t="str">
        <f t="shared" si="33"/>
        <v>10</v>
      </c>
      <c r="D733">
        <v>1</v>
      </c>
      <c r="E733">
        <f t="shared" si="34"/>
        <v>10886072</v>
      </c>
      <c r="F733" t="s">
        <v>3342</v>
      </c>
      <c r="G733" t="str">
        <f t="shared" si="35"/>
        <v>10886072|MODULO 3 LUGARES DIREITO|10|1|10886072|UNKNOWN</v>
      </c>
    </row>
    <row r="734" spans="1:7">
      <c r="A734">
        <v>10886076</v>
      </c>
      <c r="B734" t="s">
        <v>1672</v>
      </c>
      <c r="C734" t="str">
        <f t="shared" si="33"/>
        <v>10</v>
      </c>
      <c r="D734">
        <v>1</v>
      </c>
      <c r="E734">
        <f t="shared" si="34"/>
        <v>10886076</v>
      </c>
      <c r="F734" t="s">
        <v>3342</v>
      </c>
      <c r="G734" t="str">
        <f t="shared" si="35"/>
        <v>10886076|MODULO 3 LUGARES DIREITO|10|1|10886076|UNKNOWN</v>
      </c>
    </row>
    <row r="735" spans="1:7">
      <c r="A735">
        <v>10887072</v>
      </c>
      <c r="B735" t="s">
        <v>1673</v>
      </c>
      <c r="C735" t="str">
        <f t="shared" si="33"/>
        <v>10</v>
      </c>
      <c r="D735">
        <v>1</v>
      </c>
      <c r="E735">
        <f t="shared" si="34"/>
        <v>10887072</v>
      </c>
      <c r="F735" t="s">
        <v>3342</v>
      </c>
      <c r="G735" t="str">
        <f t="shared" si="35"/>
        <v>10887072|MODULO 3 LUGARES SEM BRACO|10|1|10887072|UNKNOWN</v>
      </c>
    </row>
    <row r="736" spans="1:7">
      <c r="A736">
        <v>10887076</v>
      </c>
      <c r="B736" t="s">
        <v>1673</v>
      </c>
      <c r="C736" t="str">
        <f t="shared" si="33"/>
        <v>10</v>
      </c>
      <c r="D736">
        <v>1</v>
      </c>
      <c r="E736">
        <f t="shared" si="34"/>
        <v>10887076</v>
      </c>
      <c r="F736" t="s">
        <v>3342</v>
      </c>
      <c r="G736" t="str">
        <f t="shared" si="35"/>
        <v>10887076|MODULO 3 LUGARES SEM BRACO|10|1|10887076|UNKNOWN</v>
      </c>
    </row>
    <row r="737" spans="1:7">
      <c r="A737">
        <v>10889072</v>
      </c>
      <c r="B737" t="s">
        <v>1674</v>
      </c>
      <c r="C737" t="str">
        <f t="shared" si="33"/>
        <v>10</v>
      </c>
      <c r="D737">
        <v>1</v>
      </c>
      <c r="E737">
        <f t="shared" si="34"/>
        <v>10889072</v>
      </c>
      <c r="F737" t="s">
        <v>3342</v>
      </c>
      <c r="G737" t="str">
        <f t="shared" si="35"/>
        <v>10889072|BANCO ALTO BAR|10|1|10889072|UNKNOWN</v>
      </c>
    </row>
    <row r="738" spans="1:7">
      <c r="A738">
        <v>10889076</v>
      </c>
      <c r="B738" t="s">
        <v>1674</v>
      </c>
      <c r="C738" t="str">
        <f t="shared" si="33"/>
        <v>10</v>
      </c>
      <c r="D738">
        <v>1</v>
      </c>
      <c r="E738">
        <f t="shared" si="34"/>
        <v>10889076</v>
      </c>
      <c r="F738" t="s">
        <v>3342</v>
      </c>
      <c r="G738" t="str">
        <f t="shared" si="35"/>
        <v>10889076|BANCO ALTO BAR|10|1|10889076|UNKNOWN</v>
      </c>
    </row>
    <row r="739" spans="1:7">
      <c r="A739">
        <v>10892072</v>
      </c>
      <c r="B739" t="s">
        <v>1675</v>
      </c>
      <c r="C739" t="str">
        <f t="shared" si="33"/>
        <v>10</v>
      </c>
      <c r="D739">
        <v>1</v>
      </c>
      <c r="E739">
        <f t="shared" si="34"/>
        <v>10892072</v>
      </c>
      <c r="F739" t="s">
        <v>3342</v>
      </c>
      <c r="G739" t="str">
        <f t="shared" si="35"/>
        <v>10892072|MESA QUADRADA 1400|10|1|10892072|UNKNOWN</v>
      </c>
    </row>
    <row r="740" spans="1:7">
      <c r="A740">
        <v>10892076</v>
      </c>
      <c r="B740" t="s">
        <v>1675</v>
      </c>
      <c r="C740" t="str">
        <f t="shared" si="33"/>
        <v>10</v>
      </c>
      <c r="D740">
        <v>1</v>
      </c>
      <c r="E740">
        <f t="shared" si="34"/>
        <v>10892076</v>
      </c>
      <c r="F740" t="s">
        <v>3342</v>
      </c>
      <c r="G740" t="str">
        <f t="shared" si="35"/>
        <v>10892076|MESA QUADRADA 1400|10|1|10892076|UNKNOWN</v>
      </c>
    </row>
    <row r="741" spans="1:7">
      <c r="A741">
        <v>10895072</v>
      </c>
      <c r="B741" t="s">
        <v>1676</v>
      </c>
      <c r="C741" t="str">
        <f t="shared" si="33"/>
        <v>10</v>
      </c>
      <c r="D741">
        <v>1</v>
      </c>
      <c r="E741">
        <f t="shared" si="34"/>
        <v>10895072</v>
      </c>
      <c r="F741" t="s">
        <v>3342</v>
      </c>
      <c r="G741" t="str">
        <f t="shared" si="35"/>
        <v>10895072|MESA ALTA BAR|10|1|10895072|UNKNOWN</v>
      </c>
    </row>
    <row r="742" spans="1:7">
      <c r="A742">
        <v>10895076</v>
      </c>
      <c r="B742" t="s">
        <v>1676</v>
      </c>
      <c r="C742" t="str">
        <f t="shared" si="33"/>
        <v>10</v>
      </c>
      <c r="D742">
        <v>1</v>
      </c>
      <c r="E742">
        <f t="shared" si="34"/>
        <v>10895076</v>
      </c>
      <c r="F742" t="s">
        <v>3342</v>
      </c>
      <c r="G742" t="str">
        <f t="shared" si="35"/>
        <v>10895076|MESA ALTA BAR|10|1|10895076|UNKNOWN</v>
      </c>
    </row>
    <row r="743" spans="1:7">
      <c r="A743">
        <v>10898072</v>
      </c>
      <c r="B743" t="s">
        <v>1677</v>
      </c>
      <c r="C743" t="str">
        <f t="shared" si="33"/>
        <v>10</v>
      </c>
      <c r="D743">
        <v>1</v>
      </c>
      <c r="E743">
        <f t="shared" si="34"/>
        <v>10898072</v>
      </c>
      <c r="F743" t="s">
        <v>3342</v>
      </c>
      <c r="G743" t="str">
        <f t="shared" si="35"/>
        <v>10898072|MODULO 2 LUGARES ESQUERDO|10|1|10898072|UNKNOWN</v>
      </c>
    </row>
    <row r="744" spans="1:7">
      <c r="A744">
        <v>10898076</v>
      </c>
      <c r="B744" t="s">
        <v>1677</v>
      </c>
      <c r="C744" t="str">
        <f t="shared" si="33"/>
        <v>10</v>
      </c>
      <c r="D744">
        <v>1</v>
      </c>
      <c r="E744">
        <f t="shared" si="34"/>
        <v>10898076</v>
      </c>
      <c r="F744" t="s">
        <v>3342</v>
      </c>
      <c r="G744" t="str">
        <f t="shared" si="35"/>
        <v>10898076|MODULO 2 LUGARES ESQUERDO|10|1|10898076|UNKNOWN</v>
      </c>
    </row>
    <row r="745" spans="1:7">
      <c r="A745">
        <v>10900072</v>
      </c>
      <c r="B745" t="s">
        <v>1678</v>
      </c>
      <c r="C745" t="str">
        <f t="shared" si="33"/>
        <v>10</v>
      </c>
      <c r="D745">
        <v>1</v>
      </c>
      <c r="E745">
        <f t="shared" si="34"/>
        <v>10900072</v>
      </c>
      <c r="F745" t="s">
        <v>3342</v>
      </c>
      <c r="G745" t="str">
        <f t="shared" si="35"/>
        <v>10900072|MODULO 2 LUGARES SEM BRACO|10|1|10900072|UNKNOWN</v>
      </c>
    </row>
    <row r="746" spans="1:7">
      <c r="A746">
        <v>10900076</v>
      </c>
      <c r="B746" t="s">
        <v>1678</v>
      </c>
      <c r="C746" t="str">
        <f t="shared" si="33"/>
        <v>10</v>
      </c>
      <c r="D746">
        <v>1</v>
      </c>
      <c r="E746">
        <f t="shared" si="34"/>
        <v>10900076</v>
      </c>
      <c r="F746" t="s">
        <v>3342</v>
      </c>
      <c r="G746" t="str">
        <f t="shared" si="35"/>
        <v>10900076|MODULO 2 LUGARES SEM BRACO|10|1|10900076|UNKNOWN</v>
      </c>
    </row>
    <row r="747" spans="1:7">
      <c r="A747">
        <v>10903072</v>
      </c>
      <c r="B747" t="s">
        <v>1679</v>
      </c>
      <c r="C747" t="str">
        <f t="shared" si="33"/>
        <v>10</v>
      </c>
      <c r="D747">
        <v>1</v>
      </c>
      <c r="E747">
        <f t="shared" si="34"/>
        <v>10903072</v>
      </c>
      <c r="F747" t="s">
        <v>3342</v>
      </c>
      <c r="G747" t="str">
        <f t="shared" si="35"/>
        <v>10903072|SOFA 2 LUGARES|10|1|10903072|UNKNOWN</v>
      </c>
    </row>
    <row r="748" spans="1:7">
      <c r="A748">
        <v>10903076</v>
      </c>
      <c r="B748" t="s">
        <v>1679</v>
      </c>
      <c r="C748" t="str">
        <f t="shared" si="33"/>
        <v>10</v>
      </c>
      <c r="D748">
        <v>1</v>
      </c>
      <c r="E748">
        <f t="shared" si="34"/>
        <v>10903076</v>
      </c>
      <c r="F748" t="s">
        <v>3342</v>
      </c>
      <c r="G748" t="str">
        <f t="shared" si="35"/>
        <v>10903076|SOFA 2 LUGARES|10|1|10903076|UNKNOWN</v>
      </c>
    </row>
    <row r="749" spans="1:7">
      <c r="A749">
        <v>10904072</v>
      </c>
      <c r="B749" t="s">
        <v>1596</v>
      </c>
      <c r="C749" t="str">
        <f t="shared" si="33"/>
        <v>10</v>
      </c>
      <c r="D749">
        <v>1</v>
      </c>
      <c r="E749">
        <f t="shared" si="34"/>
        <v>10904072</v>
      </c>
      <c r="F749" t="s">
        <v>3342</v>
      </c>
      <c r="G749" t="str">
        <f t="shared" si="35"/>
        <v>10904072|POLTRONA|10|1|10904072|UNKNOWN</v>
      </c>
    </row>
    <row r="750" spans="1:7">
      <c r="A750">
        <v>10904076</v>
      </c>
      <c r="B750" t="s">
        <v>1596</v>
      </c>
      <c r="C750" t="str">
        <f t="shared" si="33"/>
        <v>10</v>
      </c>
      <c r="D750">
        <v>1</v>
      </c>
      <c r="E750">
        <f t="shared" si="34"/>
        <v>10904076</v>
      </c>
      <c r="F750" t="s">
        <v>3342</v>
      </c>
      <c r="G750" t="str">
        <f t="shared" si="35"/>
        <v>10904076|POLTRONA|10|1|10904076|UNKNOWN</v>
      </c>
    </row>
    <row r="751" spans="1:7">
      <c r="A751">
        <v>10905072</v>
      </c>
      <c r="B751" t="s">
        <v>1680</v>
      </c>
      <c r="C751" t="str">
        <f t="shared" si="33"/>
        <v>10</v>
      </c>
      <c r="D751">
        <v>1</v>
      </c>
      <c r="E751">
        <f t="shared" si="34"/>
        <v>10905072</v>
      </c>
      <c r="F751" t="s">
        <v>3342</v>
      </c>
      <c r="G751" t="str">
        <f t="shared" si="35"/>
        <v>10905072|MODULO CANTO|10|1|10905072|UNKNOWN</v>
      </c>
    </row>
    <row r="752" spans="1:7">
      <c r="A752">
        <v>10905076</v>
      </c>
      <c r="B752" t="s">
        <v>1680</v>
      </c>
      <c r="C752" t="str">
        <f t="shared" si="33"/>
        <v>10</v>
      </c>
      <c r="D752">
        <v>1</v>
      </c>
      <c r="E752">
        <f t="shared" si="34"/>
        <v>10905076</v>
      </c>
      <c r="F752" t="s">
        <v>3342</v>
      </c>
      <c r="G752" t="str">
        <f t="shared" si="35"/>
        <v>10905076|MODULO CANTO|10|1|10905076|UNKNOWN</v>
      </c>
    </row>
    <row r="753" spans="1:7">
      <c r="A753">
        <v>10907072</v>
      </c>
      <c r="B753" t="s">
        <v>1681</v>
      </c>
      <c r="C753" t="str">
        <f t="shared" si="33"/>
        <v>10</v>
      </c>
      <c r="D753">
        <v>1</v>
      </c>
      <c r="E753">
        <f t="shared" si="34"/>
        <v>10907072</v>
      </c>
      <c r="F753" t="s">
        <v>3342</v>
      </c>
      <c r="G753" t="str">
        <f t="shared" si="35"/>
        <v>10907072|MODULO 2 LUGARES DIREITO|10|1|10907072|UNKNOWN</v>
      </c>
    </row>
    <row r="754" spans="1:7">
      <c r="A754">
        <v>10907076</v>
      </c>
      <c r="B754" t="s">
        <v>1681</v>
      </c>
      <c r="C754" t="str">
        <f t="shared" si="33"/>
        <v>10</v>
      </c>
      <c r="D754">
        <v>1</v>
      </c>
      <c r="E754">
        <f t="shared" si="34"/>
        <v>10907076</v>
      </c>
      <c r="F754" t="s">
        <v>3342</v>
      </c>
      <c r="G754" t="str">
        <f t="shared" si="35"/>
        <v>10907076|MODULO 2 LUGARES DIREITO|10|1|10907076|UNKNOWN</v>
      </c>
    </row>
    <row r="755" spans="1:7">
      <c r="A755">
        <v>10912072</v>
      </c>
      <c r="B755" t="s">
        <v>1682</v>
      </c>
      <c r="C755" t="str">
        <f t="shared" si="33"/>
        <v>10</v>
      </c>
      <c r="D755">
        <v>1</v>
      </c>
      <c r="E755">
        <f t="shared" si="34"/>
        <v>10912072</v>
      </c>
      <c r="F755" t="s">
        <v>3342</v>
      </c>
      <c r="G755" t="str">
        <f t="shared" si="35"/>
        <v>10912072|SOFA 3 LUGARES|10|1|10912072|UNKNOWN</v>
      </c>
    </row>
    <row r="756" spans="1:7">
      <c r="A756">
        <v>10912076</v>
      </c>
      <c r="B756" t="s">
        <v>1682</v>
      </c>
      <c r="C756" t="str">
        <f t="shared" si="33"/>
        <v>10</v>
      </c>
      <c r="D756">
        <v>1</v>
      </c>
      <c r="E756">
        <f t="shared" si="34"/>
        <v>10912076</v>
      </c>
      <c r="F756" t="s">
        <v>3342</v>
      </c>
      <c r="G756" t="str">
        <f t="shared" si="35"/>
        <v>10912076|SOFA 3 LUGARES|10|1|10912076|UNKNOWN</v>
      </c>
    </row>
    <row r="757" spans="1:7">
      <c r="A757">
        <v>10915080</v>
      </c>
      <c r="B757" t="s">
        <v>1683</v>
      </c>
      <c r="C757" t="str">
        <f t="shared" si="33"/>
        <v>10</v>
      </c>
      <c r="D757">
        <v>1</v>
      </c>
      <c r="E757">
        <f t="shared" si="34"/>
        <v>10915080</v>
      </c>
      <c r="F757" t="s">
        <v>3342</v>
      </c>
      <c r="G757" t="str">
        <f t="shared" si="35"/>
        <v>10915080|CADEIRA DIRETOR BEGE|10|1|10915080|UNKNOWN</v>
      </c>
    </row>
    <row r="758" spans="1:7">
      <c r="A758">
        <v>10915082</v>
      </c>
      <c r="B758" t="s">
        <v>1684</v>
      </c>
      <c r="C758" t="str">
        <f t="shared" si="33"/>
        <v>10</v>
      </c>
      <c r="D758">
        <v>1</v>
      </c>
      <c r="E758">
        <f t="shared" si="34"/>
        <v>10915082</v>
      </c>
      <c r="F758" t="s">
        <v>3342</v>
      </c>
      <c r="G758" t="str">
        <f t="shared" si="35"/>
        <v>10915082|CADEIRA DIRETOR|10|1|10915082|UNKNOWN</v>
      </c>
    </row>
    <row r="759" spans="1:7">
      <c r="A759">
        <v>10915084</v>
      </c>
      <c r="B759" t="s">
        <v>1685</v>
      </c>
      <c r="C759" t="str">
        <f t="shared" si="33"/>
        <v>10</v>
      </c>
      <c r="D759">
        <v>1</v>
      </c>
      <c r="E759">
        <f t="shared" si="34"/>
        <v>10915084</v>
      </c>
      <c r="F759" t="s">
        <v>3342</v>
      </c>
      <c r="G759" t="str">
        <f t="shared" si="35"/>
        <v>10915084|CADEIRA DIRETOR TABACO BEGE|10|1|10915084|UNKNOWN</v>
      </c>
    </row>
    <row r="760" spans="1:7">
      <c r="A760">
        <v>10928072</v>
      </c>
      <c r="B760" t="s">
        <v>1686</v>
      </c>
      <c r="C760" t="str">
        <f t="shared" si="33"/>
        <v>10</v>
      </c>
      <c r="D760">
        <v>1</v>
      </c>
      <c r="E760">
        <f t="shared" si="34"/>
        <v>10928072</v>
      </c>
      <c r="F760" t="s">
        <v>3342</v>
      </c>
      <c r="G760" t="str">
        <f t="shared" si="35"/>
        <v>10928072|MESA PICNIC COM ENCOSTO|10|1|10928072|UNKNOWN</v>
      </c>
    </row>
    <row r="761" spans="1:7">
      <c r="A761">
        <v>10928076</v>
      </c>
      <c r="B761" t="s">
        <v>1686</v>
      </c>
      <c r="C761" t="str">
        <f t="shared" si="33"/>
        <v>10</v>
      </c>
      <c r="D761">
        <v>1</v>
      </c>
      <c r="E761">
        <f t="shared" si="34"/>
        <v>10928076</v>
      </c>
      <c r="F761" t="s">
        <v>3342</v>
      </c>
      <c r="G761" t="str">
        <f t="shared" si="35"/>
        <v>10928076|MESA PICNIC COM ENCOSTO|10|1|10928076|UNKNOWN</v>
      </c>
    </row>
    <row r="762" spans="1:7">
      <c r="A762">
        <v>10934076</v>
      </c>
      <c r="B762" t="s">
        <v>1590</v>
      </c>
      <c r="C762" t="str">
        <f t="shared" si="33"/>
        <v>10</v>
      </c>
      <c r="D762">
        <v>1</v>
      </c>
      <c r="E762">
        <f t="shared" si="34"/>
        <v>10934076</v>
      </c>
      <c r="F762" t="s">
        <v>3342</v>
      </c>
      <c r="G762" t="str">
        <f t="shared" si="35"/>
        <v>10934076|MESA DE CENTRO|10|1|10934076|UNKNOWN</v>
      </c>
    </row>
    <row r="763" spans="1:7">
      <c r="A763">
        <v>10955372</v>
      </c>
      <c r="B763" t="s">
        <v>1687</v>
      </c>
      <c r="C763" t="str">
        <f t="shared" si="33"/>
        <v>10</v>
      </c>
      <c r="D763">
        <v>1</v>
      </c>
      <c r="E763">
        <f t="shared" si="34"/>
        <v>10955372</v>
      </c>
      <c r="F763" t="s">
        <v>3342</v>
      </c>
      <c r="G763" t="str">
        <f t="shared" si="35"/>
        <v>10955372|FSC CADEIRA FIXA INOX|10|1|10955372|UNKNOWN</v>
      </c>
    </row>
    <row r="764" spans="1:7">
      <c r="A764">
        <v>10955376</v>
      </c>
      <c r="B764" t="s">
        <v>1687</v>
      </c>
      <c r="C764" t="str">
        <f t="shared" si="33"/>
        <v>10</v>
      </c>
      <c r="D764">
        <v>1</v>
      </c>
      <c r="E764">
        <f t="shared" si="34"/>
        <v>10955376</v>
      </c>
      <c r="F764" t="s">
        <v>3342</v>
      </c>
      <c r="G764" t="str">
        <f t="shared" si="35"/>
        <v>10955376|FSC CADEIRA FIXA INOX|10|1|10955376|UNKNOWN</v>
      </c>
    </row>
    <row r="765" spans="1:7">
      <c r="A765">
        <v>10956372</v>
      </c>
      <c r="B765" t="s">
        <v>1688</v>
      </c>
      <c r="C765" t="str">
        <f t="shared" si="33"/>
        <v>10</v>
      </c>
      <c r="D765">
        <v>1</v>
      </c>
      <c r="E765">
        <f t="shared" si="34"/>
        <v>10956372</v>
      </c>
      <c r="F765" t="s">
        <v>3342</v>
      </c>
      <c r="G765" t="str">
        <f t="shared" si="35"/>
        <v>10956372|FSC POLTRONA FIXA INOX|10|1|10956372|UNKNOWN</v>
      </c>
    </row>
    <row r="766" spans="1:7">
      <c r="A766">
        <v>10956376</v>
      </c>
      <c r="B766" t="s">
        <v>1688</v>
      </c>
      <c r="C766" t="str">
        <f t="shared" si="33"/>
        <v>10</v>
      </c>
      <c r="D766">
        <v>1</v>
      </c>
      <c r="E766">
        <f t="shared" si="34"/>
        <v>10956376</v>
      </c>
      <c r="F766" t="s">
        <v>3342</v>
      </c>
      <c r="G766" t="str">
        <f t="shared" si="35"/>
        <v>10956376|FSC POLTRONA FIXA INOX|10|1|10956376|UNKNOWN</v>
      </c>
    </row>
    <row r="767" spans="1:7">
      <c r="A767">
        <v>10957372</v>
      </c>
      <c r="B767" t="s">
        <v>1689</v>
      </c>
      <c r="C767" t="str">
        <f t="shared" si="33"/>
        <v>10</v>
      </c>
      <c r="D767">
        <v>1</v>
      </c>
      <c r="E767">
        <f t="shared" si="34"/>
        <v>10957372</v>
      </c>
      <c r="F767" t="s">
        <v>3342</v>
      </c>
      <c r="G767" t="str">
        <f t="shared" si="35"/>
        <v>10957372|FSC MESA RETANGULAR INOX|10|1|10957372|UNKNOWN</v>
      </c>
    </row>
    <row r="768" spans="1:7">
      <c r="A768">
        <v>10957376</v>
      </c>
      <c r="B768" t="s">
        <v>1689</v>
      </c>
      <c r="C768" t="str">
        <f t="shared" si="33"/>
        <v>10</v>
      </c>
      <c r="D768">
        <v>1</v>
      </c>
      <c r="E768">
        <f t="shared" si="34"/>
        <v>10957376</v>
      </c>
      <c r="F768" t="s">
        <v>3342</v>
      </c>
      <c r="G768" t="str">
        <f t="shared" si="35"/>
        <v>10957376|FSC MESA RETANGULAR INOX|10|1|10957376|UNKNOWN</v>
      </c>
    </row>
    <row r="769" spans="1:7">
      <c r="A769">
        <v>10959372</v>
      </c>
      <c r="B769" t="s">
        <v>1690</v>
      </c>
      <c r="C769" t="str">
        <f t="shared" si="33"/>
        <v>10</v>
      </c>
      <c r="D769">
        <v>1</v>
      </c>
      <c r="E769">
        <f t="shared" si="34"/>
        <v>10959372</v>
      </c>
      <c r="F769" t="s">
        <v>3342</v>
      </c>
      <c r="G769" t="str">
        <f t="shared" si="35"/>
        <v>10959372|FSC MESA DE CENTRO INOX|10|1|10959372|UNKNOWN</v>
      </c>
    </row>
    <row r="770" spans="1:7">
      <c r="A770">
        <v>10959376</v>
      </c>
      <c r="B770" t="s">
        <v>1690</v>
      </c>
      <c r="C770" t="str">
        <f t="shared" si="33"/>
        <v>10</v>
      </c>
      <c r="D770">
        <v>1</v>
      </c>
      <c r="E770">
        <f t="shared" si="34"/>
        <v>10959376</v>
      </c>
      <c r="F770" t="s">
        <v>3342</v>
      </c>
      <c r="G770" t="str">
        <f t="shared" si="35"/>
        <v>10959376|FSC MESA DE CENTRO INOX|10|1|10959376|UNKNOWN</v>
      </c>
    </row>
    <row r="771" spans="1:7">
      <c r="A771">
        <v>10960372</v>
      </c>
      <c r="B771" t="s">
        <v>1691</v>
      </c>
      <c r="C771" t="str">
        <f t="shared" ref="C771:C834" si="36">LEFT(A771,2)</f>
        <v>10</v>
      </c>
      <c r="D771">
        <v>1</v>
      </c>
      <c r="E771">
        <f t="shared" ref="E771:E834" si="37">A771</f>
        <v>10960372</v>
      </c>
      <c r="F771" t="s">
        <v>3342</v>
      </c>
      <c r="G771" t="str">
        <f t="shared" ref="G771:G834" si="38">CONCATENATE(A771,"|",B771,"|",C771,"|",D771,"|",E771,"|",F771)</f>
        <v>10960372|FSC CARRO PARA SERVIR INOX|10|1|10960372|UNKNOWN</v>
      </c>
    </row>
    <row r="772" spans="1:7">
      <c r="A772">
        <v>10960376</v>
      </c>
      <c r="B772" t="s">
        <v>1691</v>
      </c>
      <c r="C772" t="str">
        <f t="shared" si="36"/>
        <v>10</v>
      </c>
      <c r="D772">
        <v>1</v>
      </c>
      <c r="E772">
        <f t="shared" si="37"/>
        <v>10960376</v>
      </c>
      <c r="F772" t="s">
        <v>3342</v>
      </c>
      <c r="G772" t="str">
        <f t="shared" si="38"/>
        <v>10960376|FSC CARRO PARA SERVIR INOX|10|1|10960376|UNKNOWN</v>
      </c>
    </row>
    <row r="773" spans="1:7">
      <c r="A773">
        <v>10961372</v>
      </c>
      <c r="B773" t="s">
        <v>1692</v>
      </c>
      <c r="C773" t="str">
        <f t="shared" si="36"/>
        <v>10</v>
      </c>
      <c r="D773">
        <v>1</v>
      </c>
      <c r="E773">
        <f t="shared" si="37"/>
        <v>10961372</v>
      </c>
      <c r="F773" t="s">
        <v>3342</v>
      </c>
      <c r="G773" t="str">
        <f t="shared" si="38"/>
        <v>10961372|FSC ESPREGUICADEIRA INOX|10|1|10961372|UNKNOWN</v>
      </c>
    </row>
    <row r="774" spans="1:7">
      <c r="A774">
        <v>10961376</v>
      </c>
      <c r="B774" t="s">
        <v>1692</v>
      </c>
      <c r="C774" t="str">
        <f t="shared" si="36"/>
        <v>10</v>
      </c>
      <c r="D774">
        <v>1</v>
      </c>
      <c r="E774">
        <f t="shared" si="37"/>
        <v>10961376</v>
      </c>
      <c r="F774" t="s">
        <v>3342</v>
      </c>
      <c r="G774" t="str">
        <f t="shared" si="38"/>
        <v>10961376|FSC ESPREGUICADEIRA INOX|10|1|10961376|UNKNOWN</v>
      </c>
    </row>
    <row r="775" spans="1:7">
      <c r="A775">
        <v>10962372</v>
      </c>
      <c r="B775" t="s">
        <v>1693</v>
      </c>
      <c r="C775" t="str">
        <f t="shared" si="36"/>
        <v>10</v>
      </c>
      <c r="D775">
        <v>1</v>
      </c>
      <c r="E775">
        <f t="shared" si="37"/>
        <v>10962372</v>
      </c>
      <c r="F775" t="s">
        <v>3342</v>
      </c>
      <c r="G775" t="str">
        <f t="shared" si="38"/>
        <v>10962372|FSC BANCO  S/ENCOSTO INOX|10|1|10962372|UNKNOWN</v>
      </c>
    </row>
    <row r="776" spans="1:7">
      <c r="A776">
        <v>10962376</v>
      </c>
      <c r="B776" t="s">
        <v>1694</v>
      </c>
      <c r="C776" t="str">
        <f t="shared" si="36"/>
        <v>10</v>
      </c>
      <c r="D776">
        <v>1</v>
      </c>
      <c r="E776">
        <f t="shared" si="37"/>
        <v>10962376</v>
      </c>
      <c r="F776" t="s">
        <v>3342</v>
      </c>
      <c r="G776" t="str">
        <f t="shared" si="38"/>
        <v>10962376|FSC BANCO SEM ENCOSTO INOX|10|1|10962376|UNKNOWN</v>
      </c>
    </row>
    <row r="777" spans="1:7">
      <c r="A777">
        <v>10963372</v>
      </c>
      <c r="B777" t="s">
        <v>1695</v>
      </c>
      <c r="C777" t="str">
        <f t="shared" si="36"/>
        <v>10</v>
      </c>
      <c r="D777">
        <v>1</v>
      </c>
      <c r="E777">
        <f t="shared" si="37"/>
        <v>10963372</v>
      </c>
      <c r="F777" t="s">
        <v>3342</v>
      </c>
      <c r="G777" t="str">
        <f t="shared" si="38"/>
        <v>10963372|FSC BANCO COM ENCOSTO INOX|10|1|10963372|UNKNOWN</v>
      </c>
    </row>
    <row r="778" spans="1:7">
      <c r="A778">
        <v>10963376</v>
      </c>
      <c r="B778" t="s">
        <v>1695</v>
      </c>
      <c r="C778" t="str">
        <f t="shared" si="36"/>
        <v>10</v>
      </c>
      <c r="D778">
        <v>1</v>
      </c>
      <c r="E778">
        <f t="shared" si="37"/>
        <v>10963376</v>
      </c>
      <c r="F778" t="s">
        <v>3342</v>
      </c>
      <c r="G778" t="str">
        <f t="shared" si="38"/>
        <v>10963376|FSC BANCO COM ENCOSTO INOX|10|1|10963376|UNKNOWN</v>
      </c>
    </row>
    <row r="779" spans="1:7">
      <c r="A779">
        <v>10964372</v>
      </c>
      <c r="B779" t="s">
        <v>1696</v>
      </c>
      <c r="C779" t="str">
        <f t="shared" si="36"/>
        <v>10</v>
      </c>
      <c r="D779">
        <v>1</v>
      </c>
      <c r="E779">
        <f t="shared" si="37"/>
        <v>10964372</v>
      </c>
      <c r="F779" t="s">
        <v>3342</v>
      </c>
      <c r="G779" t="str">
        <f t="shared" si="38"/>
        <v>10964372|FSC MESA QUADRADA INOX|10|1|10964372|UNKNOWN</v>
      </c>
    </row>
    <row r="780" spans="1:7">
      <c r="A780">
        <v>10964376</v>
      </c>
      <c r="B780" t="s">
        <v>1696</v>
      </c>
      <c r="C780" t="str">
        <f t="shared" si="36"/>
        <v>10</v>
      </c>
      <c r="D780">
        <v>1</v>
      </c>
      <c r="E780">
        <f t="shared" si="37"/>
        <v>10964376</v>
      </c>
      <c r="F780" t="s">
        <v>3342</v>
      </c>
      <c r="G780" t="str">
        <f t="shared" si="38"/>
        <v>10964376|FSC MESA QUADRADA INOX|10|1|10964376|UNKNOWN</v>
      </c>
    </row>
    <row r="781" spans="1:7">
      <c r="A781">
        <v>10965372</v>
      </c>
      <c r="B781" t="s">
        <v>1689</v>
      </c>
      <c r="C781" t="str">
        <f t="shared" si="36"/>
        <v>10</v>
      </c>
      <c r="D781">
        <v>1</v>
      </c>
      <c r="E781">
        <f t="shared" si="37"/>
        <v>10965372</v>
      </c>
      <c r="F781" t="s">
        <v>3342</v>
      </c>
      <c r="G781" t="str">
        <f t="shared" si="38"/>
        <v>10965372|FSC MESA RETANGULAR INOX|10|1|10965372|UNKNOWN</v>
      </c>
    </row>
    <row r="782" spans="1:7">
      <c r="A782">
        <v>10965376</v>
      </c>
      <c r="B782" t="s">
        <v>1689</v>
      </c>
      <c r="C782" t="str">
        <f t="shared" si="36"/>
        <v>10</v>
      </c>
      <c r="D782">
        <v>1</v>
      </c>
      <c r="E782">
        <f t="shared" si="37"/>
        <v>10965376</v>
      </c>
      <c r="F782" t="s">
        <v>3342</v>
      </c>
      <c r="G782" t="str">
        <f t="shared" si="38"/>
        <v>10965376|FSC MESA RETANGULAR INOX|10|1|10965376|UNKNOWN</v>
      </c>
    </row>
    <row r="783" spans="1:7">
      <c r="A783">
        <v>10967076</v>
      </c>
      <c r="B783" t="s">
        <v>1697</v>
      </c>
      <c r="C783" t="str">
        <f t="shared" si="36"/>
        <v>10</v>
      </c>
      <c r="D783">
        <v>1</v>
      </c>
      <c r="E783">
        <f t="shared" si="37"/>
        <v>10967076</v>
      </c>
      <c r="F783" t="s">
        <v>3342</v>
      </c>
      <c r="G783" t="str">
        <f t="shared" si="38"/>
        <v>10967076|MESA RETANGULAR 1200X600MM|10|1|10967076|UNKNOWN</v>
      </c>
    </row>
    <row r="784" spans="1:7">
      <c r="A784">
        <v>10968064</v>
      </c>
      <c r="B784" t="s">
        <v>1698</v>
      </c>
      <c r="C784" t="str">
        <f t="shared" si="36"/>
        <v>10</v>
      </c>
      <c r="D784">
        <v>1</v>
      </c>
      <c r="E784">
        <f t="shared" si="37"/>
        <v>10968064</v>
      </c>
      <c r="F784" t="s">
        <v>3342</v>
      </c>
      <c r="G784" t="str">
        <f t="shared" si="38"/>
        <v>10968064|CADEIRA NEW BEER TABACO|10|1|10968064|UNKNOWN</v>
      </c>
    </row>
    <row r="785" spans="1:7">
      <c r="A785">
        <v>10969064</v>
      </c>
      <c r="B785" t="s">
        <v>1699</v>
      </c>
      <c r="C785" t="str">
        <f t="shared" si="36"/>
        <v>10</v>
      </c>
      <c r="D785">
        <v>1</v>
      </c>
      <c r="E785">
        <f t="shared" si="37"/>
        <v>10969064</v>
      </c>
      <c r="F785" t="s">
        <v>3342</v>
      </c>
      <c r="G785" t="str">
        <f t="shared" si="38"/>
        <v>10969064|MESA DOB. NEW BEER TABACO 600X600|10|1|10969064|UNKNOWN</v>
      </c>
    </row>
    <row r="786" spans="1:7">
      <c r="A786">
        <v>10972064</v>
      </c>
      <c r="B786" t="s">
        <v>1700</v>
      </c>
      <c r="C786" t="str">
        <f t="shared" si="36"/>
        <v>10</v>
      </c>
      <c r="D786">
        <v>1</v>
      </c>
      <c r="E786">
        <f t="shared" si="37"/>
        <v>10972064</v>
      </c>
      <c r="F786" t="s">
        <v>3342</v>
      </c>
      <c r="G786" t="str">
        <f t="shared" si="38"/>
        <v>10972064|MESA DOB. NEW BEER TAB.700 X 700|10|1|10972064|UNKNOWN</v>
      </c>
    </row>
    <row r="787" spans="1:7">
      <c r="A787">
        <v>10972080</v>
      </c>
      <c r="B787" t="s">
        <v>1701</v>
      </c>
      <c r="C787" t="str">
        <f t="shared" si="36"/>
        <v>10</v>
      </c>
      <c r="D787">
        <v>1</v>
      </c>
      <c r="E787">
        <f t="shared" si="37"/>
        <v>10972080</v>
      </c>
      <c r="F787" t="s">
        <v>3342</v>
      </c>
      <c r="G787" t="str">
        <f t="shared" si="38"/>
        <v>10972080|MESA DOB. NEW BEER. 700 X 700|10|1|10972080|UNKNOWN</v>
      </c>
    </row>
    <row r="788" spans="1:7">
      <c r="A788">
        <v>10972082</v>
      </c>
      <c r="B788" t="s">
        <v>1700</v>
      </c>
      <c r="C788" t="str">
        <f t="shared" si="36"/>
        <v>10</v>
      </c>
      <c r="D788">
        <v>1</v>
      </c>
      <c r="E788">
        <f t="shared" si="37"/>
        <v>10972082</v>
      </c>
      <c r="F788" t="s">
        <v>3342</v>
      </c>
      <c r="G788" t="str">
        <f t="shared" si="38"/>
        <v>10972082|MESA DOB. NEW BEER TAB.700 X 700|10|1|10972082|UNKNOWN</v>
      </c>
    </row>
    <row r="789" spans="1:7">
      <c r="A789">
        <v>10973072</v>
      </c>
      <c r="B789" t="s">
        <v>1702</v>
      </c>
      <c r="C789" t="str">
        <f t="shared" si="36"/>
        <v>10</v>
      </c>
      <c r="D789">
        <v>1</v>
      </c>
      <c r="E789">
        <f t="shared" si="37"/>
        <v>10973072</v>
      </c>
      <c r="F789" t="s">
        <v>3342</v>
      </c>
      <c r="G789" t="str">
        <f t="shared" si="38"/>
        <v>10973072|BANCO 1800 FITT|10|1|10973072|UNKNOWN</v>
      </c>
    </row>
    <row r="790" spans="1:7">
      <c r="A790">
        <v>10973076</v>
      </c>
      <c r="B790" t="s">
        <v>1702</v>
      </c>
      <c r="C790" t="str">
        <f t="shared" si="36"/>
        <v>10</v>
      </c>
      <c r="D790">
        <v>1</v>
      </c>
      <c r="E790">
        <f t="shared" si="37"/>
        <v>10973076</v>
      </c>
      <c r="F790" t="s">
        <v>3342</v>
      </c>
      <c r="G790" t="str">
        <f t="shared" si="38"/>
        <v>10973076|BANCO 1800 FITT|10|1|10973076|UNKNOWN</v>
      </c>
    </row>
    <row r="791" spans="1:7">
      <c r="A791">
        <v>10974072</v>
      </c>
      <c r="B791" t="s">
        <v>1703</v>
      </c>
      <c r="C791" t="str">
        <f t="shared" si="36"/>
        <v>10</v>
      </c>
      <c r="D791">
        <v>1</v>
      </c>
      <c r="E791">
        <f t="shared" si="37"/>
        <v>10974072</v>
      </c>
      <c r="F791" t="s">
        <v>3342</v>
      </c>
      <c r="G791" t="str">
        <f t="shared" si="38"/>
        <v>10974072|BANCO DE BALANCO|10|1|10974072|UNKNOWN</v>
      </c>
    </row>
    <row r="792" spans="1:7">
      <c r="A792">
        <v>10974076</v>
      </c>
      <c r="B792" t="s">
        <v>1703</v>
      </c>
      <c r="C792" t="str">
        <f t="shared" si="36"/>
        <v>10</v>
      </c>
      <c r="D792">
        <v>1</v>
      </c>
      <c r="E792">
        <f t="shared" si="37"/>
        <v>10974076</v>
      </c>
      <c r="F792" t="s">
        <v>3342</v>
      </c>
      <c r="G792" t="str">
        <f t="shared" si="38"/>
        <v>10974076|BANCO DE BALANCO|10|1|10974076|UNKNOWN</v>
      </c>
    </row>
    <row r="793" spans="1:7">
      <c r="A793">
        <v>10975072</v>
      </c>
      <c r="B793" t="s">
        <v>1704</v>
      </c>
      <c r="C793" t="str">
        <f t="shared" si="36"/>
        <v>10</v>
      </c>
      <c r="D793">
        <v>1</v>
      </c>
      <c r="E793">
        <f t="shared" si="37"/>
        <v>10975072</v>
      </c>
      <c r="F793" t="s">
        <v>3342</v>
      </c>
      <c r="G793" t="str">
        <f t="shared" si="38"/>
        <v>10975072|APARADOR FITT|10|1|10975072|UNKNOWN</v>
      </c>
    </row>
    <row r="794" spans="1:7">
      <c r="A794">
        <v>10975076</v>
      </c>
      <c r="B794" t="s">
        <v>1704</v>
      </c>
      <c r="C794" t="str">
        <f t="shared" si="36"/>
        <v>10</v>
      </c>
      <c r="D794">
        <v>1</v>
      </c>
      <c r="E794">
        <f t="shared" si="37"/>
        <v>10975076</v>
      </c>
      <c r="F794" t="s">
        <v>3342</v>
      </c>
      <c r="G794" t="str">
        <f t="shared" si="38"/>
        <v>10975076|APARADOR FITT|10|1|10975076|UNKNOWN</v>
      </c>
    </row>
    <row r="795" spans="1:7">
      <c r="A795">
        <v>10976072</v>
      </c>
      <c r="B795" t="s">
        <v>1705</v>
      </c>
      <c r="C795" t="str">
        <f t="shared" si="36"/>
        <v>10</v>
      </c>
      <c r="D795">
        <v>1</v>
      </c>
      <c r="E795">
        <f t="shared" si="37"/>
        <v>10976072</v>
      </c>
      <c r="F795" t="s">
        <v>3342</v>
      </c>
      <c r="G795" t="str">
        <f t="shared" si="38"/>
        <v>10976072|CARRO SERVIR FITT|10|1|10976072|UNKNOWN</v>
      </c>
    </row>
    <row r="796" spans="1:7">
      <c r="A796">
        <v>10976076</v>
      </c>
      <c r="B796" t="s">
        <v>1705</v>
      </c>
      <c r="C796" t="str">
        <f t="shared" si="36"/>
        <v>10</v>
      </c>
      <c r="D796">
        <v>1</v>
      </c>
      <c r="E796">
        <f t="shared" si="37"/>
        <v>10976076</v>
      </c>
      <c r="F796" t="s">
        <v>3342</v>
      </c>
      <c r="G796" t="str">
        <f t="shared" si="38"/>
        <v>10976076|CARRO SERVIR FITT|10|1|10976076|UNKNOWN</v>
      </c>
    </row>
    <row r="797" spans="1:7">
      <c r="A797">
        <v>10977072</v>
      </c>
      <c r="B797" t="s">
        <v>1706</v>
      </c>
      <c r="C797" t="str">
        <f t="shared" si="36"/>
        <v>10</v>
      </c>
      <c r="D797">
        <v>1</v>
      </c>
      <c r="E797">
        <f t="shared" si="37"/>
        <v>10977072</v>
      </c>
      <c r="F797" t="s">
        <v>3342</v>
      </c>
      <c r="G797" t="str">
        <f t="shared" si="38"/>
        <v>10977072|MESA DE CENTRO 800X800|10|1|10977072|UNKNOWN</v>
      </c>
    </row>
    <row r="798" spans="1:7">
      <c r="A798">
        <v>10977076</v>
      </c>
      <c r="B798" t="s">
        <v>1706</v>
      </c>
      <c r="C798" t="str">
        <f t="shared" si="36"/>
        <v>10</v>
      </c>
      <c r="D798">
        <v>1</v>
      </c>
      <c r="E798">
        <f t="shared" si="37"/>
        <v>10977076</v>
      </c>
      <c r="F798" t="s">
        <v>3342</v>
      </c>
      <c r="G798" t="str">
        <f t="shared" si="38"/>
        <v>10977076|MESA DE CENTRO 800X800|10|1|10977076|UNKNOWN</v>
      </c>
    </row>
    <row r="799" spans="1:7">
      <c r="A799">
        <v>10978072</v>
      </c>
      <c r="B799" t="s">
        <v>1707</v>
      </c>
      <c r="C799" t="str">
        <f t="shared" si="36"/>
        <v>10</v>
      </c>
      <c r="D799">
        <v>1</v>
      </c>
      <c r="E799">
        <f t="shared" si="37"/>
        <v>10978072</v>
      </c>
      <c r="F799" t="s">
        <v>3342</v>
      </c>
      <c r="G799" t="str">
        <f t="shared" si="38"/>
        <v>10978072|BANCO SEM ENCOSTO 1800|10|1|10978072|UNKNOWN</v>
      </c>
    </row>
    <row r="800" spans="1:7">
      <c r="A800">
        <v>10978076</v>
      </c>
      <c r="B800" t="s">
        <v>1707</v>
      </c>
      <c r="C800" t="str">
        <f t="shared" si="36"/>
        <v>10</v>
      </c>
      <c r="D800">
        <v>1</v>
      </c>
      <c r="E800">
        <f t="shared" si="37"/>
        <v>10978076</v>
      </c>
      <c r="F800" t="s">
        <v>3342</v>
      </c>
      <c r="G800" t="str">
        <f t="shared" si="38"/>
        <v>10978076|BANCO SEM ENCOSTO 1800|10|1|10978076|UNKNOWN</v>
      </c>
    </row>
    <row r="801" spans="1:7">
      <c r="A801">
        <v>10979072</v>
      </c>
      <c r="B801" t="s">
        <v>1708</v>
      </c>
      <c r="C801" t="str">
        <f t="shared" si="36"/>
        <v>10</v>
      </c>
      <c r="D801">
        <v>1</v>
      </c>
      <c r="E801">
        <f t="shared" si="37"/>
        <v>10979072</v>
      </c>
      <c r="F801" t="s">
        <v>3342</v>
      </c>
      <c r="G801" t="str">
        <f t="shared" si="38"/>
        <v>10979072|ESPREGUICADEIRA PISCINA FITT|10|1|10979072|UNKNOWN</v>
      </c>
    </row>
    <row r="802" spans="1:7">
      <c r="A802">
        <v>10979076</v>
      </c>
      <c r="B802" t="s">
        <v>1708</v>
      </c>
      <c r="C802" t="str">
        <f t="shared" si="36"/>
        <v>10</v>
      </c>
      <c r="D802">
        <v>1</v>
      </c>
      <c r="E802">
        <f t="shared" si="37"/>
        <v>10979076</v>
      </c>
      <c r="F802" t="s">
        <v>3342</v>
      </c>
      <c r="G802" t="str">
        <f t="shared" si="38"/>
        <v>10979076|ESPREGUICADEIRA PISCINA FITT|10|1|10979076|UNKNOWN</v>
      </c>
    </row>
    <row r="803" spans="1:7">
      <c r="A803">
        <v>10980072</v>
      </c>
      <c r="B803" t="s">
        <v>1709</v>
      </c>
      <c r="C803" t="str">
        <f t="shared" si="36"/>
        <v>10</v>
      </c>
      <c r="D803">
        <v>1</v>
      </c>
      <c r="E803">
        <f t="shared" si="37"/>
        <v>10980072</v>
      </c>
      <c r="F803" t="s">
        <v>3342</v>
      </c>
      <c r="G803" t="str">
        <f t="shared" si="38"/>
        <v>10980072|CADEIRA FIBRA|10|1|10980072|UNKNOWN</v>
      </c>
    </row>
    <row r="804" spans="1:7">
      <c r="A804">
        <v>10980076</v>
      </c>
      <c r="B804" t="s">
        <v>1709</v>
      </c>
      <c r="C804" t="str">
        <f t="shared" si="36"/>
        <v>10</v>
      </c>
      <c r="D804">
        <v>1</v>
      </c>
      <c r="E804">
        <f t="shared" si="37"/>
        <v>10980076</v>
      </c>
      <c r="F804" t="s">
        <v>3342</v>
      </c>
      <c r="G804" t="str">
        <f t="shared" si="38"/>
        <v>10980076|CADEIRA FIBRA|10|1|10980076|UNKNOWN</v>
      </c>
    </row>
    <row r="805" spans="1:7">
      <c r="A805">
        <v>10981072</v>
      </c>
      <c r="B805" t="s">
        <v>1710</v>
      </c>
      <c r="C805" t="str">
        <f t="shared" si="36"/>
        <v>10</v>
      </c>
      <c r="D805">
        <v>1</v>
      </c>
      <c r="E805">
        <f t="shared" si="37"/>
        <v>10981072</v>
      </c>
      <c r="F805" t="s">
        <v>3342</v>
      </c>
      <c r="G805" t="str">
        <f t="shared" si="38"/>
        <v>10981072|POLTRONA FIBRA|10|1|10981072|UNKNOWN</v>
      </c>
    </row>
    <row r="806" spans="1:7">
      <c r="A806">
        <v>10981076</v>
      </c>
      <c r="B806" t="s">
        <v>1710</v>
      </c>
      <c r="C806" t="str">
        <f t="shared" si="36"/>
        <v>10</v>
      </c>
      <c r="D806">
        <v>1</v>
      </c>
      <c r="E806">
        <f t="shared" si="37"/>
        <v>10981076</v>
      </c>
      <c r="F806" t="s">
        <v>3342</v>
      </c>
      <c r="G806" t="str">
        <f t="shared" si="38"/>
        <v>10981076|POLTRONA FIBRA|10|1|10981076|UNKNOWN</v>
      </c>
    </row>
    <row r="807" spans="1:7">
      <c r="A807">
        <v>10982072</v>
      </c>
      <c r="B807" t="s">
        <v>1711</v>
      </c>
      <c r="C807" t="str">
        <f t="shared" si="36"/>
        <v>10</v>
      </c>
      <c r="D807">
        <v>1</v>
      </c>
      <c r="E807">
        <f t="shared" si="37"/>
        <v>10982072</v>
      </c>
      <c r="F807" t="s">
        <v>3342</v>
      </c>
      <c r="G807" t="str">
        <f t="shared" si="38"/>
        <v>10982072|BANCO SEM ENCOSTO FIBRA|10|1|10982072|UNKNOWN</v>
      </c>
    </row>
    <row r="808" spans="1:7">
      <c r="A808">
        <v>10982076</v>
      </c>
      <c r="B808" t="s">
        <v>1711</v>
      </c>
      <c r="C808" t="str">
        <f t="shared" si="36"/>
        <v>10</v>
      </c>
      <c r="D808">
        <v>1</v>
      </c>
      <c r="E808">
        <f t="shared" si="37"/>
        <v>10982076</v>
      </c>
      <c r="F808" t="s">
        <v>3342</v>
      </c>
      <c r="G808" t="str">
        <f t="shared" si="38"/>
        <v>10982076|BANCO SEM ENCOSTO FIBRA|10|1|10982076|UNKNOWN</v>
      </c>
    </row>
    <row r="809" spans="1:7">
      <c r="A809">
        <v>10983072</v>
      </c>
      <c r="B809" t="s">
        <v>1712</v>
      </c>
      <c r="C809" t="str">
        <f t="shared" si="36"/>
        <v>10</v>
      </c>
      <c r="D809">
        <v>1</v>
      </c>
      <c r="E809">
        <f t="shared" si="37"/>
        <v>10983072</v>
      </c>
      <c r="F809" t="s">
        <v>3342</v>
      </c>
      <c r="G809" t="str">
        <f t="shared" si="38"/>
        <v>10983072|MESA DE CENTRO FIBRA|10|1|10983072|UNKNOWN</v>
      </c>
    </row>
    <row r="810" spans="1:7">
      <c r="A810">
        <v>10983076</v>
      </c>
      <c r="B810" t="s">
        <v>1712</v>
      </c>
      <c r="C810" t="str">
        <f t="shared" si="36"/>
        <v>10</v>
      </c>
      <c r="D810">
        <v>1</v>
      </c>
      <c r="E810">
        <f t="shared" si="37"/>
        <v>10983076</v>
      </c>
      <c r="F810" t="s">
        <v>3342</v>
      </c>
      <c r="G810" t="str">
        <f t="shared" si="38"/>
        <v>10983076|MESA DE CENTRO FIBRA|10|1|10983076|UNKNOWN</v>
      </c>
    </row>
    <row r="811" spans="1:7">
      <c r="A811">
        <v>10984072</v>
      </c>
      <c r="B811" t="s">
        <v>1605</v>
      </c>
      <c r="C811" t="str">
        <f t="shared" si="36"/>
        <v>10</v>
      </c>
      <c r="D811">
        <v>1</v>
      </c>
      <c r="E811">
        <f t="shared" si="37"/>
        <v>10984072</v>
      </c>
      <c r="F811" t="s">
        <v>3342</v>
      </c>
      <c r="G811" t="str">
        <f t="shared" si="38"/>
        <v>10984072|ESPREGUICADEIRA|10|1|10984072|UNKNOWN</v>
      </c>
    </row>
    <row r="812" spans="1:7">
      <c r="A812">
        <v>10984076</v>
      </c>
      <c r="B812" t="s">
        <v>1605</v>
      </c>
      <c r="C812" t="str">
        <f t="shared" si="36"/>
        <v>10</v>
      </c>
      <c r="D812">
        <v>1</v>
      </c>
      <c r="E812">
        <f t="shared" si="37"/>
        <v>10984076</v>
      </c>
      <c r="F812" t="s">
        <v>3342</v>
      </c>
      <c r="G812" t="str">
        <f t="shared" si="38"/>
        <v>10984076|ESPREGUICADEIRA|10|1|10984076|UNKNOWN</v>
      </c>
    </row>
    <row r="813" spans="1:7">
      <c r="A813">
        <v>10985992</v>
      </c>
      <c r="B813" t="s">
        <v>1713</v>
      </c>
      <c r="C813" t="str">
        <f t="shared" si="36"/>
        <v>10</v>
      </c>
      <c r="D813">
        <v>1</v>
      </c>
      <c r="E813">
        <f t="shared" si="37"/>
        <v>10985992</v>
      </c>
      <c r="F813" t="s">
        <v>3342</v>
      </c>
      <c r="G813" t="str">
        <f t="shared" si="38"/>
        <v>10985992|ESPREGUICADEIRA PISCINA FIBRA|10|1|10985992|UNKNOWN</v>
      </c>
    </row>
    <row r="814" spans="1:7">
      <c r="A814">
        <v>10990072</v>
      </c>
      <c r="B814" t="s">
        <v>1714</v>
      </c>
      <c r="C814" t="str">
        <f t="shared" si="36"/>
        <v>10</v>
      </c>
      <c r="D814">
        <v>1</v>
      </c>
      <c r="E814">
        <f t="shared" si="37"/>
        <v>10990072</v>
      </c>
      <c r="F814" t="s">
        <v>3342</v>
      </c>
      <c r="G814" t="str">
        <f t="shared" si="38"/>
        <v>10990072|MESA BRIT|10|1|10990072|UNKNOWN</v>
      </c>
    </row>
    <row r="815" spans="1:7">
      <c r="A815">
        <v>10991072</v>
      </c>
      <c r="B815" t="s">
        <v>1611</v>
      </c>
      <c r="C815" t="str">
        <f t="shared" si="36"/>
        <v>10</v>
      </c>
      <c r="D815">
        <v>1</v>
      </c>
      <c r="E815">
        <f t="shared" si="37"/>
        <v>10991072</v>
      </c>
      <c r="F815" t="s">
        <v>3342</v>
      </c>
      <c r="G815" t="str">
        <f t="shared" si="38"/>
        <v>10991072|CADEIRA|10|1|10991072|UNKNOWN</v>
      </c>
    </row>
    <row r="816" spans="1:7">
      <c r="A816">
        <v>10992072</v>
      </c>
      <c r="B816" t="s">
        <v>1596</v>
      </c>
      <c r="C816" t="str">
        <f t="shared" si="36"/>
        <v>10</v>
      </c>
      <c r="D816">
        <v>1</v>
      </c>
      <c r="E816">
        <f t="shared" si="37"/>
        <v>10992072</v>
      </c>
      <c r="F816" t="s">
        <v>3342</v>
      </c>
      <c r="G816" t="str">
        <f t="shared" si="38"/>
        <v>10992072|POLTRONA|10|1|10992072|UNKNOWN</v>
      </c>
    </row>
    <row r="817" spans="1:7">
      <c r="A817">
        <v>10993072</v>
      </c>
      <c r="B817" t="s">
        <v>1556</v>
      </c>
      <c r="C817" t="str">
        <f t="shared" si="36"/>
        <v>10</v>
      </c>
      <c r="D817">
        <v>1</v>
      </c>
      <c r="E817">
        <f t="shared" si="37"/>
        <v>10993072</v>
      </c>
      <c r="F817" t="s">
        <v>3342</v>
      </c>
      <c r="G817" t="str">
        <f t="shared" si="38"/>
        <v>10993072|BANCO|10|1|10993072|UNKNOWN</v>
      </c>
    </row>
    <row r="818" spans="1:7">
      <c r="A818">
        <v>10998076</v>
      </c>
      <c r="B818" t="s">
        <v>1715</v>
      </c>
      <c r="C818" t="str">
        <f t="shared" si="36"/>
        <v>10</v>
      </c>
      <c r="D818">
        <v>1</v>
      </c>
      <c r="E818">
        <f t="shared" si="37"/>
        <v>10998076</v>
      </c>
      <c r="F818" t="s">
        <v>3342</v>
      </c>
      <c r="G818" t="str">
        <f t="shared" si="38"/>
        <v>10998076|MESA JATOBA - ECO BLINDAGE/TABACO|10|1|10998076|UNKNOWN</v>
      </c>
    </row>
    <row r="819" spans="1:7">
      <c r="A819">
        <v>10999032</v>
      </c>
      <c r="B819" t="s">
        <v>1716</v>
      </c>
      <c r="C819" t="str">
        <f t="shared" si="36"/>
        <v>10</v>
      </c>
      <c r="D819">
        <v>1</v>
      </c>
      <c r="E819">
        <f t="shared" si="37"/>
        <v>10999032</v>
      </c>
      <c r="F819" t="s">
        <v>3342</v>
      </c>
      <c r="G819" t="str">
        <f t="shared" si="38"/>
        <v>10999032|ASSENTO KRAFT.|10|1|10999032|UNKNOWN</v>
      </c>
    </row>
    <row r="820" spans="1:7">
      <c r="A820">
        <v>10999033</v>
      </c>
      <c r="B820" t="s">
        <v>1717</v>
      </c>
      <c r="C820" t="str">
        <f t="shared" si="36"/>
        <v>10</v>
      </c>
      <c r="D820">
        <v>1</v>
      </c>
      <c r="E820">
        <f t="shared" si="37"/>
        <v>10999033</v>
      </c>
      <c r="F820" t="s">
        <v>3342</v>
      </c>
      <c r="G820" t="str">
        <f t="shared" si="38"/>
        <v>10999033|ASSENTO FENICE CHENILLE CRU|10|1|10999033|UNKNOWN</v>
      </c>
    </row>
    <row r="821" spans="1:7">
      <c r="A821">
        <v>10999034</v>
      </c>
      <c r="B821" t="s">
        <v>1718</v>
      </c>
      <c r="C821" t="str">
        <f t="shared" si="36"/>
        <v>10</v>
      </c>
      <c r="D821">
        <v>1</v>
      </c>
      <c r="E821">
        <f t="shared" si="37"/>
        <v>10999034</v>
      </c>
      <c r="F821" t="s">
        <v>3342</v>
      </c>
      <c r="G821" t="str">
        <f t="shared" si="38"/>
        <v>10999034|ASSENTO CHENILE KIWI|10|1|10999034|UNKNOWN</v>
      </c>
    </row>
    <row r="822" spans="1:7">
      <c r="A822">
        <v>10999035</v>
      </c>
      <c r="B822" t="s">
        <v>1719</v>
      </c>
      <c r="C822" t="str">
        <f t="shared" si="36"/>
        <v>10</v>
      </c>
      <c r="D822">
        <v>1</v>
      </c>
      <c r="E822">
        <f t="shared" si="37"/>
        <v>10999035</v>
      </c>
      <c r="F822" t="s">
        <v>3342</v>
      </c>
      <c r="G822" t="str">
        <f t="shared" si="38"/>
        <v>10999035|ASSENTO TECIDO CRU|10|1|10999035|UNKNOWN</v>
      </c>
    </row>
    <row r="823" spans="1:7">
      <c r="A823">
        <v>10999036</v>
      </c>
      <c r="B823" t="s">
        <v>1720</v>
      </c>
      <c r="C823" t="str">
        <f t="shared" si="36"/>
        <v>10</v>
      </c>
      <c r="D823">
        <v>1</v>
      </c>
      <c r="E823">
        <f t="shared" si="37"/>
        <v>10999036</v>
      </c>
      <c r="F823" t="s">
        <v>3342</v>
      </c>
      <c r="G823" t="str">
        <f t="shared" si="38"/>
        <v>10999036|ASSENTO COURINO BEGE|10|1|10999036|UNKNOWN</v>
      </c>
    </row>
    <row r="824" spans="1:7">
      <c r="A824">
        <v>10999037</v>
      </c>
      <c r="B824" t="s">
        <v>1719</v>
      </c>
      <c r="C824" t="str">
        <f t="shared" si="36"/>
        <v>10</v>
      </c>
      <c r="D824">
        <v>1</v>
      </c>
      <c r="E824">
        <f t="shared" si="37"/>
        <v>10999037</v>
      </c>
      <c r="F824" t="s">
        <v>3342</v>
      </c>
      <c r="G824" t="str">
        <f t="shared" si="38"/>
        <v>10999037|ASSENTO TECIDO CRU|10|1|10999037|UNKNOWN</v>
      </c>
    </row>
    <row r="825" spans="1:7">
      <c r="A825">
        <v>10999038</v>
      </c>
      <c r="B825" t="s">
        <v>1720</v>
      </c>
      <c r="C825" t="str">
        <f t="shared" si="36"/>
        <v>10</v>
      </c>
      <c r="D825">
        <v>1</v>
      </c>
      <c r="E825">
        <f t="shared" si="37"/>
        <v>10999038</v>
      </c>
      <c r="F825" t="s">
        <v>3342</v>
      </c>
      <c r="G825" t="str">
        <f t="shared" si="38"/>
        <v>10999038|ASSENTO COURINO BEGE|10|1|10999038|UNKNOWN</v>
      </c>
    </row>
    <row r="826" spans="1:7">
      <c r="A826">
        <v>10999043</v>
      </c>
      <c r="B826" t="s">
        <v>1721</v>
      </c>
      <c r="C826" t="str">
        <f t="shared" si="36"/>
        <v>10</v>
      </c>
      <c r="D826">
        <v>1</v>
      </c>
      <c r="E826">
        <f t="shared" si="37"/>
        <v>10999043</v>
      </c>
      <c r="F826" t="s">
        <v>3342</v>
      </c>
      <c r="G826" t="str">
        <f t="shared" si="38"/>
        <v>10999043|ASSENTO MADEIRA.|10|1|10999043|UNKNOWN</v>
      </c>
    </row>
    <row r="827" spans="1:7">
      <c r="A827">
        <v>10999044</v>
      </c>
      <c r="B827" t="s">
        <v>1722</v>
      </c>
      <c r="C827" t="str">
        <f t="shared" si="36"/>
        <v>10</v>
      </c>
      <c r="D827">
        <v>1</v>
      </c>
      <c r="E827">
        <f t="shared" si="37"/>
        <v>10999044</v>
      </c>
      <c r="F827" t="s">
        <v>3342</v>
      </c>
      <c r="G827" t="str">
        <f t="shared" si="38"/>
        <v>10999044|CONJ.ASS/ENC CURVIM BRANCO P/BANCO|10|1|10999044|UNKNOWN</v>
      </c>
    </row>
    <row r="828" spans="1:7">
      <c r="A828">
        <v>10999046</v>
      </c>
      <c r="B828" t="s">
        <v>1723</v>
      </c>
      <c r="C828" t="str">
        <f t="shared" si="36"/>
        <v>10</v>
      </c>
      <c r="D828">
        <v>1</v>
      </c>
      <c r="E828">
        <f t="shared" si="37"/>
        <v>10999046</v>
      </c>
      <c r="F828" t="s">
        <v>3342</v>
      </c>
      <c r="G828" t="str">
        <f t="shared" si="38"/>
        <v>10999046|CONJ.ASS/ENC CURVIM BRANCO P/POLTR.|10|1|10999046|UNKNOWN</v>
      </c>
    </row>
    <row r="829" spans="1:7">
      <c r="A829">
        <v>10999048</v>
      </c>
      <c r="B829" t="s">
        <v>1719</v>
      </c>
      <c r="C829" t="str">
        <f t="shared" si="36"/>
        <v>10</v>
      </c>
      <c r="D829">
        <v>1</v>
      </c>
      <c r="E829">
        <f t="shared" si="37"/>
        <v>10999048</v>
      </c>
      <c r="F829" t="s">
        <v>3342</v>
      </c>
      <c r="G829" t="str">
        <f t="shared" si="38"/>
        <v>10999048|ASSENTO TECIDO CRU|10|1|10999048|UNKNOWN</v>
      </c>
    </row>
    <row r="830" spans="1:7">
      <c r="A830">
        <v>10999049</v>
      </c>
      <c r="B830" t="s">
        <v>1720</v>
      </c>
      <c r="C830" t="str">
        <f t="shared" si="36"/>
        <v>10</v>
      </c>
      <c r="D830">
        <v>1</v>
      </c>
      <c r="E830">
        <f t="shared" si="37"/>
        <v>10999049</v>
      </c>
      <c r="F830" t="s">
        <v>3342</v>
      </c>
      <c r="G830" t="str">
        <f t="shared" si="38"/>
        <v>10999049|ASSENTO COURINO BEGE|10|1|10999049|UNKNOWN</v>
      </c>
    </row>
    <row r="831" spans="1:7">
      <c r="A831">
        <v>10999050</v>
      </c>
      <c r="B831" t="s">
        <v>1724</v>
      </c>
      <c r="C831" t="str">
        <f t="shared" si="36"/>
        <v>10</v>
      </c>
      <c r="D831">
        <v>1</v>
      </c>
      <c r="E831">
        <f t="shared" si="37"/>
        <v>10999050</v>
      </c>
      <c r="F831" t="s">
        <v>3342</v>
      </c>
      <c r="G831" t="str">
        <f t="shared" si="38"/>
        <v>10999050|ASSENTO EM MADEIRA|10|1|10999050|UNKNOWN</v>
      </c>
    </row>
    <row r="832" spans="1:7">
      <c r="A832">
        <v>10999052</v>
      </c>
      <c r="B832" t="s">
        <v>1725</v>
      </c>
      <c r="C832" t="str">
        <f t="shared" si="36"/>
        <v>10</v>
      </c>
      <c r="D832">
        <v>1</v>
      </c>
      <c r="E832">
        <f t="shared" si="37"/>
        <v>10999052</v>
      </c>
      <c r="F832" t="s">
        <v>3342</v>
      </c>
      <c r="G832" t="str">
        <f t="shared" si="38"/>
        <v>10999052|OMBRELONE 3M - COR BEGE|10|1|10999052|UNKNOWN</v>
      </c>
    </row>
    <row r="833" spans="1:7">
      <c r="A833">
        <v>10999053</v>
      </c>
      <c r="B833" t="s">
        <v>1726</v>
      </c>
      <c r="C833" t="str">
        <f t="shared" si="36"/>
        <v>10</v>
      </c>
      <c r="D833">
        <v>1</v>
      </c>
      <c r="E833">
        <f t="shared" si="37"/>
        <v>10999053</v>
      </c>
      <c r="F833" t="s">
        <v>3342</v>
      </c>
      <c r="G833" t="str">
        <f t="shared" si="38"/>
        <v>10999053|OMBRELONE 3M - COR VERDE|10|1|10999053|UNKNOWN</v>
      </c>
    </row>
    <row r="834" spans="1:7">
      <c r="A834">
        <v>10999054</v>
      </c>
      <c r="B834" t="s">
        <v>1727</v>
      </c>
      <c r="C834" t="str">
        <f t="shared" si="36"/>
        <v>10</v>
      </c>
      <c r="D834">
        <v>1</v>
      </c>
      <c r="E834">
        <f t="shared" si="37"/>
        <v>10999054</v>
      </c>
      <c r="F834" t="s">
        <v>3342</v>
      </c>
      <c r="G834" t="str">
        <f t="shared" si="38"/>
        <v>10999054|OMBRELONE 3.5M - COR BEGE|10|1|10999054|UNKNOWN</v>
      </c>
    </row>
    <row r="835" spans="1:7">
      <c r="A835">
        <v>10999055</v>
      </c>
      <c r="B835" t="s">
        <v>1728</v>
      </c>
      <c r="C835" t="str">
        <f t="shared" ref="C835:C898" si="39">LEFT(A835,2)</f>
        <v>10</v>
      </c>
      <c r="D835">
        <v>1</v>
      </c>
      <c r="E835">
        <f t="shared" ref="E835:E898" si="40">A835</f>
        <v>10999055</v>
      </c>
      <c r="F835" t="s">
        <v>3342</v>
      </c>
      <c r="G835" t="str">
        <f t="shared" ref="G835:G898" si="41">CONCATENATE(A835,"|",B835,"|",C835,"|",D835,"|",E835,"|",F835)</f>
        <v>10999055|OMBRELONE 3.5M - COR VERDE|10|1|10999055|UNKNOWN</v>
      </c>
    </row>
    <row r="836" spans="1:7">
      <c r="A836">
        <v>10999056</v>
      </c>
      <c r="B836" t="s">
        <v>1729</v>
      </c>
      <c r="C836" t="str">
        <f t="shared" si="39"/>
        <v>10</v>
      </c>
      <c r="D836">
        <v>1</v>
      </c>
      <c r="E836">
        <f t="shared" si="40"/>
        <v>10999056</v>
      </c>
      <c r="F836" t="s">
        <v>3342</v>
      </c>
      <c r="G836" t="str">
        <f t="shared" si="41"/>
        <v>10999056|BASE DE CONCRETO|10|1|10999056|UNKNOWN</v>
      </c>
    </row>
    <row r="837" spans="1:7">
      <c r="A837">
        <v>10999057</v>
      </c>
      <c r="B837" t="s">
        <v>1719</v>
      </c>
      <c r="C837" t="str">
        <f t="shared" si="39"/>
        <v>10</v>
      </c>
      <c r="D837">
        <v>1</v>
      </c>
      <c r="E837">
        <f t="shared" si="40"/>
        <v>10999057</v>
      </c>
      <c r="F837" t="s">
        <v>3342</v>
      </c>
      <c r="G837" t="str">
        <f t="shared" si="41"/>
        <v>10999057|ASSENTO TECIDO CRU|10|1|10999057|UNKNOWN</v>
      </c>
    </row>
    <row r="838" spans="1:7">
      <c r="A838">
        <v>10999058</v>
      </c>
      <c r="B838" t="s">
        <v>1720</v>
      </c>
      <c r="C838" t="str">
        <f t="shared" si="39"/>
        <v>10</v>
      </c>
      <c r="D838">
        <v>1</v>
      </c>
      <c r="E838">
        <f t="shared" si="40"/>
        <v>10999058</v>
      </c>
      <c r="F838" t="s">
        <v>3342</v>
      </c>
      <c r="G838" t="str">
        <f t="shared" si="41"/>
        <v>10999058|ASSENTO COURINO BEGE|10|1|10999058|UNKNOWN</v>
      </c>
    </row>
    <row r="839" spans="1:7">
      <c r="A839">
        <v>10999059</v>
      </c>
      <c r="B839" t="s">
        <v>1730</v>
      </c>
      <c r="C839" t="str">
        <f t="shared" si="39"/>
        <v>10</v>
      </c>
      <c r="D839">
        <v>1</v>
      </c>
      <c r="E839">
        <f t="shared" si="40"/>
        <v>10999059</v>
      </c>
      <c r="F839" t="s">
        <v>3342</v>
      </c>
      <c r="G839" t="str">
        <f t="shared" si="41"/>
        <v>10999059|ASSENTO MADEIRA|10|1|10999059|UNKNOWN</v>
      </c>
    </row>
    <row r="840" spans="1:7">
      <c r="A840">
        <v>10999060</v>
      </c>
      <c r="B840" t="s">
        <v>1731</v>
      </c>
      <c r="C840" t="str">
        <f t="shared" si="39"/>
        <v>10</v>
      </c>
      <c r="D840">
        <v>1</v>
      </c>
      <c r="E840">
        <f t="shared" si="40"/>
        <v>10999060</v>
      </c>
      <c r="F840" t="s">
        <v>3342</v>
      </c>
      <c r="G840" t="str">
        <f t="shared" si="41"/>
        <v>10999060|OMBRELONE 2,7M - COR BEGE|10|1|10999060|UNKNOWN</v>
      </c>
    </row>
    <row r="841" spans="1:7">
      <c r="A841">
        <v>10999061</v>
      </c>
      <c r="B841" t="s">
        <v>1732</v>
      </c>
      <c r="C841" t="str">
        <f t="shared" si="39"/>
        <v>10</v>
      </c>
      <c r="D841">
        <v>1</v>
      </c>
      <c r="E841">
        <f t="shared" si="40"/>
        <v>10999061</v>
      </c>
      <c r="F841" t="s">
        <v>3342</v>
      </c>
      <c r="G841" t="str">
        <f t="shared" si="41"/>
        <v>10999061|OMBRELONE 2,7M - COR VERDE|10|1|10999061|UNKNOWN</v>
      </c>
    </row>
    <row r="842" spans="1:7">
      <c r="A842">
        <v>10999071</v>
      </c>
      <c r="B842" t="s">
        <v>1733</v>
      </c>
      <c r="C842" t="str">
        <f t="shared" si="39"/>
        <v>10</v>
      </c>
      <c r="D842">
        <v>1</v>
      </c>
      <c r="E842">
        <f t="shared" si="40"/>
        <v>10999071</v>
      </c>
      <c r="F842" t="s">
        <v>3342</v>
      </c>
      <c r="G842" t="str">
        <f t="shared" si="41"/>
        <v>10999071|APROVEITAMENTO DE MADEIRA-DIVERSOS|10|1|10999071|UNKNOWN</v>
      </c>
    </row>
    <row r="843" spans="1:7">
      <c r="A843">
        <v>10999081</v>
      </c>
      <c r="B843" t="s">
        <v>1734</v>
      </c>
      <c r="C843" t="str">
        <f t="shared" si="39"/>
        <v>10</v>
      </c>
      <c r="D843">
        <v>1</v>
      </c>
      <c r="E843">
        <f t="shared" si="40"/>
        <v>10999081</v>
      </c>
      <c r="F843" t="s">
        <v>3342</v>
      </c>
      <c r="G843" t="str">
        <f t="shared" si="41"/>
        <v>10999081|OMBRELONE 1,8M - COR BEGE|10|1|10999081|UNKNOWN</v>
      </c>
    </row>
    <row r="844" spans="1:7">
      <c r="A844">
        <v>10999082</v>
      </c>
      <c r="B844" t="s">
        <v>1735</v>
      </c>
      <c r="C844" t="str">
        <f t="shared" si="39"/>
        <v>10</v>
      </c>
      <c r="D844">
        <v>1</v>
      </c>
      <c r="E844">
        <f t="shared" si="40"/>
        <v>10999082</v>
      </c>
      <c r="F844" t="s">
        <v>3342</v>
      </c>
      <c r="G844" t="str">
        <f t="shared" si="41"/>
        <v>10999082|OMBRELONE 1,8M - COR VERDE|10|1|10999082|UNKNOWN</v>
      </c>
    </row>
    <row r="845" spans="1:7">
      <c r="A845">
        <v>11000040</v>
      </c>
      <c r="B845" t="s">
        <v>1736</v>
      </c>
      <c r="C845" t="str">
        <f t="shared" si="39"/>
        <v>11</v>
      </c>
      <c r="D845">
        <v>1</v>
      </c>
      <c r="E845">
        <f t="shared" si="40"/>
        <v>11000040</v>
      </c>
      <c r="F845" t="s">
        <v>3342</v>
      </c>
      <c r="G845" t="str">
        <f t="shared" si="41"/>
        <v>11000040|CABO P/ENXO 345MM|11|1|11000040|UNKNOWN</v>
      </c>
    </row>
    <row r="846" spans="1:7">
      <c r="A846">
        <v>11003040</v>
      </c>
      <c r="B846" t="s">
        <v>1737</v>
      </c>
      <c r="C846" t="str">
        <f t="shared" si="39"/>
        <v>11</v>
      </c>
      <c r="D846">
        <v>1</v>
      </c>
      <c r="E846">
        <f t="shared" si="40"/>
        <v>11003040</v>
      </c>
      <c r="F846" t="s">
        <v>3342</v>
      </c>
      <c r="G846" t="str">
        <f t="shared" si="41"/>
        <v>11003040|CABO PARA MARTELO|11|1|11003040|UNKNOWN</v>
      </c>
    </row>
    <row r="847" spans="1:7">
      <c r="A847">
        <v>11003043</v>
      </c>
      <c r="B847" t="s">
        <v>1737</v>
      </c>
      <c r="C847" t="str">
        <f t="shared" si="39"/>
        <v>11</v>
      </c>
      <c r="D847">
        <v>1</v>
      </c>
      <c r="E847">
        <f t="shared" si="40"/>
        <v>11003043</v>
      </c>
      <c r="F847" t="s">
        <v>3342</v>
      </c>
      <c r="G847" t="str">
        <f t="shared" si="41"/>
        <v>11003043|CABO PARA MARTELO|11|1|11003043|UNKNOWN</v>
      </c>
    </row>
    <row r="848" spans="1:7">
      <c r="A848">
        <v>11006012</v>
      </c>
      <c r="B848" t="s">
        <v>1738</v>
      </c>
      <c r="C848" t="str">
        <f t="shared" si="39"/>
        <v>11</v>
      </c>
      <c r="D848">
        <v>1</v>
      </c>
      <c r="E848">
        <f t="shared" si="40"/>
        <v>11006012</v>
      </c>
      <c r="F848" t="s">
        <v>3342</v>
      </c>
      <c r="G848" t="str">
        <f t="shared" si="41"/>
        <v>11006012|CABO P/MARTELO|11|1|11006012|UNKNOWN</v>
      </c>
    </row>
    <row r="849" spans="1:7">
      <c r="A849">
        <v>11006040</v>
      </c>
      <c r="B849" t="s">
        <v>1737</v>
      </c>
      <c r="C849" t="str">
        <f t="shared" si="39"/>
        <v>11</v>
      </c>
      <c r="D849">
        <v>1</v>
      </c>
      <c r="E849">
        <f t="shared" si="40"/>
        <v>11006040</v>
      </c>
      <c r="F849" t="s">
        <v>3342</v>
      </c>
      <c r="G849" t="str">
        <f t="shared" si="41"/>
        <v>11006040|CABO PARA MARTELO|11|1|11006040|UNKNOWN</v>
      </c>
    </row>
    <row r="850" spans="1:7">
      <c r="A850">
        <v>11006043</v>
      </c>
      <c r="B850" t="s">
        <v>1737</v>
      </c>
      <c r="C850" t="str">
        <f t="shared" si="39"/>
        <v>11</v>
      </c>
      <c r="D850">
        <v>1</v>
      </c>
      <c r="E850">
        <f t="shared" si="40"/>
        <v>11006043</v>
      </c>
      <c r="F850" t="s">
        <v>3342</v>
      </c>
      <c r="G850" t="str">
        <f t="shared" si="41"/>
        <v>11006043|CABO PARA MARTELO|11|1|11006043|UNKNOWN</v>
      </c>
    </row>
    <row r="851" spans="1:7">
      <c r="A851">
        <v>11009040</v>
      </c>
      <c r="B851" t="s">
        <v>1737</v>
      </c>
      <c r="C851" t="str">
        <f t="shared" si="39"/>
        <v>11</v>
      </c>
      <c r="D851">
        <v>1</v>
      </c>
      <c r="E851">
        <f t="shared" si="40"/>
        <v>11009040</v>
      </c>
      <c r="F851" t="s">
        <v>3342</v>
      </c>
      <c r="G851" t="str">
        <f t="shared" si="41"/>
        <v>11009040|CABO PARA MARTELO|11|1|11009040|UNKNOWN</v>
      </c>
    </row>
    <row r="852" spans="1:7">
      <c r="A852">
        <v>11009043</v>
      </c>
      <c r="B852" t="s">
        <v>1737</v>
      </c>
      <c r="C852" t="str">
        <f t="shared" si="39"/>
        <v>11</v>
      </c>
      <c r="D852">
        <v>1</v>
      </c>
      <c r="E852">
        <f t="shared" si="40"/>
        <v>11009043</v>
      </c>
      <c r="F852" t="s">
        <v>3342</v>
      </c>
      <c r="G852" t="str">
        <f t="shared" si="41"/>
        <v>11009043|CABO PARA MARTELO|11|1|11009043|UNKNOWN</v>
      </c>
    </row>
    <row r="853" spans="1:7">
      <c r="A853">
        <v>11011040</v>
      </c>
      <c r="B853" t="s">
        <v>1737</v>
      </c>
      <c r="C853" t="str">
        <f t="shared" si="39"/>
        <v>11</v>
      </c>
      <c r="D853">
        <v>1</v>
      </c>
      <c r="E853">
        <f t="shared" si="40"/>
        <v>11011040</v>
      </c>
      <c r="F853" t="s">
        <v>3342</v>
      </c>
      <c r="G853" t="str">
        <f t="shared" si="41"/>
        <v>11011040|CABO PARA MARTELO|11|1|11011040|UNKNOWN</v>
      </c>
    </row>
    <row r="854" spans="1:7">
      <c r="A854">
        <v>11013040</v>
      </c>
      <c r="B854" t="s">
        <v>1739</v>
      </c>
      <c r="C854" t="str">
        <f t="shared" si="39"/>
        <v>11</v>
      </c>
      <c r="D854">
        <v>1</v>
      </c>
      <c r="E854">
        <f t="shared" si="40"/>
        <v>11013040</v>
      </c>
      <c r="F854" t="s">
        <v>3342</v>
      </c>
      <c r="G854" t="str">
        <f t="shared" si="41"/>
        <v>11013040|CABO PARA MACHADINHA|11|1|11013040|UNKNOWN</v>
      </c>
    </row>
    <row r="855" spans="1:7">
      <c r="A855">
        <v>11019040</v>
      </c>
      <c r="B855" t="s">
        <v>1740</v>
      </c>
      <c r="C855" t="str">
        <f t="shared" si="39"/>
        <v>11</v>
      </c>
      <c r="D855">
        <v>1</v>
      </c>
      <c r="E855">
        <f t="shared" si="40"/>
        <v>11019040</v>
      </c>
      <c r="F855" t="s">
        <v>3342</v>
      </c>
      <c r="G855" t="str">
        <f t="shared" si="41"/>
        <v>11019040|CABO PARA MARRETA|11|1|11019040|UNKNOWN</v>
      </c>
    </row>
    <row r="856" spans="1:7">
      <c r="A856">
        <v>11021040</v>
      </c>
      <c r="B856" t="s">
        <v>1740</v>
      </c>
      <c r="C856" t="str">
        <f t="shared" si="39"/>
        <v>11</v>
      </c>
      <c r="D856">
        <v>1</v>
      </c>
      <c r="E856">
        <f t="shared" si="40"/>
        <v>11021040</v>
      </c>
      <c r="F856" t="s">
        <v>3342</v>
      </c>
      <c r="G856" t="str">
        <f t="shared" si="41"/>
        <v>11021040|CABO PARA MARRETA|11|1|11021040|UNKNOWN</v>
      </c>
    </row>
    <row r="857" spans="1:7">
      <c r="A857">
        <v>11023040</v>
      </c>
      <c r="B857" t="s">
        <v>1740</v>
      </c>
      <c r="C857" t="str">
        <f t="shared" si="39"/>
        <v>11</v>
      </c>
      <c r="D857">
        <v>1</v>
      </c>
      <c r="E857">
        <f t="shared" si="40"/>
        <v>11023040</v>
      </c>
      <c r="F857" t="s">
        <v>3342</v>
      </c>
      <c r="G857" t="str">
        <f t="shared" si="41"/>
        <v>11023040|CABO PARA MARRETA|11|1|11023040|UNKNOWN</v>
      </c>
    </row>
    <row r="858" spans="1:7">
      <c r="A858">
        <v>11025040</v>
      </c>
      <c r="B858" t="s">
        <v>1740</v>
      </c>
      <c r="C858" t="str">
        <f t="shared" si="39"/>
        <v>11</v>
      </c>
      <c r="D858">
        <v>1</v>
      </c>
      <c r="E858">
        <f t="shared" si="40"/>
        <v>11025040</v>
      </c>
      <c r="F858" t="s">
        <v>3342</v>
      </c>
      <c r="G858" t="str">
        <f t="shared" si="41"/>
        <v>11025040|CABO PARA MARRETA|11|1|11025040|UNKNOWN</v>
      </c>
    </row>
    <row r="859" spans="1:7">
      <c r="A859">
        <v>11150040</v>
      </c>
      <c r="B859" t="s">
        <v>1741</v>
      </c>
      <c r="C859" t="str">
        <f t="shared" si="39"/>
        <v>11</v>
      </c>
      <c r="D859">
        <v>1</v>
      </c>
      <c r="E859">
        <f t="shared" si="40"/>
        <v>11150040</v>
      </c>
      <c r="F859" t="s">
        <v>3342</v>
      </c>
      <c r="G859" t="str">
        <f t="shared" si="41"/>
        <v>11150040|CABO PARA PA|11|1|11150040|UNKNOWN</v>
      </c>
    </row>
    <row r="860" spans="1:7">
      <c r="A860">
        <v>11150043</v>
      </c>
      <c r="B860" t="s">
        <v>1741</v>
      </c>
      <c r="C860" t="str">
        <f t="shared" si="39"/>
        <v>11</v>
      </c>
      <c r="D860">
        <v>1</v>
      </c>
      <c r="E860">
        <f t="shared" si="40"/>
        <v>11150043</v>
      </c>
      <c r="F860" t="s">
        <v>3342</v>
      </c>
      <c r="G860" t="str">
        <f t="shared" si="41"/>
        <v>11150043|CABO PARA PA|11|1|11150043|UNKNOWN</v>
      </c>
    </row>
    <row r="861" spans="1:7">
      <c r="A861">
        <v>11152040</v>
      </c>
      <c r="B861" t="s">
        <v>1741</v>
      </c>
      <c r="C861" t="str">
        <f t="shared" si="39"/>
        <v>11</v>
      </c>
      <c r="D861">
        <v>1</v>
      </c>
      <c r="E861">
        <f t="shared" si="40"/>
        <v>11152040</v>
      </c>
      <c r="F861" t="s">
        <v>3342</v>
      </c>
      <c r="G861" t="str">
        <f t="shared" si="41"/>
        <v>11152040|CABO PARA PA|11|1|11152040|UNKNOWN</v>
      </c>
    </row>
    <row r="862" spans="1:7">
      <c r="A862">
        <v>11152043</v>
      </c>
      <c r="B862" t="s">
        <v>1741</v>
      </c>
      <c r="C862" t="str">
        <f t="shared" si="39"/>
        <v>11</v>
      </c>
      <c r="D862">
        <v>1</v>
      </c>
      <c r="E862">
        <f t="shared" si="40"/>
        <v>11152043</v>
      </c>
      <c r="F862" t="s">
        <v>3342</v>
      </c>
      <c r="G862" t="str">
        <f t="shared" si="41"/>
        <v>11152043|CABO PARA PA|11|1|11152043|UNKNOWN</v>
      </c>
    </row>
    <row r="863" spans="1:7">
      <c r="A863">
        <v>11154040</v>
      </c>
      <c r="B863" t="s">
        <v>1741</v>
      </c>
      <c r="C863" t="str">
        <f t="shared" si="39"/>
        <v>11</v>
      </c>
      <c r="D863">
        <v>1</v>
      </c>
      <c r="E863">
        <f t="shared" si="40"/>
        <v>11154040</v>
      </c>
      <c r="F863" t="s">
        <v>3342</v>
      </c>
      <c r="G863" t="str">
        <f t="shared" si="41"/>
        <v>11154040|CABO PARA PA|11|1|11154040|UNKNOWN</v>
      </c>
    </row>
    <row r="864" spans="1:7">
      <c r="A864">
        <v>11154043</v>
      </c>
      <c r="B864" t="s">
        <v>1741</v>
      </c>
      <c r="C864" t="str">
        <f t="shared" si="39"/>
        <v>11</v>
      </c>
      <c r="D864">
        <v>1</v>
      </c>
      <c r="E864">
        <f t="shared" si="40"/>
        <v>11154043</v>
      </c>
      <c r="F864" t="s">
        <v>3342</v>
      </c>
      <c r="G864" t="str">
        <f t="shared" si="41"/>
        <v>11154043|CABO PARA PA|11|1|11154043|UNKNOWN</v>
      </c>
    </row>
    <row r="865" spans="1:7">
      <c r="A865">
        <v>11156012</v>
      </c>
      <c r="B865" t="s">
        <v>1742</v>
      </c>
      <c r="C865" t="str">
        <f t="shared" si="39"/>
        <v>11</v>
      </c>
      <c r="D865">
        <v>1</v>
      </c>
      <c r="E865">
        <f t="shared" si="40"/>
        <v>11156012</v>
      </c>
      <c r="F865" t="s">
        <v>3342</v>
      </c>
      <c r="G865" t="str">
        <f t="shared" si="41"/>
        <v>11156012|CABO P/ PA D|11|1|11156012|UNKNOWN</v>
      </c>
    </row>
    <row r="866" spans="1:7">
      <c r="A866">
        <v>11158040</v>
      </c>
      <c r="B866" t="s">
        <v>1741</v>
      </c>
      <c r="C866" t="str">
        <f t="shared" si="39"/>
        <v>11</v>
      </c>
      <c r="D866">
        <v>1</v>
      </c>
      <c r="E866">
        <f t="shared" si="40"/>
        <v>11158040</v>
      </c>
      <c r="F866" t="s">
        <v>3342</v>
      </c>
      <c r="G866" t="str">
        <f t="shared" si="41"/>
        <v>11158040|CABO PARA PA|11|1|11158040|UNKNOWN</v>
      </c>
    </row>
    <row r="867" spans="1:7">
      <c r="A867">
        <v>11158043</v>
      </c>
      <c r="B867" t="s">
        <v>1741</v>
      </c>
      <c r="C867" t="str">
        <f t="shared" si="39"/>
        <v>11</v>
      </c>
      <c r="D867">
        <v>1</v>
      </c>
      <c r="E867">
        <f t="shared" si="40"/>
        <v>11158043</v>
      </c>
      <c r="F867" t="s">
        <v>3342</v>
      </c>
      <c r="G867" t="str">
        <f t="shared" si="41"/>
        <v>11158043|CABO PARA PA|11|1|11158043|UNKNOWN</v>
      </c>
    </row>
    <row r="868" spans="1:7">
      <c r="A868">
        <v>11160040</v>
      </c>
      <c r="B868" t="s">
        <v>1741</v>
      </c>
      <c r="C868" t="str">
        <f t="shared" si="39"/>
        <v>11</v>
      </c>
      <c r="D868">
        <v>1</v>
      </c>
      <c r="E868">
        <f t="shared" si="40"/>
        <v>11160040</v>
      </c>
      <c r="F868" t="s">
        <v>3342</v>
      </c>
      <c r="G868" t="str">
        <f t="shared" si="41"/>
        <v>11160040|CABO PARA PA|11|1|11160040|UNKNOWN</v>
      </c>
    </row>
    <row r="869" spans="1:7">
      <c r="A869">
        <v>11160043</v>
      </c>
      <c r="B869" t="s">
        <v>1741</v>
      </c>
      <c r="C869" t="str">
        <f t="shared" si="39"/>
        <v>11</v>
      </c>
      <c r="D869">
        <v>1</v>
      </c>
      <c r="E869">
        <f t="shared" si="40"/>
        <v>11160043</v>
      </c>
      <c r="F869" t="s">
        <v>3342</v>
      </c>
      <c r="G869" t="str">
        <f t="shared" si="41"/>
        <v>11160043|CABO PARA PA|11|1|11160043|UNKNOWN</v>
      </c>
    </row>
    <row r="870" spans="1:7">
      <c r="A870">
        <v>11164012</v>
      </c>
      <c r="B870" t="s">
        <v>1743</v>
      </c>
      <c r="C870" t="str">
        <f t="shared" si="39"/>
        <v>11</v>
      </c>
      <c r="D870">
        <v>1</v>
      </c>
      <c r="E870">
        <f t="shared" si="40"/>
        <v>11164012</v>
      </c>
      <c r="F870" t="s">
        <v>3342</v>
      </c>
      <c r="G870" t="str">
        <f t="shared" si="41"/>
        <v>11164012|CABO PA MULTI-USO1,1|11|1|11164012|UNKNOWN</v>
      </c>
    </row>
    <row r="871" spans="1:7">
      <c r="A871">
        <v>11165012</v>
      </c>
      <c r="B871" t="s">
        <v>1744</v>
      </c>
      <c r="C871" t="str">
        <f t="shared" si="39"/>
        <v>11</v>
      </c>
      <c r="D871">
        <v>1</v>
      </c>
      <c r="E871">
        <f t="shared" si="40"/>
        <v>11165012</v>
      </c>
      <c r="F871" t="s">
        <v>3342</v>
      </c>
      <c r="G871" t="str">
        <f t="shared" si="41"/>
        <v>11165012|CABO P/PA E FORCADO|11|1|11165012|UNKNOWN</v>
      </c>
    </row>
    <row r="872" spans="1:7">
      <c r="A872">
        <v>11166012</v>
      </c>
      <c r="B872" t="s">
        <v>1745</v>
      </c>
      <c r="C872" t="str">
        <f t="shared" si="39"/>
        <v>11</v>
      </c>
      <c r="D872">
        <v>1</v>
      </c>
      <c r="E872">
        <f t="shared" si="40"/>
        <v>11166012</v>
      </c>
      <c r="F872" t="s">
        <v>3342</v>
      </c>
      <c r="G872" t="str">
        <f t="shared" si="41"/>
        <v>11166012|CABO PA MULTI-USO1,3|11|1|11166012|UNKNOWN</v>
      </c>
    </row>
    <row r="873" spans="1:7">
      <c r="A873">
        <v>11167012</v>
      </c>
      <c r="B873" t="s">
        <v>1746</v>
      </c>
      <c r="C873" t="str">
        <f t="shared" si="39"/>
        <v>11</v>
      </c>
      <c r="D873">
        <v>1</v>
      </c>
      <c r="E873">
        <f t="shared" si="40"/>
        <v>11167012</v>
      </c>
      <c r="F873" t="s">
        <v>3342</v>
      </c>
      <c r="G873" t="str">
        <f t="shared" si="41"/>
        <v>11167012|CABO PA MULTI-USO1,5|11|1|11167012|UNKNOWN</v>
      </c>
    </row>
    <row r="874" spans="1:7">
      <c r="A874">
        <v>11176040</v>
      </c>
      <c r="B874" t="s">
        <v>1747</v>
      </c>
      <c r="C874" t="str">
        <f t="shared" si="39"/>
        <v>11</v>
      </c>
      <c r="D874">
        <v>1</v>
      </c>
      <c r="E874">
        <f t="shared" si="40"/>
        <v>11176040</v>
      </c>
      <c r="F874" t="s">
        <v>3342</v>
      </c>
      <c r="G874" t="str">
        <f t="shared" si="41"/>
        <v>11176040|CABO PARA ENXADA DE JARDIM|11|1|11176040|UNKNOWN</v>
      </c>
    </row>
    <row r="875" spans="1:7">
      <c r="A875">
        <v>11176043</v>
      </c>
      <c r="B875" t="s">
        <v>1747</v>
      </c>
      <c r="C875" t="str">
        <f t="shared" si="39"/>
        <v>11</v>
      </c>
      <c r="D875">
        <v>1</v>
      </c>
      <c r="E875">
        <f t="shared" si="40"/>
        <v>11176043</v>
      </c>
      <c r="F875" t="s">
        <v>3342</v>
      </c>
      <c r="G875" t="str">
        <f t="shared" si="41"/>
        <v>11176043|CABO PARA ENXADA DE JARDIM|11|1|11176043|UNKNOWN</v>
      </c>
    </row>
    <row r="876" spans="1:7">
      <c r="A876">
        <v>11178040</v>
      </c>
      <c r="B876" t="s">
        <v>1747</v>
      </c>
      <c r="C876" t="str">
        <f t="shared" si="39"/>
        <v>11</v>
      </c>
      <c r="D876">
        <v>1</v>
      </c>
      <c r="E876">
        <f t="shared" si="40"/>
        <v>11178040</v>
      </c>
      <c r="F876" t="s">
        <v>3342</v>
      </c>
      <c r="G876" t="str">
        <f t="shared" si="41"/>
        <v>11178040|CABO PARA ENXADA DE JARDIM|11|1|11178040|UNKNOWN</v>
      </c>
    </row>
    <row r="877" spans="1:7">
      <c r="A877">
        <v>11178043</v>
      </c>
      <c r="B877" t="s">
        <v>1747</v>
      </c>
      <c r="C877" t="str">
        <f t="shared" si="39"/>
        <v>11</v>
      </c>
      <c r="D877">
        <v>1</v>
      </c>
      <c r="E877">
        <f t="shared" si="40"/>
        <v>11178043</v>
      </c>
      <c r="F877" t="s">
        <v>3342</v>
      </c>
      <c r="G877" t="str">
        <f t="shared" si="41"/>
        <v>11178043|CABO PARA ENXADA DE JARDIM|11|1|11178043|UNKNOWN</v>
      </c>
    </row>
    <row r="878" spans="1:7">
      <c r="A878">
        <v>11202043</v>
      </c>
      <c r="B878" t="s">
        <v>1748</v>
      </c>
      <c r="C878" t="str">
        <f t="shared" si="39"/>
        <v>11</v>
      </c>
      <c r="D878">
        <v>1</v>
      </c>
      <c r="E878">
        <f t="shared" si="40"/>
        <v>11202043</v>
      </c>
      <c r="F878" t="s">
        <v>3342</v>
      </c>
      <c r="G878" t="str">
        <f t="shared" si="41"/>
        <v>11202043|CABO PARA CAVADORA|11|1|11202043|UNKNOWN</v>
      </c>
    </row>
    <row r="879" spans="1:7">
      <c r="A879">
        <v>11204040</v>
      </c>
      <c r="B879" t="s">
        <v>1748</v>
      </c>
      <c r="C879" t="str">
        <f t="shared" si="39"/>
        <v>11</v>
      </c>
      <c r="D879">
        <v>1</v>
      </c>
      <c r="E879">
        <f t="shared" si="40"/>
        <v>11204040</v>
      </c>
      <c r="F879" t="s">
        <v>3342</v>
      </c>
      <c r="G879" t="str">
        <f t="shared" si="41"/>
        <v>11204040|CABO PARA CAVADORA|11|1|11204040|UNKNOWN</v>
      </c>
    </row>
    <row r="880" spans="1:7">
      <c r="A880">
        <v>11204043</v>
      </c>
      <c r="B880" t="s">
        <v>1748</v>
      </c>
      <c r="C880" t="str">
        <f t="shared" si="39"/>
        <v>11</v>
      </c>
      <c r="D880">
        <v>1</v>
      </c>
      <c r="E880">
        <f t="shared" si="40"/>
        <v>11204043</v>
      </c>
      <c r="F880" t="s">
        <v>3342</v>
      </c>
      <c r="G880" t="str">
        <f t="shared" si="41"/>
        <v>11204043|CABO PARA CAVADORA|11|1|11204043|UNKNOWN</v>
      </c>
    </row>
    <row r="881" spans="1:7">
      <c r="A881">
        <v>11205012</v>
      </c>
      <c r="B881" t="s">
        <v>1749</v>
      </c>
      <c r="C881" t="str">
        <f t="shared" si="39"/>
        <v>11</v>
      </c>
      <c r="D881">
        <v>1</v>
      </c>
      <c r="E881">
        <f t="shared" si="40"/>
        <v>11205012</v>
      </c>
      <c r="F881" t="s">
        <v>3342</v>
      </c>
      <c r="G881" t="str">
        <f t="shared" si="41"/>
        <v>11205012|CABO Y P/ PA 915|11|1|11205012|UNKNOWN</v>
      </c>
    </row>
    <row r="882" spans="1:7">
      <c r="A882">
        <v>11205040</v>
      </c>
      <c r="B882" t="s">
        <v>1741</v>
      </c>
      <c r="C882" t="str">
        <f t="shared" si="39"/>
        <v>11</v>
      </c>
      <c r="D882">
        <v>1</v>
      </c>
      <c r="E882">
        <f t="shared" si="40"/>
        <v>11205040</v>
      </c>
      <c r="F882" t="s">
        <v>3342</v>
      </c>
      <c r="G882" t="str">
        <f t="shared" si="41"/>
        <v>11205040|CABO PARA PA|11|1|11205040|UNKNOWN</v>
      </c>
    </row>
    <row r="883" spans="1:7">
      <c r="A883">
        <v>11205043</v>
      </c>
      <c r="B883" t="s">
        <v>1741</v>
      </c>
      <c r="C883" t="str">
        <f t="shared" si="39"/>
        <v>11</v>
      </c>
      <c r="D883">
        <v>1</v>
      </c>
      <c r="E883">
        <f t="shared" si="40"/>
        <v>11205043</v>
      </c>
      <c r="F883" t="s">
        <v>3342</v>
      </c>
      <c r="G883" t="str">
        <f t="shared" si="41"/>
        <v>11205043|CABO PARA PA|11|1|11205043|UNKNOWN</v>
      </c>
    </row>
    <row r="884" spans="1:7">
      <c r="A884">
        <v>11206040</v>
      </c>
      <c r="B884" t="s">
        <v>1748</v>
      </c>
      <c r="C884" t="str">
        <f t="shared" si="39"/>
        <v>11</v>
      </c>
      <c r="D884">
        <v>1</v>
      </c>
      <c r="E884">
        <f t="shared" si="40"/>
        <v>11206040</v>
      </c>
      <c r="F884" t="s">
        <v>3342</v>
      </c>
      <c r="G884" t="str">
        <f t="shared" si="41"/>
        <v>11206040|CABO PARA CAVADORA|11|1|11206040|UNKNOWN</v>
      </c>
    </row>
    <row r="885" spans="1:7">
      <c r="A885">
        <v>11206043</v>
      </c>
      <c r="B885" t="s">
        <v>1748</v>
      </c>
      <c r="C885" t="str">
        <f t="shared" si="39"/>
        <v>11</v>
      </c>
      <c r="D885">
        <v>1</v>
      </c>
      <c r="E885">
        <f t="shared" si="40"/>
        <v>11206043</v>
      </c>
      <c r="F885" t="s">
        <v>3342</v>
      </c>
      <c r="G885" t="str">
        <f t="shared" si="41"/>
        <v>11206043|CABO PARA CAVADORA|11|1|11206043|UNKNOWN</v>
      </c>
    </row>
    <row r="886" spans="1:7">
      <c r="A886">
        <v>11300040</v>
      </c>
      <c r="B886" t="s">
        <v>1750</v>
      </c>
      <c r="C886" t="str">
        <f t="shared" si="39"/>
        <v>11</v>
      </c>
      <c r="D886">
        <v>1</v>
      </c>
      <c r="E886">
        <f t="shared" si="40"/>
        <v>11300040</v>
      </c>
      <c r="F886" t="s">
        <v>3342</v>
      </c>
      <c r="G886" t="str">
        <f t="shared" si="41"/>
        <v>11300040|CABO PARA FOICE|11|1|11300040|UNKNOWN</v>
      </c>
    </row>
    <row r="887" spans="1:7">
      <c r="A887">
        <v>11300043</v>
      </c>
      <c r="B887" t="s">
        <v>1750</v>
      </c>
      <c r="C887" t="str">
        <f t="shared" si="39"/>
        <v>11</v>
      </c>
      <c r="D887">
        <v>1</v>
      </c>
      <c r="E887">
        <f t="shared" si="40"/>
        <v>11300043</v>
      </c>
      <c r="F887" t="s">
        <v>3342</v>
      </c>
      <c r="G887" t="str">
        <f t="shared" si="41"/>
        <v>11300043|CABO PARA FOICE|11|1|11300043|UNKNOWN</v>
      </c>
    </row>
    <row r="888" spans="1:7">
      <c r="A888">
        <v>11302040</v>
      </c>
      <c r="B888" t="s">
        <v>1750</v>
      </c>
      <c r="C888" t="str">
        <f t="shared" si="39"/>
        <v>11</v>
      </c>
      <c r="D888">
        <v>1</v>
      </c>
      <c r="E888">
        <f t="shared" si="40"/>
        <v>11302040</v>
      </c>
      <c r="F888" t="s">
        <v>3342</v>
      </c>
      <c r="G888" t="str">
        <f t="shared" si="41"/>
        <v>11302040|CABO PARA FOICE|11|1|11302040|UNKNOWN</v>
      </c>
    </row>
    <row r="889" spans="1:7">
      <c r="A889">
        <v>11302043</v>
      </c>
      <c r="B889" t="s">
        <v>1750</v>
      </c>
      <c r="C889" t="str">
        <f t="shared" si="39"/>
        <v>11</v>
      </c>
      <c r="D889">
        <v>1</v>
      </c>
      <c r="E889">
        <f t="shared" si="40"/>
        <v>11302043</v>
      </c>
      <c r="F889" t="s">
        <v>3342</v>
      </c>
      <c r="G889" t="str">
        <f t="shared" si="41"/>
        <v>11302043|CABO PARA FOICE|11|1|11302043|UNKNOWN</v>
      </c>
    </row>
    <row r="890" spans="1:7">
      <c r="A890">
        <v>11306012</v>
      </c>
      <c r="B890" t="s">
        <v>1751</v>
      </c>
      <c r="C890" t="str">
        <f t="shared" si="39"/>
        <v>11</v>
      </c>
      <c r="D890">
        <v>1</v>
      </c>
      <c r="E890">
        <f t="shared" si="40"/>
        <v>11306012</v>
      </c>
      <c r="F890" t="s">
        <v>3342</v>
      </c>
      <c r="G890" t="str">
        <f t="shared" si="41"/>
        <v>11306012|CAB ENXADA E ENXADAO|11|1|11306012|UNKNOWN</v>
      </c>
    </row>
    <row r="891" spans="1:7">
      <c r="A891">
        <v>11307012</v>
      </c>
      <c r="B891" t="s">
        <v>1751</v>
      </c>
      <c r="C891" t="str">
        <f t="shared" si="39"/>
        <v>11</v>
      </c>
      <c r="D891">
        <v>1</v>
      </c>
      <c r="E891">
        <f t="shared" si="40"/>
        <v>11307012</v>
      </c>
      <c r="F891" t="s">
        <v>3342</v>
      </c>
      <c r="G891" t="str">
        <f t="shared" si="41"/>
        <v>11307012|CAB ENXADA E ENXADAO|11|1|11307012|UNKNOWN</v>
      </c>
    </row>
    <row r="892" spans="1:7">
      <c r="A892">
        <v>11308012</v>
      </c>
      <c r="B892" t="s">
        <v>1751</v>
      </c>
      <c r="C892" t="str">
        <f t="shared" si="39"/>
        <v>11</v>
      </c>
      <c r="D892">
        <v>1</v>
      </c>
      <c r="E892">
        <f t="shared" si="40"/>
        <v>11308012</v>
      </c>
      <c r="F892" t="s">
        <v>3342</v>
      </c>
      <c r="G892" t="str">
        <f t="shared" si="41"/>
        <v>11308012|CAB ENXADA E ENXADAO|11|1|11308012|UNKNOWN</v>
      </c>
    </row>
    <row r="893" spans="1:7">
      <c r="A893">
        <v>11309012</v>
      </c>
      <c r="B893" t="s">
        <v>1751</v>
      </c>
      <c r="C893" t="str">
        <f t="shared" si="39"/>
        <v>11</v>
      </c>
      <c r="D893">
        <v>1</v>
      </c>
      <c r="E893">
        <f t="shared" si="40"/>
        <v>11309012</v>
      </c>
      <c r="F893" t="s">
        <v>3342</v>
      </c>
      <c r="G893" t="str">
        <f t="shared" si="41"/>
        <v>11309012|CAB ENXADA E ENXADAO|11|1|11309012|UNKNOWN</v>
      </c>
    </row>
    <row r="894" spans="1:7">
      <c r="A894">
        <v>11310012</v>
      </c>
      <c r="B894" t="s">
        <v>1752</v>
      </c>
      <c r="C894" t="str">
        <f t="shared" si="39"/>
        <v>11</v>
      </c>
      <c r="D894">
        <v>1</v>
      </c>
      <c r="E894">
        <f t="shared" si="40"/>
        <v>11310012</v>
      </c>
      <c r="F894" t="s">
        <v>3342</v>
      </c>
      <c r="G894" t="str">
        <f t="shared" si="41"/>
        <v>11310012|CABO P/ENXADA|11|1|11310012|UNKNOWN</v>
      </c>
    </row>
    <row r="895" spans="1:7">
      <c r="A895">
        <v>11310040</v>
      </c>
      <c r="B895" t="s">
        <v>1753</v>
      </c>
      <c r="C895" t="str">
        <f t="shared" si="39"/>
        <v>11</v>
      </c>
      <c r="D895">
        <v>1</v>
      </c>
      <c r="E895">
        <f t="shared" si="40"/>
        <v>11310040</v>
      </c>
      <c r="F895" t="s">
        <v>3342</v>
      </c>
      <c r="G895" t="str">
        <f t="shared" si="41"/>
        <v>11310040|CABO PARA ENXADA|11|1|11310040|UNKNOWN</v>
      </c>
    </row>
    <row r="896" spans="1:7">
      <c r="A896">
        <v>11310043</v>
      </c>
      <c r="B896" t="s">
        <v>1753</v>
      </c>
      <c r="C896" t="str">
        <f t="shared" si="39"/>
        <v>11</v>
      </c>
      <c r="D896">
        <v>1</v>
      </c>
      <c r="E896">
        <f t="shared" si="40"/>
        <v>11310043</v>
      </c>
      <c r="F896" t="s">
        <v>3342</v>
      </c>
      <c r="G896" t="str">
        <f t="shared" si="41"/>
        <v>11310043|CABO PARA ENXADA|11|1|11310043|UNKNOWN</v>
      </c>
    </row>
    <row r="897" spans="1:7">
      <c r="A897">
        <v>11314040</v>
      </c>
      <c r="B897" t="s">
        <v>1753</v>
      </c>
      <c r="C897" t="str">
        <f t="shared" si="39"/>
        <v>11</v>
      </c>
      <c r="D897">
        <v>1</v>
      </c>
      <c r="E897">
        <f t="shared" si="40"/>
        <v>11314040</v>
      </c>
      <c r="F897" t="s">
        <v>3342</v>
      </c>
      <c r="G897" t="str">
        <f t="shared" si="41"/>
        <v>11314040|CABO PARA ENXADA|11|1|11314040|UNKNOWN</v>
      </c>
    </row>
    <row r="898" spans="1:7">
      <c r="A898">
        <v>11314043</v>
      </c>
      <c r="B898" t="s">
        <v>1753</v>
      </c>
      <c r="C898" t="str">
        <f t="shared" si="39"/>
        <v>11</v>
      </c>
      <c r="D898">
        <v>1</v>
      </c>
      <c r="E898">
        <f t="shared" si="40"/>
        <v>11314043</v>
      </c>
      <c r="F898" t="s">
        <v>3342</v>
      </c>
      <c r="G898" t="str">
        <f t="shared" si="41"/>
        <v>11314043|CABO PARA ENXADA|11|1|11314043|UNKNOWN</v>
      </c>
    </row>
    <row r="899" spans="1:7">
      <c r="A899">
        <v>11316040</v>
      </c>
      <c r="B899" t="s">
        <v>1753</v>
      </c>
      <c r="C899" t="str">
        <f t="shared" ref="C899:C962" si="42">LEFT(A899,2)</f>
        <v>11</v>
      </c>
      <c r="D899">
        <v>1</v>
      </c>
      <c r="E899">
        <f t="shared" ref="E899:E962" si="43">A899</f>
        <v>11316040</v>
      </c>
      <c r="F899" t="s">
        <v>3342</v>
      </c>
      <c r="G899" t="str">
        <f t="shared" ref="G899:G962" si="44">CONCATENATE(A899,"|",B899,"|",C899,"|",D899,"|",E899,"|",F899)</f>
        <v>11316040|CABO PARA ENXADA|11|1|11316040|UNKNOWN</v>
      </c>
    </row>
    <row r="900" spans="1:7">
      <c r="A900">
        <v>11316043</v>
      </c>
      <c r="B900" t="s">
        <v>1753</v>
      </c>
      <c r="C900" t="str">
        <f t="shared" si="42"/>
        <v>11</v>
      </c>
      <c r="D900">
        <v>1</v>
      </c>
      <c r="E900">
        <f t="shared" si="43"/>
        <v>11316043</v>
      </c>
      <c r="F900" t="s">
        <v>3342</v>
      </c>
      <c r="G900" t="str">
        <f t="shared" si="44"/>
        <v>11316043|CABO PARA ENXADA|11|1|11316043|UNKNOWN</v>
      </c>
    </row>
    <row r="901" spans="1:7">
      <c r="A901">
        <v>11320040</v>
      </c>
      <c r="B901" t="s">
        <v>1753</v>
      </c>
      <c r="C901" t="str">
        <f t="shared" si="42"/>
        <v>11</v>
      </c>
      <c r="D901">
        <v>1</v>
      </c>
      <c r="E901">
        <f t="shared" si="43"/>
        <v>11320040</v>
      </c>
      <c r="F901" t="s">
        <v>3342</v>
      </c>
      <c r="G901" t="str">
        <f t="shared" si="44"/>
        <v>11320040|CABO PARA ENXADA|11|1|11320040|UNKNOWN</v>
      </c>
    </row>
    <row r="902" spans="1:7">
      <c r="A902">
        <v>11320043</v>
      </c>
      <c r="B902" t="s">
        <v>1753</v>
      </c>
      <c r="C902" t="str">
        <f t="shared" si="42"/>
        <v>11</v>
      </c>
      <c r="D902">
        <v>1</v>
      </c>
      <c r="E902">
        <f t="shared" si="43"/>
        <v>11320043</v>
      </c>
      <c r="F902" t="s">
        <v>3342</v>
      </c>
      <c r="G902" t="str">
        <f t="shared" si="44"/>
        <v>11320043|CABO PARA ENXADA|11|1|11320043|UNKNOWN</v>
      </c>
    </row>
    <row r="903" spans="1:7">
      <c r="A903">
        <v>11324040</v>
      </c>
      <c r="B903" t="s">
        <v>1753</v>
      </c>
      <c r="C903" t="str">
        <f t="shared" si="42"/>
        <v>11</v>
      </c>
      <c r="D903">
        <v>1</v>
      </c>
      <c r="E903">
        <f t="shared" si="43"/>
        <v>11324040</v>
      </c>
      <c r="F903" t="s">
        <v>3342</v>
      </c>
      <c r="G903" t="str">
        <f t="shared" si="44"/>
        <v>11324040|CABO PARA ENXADA|11|1|11324040|UNKNOWN</v>
      </c>
    </row>
    <row r="904" spans="1:7">
      <c r="A904">
        <v>11324043</v>
      </c>
      <c r="B904" t="s">
        <v>1753</v>
      </c>
      <c r="C904" t="str">
        <f t="shared" si="42"/>
        <v>11</v>
      </c>
      <c r="D904">
        <v>1</v>
      </c>
      <c r="E904">
        <f t="shared" si="43"/>
        <v>11324043</v>
      </c>
      <c r="F904" t="s">
        <v>3342</v>
      </c>
      <c r="G904" t="str">
        <f t="shared" si="44"/>
        <v>11324043|CABO PARA ENXADA|11|1|11324043|UNKNOWN</v>
      </c>
    </row>
    <row r="905" spans="1:7">
      <c r="A905">
        <v>11450040</v>
      </c>
      <c r="B905" t="s">
        <v>1754</v>
      </c>
      <c r="C905" t="str">
        <f t="shared" si="42"/>
        <v>11</v>
      </c>
      <c r="D905">
        <v>1</v>
      </c>
      <c r="E905">
        <f t="shared" si="43"/>
        <v>11450040</v>
      </c>
      <c r="F905" t="s">
        <v>3342</v>
      </c>
      <c r="G905" t="str">
        <f t="shared" si="44"/>
        <v>11450040|CABO PARA PICARETA|11|1|11450040|UNKNOWN</v>
      </c>
    </row>
    <row r="906" spans="1:7">
      <c r="A906">
        <v>11450043</v>
      </c>
      <c r="B906" t="s">
        <v>1754</v>
      </c>
      <c r="C906" t="str">
        <f t="shared" si="42"/>
        <v>11</v>
      </c>
      <c r="D906">
        <v>1</v>
      </c>
      <c r="E906">
        <f t="shared" si="43"/>
        <v>11450043</v>
      </c>
      <c r="F906" t="s">
        <v>3342</v>
      </c>
      <c r="G906" t="str">
        <f t="shared" si="44"/>
        <v>11450043|CABO PARA PICARETA|11|1|11450043|UNKNOWN</v>
      </c>
    </row>
    <row r="907" spans="1:7">
      <c r="A907">
        <v>11452040</v>
      </c>
      <c r="B907" t="s">
        <v>1754</v>
      </c>
      <c r="C907" t="str">
        <f t="shared" si="42"/>
        <v>11</v>
      </c>
      <c r="D907">
        <v>1</v>
      </c>
      <c r="E907">
        <f t="shared" si="43"/>
        <v>11452040</v>
      </c>
      <c r="F907" t="s">
        <v>3342</v>
      </c>
      <c r="G907" t="str">
        <f t="shared" si="44"/>
        <v>11452040|CABO PARA PICARETA|11|1|11452040|UNKNOWN</v>
      </c>
    </row>
    <row r="908" spans="1:7">
      <c r="A908">
        <v>11452043</v>
      </c>
      <c r="B908" t="s">
        <v>1754</v>
      </c>
      <c r="C908" t="str">
        <f t="shared" si="42"/>
        <v>11</v>
      </c>
      <c r="D908">
        <v>1</v>
      </c>
      <c r="E908">
        <f t="shared" si="43"/>
        <v>11452043</v>
      </c>
      <c r="F908" t="s">
        <v>3342</v>
      </c>
      <c r="G908" t="str">
        <f t="shared" si="44"/>
        <v>11452043|CABO PARA PICARETA|11|1|11452043|UNKNOWN</v>
      </c>
    </row>
    <row r="909" spans="1:7">
      <c r="A909">
        <v>11454012</v>
      </c>
      <c r="B909" t="s">
        <v>1755</v>
      </c>
      <c r="C909" t="str">
        <f t="shared" si="42"/>
        <v>11</v>
      </c>
      <c r="D909">
        <v>1</v>
      </c>
      <c r="E909">
        <f t="shared" si="43"/>
        <v>11454012</v>
      </c>
      <c r="F909" t="s">
        <v>3342</v>
      </c>
      <c r="G909" t="str">
        <f t="shared" si="44"/>
        <v>11454012|CABO P/ PIC.840MM|11|1|11454012|UNKNOWN</v>
      </c>
    </row>
    <row r="910" spans="1:7">
      <c r="A910">
        <v>11456043</v>
      </c>
      <c r="B910" t="s">
        <v>1754</v>
      </c>
      <c r="C910" t="str">
        <f t="shared" si="42"/>
        <v>11</v>
      </c>
      <c r="D910">
        <v>1</v>
      </c>
      <c r="E910">
        <f t="shared" si="43"/>
        <v>11456043</v>
      </c>
      <c r="F910" t="s">
        <v>3342</v>
      </c>
      <c r="G910" t="str">
        <f t="shared" si="44"/>
        <v>11456043|CABO PARA PICARETA|11|1|11456043|UNKNOWN</v>
      </c>
    </row>
    <row r="911" spans="1:7">
      <c r="A911">
        <v>11458012</v>
      </c>
      <c r="B911" t="s">
        <v>1756</v>
      </c>
      <c r="C911" t="str">
        <f t="shared" si="42"/>
        <v>11</v>
      </c>
      <c r="D911">
        <v>1</v>
      </c>
      <c r="E911">
        <f t="shared" si="43"/>
        <v>11458012</v>
      </c>
      <c r="F911" t="s">
        <v>3342</v>
      </c>
      <c r="G911" t="str">
        <f t="shared" si="44"/>
        <v>11458012|CABO MACHADO 1000MM|11|1|11458012|UNKNOWN</v>
      </c>
    </row>
    <row r="912" spans="1:7">
      <c r="A912">
        <v>11458040</v>
      </c>
      <c r="B912" t="s">
        <v>1757</v>
      </c>
      <c r="C912" t="str">
        <f t="shared" si="42"/>
        <v>11</v>
      </c>
      <c r="D912">
        <v>1</v>
      </c>
      <c r="E912">
        <f t="shared" si="43"/>
        <v>11458040</v>
      </c>
      <c r="F912" t="s">
        <v>3342</v>
      </c>
      <c r="G912" t="str">
        <f t="shared" si="44"/>
        <v>11458040|CABO PARA MACHADO|11|1|11458040|UNKNOWN</v>
      </c>
    </row>
    <row r="913" spans="1:7">
      <c r="A913">
        <v>11458043</v>
      </c>
      <c r="B913" t="s">
        <v>1757</v>
      </c>
      <c r="C913" t="str">
        <f t="shared" si="42"/>
        <v>11</v>
      </c>
      <c r="D913">
        <v>1</v>
      </c>
      <c r="E913">
        <f t="shared" si="43"/>
        <v>11458043</v>
      </c>
      <c r="F913" t="s">
        <v>3342</v>
      </c>
      <c r="G913" t="str">
        <f t="shared" si="44"/>
        <v>11458043|CABO PARA MACHADO|11|1|11458043|UNKNOWN</v>
      </c>
    </row>
    <row r="914" spans="1:7">
      <c r="A914">
        <v>11550040</v>
      </c>
      <c r="B914" t="s">
        <v>1758</v>
      </c>
      <c r="C914" t="str">
        <f t="shared" si="42"/>
        <v>11</v>
      </c>
      <c r="D914">
        <v>1</v>
      </c>
      <c r="E914">
        <f t="shared" si="43"/>
        <v>11550040</v>
      </c>
      <c r="F914" t="s">
        <v>3342</v>
      </c>
      <c r="G914" t="str">
        <f t="shared" si="44"/>
        <v>11550040|CABO PARA ANCINHO|11|1|11550040|UNKNOWN</v>
      </c>
    </row>
    <row r="915" spans="1:7">
      <c r="A915">
        <v>11550043</v>
      </c>
      <c r="B915" t="s">
        <v>1758</v>
      </c>
      <c r="C915" t="str">
        <f t="shared" si="42"/>
        <v>11</v>
      </c>
      <c r="D915">
        <v>1</v>
      </c>
      <c r="E915">
        <f t="shared" si="43"/>
        <v>11550043</v>
      </c>
      <c r="F915" t="s">
        <v>3342</v>
      </c>
      <c r="G915" t="str">
        <f t="shared" si="44"/>
        <v>11550043|CABO PARA ANCINHO|11|1|11550043|UNKNOWN</v>
      </c>
    </row>
    <row r="916" spans="1:7">
      <c r="A916">
        <v>11552040</v>
      </c>
      <c r="B916" t="s">
        <v>1758</v>
      </c>
      <c r="C916" t="str">
        <f t="shared" si="42"/>
        <v>11</v>
      </c>
      <c r="D916">
        <v>1</v>
      </c>
      <c r="E916">
        <f t="shared" si="43"/>
        <v>11552040</v>
      </c>
      <c r="F916" t="s">
        <v>3342</v>
      </c>
      <c r="G916" t="str">
        <f t="shared" si="44"/>
        <v>11552040|CABO PARA ANCINHO|11|1|11552040|UNKNOWN</v>
      </c>
    </row>
    <row r="917" spans="1:7">
      <c r="A917">
        <v>11552043</v>
      </c>
      <c r="B917" t="s">
        <v>1758</v>
      </c>
      <c r="C917" t="str">
        <f t="shared" si="42"/>
        <v>11</v>
      </c>
      <c r="D917">
        <v>1</v>
      </c>
      <c r="E917">
        <f t="shared" si="43"/>
        <v>11552043</v>
      </c>
      <c r="F917" t="s">
        <v>3342</v>
      </c>
      <c r="G917" t="str">
        <f t="shared" si="44"/>
        <v>11552043|CABO PARA ANCINHO|11|1|11552043|UNKNOWN</v>
      </c>
    </row>
    <row r="918" spans="1:7">
      <c r="A918">
        <v>11554040</v>
      </c>
      <c r="B918" t="s">
        <v>1758</v>
      </c>
      <c r="C918" t="str">
        <f t="shared" si="42"/>
        <v>11</v>
      </c>
      <c r="D918">
        <v>1</v>
      </c>
      <c r="E918">
        <f t="shared" si="43"/>
        <v>11554040</v>
      </c>
      <c r="F918" t="s">
        <v>3342</v>
      </c>
      <c r="G918" t="str">
        <f t="shared" si="44"/>
        <v>11554040|CABO PARA ANCINHO|11|1|11554040|UNKNOWN</v>
      </c>
    </row>
    <row r="919" spans="1:7">
      <c r="A919">
        <v>11554043</v>
      </c>
      <c r="B919" t="s">
        <v>1758</v>
      </c>
      <c r="C919" t="str">
        <f t="shared" si="42"/>
        <v>11</v>
      </c>
      <c r="D919">
        <v>1</v>
      </c>
      <c r="E919">
        <f t="shared" si="43"/>
        <v>11554043</v>
      </c>
      <c r="F919" t="s">
        <v>3342</v>
      </c>
      <c r="G919" t="str">
        <f t="shared" si="44"/>
        <v>11554043|CABO PARA ANCINHO|11|1|11554043|UNKNOWN</v>
      </c>
    </row>
    <row r="920" spans="1:7">
      <c r="A920">
        <v>11568043</v>
      </c>
      <c r="B920" t="s">
        <v>1759</v>
      </c>
      <c r="C920" t="str">
        <f t="shared" si="42"/>
        <v>11</v>
      </c>
      <c r="D920">
        <v>1</v>
      </c>
      <c r="E920">
        <f t="shared" si="43"/>
        <v>11568043</v>
      </c>
      <c r="F920" t="s">
        <v>3342</v>
      </c>
      <c r="G920" t="str">
        <f t="shared" si="44"/>
        <v>11568043|CAB P/VASSOURA|11|1|11568043|UNKNOWN</v>
      </c>
    </row>
    <row r="921" spans="1:7">
      <c r="A921">
        <v>11707082</v>
      </c>
      <c r="B921" t="s">
        <v>1760</v>
      </c>
      <c r="C921" t="str">
        <f t="shared" si="42"/>
        <v>11</v>
      </c>
      <c r="D921">
        <v>1</v>
      </c>
      <c r="E921">
        <f t="shared" si="43"/>
        <v>11707082</v>
      </c>
      <c r="F921" t="s">
        <v>3342</v>
      </c>
      <c r="G921" t="str">
        <f t="shared" si="44"/>
        <v>11707082|CABO MULTIUSO/ENX.ANC.CAV.FOICE.PA|11|1|11707082|UNKNOWN</v>
      </c>
    </row>
    <row r="922" spans="1:7">
      <c r="A922">
        <v>11708082</v>
      </c>
      <c r="B922" t="s">
        <v>1760</v>
      </c>
      <c r="C922" t="str">
        <f t="shared" si="42"/>
        <v>11</v>
      </c>
      <c r="D922">
        <v>1</v>
      </c>
      <c r="E922">
        <f t="shared" si="43"/>
        <v>11708082</v>
      </c>
      <c r="F922" t="s">
        <v>3342</v>
      </c>
      <c r="G922" t="str">
        <f t="shared" si="44"/>
        <v>11708082|CABO MULTIUSO/ENX.ANC.CAV.FOICE.PA|11|1|11708082|UNKNOWN</v>
      </c>
    </row>
    <row r="923" spans="1:7">
      <c r="A923">
        <v>11709082</v>
      </c>
      <c r="B923" t="s">
        <v>1760</v>
      </c>
      <c r="C923" t="str">
        <f t="shared" si="42"/>
        <v>11</v>
      </c>
      <c r="D923">
        <v>1</v>
      </c>
      <c r="E923">
        <f t="shared" si="43"/>
        <v>11709082</v>
      </c>
      <c r="F923" t="s">
        <v>3342</v>
      </c>
      <c r="G923" t="str">
        <f t="shared" si="44"/>
        <v>11709082|CABO MULTIUSO/ENX.ANC.CAV.FOICE.PA|11|1|11709082|UNKNOWN</v>
      </c>
    </row>
    <row r="924" spans="1:7">
      <c r="A924">
        <v>11712082</v>
      </c>
      <c r="B924" t="s">
        <v>1761</v>
      </c>
      <c r="C924" t="str">
        <f t="shared" si="42"/>
        <v>11</v>
      </c>
      <c r="D924">
        <v>1</v>
      </c>
      <c r="E924">
        <f t="shared" si="43"/>
        <v>11712082</v>
      </c>
      <c r="F924" t="s">
        <v>3342</v>
      </c>
      <c r="G924" t="str">
        <f t="shared" si="44"/>
        <v>11712082|CABO PARA PICARETA 813MM|11|1|11712082|UNKNOWN</v>
      </c>
    </row>
    <row r="925" spans="1:7">
      <c r="A925">
        <v>11713082</v>
      </c>
      <c r="B925" t="s">
        <v>1762</v>
      </c>
      <c r="C925" t="str">
        <f t="shared" si="42"/>
        <v>11</v>
      </c>
      <c r="D925">
        <v>1</v>
      </c>
      <c r="E925">
        <f t="shared" si="43"/>
        <v>11713082</v>
      </c>
      <c r="F925" t="s">
        <v>3342</v>
      </c>
      <c r="G925" t="str">
        <f t="shared" si="44"/>
        <v>11713082|CABO PARA MACHADO 940MM|11|1|11713082|UNKNOWN</v>
      </c>
    </row>
    <row r="926" spans="1:7">
      <c r="A926">
        <v>11715082</v>
      </c>
      <c r="B926" t="s">
        <v>1763</v>
      </c>
      <c r="C926" t="str">
        <f t="shared" si="42"/>
        <v>11</v>
      </c>
      <c r="D926">
        <v>1</v>
      </c>
      <c r="E926">
        <f t="shared" si="43"/>
        <v>11715082</v>
      </c>
      <c r="F926" t="s">
        <v>3342</v>
      </c>
      <c r="G926" t="str">
        <f t="shared" si="44"/>
        <v>11715082|CABO PARA CAVADEIRA 1,80M|11|1|11715082|UNKNOWN</v>
      </c>
    </row>
    <row r="927" spans="1:7">
      <c r="A927">
        <v>12001042</v>
      </c>
      <c r="B927" t="s">
        <v>1764</v>
      </c>
      <c r="C927" t="str">
        <f t="shared" si="42"/>
        <v>12</v>
      </c>
      <c r="D927">
        <v>1</v>
      </c>
      <c r="E927">
        <f t="shared" si="43"/>
        <v>12001042</v>
      </c>
      <c r="F927" t="s">
        <v>3342</v>
      </c>
      <c r="G927" t="str">
        <f t="shared" si="44"/>
        <v>12001042|CAVAD. ARTICULADA|12|1|12001042|UNKNOWN</v>
      </c>
    </row>
    <row r="928" spans="1:7">
      <c r="A928">
        <v>12004042</v>
      </c>
      <c r="B928" t="s">
        <v>1765</v>
      </c>
      <c r="C928" t="str">
        <f t="shared" si="42"/>
        <v>12</v>
      </c>
      <c r="D928">
        <v>1</v>
      </c>
      <c r="E928">
        <f t="shared" si="43"/>
        <v>12004042</v>
      </c>
      <c r="F928" t="s">
        <v>3342</v>
      </c>
      <c r="G928" t="str">
        <f t="shared" si="44"/>
        <v>12004042|CAVAD. ARTICULADA..|12|1|12004042|UNKNOWN</v>
      </c>
    </row>
    <row r="929" spans="1:7">
      <c r="A929">
        <v>12662076</v>
      </c>
      <c r="B929" t="s">
        <v>1766</v>
      </c>
      <c r="C929" t="str">
        <f t="shared" si="42"/>
        <v>12</v>
      </c>
      <c r="D929">
        <v>1</v>
      </c>
      <c r="E929">
        <f t="shared" si="43"/>
        <v>12662076</v>
      </c>
      <c r="F929" t="s">
        <v>3342</v>
      </c>
      <c r="G929" t="str">
        <f t="shared" si="44"/>
        <v>12662076|CINZEIRO|12|1|12662076|UNKNOWN</v>
      </c>
    </row>
    <row r="930" spans="1:7">
      <c r="A930">
        <v>12663076</v>
      </c>
      <c r="B930" t="s">
        <v>1767</v>
      </c>
      <c r="C930" t="str">
        <f t="shared" si="42"/>
        <v>12</v>
      </c>
      <c r="D930">
        <v>1</v>
      </c>
      <c r="E930">
        <f t="shared" si="43"/>
        <v>12663076</v>
      </c>
      <c r="F930" t="s">
        <v>3342</v>
      </c>
      <c r="G930" t="str">
        <f t="shared" si="44"/>
        <v>12663076|FLOREIRA|12|1|12663076|UNKNOWN</v>
      </c>
    </row>
    <row r="931" spans="1:7">
      <c r="A931">
        <v>12664076</v>
      </c>
      <c r="B931" t="s">
        <v>1768</v>
      </c>
      <c r="C931" t="str">
        <f t="shared" si="42"/>
        <v>12</v>
      </c>
      <c r="D931">
        <v>1</v>
      </c>
      <c r="E931">
        <f t="shared" si="43"/>
        <v>12664076</v>
      </c>
      <c r="F931" t="s">
        <v>3342</v>
      </c>
      <c r="G931" t="str">
        <f t="shared" si="44"/>
        <v>12664076|LIXEIRA|12|1|12664076|UNKNOWN</v>
      </c>
    </row>
    <row r="932" spans="1:7">
      <c r="A932">
        <v>12665076</v>
      </c>
      <c r="B932" t="s">
        <v>1769</v>
      </c>
      <c r="C932" t="str">
        <f t="shared" si="42"/>
        <v>12</v>
      </c>
      <c r="D932">
        <v>1</v>
      </c>
      <c r="E932">
        <f t="shared" si="43"/>
        <v>12665076</v>
      </c>
      <c r="F932" t="s">
        <v>3342</v>
      </c>
      <c r="G932" t="str">
        <f t="shared" si="44"/>
        <v>12665076|BANCO (LIXEIRA + FLOREIRA)|12|1|12665076|UNKNOWN</v>
      </c>
    </row>
    <row r="933" spans="1:7">
      <c r="A933">
        <v>12666080</v>
      </c>
      <c r="B933" t="s">
        <v>1770</v>
      </c>
      <c r="C933" t="str">
        <f t="shared" si="42"/>
        <v>12</v>
      </c>
      <c r="D933">
        <v>1</v>
      </c>
      <c r="E933">
        <f t="shared" si="43"/>
        <v>12666080</v>
      </c>
      <c r="F933" t="s">
        <v>3342</v>
      </c>
      <c r="G933" t="str">
        <f t="shared" si="44"/>
        <v>12666080|CADEIRA DIRETOR VERDE|12|1|12666080|UNKNOWN</v>
      </c>
    </row>
    <row r="934" spans="1:7">
      <c r="A934">
        <v>12666084</v>
      </c>
      <c r="B934" t="s">
        <v>1771</v>
      </c>
      <c r="C934" t="str">
        <f t="shared" si="42"/>
        <v>12</v>
      </c>
      <c r="D934">
        <v>1</v>
      </c>
      <c r="E934">
        <f t="shared" si="43"/>
        <v>12666084</v>
      </c>
      <c r="F934" t="s">
        <v>3342</v>
      </c>
      <c r="G934" t="str">
        <f t="shared" si="44"/>
        <v>12666084|CADEIRA DIRETOR TABACO VERDE|12|1|12666084|UNKNOWN</v>
      </c>
    </row>
    <row r="935" spans="1:7">
      <c r="A935">
        <v>12667080</v>
      </c>
      <c r="B935" t="s">
        <v>1772</v>
      </c>
      <c r="C935" t="str">
        <f t="shared" si="42"/>
        <v>12</v>
      </c>
      <c r="D935">
        <v>1</v>
      </c>
      <c r="E935">
        <f t="shared" si="43"/>
        <v>12667080</v>
      </c>
      <c r="F935" t="s">
        <v>3342</v>
      </c>
      <c r="G935" t="str">
        <f t="shared" si="44"/>
        <v>12667080|CADEIRA DIRETOR VERMELHO|12|1|12667080|UNKNOWN</v>
      </c>
    </row>
    <row r="936" spans="1:7">
      <c r="A936">
        <v>12667084</v>
      </c>
      <c r="B936" t="s">
        <v>1773</v>
      </c>
      <c r="C936" t="str">
        <f t="shared" si="42"/>
        <v>12</v>
      </c>
      <c r="D936">
        <v>1</v>
      </c>
      <c r="E936">
        <f t="shared" si="43"/>
        <v>12667084</v>
      </c>
      <c r="F936" t="s">
        <v>3342</v>
      </c>
      <c r="G936" t="str">
        <f t="shared" si="44"/>
        <v>12667084|CADEIRA DIRETOR TABACO VERMELHO|12|1|12667084|UNKNOWN</v>
      </c>
    </row>
    <row r="937" spans="1:7">
      <c r="A937">
        <v>12668080</v>
      </c>
      <c r="B937" t="s">
        <v>1774</v>
      </c>
      <c r="C937" t="str">
        <f t="shared" si="42"/>
        <v>12</v>
      </c>
      <c r="D937">
        <v>1</v>
      </c>
      <c r="E937">
        <f t="shared" si="43"/>
        <v>12668080</v>
      </c>
      <c r="F937" t="s">
        <v>3342</v>
      </c>
      <c r="G937" t="str">
        <f t="shared" si="44"/>
        <v>12668080|BANCO DOBRAVEL COM TELA VERDE|12|1|12668080|UNKNOWN</v>
      </c>
    </row>
    <row r="938" spans="1:7">
      <c r="A938">
        <v>12668084</v>
      </c>
      <c r="B938" t="s">
        <v>1775</v>
      </c>
      <c r="C938" t="str">
        <f t="shared" si="42"/>
        <v>12</v>
      </c>
      <c r="D938">
        <v>1</v>
      </c>
      <c r="E938">
        <f t="shared" si="43"/>
        <v>12668084</v>
      </c>
      <c r="F938" t="s">
        <v>3342</v>
      </c>
      <c r="G938" t="str">
        <f t="shared" si="44"/>
        <v>12668084|BANCO (TINGIDO) VERDE|12|1|12668084|UNKNOWN</v>
      </c>
    </row>
    <row r="939" spans="1:7">
      <c r="A939">
        <v>12669080</v>
      </c>
      <c r="B939" t="s">
        <v>1776</v>
      </c>
      <c r="C939" t="str">
        <f t="shared" si="42"/>
        <v>12</v>
      </c>
      <c r="D939">
        <v>1</v>
      </c>
      <c r="E939">
        <f t="shared" si="43"/>
        <v>12669080</v>
      </c>
      <c r="F939" t="s">
        <v>3342</v>
      </c>
      <c r="G939" t="str">
        <f t="shared" si="44"/>
        <v>12669080|BANCO DOBRAVEL COM TELA VERMELHO|12|1|12669080|UNKNOWN</v>
      </c>
    </row>
    <row r="940" spans="1:7">
      <c r="A940">
        <v>12669084</v>
      </c>
      <c r="B940" t="s">
        <v>1777</v>
      </c>
      <c r="C940" t="str">
        <f t="shared" si="42"/>
        <v>12</v>
      </c>
      <c r="D940">
        <v>1</v>
      </c>
      <c r="E940">
        <f t="shared" si="43"/>
        <v>12669084</v>
      </c>
      <c r="F940" t="s">
        <v>3342</v>
      </c>
      <c r="G940" t="str">
        <f t="shared" si="44"/>
        <v>12669084|BANCO (TINGIDO) VERMELHO|12|1|12669084|UNKNOWN</v>
      </c>
    </row>
    <row r="941" spans="1:7">
      <c r="A941">
        <v>12999001</v>
      </c>
      <c r="B941" t="s">
        <v>1778</v>
      </c>
      <c r="C941" t="str">
        <f t="shared" si="42"/>
        <v>12</v>
      </c>
      <c r="D941">
        <v>1</v>
      </c>
      <c r="E941">
        <f t="shared" si="43"/>
        <v>12999001</v>
      </c>
      <c r="F941" t="s">
        <v>3342</v>
      </c>
      <c r="G941" t="str">
        <f t="shared" si="44"/>
        <v>12999001|EXPOSITOR DE TABUA|12|1|12999001|UNKNOWN</v>
      </c>
    </row>
    <row r="942" spans="1:7">
      <c r="A942">
        <v>12999003</v>
      </c>
      <c r="B942" t="s">
        <v>1779</v>
      </c>
      <c r="C942" t="str">
        <f t="shared" si="42"/>
        <v>12</v>
      </c>
      <c r="D942">
        <v>1</v>
      </c>
      <c r="E942">
        <f t="shared" si="43"/>
        <v>12999003</v>
      </c>
      <c r="F942" t="s">
        <v>3342</v>
      </c>
      <c r="G942" t="str">
        <f t="shared" si="44"/>
        <v>12999003|EXPOSITOR P/CABOS|12|1|12999003|UNKNOWN</v>
      </c>
    </row>
    <row r="943" spans="1:7">
      <c r="A943">
        <v>12999009</v>
      </c>
      <c r="B943" t="s">
        <v>1780</v>
      </c>
      <c r="C943" t="str">
        <f t="shared" si="42"/>
        <v>12</v>
      </c>
      <c r="D943">
        <v>1</v>
      </c>
      <c r="E943">
        <f t="shared" si="43"/>
        <v>12999009</v>
      </c>
      <c r="F943" t="s">
        <v>3342</v>
      </c>
      <c r="G943" t="str">
        <f t="shared" si="44"/>
        <v>12999009|KIT DE MANUTENCAO ECO BLINDAGE|12|1|12999009|UNKNOWN</v>
      </c>
    </row>
    <row r="944" spans="1:7">
      <c r="A944">
        <v>13000040</v>
      </c>
      <c r="B944" t="s">
        <v>1781</v>
      </c>
      <c r="C944" t="str">
        <f t="shared" si="42"/>
        <v>13</v>
      </c>
      <c r="D944">
        <v>1</v>
      </c>
      <c r="E944">
        <f t="shared" si="43"/>
        <v>13000040</v>
      </c>
      <c r="F944" t="s">
        <v>3342</v>
      </c>
      <c r="G944" t="str">
        <f t="shared" si="44"/>
        <v>13000040|PORTA TEMAKI|13|1|13000040|UNKNOWN</v>
      </c>
    </row>
    <row r="945" spans="1:7">
      <c r="A945">
        <v>13001040</v>
      </c>
      <c r="B945" t="s">
        <v>1782</v>
      </c>
      <c r="C945" t="str">
        <f t="shared" si="42"/>
        <v>13</v>
      </c>
      <c r="D945">
        <v>1</v>
      </c>
      <c r="E945">
        <f t="shared" si="43"/>
        <v>13001040</v>
      </c>
      <c r="F945" t="s">
        <v>3342</v>
      </c>
      <c r="G945" t="str">
        <f t="shared" si="44"/>
        <v>13001040|KIT SUSHI RETANGULAR|13|1|13001040|UNKNOWN</v>
      </c>
    </row>
    <row r="946" spans="1:7">
      <c r="A946">
        <v>13002040</v>
      </c>
      <c r="B946" t="s">
        <v>1783</v>
      </c>
      <c r="C946" t="str">
        <f t="shared" si="42"/>
        <v>13</v>
      </c>
      <c r="D946">
        <v>1</v>
      </c>
      <c r="E946">
        <f t="shared" si="43"/>
        <v>13002040</v>
      </c>
      <c r="F946" t="s">
        <v>3342</v>
      </c>
      <c r="G946" t="str">
        <f t="shared" si="44"/>
        <v>13002040|KIT SUSHI LEQUE|13|1|13002040|UNKNOWN</v>
      </c>
    </row>
    <row r="947" spans="1:7">
      <c r="A947">
        <v>13003040</v>
      </c>
      <c r="B947" t="s">
        <v>1784</v>
      </c>
      <c r="C947" t="str">
        <f t="shared" si="42"/>
        <v>13</v>
      </c>
      <c r="D947">
        <v>1</v>
      </c>
      <c r="E947">
        <f t="shared" si="43"/>
        <v>13003040</v>
      </c>
      <c r="F947" t="s">
        <v>3342</v>
      </c>
      <c r="G947" t="str">
        <f t="shared" si="44"/>
        <v>13003040|BANDEJA SUSHI RETANGULAR|13|1|13003040|UNKNOWN</v>
      </c>
    </row>
    <row r="948" spans="1:7">
      <c r="A948">
        <v>13004040</v>
      </c>
      <c r="B948" t="s">
        <v>1785</v>
      </c>
      <c r="C948" t="str">
        <f t="shared" si="42"/>
        <v>13</v>
      </c>
      <c r="D948">
        <v>1</v>
      </c>
      <c r="E948">
        <f t="shared" si="43"/>
        <v>13004040</v>
      </c>
      <c r="F948" t="s">
        <v>3342</v>
      </c>
      <c r="G948" t="str">
        <f t="shared" si="44"/>
        <v>13004040|BANDEJA SUSHI|13|1|13004040|UNKNOWN</v>
      </c>
    </row>
    <row r="949" spans="1:7">
      <c r="A949">
        <v>13005605</v>
      </c>
      <c r="B949" t="s">
        <v>1786</v>
      </c>
      <c r="C949" t="str">
        <f t="shared" si="42"/>
        <v>13</v>
      </c>
      <c r="D949">
        <v>1</v>
      </c>
      <c r="E949">
        <f t="shared" si="43"/>
        <v>13005605</v>
      </c>
      <c r="F949" t="s">
        <v>3342</v>
      </c>
      <c r="G949" t="str">
        <f t="shared" si="44"/>
        <v>13005605|CARRO SERVIR BRANCO|13|1|13005605|UNKNOWN</v>
      </c>
    </row>
    <row r="950" spans="1:7">
      <c r="A950">
        <v>13005607</v>
      </c>
      <c r="B950" t="s">
        <v>1787</v>
      </c>
      <c r="C950" t="str">
        <f t="shared" si="42"/>
        <v>13</v>
      </c>
      <c r="D950">
        <v>1</v>
      </c>
      <c r="E950">
        <f t="shared" si="43"/>
        <v>13005607</v>
      </c>
      <c r="F950" t="s">
        <v>3342</v>
      </c>
      <c r="G950" t="str">
        <f t="shared" si="44"/>
        <v>13005607|CARRO SERVIR VERMELHO|13|1|13005607|UNKNOWN</v>
      </c>
    </row>
    <row r="951" spans="1:7">
      <c r="A951">
        <v>13005609</v>
      </c>
      <c r="B951" t="s">
        <v>1788</v>
      </c>
      <c r="C951" t="str">
        <f t="shared" si="42"/>
        <v>13</v>
      </c>
      <c r="D951">
        <v>1</v>
      </c>
      <c r="E951">
        <f t="shared" si="43"/>
        <v>13005609</v>
      </c>
      <c r="F951" t="s">
        <v>3342</v>
      </c>
      <c r="G951" t="str">
        <f t="shared" si="44"/>
        <v>13005609|CARRO SERVIR GRAFITI|13|1|13005609|UNKNOWN</v>
      </c>
    </row>
    <row r="952" spans="1:7">
      <c r="A952">
        <v>13006806</v>
      </c>
      <c r="B952" t="s">
        <v>1789</v>
      </c>
      <c r="C952" t="str">
        <f t="shared" si="42"/>
        <v>13</v>
      </c>
      <c r="D952">
        <v>1</v>
      </c>
      <c r="E952">
        <f t="shared" si="43"/>
        <v>13006806</v>
      </c>
      <c r="F952" t="s">
        <v>3342</v>
      </c>
      <c r="G952" t="str">
        <f t="shared" si="44"/>
        <v>13006806|MESA DE APOIO - AMARELO|13|1|13006806|UNKNOWN</v>
      </c>
    </row>
    <row r="953" spans="1:7">
      <c r="A953">
        <v>13006807</v>
      </c>
      <c r="B953" t="s">
        <v>1790</v>
      </c>
      <c r="C953" t="str">
        <f t="shared" si="42"/>
        <v>13</v>
      </c>
      <c r="D953">
        <v>1</v>
      </c>
      <c r="E953">
        <f t="shared" si="43"/>
        <v>13006807</v>
      </c>
      <c r="F953" t="s">
        <v>3342</v>
      </c>
      <c r="G953" t="str">
        <f t="shared" si="44"/>
        <v>13006807|MESA DE APOIO - VERMELHO|13|1|13006807|UNKNOWN</v>
      </c>
    </row>
    <row r="954" spans="1:7">
      <c r="A954">
        <v>13006808</v>
      </c>
      <c r="B954" t="s">
        <v>1791</v>
      </c>
      <c r="C954" t="str">
        <f t="shared" si="42"/>
        <v>13</v>
      </c>
      <c r="D954">
        <v>1</v>
      </c>
      <c r="E954">
        <f t="shared" si="43"/>
        <v>13006808</v>
      </c>
      <c r="F954" t="s">
        <v>3342</v>
      </c>
      <c r="G954" t="str">
        <f t="shared" si="44"/>
        <v>13006808|MESA DE APOIO - AZUL|13|1|13006808|UNKNOWN</v>
      </c>
    </row>
    <row r="955" spans="1:7">
      <c r="A955">
        <v>13006810</v>
      </c>
      <c r="B955" t="s">
        <v>1792</v>
      </c>
      <c r="C955" t="str">
        <f t="shared" si="42"/>
        <v>13</v>
      </c>
      <c r="D955">
        <v>1</v>
      </c>
      <c r="E955">
        <f t="shared" si="43"/>
        <v>13006810</v>
      </c>
      <c r="F955" t="s">
        <v>3342</v>
      </c>
      <c r="G955" t="str">
        <f t="shared" si="44"/>
        <v>13006810|MESA DE APOIO - TURQUESA|13|1|13006810|UNKNOWN</v>
      </c>
    </row>
    <row r="956" spans="1:7">
      <c r="A956">
        <v>13007806</v>
      </c>
      <c r="B956" t="s">
        <v>1793</v>
      </c>
      <c r="C956" t="str">
        <f t="shared" si="42"/>
        <v>13</v>
      </c>
      <c r="D956">
        <v>1</v>
      </c>
      <c r="E956">
        <f t="shared" si="43"/>
        <v>13007806</v>
      </c>
      <c r="F956" t="s">
        <v>3342</v>
      </c>
      <c r="G956" t="str">
        <f t="shared" si="44"/>
        <v>13007806|MESA DE APOIO RETRO - AMARELA|13|1|13007806|UNKNOWN</v>
      </c>
    </row>
    <row r="957" spans="1:7">
      <c r="A957">
        <v>13007807</v>
      </c>
      <c r="B957" t="s">
        <v>1794</v>
      </c>
      <c r="C957" t="str">
        <f t="shared" si="42"/>
        <v>13</v>
      </c>
      <c r="D957">
        <v>1</v>
      </c>
      <c r="E957">
        <f t="shared" si="43"/>
        <v>13007807</v>
      </c>
      <c r="F957" t="s">
        <v>3342</v>
      </c>
      <c r="G957" t="str">
        <f t="shared" si="44"/>
        <v>13007807|MESA DE APOIO RETRO - VERMELHA|13|1|13007807|UNKNOWN</v>
      </c>
    </row>
    <row r="958" spans="1:7">
      <c r="A958">
        <v>13007808</v>
      </c>
      <c r="B958" t="s">
        <v>1795</v>
      </c>
      <c r="C958" t="str">
        <f t="shared" si="42"/>
        <v>13</v>
      </c>
      <c r="D958">
        <v>1</v>
      </c>
      <c r="E958">
        <f t="shared" si="43"/>
        <v>13007808</v>
      </c>
      <c r="F958" t="s">
        <v>3342</v>
      </c>
      <c r="G958" t="str">
        <f t="shared" si="44"/>
        <v>13007808|MESA DE APOIO RETRO - AZUL|13|1|13007808|UNKNOWN</v>
      </c>
    </row>
    <row r="959" spans="1:7">
      <c r="A959">
        <v>13007810</v>
      </c>
      <c r="B959" t="s">
        <v>1796</v>
      </c>
      <c r="C959" t="str">
        <f t="shared" si="42"/>
        <v>13</v>
      </c>
      <c r="D959">
        <v>1</v>
      </c>
      <c r="E959">
        <f t="shared" si="43"/>
        <v>13007810</v>
      </c>
      <c r="F959" t="s">
        <v>3342</v>
      </c>
      <c r="G959" t="str">
        <f t="shared" si="44"/>
        <v>13007810|MESA DE APOIO RETRO - TURQUESA|13|1|13007810|UNKNOWN</v>
      </c>
    </row>
    <row r="960" spans="1:7">
      <c r="A960">
        <v>13008060</v>
      </c>
      <c r="B960" t="s">
        <v>1797</v>
      </c>
      <c r="C960" t="str">
        <f t="shared" si="42"/>
        <v>13</v>
      </c>
      <c r="D960">
        <v>1</v>
      </c>
      <c r="E960">
        <f t="shared" si="43"/>
        <v>13008060</v>
      </c>
      <c r="F960" t="s">
        <v>3342</v>
      </c>
      <c r="G960" t="str">
        <f t="shared" si="44"/>
        <v>13008060|CONJUNTO PARA QUEIJO CIRCULAR|13|1|13008060|UNKNOWN</v>
      </c>
    </row>
    <row r="961" spans="1:7">
      <c r="A961">
        <v>13009450</v>
      </c>
      <c r="B961" t="s">
        <v>1798</v>
      </c>
      <c r="C961" t="str">
        <f t="shared" si="42"/>
        <v>13</v>
      </c>
      <c r="D961">
        <v>1</v>
      </c>
      <c r="E961">
        <f t="shared" si="43"/>
        <v>13009450</v>
      </c>
      <c r="F961" t="s">
        <v>3342</v>
      </c>
      <c r="G961" t="str">
        <f t="shared" si="44"/>
        <v>13009450|ESTACAO DE CORTE REDONDA|13|1|13009450|UNKNOWN</v>
      </c>
    </row>
    <row r="962" spans="1:7">
      <c r="A962">
        <v>13010450</v>
      </c>
      <c r="B962" t="s">
        <v>1799</v>
      </c>
      <c r="C962" t="str">
        <f t="shared" si="42"/>
        <v>13</v>
      </c>
      <c r="D962">
        <v>1</v>
      </c>
      <c r="E962">
        <f t="shared" si="43"/>
        <v>13010450</v>
      </c>
      <c r="F962" t="s">
        <v>3342</v>
      </c>
      <c r="G962" t="str">
        <f t="shared" si="44"/>
        <v>13010450|ESTACAO DE CORTE QUADRADA|13|1|13010450|UNKNOWN</v>
      </c>
    </row>
    <row r="963" spans="1:7">
      <c r="A963">
        <v>13011450</v>
      </c>
      <c r="B963" t="s">
        <v>1800</v>
      </c>
      <c r="C963" t="str">
        <f t="shared" ref="C963:C1026" si="45">LEFT(A963,2)</f>
        <v>13</v>
      </c>
      <c r="D963">
        <v>1</v>
      </c>
      <c r="E963">
        <f t="shared" ref="E963:E1026" si="46">A963</f>
        <v>13011450</v>
      </c>
      <c r="F963" t="s">
        <v>3342</v>
      </c>
      <c r="G963" t="str">
        <f t="shared" ref="G963:G1026" si="47">CONCATENATE(A963,"|",B963,"|",C963,"|",D963,"|",E963,"|",F963)</f>
        <v>13011450|ESTACAO DE CORTE RETANGULAR|13|1|13011450|UNKNOWN</v>
      </c>
    </row>
    <row r="964" spans="1:7">
      <c r="A964">
        <v>13012450</v>
      </c>
      <c r="B964" t="s">
        <v>1801</v>
      </c>
      <c r="C964" t="str">
        <f t="shared" si="45"/>
        <v>13</v>
      </c>
      <c r="D964">
        <v>1</v>
      </c>
      <c r="E964">
        <f t="shared" si="46"/>
        <v>13012450</v>
      </c>
      <c r="F964" t="s">
        <v>3342</v>
      </c>
      <c r="G964" t="str">
        <f t="shared" si="47"/>
        <v>13012450|FSC PILAO MORTAR PEDRA SABAO|13|1|13012450|UNKNOWN</v>
      </c>
    </row>
    <row r="965" spans="1:7">
      <c r="A965">
        <v>13013450</v>
      </c>
      <c r="B965" t="s">
        <v>1802</v>
      </c>
      <c r="C965" t="str">
        <f t="shared" si="45"/>
        <v>13</v>
      </c>
      <c r="D965">
        <v>1</v>
      </c>
      <c r="E965">
        <f t="shared" si="46"/>
        <v>13013450</v>
      </c>
      <c r="F965" t="s">
        <v>3342</v>
      </c>
      <c r="G965" t="str">
        <f t="shared" si="47"/>
        <v>13013450|SALEIRO QUADRADO|13|1|13013450|UNKNOWN</v>
      </c>
    </row>
    <row r="966" spans="1:7">
      <c r="A966">
        <v>13014605</v>
      </c>
      <c r="B966" t="s">
        <v>1288</v>
      </c>
      <c r="C966" t="str">
        <f t="shared" si="45"/>
        <v>13</v>
      </c>
      <c r="D966">
        <v>1</v>
      </c>
      <c r="E966">
        <f t="shared" si="46"/>
        <v>13014605</v>
      </c>
      <c r="F966" t="s">
        <v>3342</v>
      </c>
      <c r="G966" t="str">
        <f t="shared" si="47"/>
        <v>13014605|FSC SOUSPLAT REDONDO BRANCO|13|1|13014605|UNKNOWN</v>
      </c>
    </row>
    <row r="967" spans="1:7">
      <c r="A967">
        <v>13014606</v>
      </c>
      <c r="B967" t="s">
        <v>1803</v>
      </c>
      <c r="C967" t="str">
        <f t="shared" si="45"/>
        <v>13</v>
      </c>
      <c r="D967">
        <v>1</v>
      </c>
      <c r="E967">
        <f t="shared" si="46"/>
        <v>13014606</v>
      </c>
      <c r="F967" t="s">
        <v>3342</v>
      </c>
      <c r="G967" t="str">
        <f t="shared" si="47"/>
        <v>13014606|FSC SOUSPLAT REDONDO AMARELO|13|1|13014606|UNKNOWN</v>
      </c>
    </row>
    <row r="968" spans="1:7">
      <c r="A968">
        <v>13014607</v>
      </c>
      <c r="B968" t="s">
        <v>1287</v>
      </c>
      <c r="C968" t="str">
        <f t="shared" si="45"/>
        <v>13</v>
      </c>
      <c r="D968">
        <v>1</v>
      </c>
      <c r="E968">
        <f t="shared" si="46"/>
        <v>13014607</v>
      </c>
      <c r="F968" t="s">
        <v>3342</v>
      </c>
      <c r="G968" t="str">
        <f t="shared" si="47"/>
        <v>13014607|FSC SOUSPLAT REDONDO VERMELHO|13|1|13014607|UNKNOWN</v>
      </c>
    </row>
    <row r="969" spans="1:7">
      <c r="A969">
        <v>13014608</v>
      </c>
      <c r="B969" t="s">
        <v>1804</v>
      </c>
      <c r="C969" t="str">
        <f t="shared" si="45"/>
        <v>13</v>
      </c>
      <c r="D969">
        <v>1</v>
      </c>
      <c r="E969">
        <f t="shared" si="46"/>
        <v>13014608</v>
      </c>
      <c r="F969" t="s">
        <v>3342</v>
      </c>
      <c r="G969" t="str">
        <f t="shared" si="47"/>
        <v>13014608|FSC SOUSPLAT REDONDO AZUL|13|1|13014608|UNKNOWN</v>
      </c>
    </row>
    <row r="970" spans="1:7">
      <c r="A970">
        <v>13014610</v>
      </c>
      <c r="B970" t="s">
        <v>1805</v>
      </c>
      <c r="C970" t="str">
        <f t="shared" si="45"/>
        <v>13</v>
      </c>
      <c r="D970">
        <v>1</v>
      </c>
      <c r="E970">
        <f t="shared" si="46"/>
        <v>13014610</v>
      </c>
      <c r="F970" t="s">
        <v>3342</v>
      </c>
      <c r="G970" t="str">
        <f t="shared" si="47"/>
        <v>13014610|FSC SOUSPLAT REDONDO TURQUESA|13|1|13014610|UNKNOWN</v>
      </c>
    </row>
    <row r="971" spans="1:7">
      <c r="A971">
        <v>13015605</v>
      </c>
      <c r="B971" t="s">
        <v>1806</v>
      </c>
      <c r="C971" t="str">
        <f t="shared" si="45"/>
        <v>13</v>
      </c>
      <c r="D971">
        <v>1</v>
      </c>
      <c r="E971">
        <f t="shared" si="46"/>
        <v>13015605</v>
      </c>
      <c r="F971" t="s">
        <v>3342</v>
      </c>
      <c r="G971" t="str">
        <f t="shared" si="47"/>
        <v>13015605|FSC SOUSPLAT QUADRADO BRANCO|13|1|13015605|UNKNOWN</v>
      </c>
    </row>
    <row r="972" spans="1:7">
      <c r="A972">
        <v>13015606</v>
      </c>
      <c r="B972" t="s">
        <v>1807</v>
      </c>
      <c r="C972" t="str">
        <f t="shared" si="45"/>
        <v>13</v>
      </c>
      <c r="D972">
        <v>1</v>
      </c>
      <c r="E972">
        <f t="shared" si="46"/>
        <v>13015606</v>
      </c>
      <c r="F972" t="s">
        <v>3342</v>
      </c>
      <c r="G972" t="str">
        <f t="shared" si="47"/>
        <v>13015606|FSC SOUSPLAT QUADRADO AMARELO|13|1|13015606|UNKNOWN</v>
      </c>
    </row>
    <row r="973" spans="1:7">
      <c r="A973">
        <v>13015607</v>
      </c>
      <c r="B973" t="s">
        <v>1808</v>
      </c>
      <c r="C973" t="str">
        <f t="shared" si="45"/>
        <v>13</v>
      </c>
      <c r="D973">
        <v>1</v>
      </c>
      <c r="E973">
        <f t="shared" si="46"/>
        <v>13015607</v>
      </c>
      <c r="F973" t="s">
        <v>3342</v>
      </c>
      <c r="G973" t="str">
        <f t="shared" si="47"/>
        <v>13015607|FSC SOUSPLAT QUADRADO VERMELHO|13|1|13015607|UNKNOWN</v>
      </c>
    </row>
    <row r="974" spans="1:7">
      <c r="A974">
        <v>13015608</v>
      </c>
      <c r="B974" t="s">
        <v>1809</v>
      </c>
      <c r="C974" t="str">
        <f t="shared" si="45"/>
        <v>13</v>
      </c>
      <c r="D974">
        <v>1</v>
      </c>
      <c r="E974">
        <f t="shared" si="46"/>
        <v>13015608</v>
      </c>
      <c r="F974" t="s">
        <v>3342</v>
      </c>
      <c r="G974" t="str">
        <f t="shared" si="47"/>
        <v>13015608|FSC SOUSPLAT QUADRADO AZUL|13|1|13015608|UNKNOWN</v>
      </c>
    </row>
    <row r="975" spans="1:7">
      <c r="A975">
        <v>13015610</v>
      </c>
      <c r="B975" t="s">
        <v>1810</v>
      </c>
      <c r="C975" t="str">
        <f t="shared" si="45"/>
        <v>13</v>
      </c>
      <c r="D975">
        <v>1</v>
      </c>
      <c r="E975">
        <f t="shared" si="46"/>
        <v>13015610</v>
      </c>
      <c r="F975" t="s">
        <v>3342</v>
      </c>
      <c r="G975" t="str">
        <f t="shared" si="47"/>
        <v>13015610|FSC SOUSPLAT QUADRADO TURQUESA|13|1|13015610|UNKNOWN</v>
      </c>
    </row>
    <row r="976" spans="1:7">
      <c r="A976">
        <v>13016605</v>
      </c>
      <c r="B976" t="s">
        <v>1811</v>
      </c>
      <c r="C976" t="str">
        <f t="shared" si="45"/>
        <v>13</v>
      </c>
      <c r="D976">
        <v>1</v>
      </c>
      <c r="E976">
        <f t="shared" si="46"/>
        <v>13016605</v>
      </c>
      <c r="F976" t="s">
        <v>3342</v>
      </c>
      <c r="G976" t="str">
        <f t="shared" si="47"/>
        <v>13016605|FSC BANDEJA BRANCA 400X230|13|1|13016605|UNKNOWN</v>
      </c>
    </row>
    <row r="977" spans="1:7">
      <c r="A977">
        <v>13016606</v>
      </c>
      <c r="B977" t="s">
        <v>1812</v>
      </c>
      <c r="C977" t="str">
        <f t="shared" si="45"/>
        <v>13</v>
      </c>
      <c r="D977">
        <v>1</v>
      </c>
      <c r="E977">
        <f t="shared" si="46"/>
        <v>13016606</v>
      </c>
      <c r="F977" t="s">
        <v>3342</v>
      </c>
      <c r="G977" t="str">
        <f t="shared" si="47"/>
        <v>13016606|FSC BANDEJA AMARELA 400X230|13|1|13016606|UNKNOWN</v>
      </c>
    </row>
    <row r="978" spans="1:7">
      <c r="A978">
        <v>13016607</v>
      </c>
      <c r="B978" t="s">
        <v>1813</v>
      </c>
      <c r="C978" t="str">
        <f t="shared" si="45"/>
        <v>13</v>
      </c>
      <c r="D978">
        <v>1</v>
      </c>
      <c r="E978">
        <f t="shared" si="46"/>
        <v>13016607</v>
      </c>
      <c r="F978" t="s">
        <v>3342</v>
      </c>
      <c r="G978" t="str">
        <f t="shared" si="47"/>
        <v>13016607|FSC BANDEJA VERMELHA 400X230|13|1|13016607|UNKNOWN</v>
      </c>
    </row>
    <row r="979" spans="1:7">
      <c r="A979">
        <v>13016608</v>
      </c>
      <c r="B979" t="s">
        <v>1814</v>
      </c>
      <c r="C979" t="str">
        <f t="shared" si="45"/>
        <v>13</v>
      </c>
      <c r="D979">
        <v>1</v>
      </c>
      <c r="E979">
        <f t="shared" si="46"/>
        <v>13016608</v>
      </c>
      <c r="F979" t="s">
        <v>3342</v>
      </c>
      <c r="G979" t="str">
        <f t="shared" si="47"/>
        <v>13016608|FSC BANDEJA AZUL 400X230|13|1|13016608|UNKNOWN</v>
      </c>
    </row>
    <row r="980" spans="1:7">
      <c r="A980">
        <v>13016610</v>
      </c>
      <c r="B980" t="s">
        <v>1815</v>
      </c>
      <c r="C980" t="str">
        <f t="shared" si="45"/>
        <v>13</v>
      </c>
      <c r="D980">
        <v>1</v>
      </c>
      <c r="E980">
        <f t="shared" si="46"/>
        <v>13016610</v>
      </c>
      <c r="F980" t="s">
        <v>3342</v>
      </c>
      <c r="G980" t="str">
        <f t="shared" si="47"/>
        <v>13016610|FSC BANDEJA TURQUESA 400X230|13|1|13016610|UNKNOWN</v>
      </c>
    </row>
    <row r="981" spans="1:7">
      <c r="A981">
        <v>13016613</v>
      </c>
      <c r="B981" t="s">
        <v>1816</v>
      </c>
      <c r="C981" t="str">
        <f t="shared" si="45"/>
        <v>13</v>
      </c>
      <c r="D981">
        <v>1</v>
      </c>
      <c r="E981">
        <f t="shared" si="46"/>
        <v>13016613</v>
      </c>
      <c r="F981" t="s">
        <v>3342</v>
      </c>
      <c r="G981" t="str">
        <f t="shared" si="47"/>
        <v>13016613|FSC BANDEJA PRETA 400X230|13|1|13016613|UNKNOWN</v>
      </c>
    </row>
    <row r="982" spans="1:7">
      <c r="A982">
        <v>13019605</v>
      </c>
      <c r="B982" t="s">
        <v>1817</v>
      </c>
      <c r="C982" t="str">
        <f t="shared" si="45"/>
        <v>13</v>
      </c>
      <c r="D982">
        <v>1</v>
      </c>
      <c r="E982">
        <f t="shared" si="46"/>
        <v>13019605</v>
      </c>
      <c r="F982" t="s">
        <v>3342</v>
      </c>
      <c r="G982" t="str">
        <f t="shared" si="47"/>
        <v>13019605|FSC BANDEJA BRANCA 600X400|13|1|13019605|UNKNOWN</v>
      </c>
    </row>
    <row r="983" spans="1:7">
      <c r="A983">
        <v>13019606</v>
      </c>
      <c r="B983" t="s">
        <v>1818</v>
      </c>
      <c r="C983" t="str">
        <f t="shared" si="45"/>
        <v>13</v>
      </c>
      <c r="D983">
        <v>1</v>
      </c>
      <c r="E983">
        <f t="shared" si="46"/>
        <v>13019606</v>
      </c>
      <c r="F983" t="s">
        <v>3342</v>
      </c>
      <c r="G983" t="str">
        <f t="shared" si="47"/>
        <v>13019606|FSC BANDEJA AMARELA 600X400|13|1|13019606|UNKNOWN</v>
      </c>
    </row>
    <row r="984" spans="1:7">
      <c r="A984">
        <v>13019607</v>
      </c>
      <c r="B984" t="s">
        <v>1819</v>
      </c>
      <c r="C984" t="str">
        <f t="shared" si="45"/>
        <v>13</v>
      </c>
      <c r="D984">
        <v>1</v>
      </c>
      <c r="E984">
        <f t="shared" si="46"/>
        <v>13019607</v>
      </c>
      <c r="F984" t="s">
        <v>3342</v>
      </c>
      <c r="G984" t="str">
        <f t="shared" si="47"/>
        <v>13019607|FSC BANDEJA VERMELHA 600X400|13|1|13019607|UNKNOWN</v>
      </c>
    </row>
    <row r="985" spans="1:7">
      <c r="A985">
        <v>13019608</v>
      </c>
      <c r="B985" t="s">
        <v>1820</v>
      </c>
      <c r="C985" t="str">
        <f t="shared" si="45"/>
        <v>13</v>
      </c>
      <c r="D985">
        <v>1</v>
      </c>
      <c r="E985">
        <f t="shared" si="46"/>
        <v>13019608</v>
      </c>
      <c r="F985" t="s">
        <v>3342</v>
      </c>
      <c r="G985" t="str">
        <f t="shared" si="47"/>
        <v>13019608|FSC BANDEJA AZUL 600X400|13|1|13019608|UNKNOWN</v>
      </c>
    </row>
    <row r="986" spans="1:7">
      <c r="A986">
        <v>13019610</v>
      </c>
      <c r="B986" t="s">
        <v>1821</v>
      </c>
      <c r="C986" t="str">
        <f t="shared" si="45"/>
        <v>13</v>
      </c>
      <c r="D986">
        <v>1</v>
      </c>
      <c r="E986">
        <f t="shared" si="46"/>
        <v>13019610</v>
      </c>
      <c r="F986" t="s">
        <v>3342</v>
      </c>
      <c r="G986" t="str">
        <f t="shared" si="47"/>
        <v>13019610|FSC BANDEJA TURQUESA 600X400|13|1|13019610|UNKNOWN</v>
      </c>
    </row>
    <row r="987" spans="1:7">
      <c r="A987">
        <v>13019613</v>
      </c>
      <c r="B987" t="s">
        <v>1822</v>
      </c>
      <c r="C987" t="str">
        <f t="shared" si="45"/>
        <v>13</v>
      </c>
      <c r="D987">
        <v>1</v>
      </c>
      <c r="E987">
        <f t="shared" si="46"/>
        <v>13019613</v>
      </c>
      <c r="F987" t="s">
        <v>3342</v>
      </c>
      <c r="G987" t="str">
        <f t="shared" si="47"/>
        <v>13019613|FSC BANDEJA PRETA 600X400|13|1|13019613|UNKNOWN</v>
      </c>
    </row>
    <row r="988" spans="1:7">
      <c r="A988">
        <v>13020806</v>
      </c>
      <c r="B988" t="s">
        <v>1812</v>
      </c>
      <c r="C988" t="str">
        <f t="shared" si="45"/>
        <v>13</v>
      </c>
      <c r="D988">
        <v>1</v>
      </c>
      <c r="E988">
        <f t="shared" si="46"/>
        <v>13020806</v>
      </c>
      <c r="F988" t="s">
        <v>3342</v>
      </c>
      <c r="G988" t="str">
        <f t="shared" si="47"/>
        <v>13020806|FSC BANDEJA AMARELA 400X230|13|1|13020806|UNKNOWN</v>
      </c>
    </row>
    <row r="989" spans="1:7">
      <c r="A989">
        <v>13020807</v>
      </c>
      <c r="B989" t="s">
        <v>1813</v>
      </c>
      <c r="C989" t="str">
        <f t="shared" si="45"/>
        <v>13</v>
      </c>
      <c r="D989">
        <v>1</v>
      </c>
      <c r="E989">
        <f t="shared" si="46"/>
        <v>13020807</v>
      </c>
      <c r="F989" t="s">
        <v>3342</v>
      </c>
      <c r="G989" t="str">
        <f t="shared" si="47"/>
        <v>13020807|FSC BANDEJA VERMELHA 400X230|13|1|13020807|UNKNOWN</v>
      </c>
    </row>
    <row r="990" spans="1:7">
      <c r="A990">
        <v>13020808</v>
      </c>
      <c r="B990" t="s">
        <v>1814</v>
      </c>
      <c r="C990" t="str">
        <f t="shared" si="45"/>
        <v>13</v>
      </c>
      <c r="D990">
        <v>1</v>
      </c>
      <c r="E990">
        <f t="shared" si="46"/>
        <v>13020808</v>
      </c>
      <c r="F990" t="s">
        <v>3342</v>
      </c>
      <c r="G990" t="str">
        <f t="shared" si="47"/>
        <v>13020808|FSC BANDEJA AZUL 400X230|13|1|13020808|UNKNOWN</v>
      </c>
    </row>
    <row r="991" spans="1:7">
      <c r="A991">
        <v>13020810</v>
      </c>
      <c r="B991" t="s">
        <v>1815</v>
      </c>
      <c r="C991" t="str">
        <f t="shared" si="45"/>
        <v>13</v>
      </c>
      <c r="D991">
        <v>1</v>
      </c>
      <c r="E991">
        <f t="shared" si="46"/>
        <v>13020810</v>
      </c>
      <c r="F991" t="s">
        <v>3342</v>
      </c>
      <c r="G991" t="str">
        <f t="shared" si="47"/>
        <v>13020810|FSC BANDEJA TURQUESA 400X230|13|1|13020810|UNKNOWN</v>
      </c>
    </row>
    <row r="992" spans="1:7">
      <c r="A992">
        <v>13021806</v>
      </c>
      <c r="B992" t="s">
        <v>1823</v>
      </c>
      <c r="C992" t="str">
        <f t="shared" si="45"/>
        <v>13</v>
      </c>
      <c r="D992">
        <v>1</v>
      </c>
      <c r="E992">
        <f t="shared" si="46"/>
        <v>13021806</v>
      </c>
      <c r="F992" t="s">
        <v>3342</v>
      </c>
      <c r="G992" t="str">
        <f t="shared" si="47"/>
        <v>13021806|FSC BANDEJA AMARELA 400X400|13|1|13021806|UNKNOWN</v>
      </c>
    </row>
    <row r="993" spans="1:7">
      <c r="A993">
        <v>13021807</v>
      </c>
      <c r="B993" t="s">
        <v>1824</v>
      </c>
      <c r="C993" t="str">
        <f t="shared" si="45"/>
        <v>13</v>
      </c>
      <c r="D993">
        <v>1</v>
      </c>
      <c r="E993">
        <f t="shared" si="46"/>
        <v>13021807</v>
      </c>
      <c r="F993" t="s">
        <v>3342</v>
      </c>
      <c r="G993" t="str">
        <f t="shared" si="47"/>
        <v>13021807|FSC BANDEJA VERMELHA 400X400|13|1|13021807|UNKNOWN</v>
      </c>
    </row>
    <row r="994" spans="1:7">
      <c r="A994">
        <v>13021808</v>
      </c>
      <c r="B994" t="s">
        <v>1479</v>
      </c>
      <c r="C994" t="str">
        <f t="shared" si="45"/>
        <v>13</v>
      </c>
      <c r="D994">
        <v>1</v>
      </c>
      <c r="E994">
        <f t="shared" si="46"/>
        <v>13021808</v>
      </c>
      <c r="F994" t="s">
        <v>3342</v>
      </c>
      <c r="G994" t="str">
        <f t="shared" si="47"/>
        <v>13021808|FSC BANDEJA AZUL 400X400|13|1|13021808|UNKNOWN</v>
      </c>
    </row>
    <row r="995" spans="1:7">
      <c r="A995">
        <v>13021810</v>
      </c>
      <c r="B995" t="s">
        <v>1480</v>
      </c>
      <c r="C995" t="str">
        <f t="shared" si="45"/>
        <v>13</v>
      </c>
      <c r="D995">
        <v>1</v>
      </c>
      <c r="E995">
        <f t="shared" si="46"/>
        <v>13021810</v>
      </c>
      <c r="F995" t="s">
        <v>3342</v>
      </c>
      <c r="G995" t="str">
        <f t="shared" si="47"/>
        <v>13021810|FSC BANDEJA TURQUESA 400X400|13|1|13021810|UNKNOWN</v>
      </c>
    </row>
    <row r="996" spans="1:7">
      <c r="A996">
        <v>13022806</v>
      </c>
      <c r="B996" t="s">
        <v>1825</v>
      </c>
      <c r="C996" t="str">
        <f t="shared" si="45"/>
        <v>13</v>
      </c>
      <c r="D996">
        <v>1</v>
      </c>
      <c r="E996">
        <f t="shared" si="46"/>
        <v>13022806</v>
      </c>
      <c r="F996" t="s">
        <v>3342</v>
      </c>
      <c r="G996" t="str">
        <f t="shared" si="47"/>
        <v>13022806|FSC BANDEJA AMARELA 500X340|13|1|13022806|UNKNOWN</v>
      </c>
    </row>
    <row r="997" spans="1:7">
      <c r="A997">
        <v>13022807</v>
      </c>
      <c r="B997" t="s">
        <v>1826</v>
      </c>
      <c r="C997" t="str">
        <f t="shared" si="45"/>
        <v>13</v>
      </c>
      <c r="D997">
        <v>1</v>
      </c>
      <c r="E997">
        <f t="shared" si="46"/>
        <v>13022807</v>
      </c>
      <c r="F997" t="s">
        <v>3342</v>
      </c>
      <c r="G997" t="str">
        <f t="shared" si="47"/>
        <v>13022807|FSC BANDEJA VERMELHA 500X350|13|1|13022807|UNKNOWN</v>
      </c>
    </row>
    <row r="998" spans="1:7">
      <c r="A998">
        <v>13022808</v>
      </c>
      <c r="B998" t="s">
        <v>1827</v>
      </c>
      <c r="C998" t="str">
        <f t="shared" si="45"/>
        <v>13</v>
      </c>
      <c r="D998">
        <v>1</v>
      </c>
      <c r="E998">
        <f t="shared" si="46"/>
        <v>13022808</v>
      </c>
      <c r="F998" t="s">
        <v>3342</v>
      </c>
      <c r="G998" t="str">
        <f t="shared" si="47"/>
        <v>13022808|FSC BANDEJA AZUL 500X350|13|1|13022808|UNKNOWN</v>
      </c>
    </row>
    <row r="999" spans="1:7">
      <c r="A999">
        <v>13022810</v>
      </c>
      <c r="B999" t="s">
        <v>1828</v>
      </c>
      <c r="C999" t="str">
        <f t="shared" si="45"/>
        <v>13</v>
      </c>
      <c r="D999">
        <v>1</v>
      </c>
      <c r="E999">
        <f t="shared" si="46"/>
        <v>13022810</v>
      </c>
      <c r="F999" t="s">
        <v>3342</v>
      </c>
      <c r="G999" t="str">
        <f t="shared" si="47"/>
        <v>13022810|FSC BANDEJA TURQUESA 500X350|13|1|13022810|UNKNOWN</v>
      </c>
    </row>
    <row r="1000" spans="1:7">
      <c r="A1000">
        <v>13023806</v>
      </c>
      <c r="B1000" t="s">
        <v>1829</v>
      </c>
      <c r="C1000" t="str">
        <f t="shared" si="45"/>
        <v>13</v>
      </c>
      <c r="D1000">
        <v>1</v>
      </c>
      <c r="E1000">
        <f t="shared" si="46"/>
        <v>13023806</v>
      </c>
      <c r="F1000" t="s">
        <v>3342</v>
      </c>
      <c r="G1000" t="str">
        <f t="shared" si="47"/>
        <v>13023806|FSC BANDEJA AMARELO 600X400|13|1|13023806|UNKNOWN</v>
      </c>
    </row>
    <row r="1001" spans="1:7">
      <c r="A1001">
        <v>13023807</v>
      </c>
      <c r="B1001" t="s">
        <v>1830</v>
      </c>
      <c r="C1001" t="str">
        <f t="shared" si="45"/>
        <v>13</v>
      </c>
      <c r="D1001">
        <v>1</v>
      </c>
      <c r="E1001">
        <f t="shared" si="46"/>
        <v>13023807</v>
      </c>
      <c r="F1001" t="s">
        <v>3342</v>
      </c>
      <c r="G1001" t="str">
        <f t="shared" si="47"/>
        <v>13023807|FSC BANDEJA VERMELHO 600X400|13|1|13023807|UNKNOWN</v>
      </c>
    </row>
    <row r="1002" spans="1:7">
      <c r="A1002">
        <v>13023808</v>
      </c>
      <c r="B1002" t="s">
        <v>1820</v>
      </c>
      <c r="C1002" t="str">
        <f t="shared" si="45"/>
        <v>13</v>
      </c>
      <c r="D1002">
        <v>1</v>
      </c>
      <c r="E1002">
        <f t="shared" si="46"/>
        <v>13023808</v>
      </c>
      <c r="F1002" t="s">
        <v>3342</v>
      </c>
      <c r="G1002" t="str">
        <f t="shared" si="47"/>
        <v>13023808|FSC BANDEJA AZUL 600X400|13|1|13023808|UNKNOWN</v>
      </c>
    </row>
    <row r="1003" spans="1:7">
      <c r="A1003">
        <v>13023810</v>
      </c>
      <c r="B1003" t="s">
        <v>1821</v>
      </c>
      <c r="C1003" t="str">
        <f t="shared" si="45"/>
        <v>13</v>
      </c>
      <c r="D1003">
        <v>1</v>
      </c>
      <c r="E1003">
        <f t="shared" si="46"/>
        <v>13023810</v>
      </c>
      <c r="F1003" t="s">
        <v>3342</v>
      </c>
      <c r="G1003" t="str">
        <f t="shared" si="47"/>
        <v>13023810|FSC BANDEJA TURQUESA 600X400|13|1|13023810|UNKNOWN</v>
      </c>
    </row>
    <row r="1004" spans="1:7">
      <c r="A1004">
        <v>13024605</v>
      </c>
      <c r="B1004" t="s">
        <v>1831</v>
      </c>
      <c r="C1004" t="str">
        <f t="shared" si="45"/>
        <v>13</v>
      </c>
      <c r="D1004">
        <v>1</v>
      </c>
      <c r="E1004">
        <f t="shared" si="46"/>
        <v>13024605</v>
      </c>
      <c r="F1004" t="s">
        <v>3342</v>
      </c>
      <c r="G1004" t="str">
        <f t="shared" si="47"/>
        <v>13024605|FSC BANDEJA BRANCA 400X400|13|1|13024605|UNKNOWN</v>
      </c>
    </row>
    <row r="1005" spans="1:7">
      <c r="A1005">
        <v>13025605</v>
      </c>
      <c r="B1005" t="s">
        <v>1832</v>
      </c>
      <c r="C1005" t="str">
        <f t="shared" si="45"/>
        <v>13</v>
      </c>
      <c r="D1005">
        <v>1</v>
      </c>
      <c r="E1005">
        <f t="shared" si="46"/>
        <v>13025605</v>
      </c>
      <c r="F1005" t="s">
        <v>3342</v>
      </c>
      <c r="G1005" t="str">
        <f t="shared" si="47"/>
        <v>13025605|FSC BANDEJA BRANCA 500X340 ESPELHO|13|1|13025605|UNKNOWN</v>
      </c>
    </row>
    <row r="1006" spans="1:7">
      <c r="A1006">
        <v>13026605</v>
      </c>
      <c r="B1006" t="s">
        <v>1833</v>
      </c>
      <c r="C1006" t="str">
        <f t="shared" si="45"/>
        <v>13</v>
      </c>
      <c r="D1006">
        <v>1</v>
      </c>
      <c r="E1006">
        <f t="shared" si="46"/>
        <v>13026605</v>
      </c>
      <c r="F1006" t="s">
        <v>3342</v>
      </c>
      <c r="G1006" t="str">
        <f t="shared" si="47"/>
        <v>13026605|FSC BANDEJA BRANCA 400X230 ESPELHO|13|1|13026605|UNKNOWN</v>
      </c>
    </row>
    <row r="1007" spans="1:7">
      <c r="A1007">
        <v>13027605</v>
      </c>
      <c r="B1007" t="s">
        <v>1834</v>
      </c>
      <c r="C1007" t="str">
        <f t="shared" si="45"/>
        <v>13</v>
      </c>
      <c r="D1007">
        <v>1</v>
      </c>
      <c r="E1007">
        <f t="shared" si="46"/>
        <v>13027605</v>
      </c>
      <c r="F1007" t="s">
        <v>3342</v>
      </c>
      <c r="G1007" t="str">
        <f t="shared" si="47"/>
        <v>13027605|FSC BANDEJA BRANCA 600X400 ESPELHO|13|1|13027605|UNKNOWN</v>
      </c>
    </row>
    <row r="1008" spans="1:7">
      <c r="A1008">
        <v>13028100</v>
      </c>
      <c r="B1008" t="s">
        <v>1835</v>
      </c>
      <c r="C1008" t="str">
        <f t="shared" si="45"/>
        <v>13</v>
      </c>
      <c r="D1008">
        <v>1</v>
      </c>
      <c r="E1008">
        <f t="shared" si="46"/>
        <v>13028100</v>
      </c>
      <c r="F1008" t="s">
        <v>3342</v>
      </c>
      <c r="G1008" t="str">
        <f t="shared" si="47"/>
        <v>13028100|TABUA PAO DE ACUCAR|13|1|13028100|UNKNOWN</v>
      </c>
    </row>
    <row r="1009" spans="1:7">
      <c r="A1009">
        <v>13034806</v>
      </c>
      <c r="B1009" t="s">
        <v>1518</v>
      </c>
      <c r="C1009" t="str">
        <f t="shared" si="45"/>
        <v>13</v>
      </c>
      <c r="D1009">
        <v>1</v>
      </c>
      <c r="E1009">
        <f t="shared" si="46"/>
        <v>13034806</v>
      </c>
      <c r="F1009" t="s">
        <v>3342</v>
      </c>
      <c r="G1009" t="str">
        <f t="shared" si="47"/>
        <v>13034806|BANDEJA PEQUENA AMARELA|13|1|13034806|UNKNOWN</v>
      </c>
    </row>
    <row r="1010" spans="1:7">
      <c r="A1010">
        <v>13034807</v>
      </c>
      <c r="B1010" t="s">
        <v>1519</v>
      </c>
      <c r="C1010" t="str">
        <f t="shared" si="45"/>
        <v>13</v>
      </c>
      <c r="D1010">
        <v>1</v>
      </c>
      <c r="E1010">
        <f t="shared" si="46"/>
        <v>13034807</v>
      </c>
      <c r="F1010" t="s">
        <v>3342</v>
      </c>
      <c r="G1010" t="str">
        <f t="shared" si="47"/>
        <v>13034807|BANDEJA PEQUENA VERMELHA|13|1|13034807|UNKNOWN</v>
      </c>
    </row>
    <row r="1011" spans="1:7">
      <c r="A1011">
        <v>13034808</v>
      </c>
      <c r="B1011" t="s">
        <v>1520</v>
      </c>
      <c r="C1011" t="str">
        <f t="shared" si="45"/>
        <v>13</v>
      </c>
      <c r="D1011">
        <v>1</v>
      </c>
      <c r="E1011">
        <f t="shared" si="46"/>
        <v>13034808</v>
      </c>
      <c r="F1011" t="s">
        <v>3342</v>
      </c>
      <c r="G1011" t="str">
        <f t="shared" si="47"/>
        <v>13034808|BANDEJA PEQUENA AZUL|13|1|13034808|UNKNOWN</v>
      </c>
    </row>
    <row r="1012" spans="1:7">
      <c r="A1012">
        <v>13034813</v>
      </c>
      <c r="B1012" t="s">
        <v>1836</v>
      </c>
      <c r="C1012" t="str">
        <f t="shared" si="45"/>
        <v>13</v>
      </c>
      <c r="D1012">
        <v>1</v>
      </c>
      <c r="E1012">
        <f t="shared" si="46"/>
        <v>13034813</v>
      </c>
      <c r="F1012" t="s">
        <v>3342</v>
      </c>
      <c r="G1012" t="str">
        <f t="shared" si="47"/>
        <v>13034813|BANDEJA PEQUENA PRETA|13|1|13034813|UNKNOWN</v>
      </c>
    </row>
    <row r="1013" spans="1:7">
      <c r="A1013">
        <v>13036232</v>
      </c>
      <c r="B1013" t="s">
        <v>1837</v>
      </c>
      <c r="C1013" t="str">
        <f t="shared" si="45"/>
        <v>13</v>
      </c>
      <c r="D1013">
        <v>1</v>
      </c>
      <c r="E1013">
        <f t="shared" si="46"/>
        <v>13036232</v>
      </c>
      <c r="F1013" t="s">
        <v>3342</v>
      </c>
      <c r="G1013" t="str">
        <f t="shared" si="47"/>
        <v>13036232|TABUA EL BUEN BIFE|13|1|13036232|UNKNOWN</v>
      </c>
    </row>
    <row r="1014" spans="1:7">
      <c r="A1014">
        <v>13750076</v>
      </c>
      <c r="B1014" t="s">
        <v>1838</v>
      </c>
      <c r="C1014" t="str">
        <f t="shared" si="45"/>
        <v>13</v>
      </c>
      <c r="D1014">
        <v>1</v>
      </c>
      <c r="E1014">
        <f t="shared" si="46"/>
        <v>13750076</v>
      </c>
      <c r="F1014" t="s">
        <v>3342</v>
      </c>
      <c r="G1014" t="str">
        <f t="shared" si="47"/>
        <v>13750076|MESA QUADRADA BAIXA 60CM|13|1|13750076|UNKNOWN</v>
      </c>
    </row>
    <row r="1015" spans="1:7">
      <c r="A1015">
        <v>13751076</v>
      </c>
      <c r="B1015" t="s">
        <v>1839</v>
      </c>
      <c r="C1015" t="str">
        <f t="shared" si="45"/>
        <v>13</v>
      </c>
      <c r="D1015">
        <v>1</v>
      </c>
      <c r="E1015">
        <f t="shared" si="46"/>
        <v>13751076</v>
      </c>
      <c r="F1015" t="s">
        <v>3342</v>
      </c>
      <c r="G1015" t="str">
        <f t="shared" si="47"/>
        <v>13751076|MESA QUADRADA  BAIXA 70CM|13|1|13751076|UNKNOWN</v>
      </c>
    </row>
    <row r="1016" spans="1:7">
      <c r="A1016">
        <v>13752080</v>
      </c>
      <c r="B1016" t="s">
        <v>1840</v>
      </c>
      <c r="C1016" t="str">
        <f t="shared" si="45"/>
        <v>13</v>
      </c>
      <c r="D1016">
        <v>1</v>
      </c>
      <c r="E1016">
        <f t="shared" si="46"/>
        <v>13752080</v>
      </c>
      <c r="F1016" t="s">
        <v>3342</v>
      </c>
      <c r="G1016" t="str">
        <f t="shared" si="47"/>
        <v>13752080|CADEIRA ACONCHEGO ENVERNIZADO|13|1|13752080|UNKNOWN</v>
      </c>
    </row>
    <row r="1017" spans="1:7">
      <c r="A1017">
        <v>13752804</v>
      </c>
      <c r="B1017" t="s">
        <v>1841</v>
      </c>
      <c r="C1017" t="str">
        <f t="shared" si="45"/>
        <v>13</v>
      </c>
      <c r="D1017">
        <v>1</v>
      </c>
      <c r="E1017">
        <f t="shared" si="46"/>
        <v>13752804</v>
      </c>
      <c r="F1017" t="s">
        <v>3342</v>
      </c>
      <c r="G1017" t="str">
        <f t="shared" si="47"/>
        <v>13752804|CADEIRA ACONCHEGO TABACO|13|1|13752804|UNKNOWN</v>
      </c>
    </row>
    <row r="1018" spans="1:7">
      <c r="A1018">
        <v>13752806</v>
      </c>
      <c r="B1018" t="s">
        <v>1842</v>
      </c>
      <c r="C1018" t="str">
        <f t="shared" si="45"/>
        <v>13</v>
      </c>
      <c r="D1018">
        <v>1</v>
      </c>
      <c r="E1018">
        <f t="shared" si="46"/>
        <v>13752806</v>
      </c>
      <c r="F1018" t="s">
        <v>3342</v>
      </c>
      <c r="G1018" t="str">
        <f t="shared" si="47"/>
        <v>13752806|CADEIRA ACONCHEGO AMARELO|13|1|13752806|UNKNOWN</v>
      </c>
    </row>
    <row r="1019" spans="1:7">
      <c r="A1019">
        <v>13752810</v>
      </c>
      <c r="B1019" t="s">
        <v>1843</v>
      </c>
      <c r="C1019" t="str">
        <f t="shared" si="45"/>
        <v>13</v>
      </c>
      <c r="D1019">
        <v>1</v>
      </c>
      <c r="E1019">
        <f t="shared" si="46"/>
        <v>13752810</v>
      </c>
      <c r="F1019" t="s">
        <v>3342</v>
      </c>
      <c r="G1019" t="str">
        <f t="shared" si="47"/>
        <v>13752810|CADEIRA ACONCHEGO AZUL|13|1|13752810|UNKNOWN</v>
      </c>
    </row>
    <row r="1020" spans="1:7">
      <c r="A1020">
        <v>13752811</v>
      </c>
      <c r="B1020" t="s">
        <v>1844</v>
      </c>
      <c r="C1020" t="str">
        <f t="shared" si="45"/>
        <v>13</v>
      </c>
      <c r="D1020">
        <v>1</v>
      </c>
      <c r="E1020">
        <f t="shared" si="46"/>
        <v>13752811</v>
      </c>
      <c r="F1020" t="s">
        <v>3342</v>
      </c>
      <c r="G1020" t="str">
        <f t="shared" si="47"/>
        <v>13752811|CADEIRA ACONCHEGO VERDE|13|1|13752811|UNKNOWN</v>
      </c>
    </row>
    <row r="1021" spans="1:7">
      <c r="A1021">
        <v>13753080</v>
      </c>
      <c r="B1021" t="s">
        <v>1845</v>
      </c>
      <c r="C1021" t="str">
        <f t="shared" si="45"/>
        <v>13</v>
      </c>
      <c r="D1021">
        <v>1</v>
      </c>
      <c r="E1021">
        <f t="shared" si="46"/>
        <v>13753080</v>
      </c>
      <c r="F1021" t="s">
        <v>3342</v>
      </c>
      <c r="G1021" t="str">
        <f t="shared" si="47"/>
        <v>13753080|MESA ACONCHEGO ENVERNIZADO|13|1|13753080|UNKNOWN</v>
      </c>
    </row>
    <row r="1022" spans="1:7">
      <c r="A1022">
        <v>13753804</v>
      </c>
      <c r="B1022" t="s">
        <v>1846</v>
      </c>
      <c r="C1022" t="str">
        <f t="shared" si="45"/>
        <v>13</v>
      </c>
      <c r="D1022">
        <v>1</v>
      </c>
      <c r="E1022">
        <f t="shared" si="46"/>
        <v>13753804</v>
      </c>
      <c r="F1022" t="s">
        <v>3342</v>
      </c>
      <c r="G1022" t="str">
        <f t="shared" si="47"/>
        <v>13753804|MESA ACONCHEGO TABACO|13|1|13753804|UNKNOWN</v>
      </c>
    </row>
    <row r="1023" spans="1:7">
      <c r="A1023">
        <v>13753806</v>
      </c>
      <c r="B1023" t="s">
        <v>1847</v>
      </c>
      <c r="C1023" t="str">
        <f t="shared" si="45"/>
        <v>13</v>
      </c>
      <c r="D1023">
        <v>1</v>
      </c>
      <c r="E1023">
        <f t="shared" si="46"/>
        <v>13753806</v>
      </c>
      <c r="F1023" t="s">
        <v>3342</v>
      </c>
      <c r="G1023" t="str">
        <f t="shared" si="47"/>
        <v>13753806|MESA ACONCHEGO AMARELO|13|1|13753806|UNKNOWN</v>
      </c>
    </row>
    <row r="1024" spans="1:7">
      <c r="A1024">
        <v>13753810</v>
      </c>
      <c r="B1024" t="s">
        <v>1848</v>
      </c>
      <c r="C1024" t="str">
        <f t="shared" si="45"/>
        <v>13</v>
      </c>
      <c r="D1024">
        <v>1</v>
      </c>
      <c r="E1024">
        <f t="shared" si="46"/>
        <v>13753810</v>
      </c>
      <c r="F1024" t="s">
        <v>3342</v>
      </c>
      <c r="G1024" t="str">
        <f t="shared" si="47"/>
        <v>13753810|MESA ACONCHEGO AZUL|13|1|13753810|UNKNOWN</v>
      </c>
    </row>
    <row r="1025" spans="1:7">
      <c r="A1025">
        <v>13753811</v>
      </c>
      <c r="B1025" t="s">
        <v>1849</v>
      </c>
      <c r="C1025" t="str">
        <f t="shared" si="45"/>
        <v>13</v>
      </c>
      <c r="D1025">
        <v>1</v>
      </c>
      <c r="E1025">
        <f t="shared" si="46"/>
        <v>13753811</v>
      </c>
      <c r="F1025" t="s">
        <v>3342</v>
      </c>
      <c r="G1025" t="str">
        <f t="shared" si="47"/>
        <v>13753811|MESA ACONCHEGO VERDE|13|1|13753811|UNKNOWN</v>
      </c>
    </row>
    <row r="1026" spans="1:7">
      <c r="A1026">
        <v>13754072</v>
      </c>
      <c r="B1026" t="s">
        <v>1850</v>
      </c>
      <c r="C1026" t="str">
        <f t="shared" si="45"/>
        <v>13</v>
      </c>
      <c r="D1026">
        <v>1</v>
      </c>
      <c r="E1026">
        <f t="shared" si="46"/>
        <v>13754072</v>
      </c>
      <c r="F1026" t="s">
        <v>3342</v>
      </c>
      <c r="G1026" t="str">
        <f t="shared" si="47"/>
        <v>13754072|CADEIRA RIMINI|13|1|13754072|UNKNOWN</v>
      </c>
    </row>
    <row r="1027" spans="1:7">
      <c r="A1027">
        <v>13754076</v>
      </c>
      <c r="B1027" t="s">
        <v>1850</v>
      </c>
      <c r="C1027" t="str">
        <f t="shared" ref="C1027:C1090" si="48">LEFT(A1027,2)</f>
        <v>13</v>
      </c>
      <c r="D1027">
        <v>1</v>
      </c>
      <c r="E1027">
        <f t="shared" ref="E1027:E1090" si="49">A1027</f>
        <v>13754076</v>
      </c>
      <c r="F1027" t="s">
        <v>3342</v>
      </c>
      <c r="G1027" t="str">
        <f t="shared" ref="G1027:G1090" si="50">CONCATENATE(A1027,"|",B1027,"|",C1027,"|",D1027,"|",E1027,"|",F1027)</f>
        <v>13754076|CADEIRA RIMINI|13|1|13754076|UNKNOWN</v>
      </c>
    </row>
    <row r="1028" spans="1:7">
      <c r="A1028">
        <v>13754805</v>
      </c>
      <c r="B1028" t="s">
        <v>1851</v>
      </c>
      <c r="C1028" t="str">
        <f t="shared" si="48"/>
        <v>13</v>
      </c>
      <c r="D1028">
        <v>1</v>
      </c>
      <c r="E1028">
        <f t="shared" si="49"/>
        <v>13754805</v>
      </c>
      <c r="F1028" t="s">
        <v>3342</v>
      </c>
      <c r="G1028" t="str">
        <f t="shared" si="50"/>
        <v>13754805|CADEIRA RIMINI BRANCA|13|1|13754805|UNKNOWN</v>
      </c>
    </row>
    <row r="1029" spans="1:7">
      <c r="A1029">
        <v>13754806</v>
      </c>
      <c r="B1029" t="s">
        <v>1852</v>
      </c>
      <c r="C1029" t="str">
        <f t="shared" si="48"/>
        <v>13</v>
      </c>
      <c r="D1029">
        <v>1</v>
      </c>
      <c r="E1029">
        <f t="shared" si="49"/>
        <v>13754806</v>
      </c>
      <c r="F1029" t="s">
        <v>3342</v>
      </c>
      <c r="G1029" t="str">
        <f t="shared" si="50"/>
        <v>13754806|CADEIRA RIMINI AMARELO|13|1|13754806|UNKNOWN</v>
      </c>
    </row>
    <row r="1030" spans="1:7">
      <c r="A1030">
        <v>13754807</v>
      </c>
      <c r="B1030" t="s">
        <v>1853</v>
      </c>
      <c r="C1030" t="str">
        <f t="shared" si="48"/>
        <v>13</v>
      </c>
      <c r="D1030">
        <v>1</v>
      </c>
      <c r="E1030">
        <f t="shared" si="49"/>
        <v>13754807</v>
      </c>
      <c r="F1030" t="s">
        <v>3342</v>
      </c>
      <c r="G1030" t="str">
        <f t="shared" si="50"/>
        <v>13754807|CADEIRA RIMINI VERMELHA|13|1|13754807|UNKNOWN</v>
      </c>
    </row>
    <row r="1031" spans="1:7">
      <c r="A1031">
        <v>13754810</v>
      </c>
      <c r="B1031" t="s">
        <v>1854</v>
      </c>
      <c r="C1031" t="str">
        <f t="shared" si="48"/>
        <v>13</v>
      </c>
      <c r="D1031">
        <v>1</v>
      </c>
      <c r="E1031">
        <f t="shared" si="49"/>
        <v>13754810</v>
      </c>
      <c r="F1031" t="s">
        <v>3342</v>
      </c>
      <c r="G1031" t="str">
        <f t="shared" si="50"/>
        <v>13754810|CADEIRA RIMINI AZUL|13|1|13754810|UNKNOWN</v>
      </c>
    </row>
    <row r="1032" spans="1:7">
      <c r="A1032">
        <v>13754811</v>
      </c>
      <c r="B1032" t="s">
        <v>1855</v>
      </c>
      <c r="C1032" t="str">
        <f t="shared" si="48"/>
        <v>13</v>
      </c>
      <c r="D1032">
        <v>1</v>
      </c>
      <c r="E1032">
        <f t="shared" si="49"/>
        <v>13754811</v>
      </c>
      <c r="F1032" t="s">
        <v>3342</v>
      </c>
      <c r="G1032" t="str">
        <f t="shared" si="50"/>
        <v>13754811|CADEIRA RIMINI VERDE|13|1|13754811|UNKNOWN</v>
      </c>
    </row>
    <row r="1033" spans="1:7">
      <c r="A1033">
        <v>13754814</v>
      </c>
      <c r="B1033" t="s">
        <v>1856</v>
      </c>
      <c r="C1033" t="str">
        <f t="shared" si="48"/>
        <v>13</v>
      </c>
      <c r="D1033">
        <v>1</v>
      </c>
      <c r="E1033">
        <f t="shared" si="49"/>
        <v>13754814</v>
      </c>
      <c r="F1033" t="s">
        <v>3342</v>
      </c>
      <c r="G1033" t="str">
        <f t="shared" si="50"/>
        <v>13754814|CADEIRA RIMINI LARANJA|13|1|13754814|UNKNOWN</v>
      </c>
    </row>
    <row r="1034" spans="1:7">
      <c r="A1034">
        <v>13755072</v>
      </c>
      <c r="B1034" t="s">
        <v>1857</v>
      </c>
      <c r="C1034" t="str">
        <f t="shared" si="48"/>
        <v>13</v>
      </c>
      <c r="D1034">
        <v>1</v>
      </c>
      <c r="E1034">
        <f t="shared" si="49"/>
        <v>13755072</v>
      </c>
      <c r="F1034" t="s">
        <v>3342</v>
      </c>
      <c r="G1034" t="str">
        <f t="shared" si="50"/>
        <v>13755072|CADEIRA IMPERIA|13|1|13755072|UNKNOWN</v>
      </c>
    </row>
    <row r="1035" spans="1:7">
      <c r="A1035">
        <v>13755076</v>
      </c>
      <c r="B1035" t="s">
        <v>1857</v>
      </c>
      <c r="C1035" t="str">
        <f t="shared" si="48"/>
        <v>13</v>
      </c>
      <c r="D1035">
        <v>1</v>
      </c>
      <c r="E1035">
        <f t="shared" si="49"/>
        <v>13755076</v>
      </c>
      <c r="F1035" t="s">
        <v>3342</v>
      </c>
      <c r="G1035" t="str">
        <f t="shared" si="50"/>
        <v>13755076|CADEIRA IMPERIA|13|1|13755076|UNKNOWN</v>
      </c>
    </row>
    <row r="1036" spans="1:7">
      <c r="A1036">
        <v>13755805</v>
      </c>
      <c r="B1036" t="s">
        <v>1858</v>
      </c>
      <c r="C1036" t="str">
        <f t="shared" si="48"/>
        <v>13</v>
      </c>
      <c r="D1036">
        <v>1</v>
      </c>
      <c r="E1036">
        <f t="shared" si="49"/>
        <v>13755805</v>
      </c>
      <c r="F1036" t="s">
        <v>3342</v>
      </c>
      <c r="G1036" t="str">
        <f t="shared" si="50"/>
        <v>13755805|CADEIRA IMPERIA BRANCA|13|1|13755805|UNKNOWN</v>
      </c>
    </row>
    <row r="1037" spans="1:7">
      <c r="A1037">
        <v>13755806</v>
      </c>
      <c r="B1037" t="s">
        <v>1859</v>
      </c>
      <c r="C1037" t="str">
        <f t="shared" si="48"/>
        <v>13</v>
      </c>
      <c r="D1037">
        <v>1</v>
      </c>
      <c r="E1037">
        <f t="shared" si="49"/>
        <v>13755806</v>
      </c>
      <c r="F1037" t="s">
        <v>3342</v>
      </c>
      <c r="G1037" t="str">
        <f t="shared" si="50"/>
        <v>13755806|CADEIRA IMPERIA AMARELO|13|1|13755806|UNKNOWN</v>
      </c>
    </row>
    <row r="1038" spans="1:7">
      <c r="A1038">
        <v>13755807</v>
      </c>
      <c r="B1038" t="s">
        <v>1860</v>
      </c>
      <c r="C1038" t="str">
        <f t="shared" si="48"/>
        <v>13</v>
      </c>
      <c r="D1038">
        <v>1</v>
      </c>
      <c r="E1038">
        <f t="shared" si="49"/>
        <v>13755807</v>
      </c>
      <c r="F1038" t="s">
        <v>3342</v>
      </c>
      <c r="G1038" t="str">
        <f t="shared" si="50"/>
        <v>13755807|CADEIRA IMPERIA VERMELHA|13|1|13755807|UNKNOWN</v>
      </c>
    </row>
    <row r="1039" spans="1:7">
      <c r="A1039">
        <v>13755810</v>
      </c>
      <c r="B1039" t="s">
        <v>1861</v>
      </c>
      <c r="C1039" t="str">
        <f t="shared" si="48"/>
        <v>13</v>
      </c>
      <c r="D1039">
        <v>1</v>
      </c>
      <c r="E1039">
        <f t="shared" si="49"/>
        <v>13755810</v>
      </c>
      <c r="F1039" t="s">
        <v>3342</v>
      </c>
      <c r="G1039" t="str">
        <f t="shared" si="50"/>
        <v>13755810|CADEIRA IMPERIA AZUL|13|1|13755810|UNKNOWN</v>
      </c>
    </row>
    <row r="1040" spans="1:7">
      <c r="A1040">
        <v>13755811</v>
      </c>
      <c r="B1040" t="s">
        <v>1862</v>
      </c>
      <c r="C1040" t="str">
        <f t="shared" si="48"/>
        <v>13</v>
      </c>
      <c r="D1040">
        <v>1</v>
      </c>
      <c r="E1040">
        <f t="shared" si="49"/>
        <v>13755811</v>
      </c>
      <c r="F1040" t="s">
        <v>3342</v>
      </c>
      <c r="G1040" t="str">
        <f t="shared" si="50"/>
        <v>13755811|CADEIRA IMPERIA VERDE|13|1|13755811|UNKNOWN</v>
      </c>
    </row>
    <row r="1041" spans="1:7">
      <c r="A1041">
        <v>13755814</v>
      </c>
      <c r="B1041" t="s">
        <v>1863</v>
      </c>
      <c r="C1041" t="str">
        <f t="shared" si="48"/>
        <v>13</v>
      </c>
      <c r="D1041">
        <v>1</v>
      </c>
      <c r="E1041">
        <f t="shared" si="49"/>
        <v>13755814</v>
      </c>
      <c r="F1041" t="s">
        <v>3342</v>
      </c>
      <c r="G1041" t="str">
        <f t="shared" si="50"/>
        <v>13755814|CADEIRA IMPERIA LARANJA|13|1|13755814|UNKNOWN</v>
      </c>
    </row>
    <row r="1042" spans="1:7">
      <c r="A1042">
        <v>13756072</v>
      </c>
      <c r="B1042" t="s">
        <v>1864</v>
      </c>
      <c r="C1042" t="str">
        <f t="shared" si="48"/>
        <v>13</v>
      </c>
      <c r="D1042">
        <v>1</v>
      </c>
      <c r="E1042">
        <f t="shared" si="49"/>
        <v>13756072</v>
      </c>
      <c r="F1042" t="s">
        <v>3342</v>
      </c>
      <c r="G1042" t="str">
        <f t="shared" si="50"/>
        <v>13756072|MESA 600X600 TAMPO DIAGONAL|13|1|13756072|UNKNOWN</v>
      </c>
    </row>
    <row r="1043" spans="1:7">
      <c r="A1043">
        <v>13756076</v>
      </c>
      <c r="B1043" t="s">
        <v>1864</v>
      </c>
      <c r="C1043" t="str">
        <f t="shared" si="48"/>
        <v>13</v>
      </c>
      <c r="D1043">
        <v>1</v>
      </c>
      <c r="E1043">
        <f t="shared" si="49"/>
        <v>13756076</v>
      </c>
      <c r="F1043" t="s">
        <v>3342</v>
      </c>
      <c r="G1043" t="str">
        <f t="shared" si="50"/>
        <v>13756076|MESA 600X600 TAMPO DIAGONAL|13|1|13756076|UNKNOWN</v>
      </c>
    </row>
    <row r="1044" spans="1:7">
      <c r="A1044">
        <v>13756805</v>
      </c>
      <c r="B1044" t="s">
        <v>1865</v>
      </c>
      <c r="C1044" t="str">
        <f t="shared" si="48"/>
        <v>13</v>
      </c>
      <c r="D1044">
        <v>1</v>
      </c>
      <c r="E1044">
        <f t="shared" si="49"/>
        <v>13756805</v>
      </c>
      <c r="F1044" t="s">
        <v>3342</v>
      </c>
      <c r="G1044" t="str">
        <f t="shared" si="50"/>
        <v>13756805|MESA 600X600 TAMPO DIAGONAL BRANCA|13|1|13756805|UNKNOWN</v>
      </c>
    </row>
    <row r="1045" spans="1:7">
      <c r="A1045">
        <v>13756806</v>
      </c>
      <c r="B1045" t="s">
        <v>1866</v>
      </c>
      <c r="C1045" t="str">
        <f t="shared" si="48"/>
        <v>13</v>
      </c>
      <c r="D1045">
        <v>1</v>
      </c>
      <c r="E1045">
        <f t="shared" si="49"/>
        <v>13756806</v>
      </c>
      <c r="F1045" t="s">
        <v>3342</v>
      </c>
      <c r="G1045" t="str">
        <f t="shared" si="50"/>
        <v>13756806|MESA 600X600 TAMPO DIAGONAL AMARELO|13|1|13756806|UNKNOWN</v>
      </c>
    </row>
    <row r="1046" spans="1:7">
      <c r="A1046">
        <v>13756807</v>
      </c>
      <c r="B1046" t="s">
        <v>1867</v>
      </c>
      <c r="C1046" t="str">
        <f t="shared" si="48"/>
        <v>13</v>
      </c>
      <c r="D1046">
        <v>1</v>
      </c>
      <c r="E1046">
        <f t="shared" si="49"/>
        <v>13756807</v>
      </c>
      <c r="F1046" t="s">
        <v>3342</v>
      </c>
      <c r="G1046" t="str">
        <f t="shared" si="50"/>
        <v>13756807|MESA 600X600 TAMPO DIAG VERMELHA|13|1|13756807|UNKNOWN</v>
      </c>
    </row>
    <row r="1047" spans="1:7">
      <c r="A1047">
        <v>13756810</v>
      </c>
      <c r="B1047" t="s">
        <v>1868</v>
      </c>
      <c r="C1047" t="str">
        <f t="shared" si="48"/>
        <v>13</v>
      </c>
      <c r="D1047">
        <v>1</v>
      </c>
      <c r="E1047">
        <f t="shared" si="49"/>
        <v>13756810</v>
      </c>
      <c r="F1047" t="s">
        <v>3342</v>
      </c>
      <c r="G1047" t="str">
        <f t="shared" si="50"/>
        <v>13756810|MESA 600X600 TAMPO DIAGONAL AZUL|13|1|13756810|UNKNOWN</v>
      </c>
    </row>
    <row r="1048" spans="1:7">
      <c r="A1048">
        <v>13756811</v>
      </c>
      <c r="B1048" t="s">
        <v>1869</v>
      </c>
      <c r="C1048" t="str">
        <f t="shared" si="48"/>
        <v>13</v>
      </c>
      <c r="D1048">
        <v>1</v>
      </c>
      <c r="E1048">
        <f t="shared" si="49"/>
        <v>13756811</v>
      </c>
      <c r="F1048" t="s">
        <v>3342</v>
      </c>
      <c r="G1048" t="str">
        <f t="shared" si="50"/>
        <v>13756811|MESA 600X600 TAMPO DIAGONAL VERDE|13|1|13756811|UNKNOWN</v>
      </c>
    </row>
    <row r="1049" spans="1:7">
      <c r="A1049">
        <v>13756814</v>
      </c>
      <c r="B1049" t="s">
        <v>1870</v>
      </c>
      <c r="C1049" t="str">
        <f t="shared" si="48"/>
        <v>13</v>
      </c>
      <c r="D1049">
        <v>1</v>
      </c>
      <c r="E1049">
        <f t="shared" si="49"/>
        <v>13756814</v>
      </c>
      <c r="F1049" t="s">
        <v>3342</v>
      </c>
      <c r="G1049" t="str">
        <f t="shared" si="50"/>
        <v>13756814|MESA 600X600 TAMPO DIAGONAL LARANJA|13|1|13756814|UNKNOWN</v>
      </c>
    </row>
    <row r="1050" spans="1:7">
      <c r="A1050">
        <v>13757072</v>
      </c>
      <c r="B1050" t="s">
        <v>1871</v>
      </c>
      <c r="C1050" t="str">
        <f t="shared" si="48"/>
        <v>13</v>
      </c>
      <c r="D1050">
        <v>1</v>
      </c>
      <c r="E1050">
        <f t="shared" si="49"/>
        <v>13757072</v>
      </c>
      <c r="F1050" t="s">
        <v>3342</v>
      </c>
      <c r="G1050" t="str">
        <f t="shared" si="50"/>
        <v>13757072|MESA 700X700 TAMPO DIAGONAL|13|1|13757072|UNKNOWN</v>
      </c>
    </row>
    <row r="1051" spans="1:7">
      <c r="A1051">
        <v>13757076</v>
      </c>
      <c r="B1051" t="s">
        <v>1871</v>
      </c>
      <c r="C1051" t="str">
        <f t="shared" si="48"/>
        <v>13</v>
      </c>
      <c r="D1051">
        <v>1</v>
      </c>
      <c r="E1051">
        <f t="shared" si="49"/>
        <v>13757076</v>
      </c>
      <c r="F1051" t="s">
        <v>3342</v>
      </c>
      <c r="G1051" t="str">
        <f t="shared" si="50"/>
        <v>13757076|MESA 700X700 TAMPO DIAGONAL|13|1|13757076|UNKNOWN</v>
      </c>
    </row>
    <row r="1052" spans="1:7">
      <c r="A1052">
        <v>13757805</v>
      </c>
      <c r="B1052" t="s">
        <v>1872</v>
      </c>
      <c r="C1052" t="str">
        <f t="shared" si="48"/>
        <v>13</v>
      </c>
      <c r="D1052">
        <v>1</v>
      </c>
      <c r="E1052">
        <f t="shared" si="49"/>
        <v>13757805</v>
      </c>
      <c r="F1052" t="s">
        <v>3342</v>
      </c>
      <c r="G1052" t="str">
        <f t="shared" si="50"/>
        <v>13757805|MESA 700X700 TAMPO DIAGONAL BRANCA|13|1|13757805|UNKNOWN</v>
      </c>
    </row>
    <row r="1053" spans="1:7">
      <c r="A1053">
        <v>13757806</v>
      </c>
      <c r="B1053" t="s">
        <v>1873</v>
      </c>
      <c r="C1053" t="str">
        <f t="shared" si="48"/>
        <v>13</v>
      </c>
      <c r="D1053">
        <v>1</v>
      </c>
      <c r="E1053">
        <f t="shared" si="49"/>
        <v>13757806</v>
      </c>
      <c r="F1053" t="s">
        <v>3342</v>
      </c>
      <c r="G1053" t="str">
        <f t="shared" si="50"/>
        <v>13757806|MESA 700X700 TAMPO DIAGONALAMARELO|13|1|13757806|UNKNOWN</v>
      </c>
    </row>
    <row r="1054" spans="1:7">
      <c r="A1054">
        <v>13757807</v>
      </c>
      <c r="B1054" t="s">
        <v>1874</v>
      </c>
      <c r="C1054" t="str">
        <f t="shared" si="48"/>
        <v>13</v>
      </c>
      <c r="D1054">
        <v>1</v>
      </c>
      <c r="E1054">
        <f t="shared" si="49"/>
        <v>13757807</v>
      </c>
      <c r="F1054" t="s">
        <v>3342</v>
      </c>
      <c r="G1054" t="str">
        <f t="shared" si="50"/>
        <v>13757807|MESA 700X700 TAMPO DIAGONALVERMELHA|13|1|13757807|UNKNOWN</v>
      </c>
    </row>
    <row r="1055" spans="1:7">
      <c r="A1055">
        <v>13757810</v>
      </c>
      <c r="B1055" t="s">
        <v>1875</v>
      </c>
      <c r="C1055" t="str">
        <f t="shared" si="48"/>
        <v>13</v>
      </c>
      <c r="D1055">
        <v>1</v>
      </c>
      <c r="E1055">
        <f t="shared" si="49"/>
        <v>13757810</v>
      </c>
      <c r="F1055" t="s">
        <v>3342</v>
      </c>
      <c r="G1055" t="str">
        <f t="shared" si="50"/>
        <v>13757810|MESA 700X700 TAMPO DIAGONALAZUL|13|1|13757810|UNKNOWN</v>
      </c>
    </row>
    <row r="1056" spans="1:7">
      <c r="A1056">
        <v>13757811</v>
      </c>
      <c r="B1056" t="s">
        <v>1876</v>
      </c>
      <c r="C1056" t="str">
        <f t="shared" si="48"/>
        <v>13</v>
      </c>
      <c r="D1056">
        <v>1</v>
      </c>
      <c r="E1056">
        <f t="shared" si="49"/>
        <v>13757811</v>
      </c>
      <c r="F1056" t="s">
        <v>3342</v>
      </c>
      <c r="G1056" t="str">
        <f t="shared" si="50"/>
        <v>13757811|MESA 700X700 TAMPO DIAGONALVERDE|13|1|13757811|UNKNOWN</v>
      </c>
    </row>
    <row r="1057" spans="1:7">
      <c r="A1057">
        <v>13757814</v>
      </c>
      <c r="B1057" t="s">
        <v>1877</v>
      </c>
      <c r="C1057" t="str">
        <f t="shared" si="48"/>
        <v>13</v>
      </c>
      <c r="D1057">
        <v>1</v>
      </c>
      <c r="E1057">
        <f t="shared" si="49"/>
        <v>13757814</v>
      </c>
      <c r="F1057" t="s">
        <v>3342</v>
      </c>
      <c r="G1057" t="str">
        <f t="shared" si="50"/>
        <v>13757814|MESA 700X700 TAMPO DIAGONALLARANJA|13|1|13757814|UNKNOWN</v>
      </c>
    </row>
    <row r="1058" spans="1:7">
      <c r="A1058">
        <v>13758072</v>
      </c>
      <c r="B1058" t="s">
        <v>1878</v>
      </c>
      <c r="C1058" t="str">
        <f t="shared" si="48"/>
        <v>13</v>
      </c>
      <c r="D1058">
        <v>1</v>
      </c>
      <c r="E1058">
        <f t="shared" si="49"/>
        <v>13758072</v>
      </c>
      <c r="F1058" t="s">
        <v>3342</v>
      </c>
      <c r="G1058" t="str">
        <f t="shared" si="50"/>
        <v>13758072|MESA 800X800 TAMPO DIAGONAL|13|1|13758072|UNKNOWN</v>
      </c>
    </row>
    <row r="1059" spans="1:7">
      <c r="A1059">
        <v>13758076</v>
      </c>
      <c r="B1059" t="s">
        <v>1878</v>
      </c>
      <c r="C1059" t="str">
        <f t="shared" si="48"/>
        <v>13</v>
      </c>
      <c r="D1059">
        <v>1</v>
      </c>
      <c r="E1059">
        <f t="shared" si="49"/>
        <v>13758076</v>
      </c>
      <c r="F1059" t="s">
        <v>3342</v>
      </c>
      <c r="G1059" t="str">
        <f t="shared" si="50"/>
        <v>13758076|MESA 800X800 TAMPO DIAGONAL|13|1|13758076|UNKNOWN</v>
      </c>
    </row>
    <row r="1060" spans="1:7">
      <c r="A1060">
        <v>13758805</v>
      </c>
      <c r="B1060" t="s">
        <v>1879</v>
      </c>
      <c r="C1060" t="str">
        <f t="shared" si="48"/>
        <v>13</v>
      </c>
      <c r="D1060">
        <v>1</v>
      </c>
      <c r="E1060">
        <f t="shared" si="49"/>
        <v>13758805</v>
      </c>
      <c r="F1060" t="s">
        <v>3342</v>
      </c>
      <c r="G1060" t="str">
        <f t="shared" si="50"/>
        <v>13758805|MESA 800X800 TAMPO DIAGONAL BRANCA|13|1|13758805|UNKNOWN</v>
      </c>
    </row>
    <row r="1061" spans="1:7">
      <c r="A1061">
        <v>13758806</v>
      </c>
      <c r="B1061" t="s">
        <v>1880</v>
      </c>
      <c r="C1061" t="str">
        <f t="shared" si="48"/>
        <v>13</v>
      </c>
      <c r="D1061">
        <v>1</v>
      </c>
      <c r="E1061">
        <f t="shared" si="49"/>
        <v>13758806</v>
      </c>
      <c r="F1061" t="s">
        <v>3342</v>
      </c>
      <c r="G1061" t="str">
        <f t="shared" si="50"/>
        <v>13758806|MESA 800X800 TAMPO DIAGONAL AMARELO|13|1|13758806|UNKNOWN</v>
      </c>
    </row>
    <row r="1062" spans="1:7">
      <c r="A1062">
        <v>13758807</v>
      </c>
      <c r="B1062" t="s">
        <v>1881</v>
      </c>
      <c r="C1062" t="str">
        <f t="shared" si="48"/>
        <v>13</v>
      </c>
      <c r="D1062">
        <v>1</v>
      </c>
      <c r="E1062">
        <f t="shared" si="49"/>
        <v>13758807</v>
      </c>
      <c r="F1062" t="s">
        <v>3342</v>
      </c>
      <c r="G1062" t="str">
        <f t="shared" si="50"/>
        <v>13758807|MESA 800X800 TAMPO DIAGONALVERMELHA|13|1|13758807|UNKNOWN</v>
      </c>
    </row>
    <row r="1063" spans="1:7">
      <c r="A1063">
        <v>13758810</v>
      </c>
      <c r="B1063" t="s">
        <v>1882</v>
      </c>
      <c r="C1063" t="str">
        <f t="shared" si="48"/>
        <v>13</v>
      </c>
      <c r="D1063">
        <v>1</v>
      </c>
      <c r="E1063">
        <f t="shared" si="49"/>
        <v>13758810</v>
      </c>
      <c r="F1063" t="s">
        <v>3342</v>
      </c>
      <c r="G1063" t="str">
        <f t="shared" si="50"/>
        <v>13758810|MESA 800X800 TAMPO DIAGONAL AZUL|13|1|13758810|UNKNOWN</v>
      </c>
    </row>
    <row r="1064" spans="1:7">
      <c r="A1064">
        <v>13758811</v>
      </c>
      <c r="B1064" t="s">
        <v>1883</v>
      </c>
      <c r="C1064" t="str">
        <f t="shared" si="48"/>
        <v>13</v>
      </c>
      <c r="D1064">
        <v>1</v>
      </c>
      <c r="E1064">
        <f t="shared" si="49"/>
        <v>13758811</v>
      </c>
      <c r="F1064" t="s">
        <v>3342</v>
      </c>
      <c r="G1064" t="str">
        <f t="shared" si="50"/>
        <v>13758811|MESA 800X800 TAMPO DIAGONAL VERDE|13|1|13758811|UNKNOWN</v>
      </c>
    </row>
    <row r="1065" spans="1:7">
      <c r="A1065">
        <v>13758814</v>
      </c>
      <c r="B1065" t="s">
        <v>1884</v>
      </c>
      <c r="C1065" t="str">
        <f t="shared" si="48"/>
        <v>13</v>
      </c>
      <c r="D1065">
        <v>1</v>
      </c>
      <c r="E1065">
        <f t="shared" si="49"/>
        <v>13758814</v>
      </c>
      <c r="F1065" t="s">
        <v>3342</v>
      </c>
      <c r="G1065" t="str">
        <f t="shared" si="50"/>
        <v>13758814|MESA 800X800 TAMPO DIAGONAL LARANJA|13|1|13758814|UNKNOWN</v>
      </c>
    </row>
    <row r="1066" spans="1:7">
      <c r="A1066">
        <v>13759072</v>
      </c>
      <c r="B1066" t="s">
        <v>1885</v>
      </c>
      <c r="C1066" t="str">
        <f t="shared" si="48"/>
        <v>13</v>
      </c>
      <c r="D1066">
        <v>1</v>
      </c>
      <c r="E1066">
        <f t="shared" si="49"/>
        <v>13759072</v>
      </c>
      <c r="F1066" t="s">
        <v>3342</v>
      </c>
      <c r="G1066" t="str">
        <f t="shared" si="50"/>
        <v>13759072|MESA DOBRAVEL REDONDA  600|13|1|13759072|UNKNOWN</v>
      </c>
    </row>
    <row r="1067" spans="1:7">
      <c r="A1067">
        <v>13759076</v>
      </c>
      <c r="B1067" t="s">
        <v>1885</v>
      </c>
      <c r="C1067" t="str">
        <f t="shared" si="48"/>
        <v>13</v>
      </c>
      <c r="D1067">
        <v>1</v>
      </c>
      <c r="E1067">
        <f t="shared" si="49"/>
        <v>13759076</v>
      </c>
      <c r="F1067" t="s">
        <v>3342</v>
      </c>
      <c r="G1067" t="str">
        <f t="shared" si="50"/>
        <v>13759076|MESA DOBRAVEL REDONDA  600|13|1|13759076|UNKNOWN</v>
      </c>
    </row>
    <row r="1068" spans="1:7">
      <c r="A1068">
        <v>13759805</v>
      </c>
      <c r="B1068" t="s">
        <v>1886</v>
      </c>
      <c r="C1068" t="str">
        <f t="shared" si="48"/>
        <v>13</v>
      </c>
      <c r="D1068">
        <v>1</v>
      </c>
      <c r="E1068">
        <f t="shared" si="49"/>
        <v>13759805</v>
      </c>
      <c r="F1068" t="s">
        <v>3342</v>
      </c>
      <c r="G1068" t="str">
        <f t="shared" si="50"/>
        <v>13759805|MESA DOBRAVEL REDONDA  600 BRANCA|13|1|13759805|UNKNOWN</v>
      </c>
    </row>
    <row r="1069" spans="1:7">
      <c r="A1069">
        <v>13759806</v>
      </c>
      <c r="B1069" t="s">
        <v>1887</v>
      </c>
      <c r="C1069" t="str">
        <f t="shared" si="48"/>
        <v>13</v>
      </c>
      <c r="D1069">
        <v>1</v>
      </c>
      <c r="E1069">
        <f t="shared" si="49"/>
        <v>13759806</v>
      </c>
      <c r="F1069" t="s">
        <v>3342</v>
      </c>
      <c r="G1069" t="str">
        <f t="shared" si="50"/>
        <v>13759806|MESA DOBRAVEL REDONDA  600 AMARELO|13|1|13759806|UNKNOWN</v>
      </c>
    </row>
    <row r="1070" spans="1:7">
      <c r="A1070">
        <v>13759807</v>
      </c>
      <c r="B1070" t="s">
        <v>1888</v>
      </c>
      <c r="C1070" t="str">
        <f t="shared" si="48"/>
        <v>13</v>
      </c>
      <c r="D1070">
        <v>1</v>
      </c>
      <c r="E1070">
        <f t="shared" si="49"/>
        <v>13759807</v>
      </c>
      <c r="F1070" t="s">
        <v>3342</v>
      </c>
      <c r="G1070" t="str">
        <f t="shared" si="50"/>
        <v>13759807|MESA DOBRAVEL REDONDA  600 VERMELHA|13|1|13759807|UNKNOWN</v>
      </c>
    </row>
    <row r="1071" spans="1:7">
      <c r="A1071">
        <v>13759810</v>
      </c>
      <c r="B1071" t="s">
        <v>1889</v>
      </c>
      <c r="C1071" t="str">
        <f t="shared" si="48"/>
        <v>13</v>
      </c>
      <c r="D1071">
        <v>1</v>
      </c>
      <c r="E1071">
        <f t="shared" si="49"/>
        <v>13759810</v>
      </c>
      <c r="F1071" t="s">
        <v>3342</v>
      </c>
      <c r="G1071" t="str">
        <f t="shared" si="50"/>
        <v>13759810|MESA DOBRAVEL REDONDA  600 AZUL|13|1|13759810|UNKNOWN</v>
      </c>
    </row>
    <row r="1072" spans="1:7">
      <c r="A1072">
        <v>13759811</v>
      </c>
      <c r="B1072" t="s">
        <v>1890</v>
      </c>
      <c r="C1072" t="str">
        <f t="shared" si="48"/>
        <v>13</v>
      </c>
      <c r="D1072">
        <v>1</v>
      </c>
      <c r="E1072">
        <f t="shared" si="49"/>
        <v>13759811</v>
      </c>
      <c r="F1072" t="s">
        <v>3342</v>
      </c>
      <c r="G1072" t="str">
        <f t="shared" si="50"/>
        <v>13759811|MESA DOBRAVEL REDONDA  600 VERDE|13|1|13759811|UNKNOWN</v>
      </c>
    </row>
    <row r="1073" spans="1:7">
      <c r="A1073">
        <v>13759814</v>
      </c>
      <c r="B1073" t="s">
        <v>1891</v>
      </c>
      <c r="C1073" t="str">
        <f t="shared" si="48"/>
        <v>13</v>
      </c>
      <c r="D1073">
        <v>1</v>
      </c>
      <c r="E1073">
        <f t="shared" si="49"/>
        <v>13759814</v>
      </c>
      <c r="F1073" t="s">
        <v>3342</v>
      </c>
      <c r="G1073" t="str">
        <f t="shared" si="50"/>
        <v>13759814|MESA DOBRAVEL REDONDA  600 LARANJA|13|1|13759814|UNKNOWN</v>
      </c>
    </row>
    <row r="1074" spans="1:7">
      <c r="A1074">
        <v>13760072</v>
      </c>
      <c r="B1074" t="s">
        <v>1892</v>
      </c>
      <c r="C1074" t="str">
        <f t="shared" si="48"/>
        <v>13</v>
      </c>
      <c r="D1074">
        <v>1</v>
      </c>
      <c r="E1074">
        <f t="shared" si="49"/>
        <v>13760072</v>
      </c>
      <c r="F1074" t="s">
        <v>3342</v>
      </c>
      <c r="G1074" t="str">
        <f t="shared" si="50"/>
        <v>13760072|MESA DOBRAVEL REDONDA  700|13|1|13760072|UNKNOWN</v>
      </c>
    </row>
    <row r="1075" spans="1:7">
      <c r="A1075">
        <v>13760076</v>
      </c>
      <c r="B1075" t="s">
        <v>1892</v>
      </c>
      <c r="C1075" t="str">
        <f t="shared" si="48"/>
        <v>13</v>
      </c>
      <c r="D1075">
        <v>1</v>
      </c>
      <c r="E1075">
        <f t="shared" si="49"/>
        <v>13760076</v>
      </c>
      <c r="F1075" t="s">
        <v>3342</v>
      </c>
      <c r="G1075" t="str">
        <f t="shared" si="50"/>
        <v>13760076|MESA DOBRAVEL REDONDA  700|13|1|13760076|UNKNOWN</v>
      </c>
    </row>
    <row r="1076" spans="1:7">
      <c r="A1076">
        <v>13760805</v>
      </c>
      <c r="B1076" t="s">
        <v>1893</v>
      </c>
      <c r="C1076" t="str">
        <f t="shared" si="48"/>
        <v>13</v>
      </c>
      <c r="D1076">
        <v>1</v>
      </c>
      <c r="E1076">
        <f t="shared" si="49"/>
        <v>13760805</v>
      </c>
      <c r="F1076" t="s">
        <v>3342</v>
      </c>
      <c r="G1076" t="str">
        <f t="shared" si="50"/>
        <v>13760805|MESA DOBRAVEL REDONDA  700 BRANCA|13|1|13760805|UNKNOWN</v>
      </c>
    </row>
    <row r="1077" spans="1:7">
      <c r="A1077">
        <v>13760806</v>
      </c>
      <c r="B1077" t="s">
        <v>1894</v>
      </c>
      <c r="C1077" t="str">
        <f t="shared" si="48"/>
        <v>13</v>
      </c>
      <c r="D1077">
        <v>1</v>
      </c>
      <c r="E1077">
        <f t="shared" si="49"/>
        <v>13760806</v>
      </c>
      <c r="F1077" t="s">
        <v>3342</v>
      </c>
      <c r="G1077" t="str">
        <f t="shared" si="50"/>
        <v>13760806|MESA DOBRAVEL REDONDA  700 AMARELO|13|1|13760806|UNKNOWN</v>
      </c>
    </row>
    <row r="1078" spans="1:7">
      <c r="A1078">
        <v>13760807</v>
      </c>
      <c r="B1078" t="s">
        <v>1895</v>
      </c>
      <c r="C1078" t="str">
        <f t="shared" si="48"/>
        <v>13</v>
      </c>
      <c r="D1078">
        <v>1</v>
      </c>
      <c r="E1078">
        <f t="shared" si="49"/>
        <v>13760807</v>
      </c>
      <c r="F1078" t="s">
        <v>3342</v>
      </c>
      <c r="G1078" t="str">
        <f t="shared" si="50"/>
        <v>13760807|MESA DOBRAVEL REDONDA  700 VERMELHA|13|1|13760807|UNKNOWN</v>
      </c>
    </row>
    <row r="1079" spans="1:7">
      <c r="A1079">
        <v>13760810</v>
      </c>
      <c r="B1079" t="s">
        <v>1896</v>
      </c>
      <c r="C1079" t="str">
        <f t="shared" si="48"/>
        <v>13</v>
      </c>
      <c r="D1079">
        <v>1</v>
      </c>
      <c r="E1079">
        <f t="shared" si="49"/>
        <v>13760810</v>
      </c>
      <c r="F1079" t="s">
        <v>3342</v>
      </c>
      <c r="G1079" t="str">
        <f t="shared" si="50"/>
        <v>13760810|MESA DOBRAVEL REDONDA  700 AZUL|13|1|13760810|UNKNOWN</v>
      </c>
    </row>
    <row r="1080" spans="1:7">
      <c r="A1080">
        <v>13760811</v>
      </c>
      <c r="B1080" t="s">
        <v>1897</v>
      </c>
      <c r="C1080" t="str">
        <f t="shared" si="48"/>
        <v>13</v>
      </c>
      <c r="D1080">
        <v>1</v>
      </c>
      <c r="E1080">
        <f t="shared" si="49"/>
        <v>13760811</v>
      </c>
      <c r="F1080" t="s">
        <v>3342</v>
      </c>
      <c r="G1080" t="str">
        <f t="shared" si="50"/>
        <v>13760811|MESA DOBRAVEL REDONDA  700 VERDE|13|1|13760811|UNKNOWN</v>
      </c>
    </row>
    <row r="1081" spans="1:7">
      <c r="A1081">
        <v>13760814</v>
      </c>
      <c r="B1081" t="s">
        <v>1898</v>
      </c>
      <c r="C1081" t="str">
        <f t="shared" si="48"/>
        <v>13</v>
      </c>
      <c r="D1081">
        <v>1</v>
      </c>
      <c r="E1081">
        <f t="shared" si="49"/>
        <v>13760814</v>
      </c>
      <c r="F1081" t="s">
        <v>3342</v>
      </c>
      <c r="G1081" t="str">
        <f t="shared" si="50"/>
        <v>13760814|MESA DOBRAVEL REDONDA  700 LARANJA|13|1|13760814|UNKNOWN</v>
      </c>
    </row>
    <row r="1082" spans="1:7">
      <c r="A1082">
        <v>13761072</v>
      </c>
      <c r="B1082" t="s">
        <v>1899</v>
      </c>
      <c r="C1082" t="str">
        <f t="shared" si="48"/>
        <v>13</v>
      </c>
      <c r="D1082">
        <v>1</v>
      </c>
      <c r="E1082">
        <f t="shared" si="49"/>
        <v>13761072</v>
      </c>
      <c r="F1082" t="s">
        <v>3342</v>
      </c>
      <c r="G1082" t="str">
        <f t="shared" si="50"/>
        <v>13761072|MESA DOBRAVEL REDONDA  800|13|1|13761072|UNKNOWN</v>
      </c>
    </row>
    <row r="1083" spans="1:7">
      <c r="A1083">
        <v>13761076</v>
      </c>
      <c r="B1083" t="s">
        <v>1899</v>
      </c>
      <c r="C1083" t="str">
        <f t="shared" si="48"/>
        <v>13</v>
      </c>
      <c r="D1083">
        <v>1</v>
      </c>
      <c r="E1083">
        <f t="shared" si="49"/>
        <v>13761076</v>
      </c>
      <c r="F1083" t="s">
        <v>3342</v>
      </c>
      <c r="G1083" t="str">
        <f t="shared" si="50"/>
        <v>13761076|MESA DOBRAVEL REDONDA  800|13|1|13761076|UNKNOWN</v>
      </c>
    </row>
    <row r="1084" spans="1:7">
      <c r="A1084">
        <v>13761805</v>
      </c>
      <c r="B1084" t="s">
        <v>1900</v>
      </c>
      <c r="C1084" t="str">
        <f t="shared" si="48"/>
        <v>13</v>
      </c>
      <c r="D1084">
        <v>1</v>
      </c>
      <c r="E1084">
        <f t="shared" si="49"/>
        <v>13761805</v>
      </c>
      <c r="F1084" t="s">
        <v>3342</v>
      </c>
      <c r="G1084" t="str">
        <f t="shared" si="50"/>
        <v>13761805|MESA DOBRAVEL REDONDA  800 BRANCA|13|1|13761805|UNKNOWN</v>
      </c>
    </row>
    <row r="1085" spans="1:7">
      <c r="A1085">
        <v>13761806</v>
      </c>
      <c r="B1085" t="s">
        <v>1901</v>
      </c>
      <c r="C1085" t="str">
        <f t="shared" si="48"/>
        <v>13</v>
      </c>
      <c r="D1085">
        <v>1</v>
      </c>
      <c r="E1085">
        <f t="shared" si="49"/>
        <v>13761806</v>
      </c>
      <c r="F1085" t="s">
        <v>3342</v>
      </c>
      <c r="G1085" t="str">
        <f t="shared" si="50"/>
        <v>13761806|MESA DOBRAVEL REDONDA  800 AMARELO|13|1|13761806|UNKNOWN</v>
      </c>
    </row>
    <row r="1086" spans="1:7">
      <c r="A1086">
        <v>13761807</v>
      </c>
      <c r="B1086" t="s">
        <v>1902</v>
      </c>
      <c r="C1086" t="str">
        <f t="shared" si="48"/>
        <v>13</v>
      </c>
      <c r="D1086">
        <v>1</v>
      </c>
      <c r="E1086">
        <f t="shared" si="49"/>
        <v>13761807</v>
      </c>
      <c r="F1086" t="s">
        <v>3342</v>
      </c>
      <c r="G1086" t="str">
        <f t="shared" si="50"/>
        <v>13761807|MESA DOBRAVEL REDONDA  800 VERMELHA|13|1|13761807|UNKNOWN</v>
      </c>
    </row>
    <row r="1087" spans="1:7">
      <c r="A1087">
        <v>13761810</v>
      </c>
      <c r="B1087" t="s">
        <v>1903</v>
      </c>
      <c r="C1087" t="str">
        <f t="shared" si="48"/>
        <v>13</v>
      </c>
      <c r="D1087">
        <v>1</v>
      </c>
      <c r="E1087">
        <f t="shared" si="49"/>
        <v>13761810</v>
      </c>
      <c r="F1087" t="s">
        <v>3342</v>
      </c>
      <c r="G1087" t="str">
        <f t="shared" si="50"/>
        <v>13761810|MESA DOBRAVEL REDONDA  800 AZUL|13|1|13761810|UNKNOWN</v>
      </c>
    </row>
    <row r="1088" spans="1:7">
      <c r="A1088">
        <v>13761811</v>
      </c>
      <c r="B1088" t="s">
        <v>1904</v>
      </c>
      <c r="C1088" t="str">
        <f t="shared" si="48"/>
        <v>13</v>
      </c>
      <c r="D1088">
        <v>1</v>
      </c>
      <c r="E1088">
        <f t="shared" si="49"/>
        <v>13761811</v>
      </c>
      <c r="F1088" t="s">
        <v>3342</v>
      </c>
      <c r="G1088" t="str">
        <f t="shared" si="50"/>
        <v>13761811|MESA DOBRAVEL REDONDA  800 VERDE|13|1|13761811|UNKNOWN</v>
      </c>
    </row>
    <row r="1089" spans="1:7">
      <c r="A1089">
        <v>13761814</v>
      </c>
      <c r="B1089" t="s">
        <v>1905</v>
      </c>
      <c r="C1089" t="str">
        <f t="shared" si="48"/>
        <v>13</v>
      </c>
      <c r="D1089">
        <v>1</v>
      </c>
      <c r="E1089">
        <f t="shared" si="49"/>
        <v>13761814</v>
      </c>
      <c r="F1089" t="s">
        <v>3342</v>
      </c>
      <c r="G1089" t="str">
        <f t="shared" si="50"/>
        <v>13761814|MESA DOBRAVEL REDONDA  800 LARANJA|13|1|13761814|UNKNOWN</v>
      </c>
    </row>
    <row r="1090" spans="1:7">
      <c r="A1090">
        <v>13770072</v>
      </c>
      <c r="B1090" t="s">
        <v>1906</v>
      </c>
      <c r="C1090" t="str">
        <f t="shared" si="48"/>
        <v>13</v>
      </c>
      <c r="D1090">
        <v>1</v>
      </c>
      <c r="E1090">
        <f t="shared" si="49"/>
        <v>13770072</v>
      </c>
      <c r="F1090" t="s">
        <v>3342</v>
      </c>
      <c r="G1090" t="str">
        <f t="shared" si="50"/>
        <v>13770072|BANCO MODULAR 1200|13|1|13770072|UNKNOWN</v>
      </c>
    </row>
    <row r="1091" spans="1:7">
      <c r="A1091">
        <v>13770076</v>
      </c>
      <c r="B1091" t="s">
        <v>1906</v>
      </c>
      <c r="C1091" t="str">
        <f t="shared" ref="C1091:C1154" si="51">LEFT(A1091,2)</f>
        <v>13</v>
      </c>
      <c r="D1091">
        <v>1</v>
      </c>
      <c r="E1091">
        <f t="shared" ref="E1091:E1154" si="52">A1091</f>
        <v>13770076</v>
      </c>
      <c r="F1091" t="s">
        <v>3342</v>
      </c>
      <c r="G1091" t="str">
        <f t="shared" ref="G1091:G1154" si="53">CONCATENATE(A1091,"|",B1091,"|",C1091,"|",D1091,"|",E1091,"|",F1091)</f>
        <v>13770076|BANCO MODULAR 1200|13|1|13770076|UNKNOWN</v>
      </c>
    </row>
    <row r="1092" spans="1:7">
      <c r="A1092">
        <v>13771072</v>
      </c>
      <c r="B1092" t="s">
        <v>1907</v>
      </c>
      <c r="C1092" t="str">
        <f t="shared" si="51"/>
        <v>13</v>
      </c>
      <c r="D1092">
        <v>1</v>
      </c>
      <c r="E1092">
        <f t="shared" si="52"/>
        <v>13771072</v>
      </c>
      <c r="F1092" t="s">
        <v>3342</v>
      </c>
      <c r="G1092" t="str">
        <f t="shared" si="53"/>
        <v>13771072|BANCO MODULAR 1600|13|1|13771072|UNKNOWN</v>
      </c>
    </row>
    <row r="1093" spans="1:7">
      <c r="A1093">
        <v>13771076</v>
      </c>
      <c r="B1093" t="s">
        <v>1907</v>
      </c>
      <c r="C1093" t="str">
        <f t="shared" si="51"/>
        <v>13</v>
      </c>
      <c r="D1093">
        <v>1</v>
      </c>
      <c r="E1093">
        <f t="shared" si="52"/>
        <v>13771076</v>
      </c>
      <c r="F1093" t="s">
        <v>3342</v>
      </c>
      <c r="G1093" t="str">
        <f t="shared" si="53"/>
        <v>13771076|BANCO MODULAR 1600|13|1|13771076|UNKNOWN</v>
      </c>
    </row>
    <row r="1094" spans="1:7">
      <c r="A1094">
        <v>13772072</v>
      </c>
      <c r="B1094" t="s">
        <v>1908</v>
      </c>
      <c r="C1094" t="str">
        <f t="shared" si="51"/>
        <v>13</v>
      </c>
      <c r="D1094">
        <v>1</v>
      </c>
      <c r="E1094">
        <f t="shared" si="52"/>
        <v>13772072</v>
      </c>
      <c r="F1094" t="s">
        <v>3342</v>
      </c>
      <c r="G1094" t="str">
        <f t="shared" si="53"/>
        <v>13772072|BANCO MODULAR 2000|13|1|13772072|UNKNOWN</v>
      </c>
    </row>
    <row r="1095" spans="1:7">
      <c r="A1095">
        <v>13772076</v>
      </c>
      <c r="B1095" t="s">
        <v>1908</v>
      </c>
      <c r="C1095" t="str">
        <f t="shared" si="51"/>
        <v>13</v>
      </c>
      <c r="D1095">
        <v>1</v>
      </c>
      <c r="E1095">
        <f t="shared" si="52"/>
        <v>13772076</v>
      </c>
      <c r="F1095" t="s">
        <v>3342</v>
      </c>
      <c r="G1095" t="str">
        <f t="shared" si="53"/>
        <v>13772076|BANCO MODULAR 2000|13|1|13772076|UNKNOWN</v>
      </c>
    </row>
    <row r="1096" spans="1:7">
      <c r="A1096">
        <v>13773192</v>
      </c>
      <c r="B1096" t="s">
        <v>1909</v>
      </c>
      <c r="C1096" t="str">
        <f t="shared" si="51"/>
        <v>13</v>
      </c>
      <c r="D1096">
        <v>1</v>
      </c>
      <c r="E1096">
        <f t="shared" si="52"/>
        <v>13773192</v>
      </c>
      <c r="F1096" t="s">
        <v>3342</v>
      </c>
      <c r="G1096" t="str">
        <f t="shared" si="53"/>
        <v>13773192|BANCO COM BASE FUNDIDA CINZA|13|1|13773192|UNKNOWN</v>
      </c>
    </row>
    <row r="1097" spans="1:7">
      <c r="A1097">
        <v>13773196</v>
      </c>
      <c r="B1097" t="s">
        <v>1909</v>
      </c>
      <c r="C1097" t="str">
        <f t="shared" si="51"/>
        <v>13</v>
      </c>
      <c r="D1097">
        <v>1</v>
      </c>
      <c r="E1097">
        <f t="shared" si="52"/>
        <v>13773196</v>
      </c>
      <c r="F1097" t="s">
        <v>3342</v>
      </c>
      <c r="G1097" t="str">
        <f t="shared" si="53"/>
        <v>13773196|BANCO COM BASE FUNDIDA CINZA|13|1|13773196|UNKNOWN</v>
      </c>
    </row>
    <row r="1098" spans="1:7">
      <c r="A1098">
        <v>13774192</v>
      </c>
      <c r="B1098" t="s">
        <v>1910</v>
      </c>
      <c r="C1098" t="str">
        <f t="shared" si="51"/>
        <v>13</v>
      </c>
      <c r="D1098">
        <v>1</v>
      </c>
      <c r="E1098">
        <f t="shared" si="52"/>
        <v>13774192</v>
      </c>
      <c r="F1098" t="s">
        <v>3342</v>
      </c>
      <c r="G1098" t="str">
        <f t="shared" si="53"/>
        <v>13774192|BANCO COM BASE FUNDIDA PRETO|13|1|13774192|UNKNOWN</v>
      </c>
    </row>
    <row r="1099" spans="1:7">
      <c r="A1099">
        <v>13774196</v>
      </c>
      <c r="B1099" t="s">
        <v>1910</v>
      </c>
      <c r="C1099" t="str">
        <f t="shared" si="51"/>
        <v>13</v>
      </c>
      <c r="D1099">
        <v>1</v>
      </c>
      <c r="E1099">
        <f t="shared" si="52"/>
        <v>13774196</v>
      </c>
      <c r="F1099" t="s">
        <v>3342</v>
      </c>
      <c r="G1099" t="str">
        <f t="shared" si="53"/>
        <v>13774196|BANCO COM BASE FUNDIDA PRETO|13|1|13774196|UNKNOWN</v>
      </c>
    </row>
    <row r="1100" spans="1:7">
      <c r="A1100">
        <v>13775192</v>
      </c>
      <c r="B1100" t="s">
        <v>1911</v>
      </c>
      <c r="C1100" t="str">
        <f t="shared" si="51"/>
        <v>13</v>
      </c>
      <c r="D1100">
        <v>1</v>
      </c>
      <c r="E1100">
        <f t="shared" si="52"/>
        <v>13775192</v>
      </c>
      <c r="F1100" t="s">
        <v>3342</v>
      </c>
      <c r="G1100" t="str">
        <f t="shared" si="53"/>
        <v>13775192|BANCO COM BASE TUBULAR CINZA|13|1|13775192|UNKNOWN</v>
      </c>
    </row>
    <row r="1101" spans="1:7">
      <c r="A1101">
        <v>13775196</v>
      </c>
      <c r="B1101" t="s">
        <v>1911</v>
      </c>
      <c r="C1101" t="str">
        <f t="shared" si="51"/>
        <v>13</v>
      </c>
      <c r="D1101">
        <v>1</v>
      </c>
      <c r="E1101">
        <f t="shared" si="52"/>
        <v>13775196</v>
      </c>
      <c r="F1101" t="s">
        <v>3342</v>
      </c>
      <c r="G1101" t="str">
        <f t="shared" si="53"/>
        <v>13775196|BANCO COM BASE TUBULAR CINZA|13|1|13775196|UNKNOWN</v>
      </c>
    </row>
    <row r="1102" spans="1:7">
      <c r="A1102">
        <v>13776192</v>
      </c>
      <c r="B1102" t="s">
        <v>1912</v>
      </c>
      <c r="C1102" t="str">
        <f t="shared" si="51"/>
        <v>13</v>
      </c>
      <c r="D1102">
        <v>1</v>
      </c>
      <c r="E1102">
        <f t="shared" si="52"/>
        <v>13776192</v>
      </c>
      <c r="F1102" t="s">
        <v>3342</v>
      </c>
      <c r="G1102" t="str">
        <f t="shared" si="53"/>
        <v>13776192|BANCO COM BASE TUBULAR PRETO|13|1|13776192|UNKNOWN</v>
      </c>
    </row>
    <row r="1103" spans="1:7">
      <c r="A1103">
        <v>13776196</v>
      </c>
      <c r="B1103" t="s">
        <v>1912</v>
      </c>
      <c r="C1103" t="str">
        <f t="shared" si="51"/>
        <v>13</v>
      </c>
      <c r="D1103">
        <v>1</v>
      </c>
      <c r="E1103">
        <f t="shared" si="52"/>
        <v>13776196</v>
      </c>
      <c r="F1103" t="s">
        <v>3342</v>
      </c>
      <c r="G1103" t="str">
        <f t="shared" si="53"/>
        <v>13776196|BANCO COM BASE TUBULAR PRETO|13|1|13776196|UNKNOWN</v>
      </c>
    </row>
    <row r="1104" spans="1:7">
      <c r="A1104">
        <v>13777192</v>
      </c>
      <c r="B1104" t="s">
        <v>1911</v>
      </c>
      <c r="C1104" t="str">
        <f t="shared" si="51"/>
        <v>13</v>
      </c>
      <c r="D1104">
        <v>1</v>
      </c>
      <c r="E1104">
        <f t="shared" si="52"/>
        <v>13777192</v>
      </c>
      <c r="F1104" t="s">
        <v>3342</v>
      </c>
      <c r="G1104" t="str">
        <f t="shared" si="53"/>
        <v>13777192|BANCO COM BASE TUBULAR CINZA|13|1|13777192|UNKNOWN</v>
      </c>
    </row>
    <row r="1105" spans="1:7">
      <c r="A1105">
        <v>13777196</v>
      </c>
      <c r="B1105" t="s">
        <v>1911</v>
      </c>
      <c r="C1105" t="str">
        <f t="shared" si="51"/>
        <v>13</v>
      </c>
      <c r="D1105">
        <v>1</v>
      </c>
      <c r="E1105">
        <f t="shared" si="52"/>
        <v>13777196</v>
      </c>
      <c r="F1105" t="s">
        <v>3342</v>
      </c>
      <c r="G1105" t="str">
        <f t="shared" si="53"/>
        <v>13777196|BANCO COM BASE TUBULAR CINZA|13|1|13777196|UNKNOWN</v>
      </c>
    </row>
    <row r="1106" spans="1:7">
      <c r="A1106">
        <v>13778192</v>
      </c>
      <c r="B1106" t="s">
        <v>1912</v>
      </c>
      <c r="C1106" t="str">
        <f t="shared" si="51"/>
        <v>13</v>
      </c>
      <c r="D1106">
        <v>1</v>
      </c>
      <c r="E1106">
        <f t="shared" si="52"/>
        <v>13778192</v>
      </c>
      <c r="F1106" t="s">
        <v>3342</v>
      </c>
      <c r="G1106" t="str">
        <f t="shared" si="53"/>
        <v>13778192|BANCO COM BASE TUBULAR PRETO|13|1|13778192|UNKNOWN</v>
      </c>
    </row>
    <row r="1107" spans="1:7">
      <c r="A1107">
        <v>13778196</v>
      </c>
      <c r="B1107" t="s">
        <v>1912</v>
      </c>
      <c r="C1107" t="str">
        <f t="shared" si="51"/>
        <v>13</v>
      </c>
      <c r="D1107">
        <v>1</v>
      </c>
      <c r="E1107">
        <f t="shared" si="52"/>
        <v>13778196</v>
      </c>
      <c r="F1107" t="s">
        <v>3342</v>
      </c>
      <c r="G1107" t="str">
        <f t="shared" si="53"/>
        <v>13778196|BANCO COM BASE TUBULAR PRETO|13|1|13778196|UNKNOWN</v>
      </c>
    </row>
    <row r="1108" spans="1:7">
      <c r="A1108">
        <v>13779072</v>
      </c>
      <c r="B1108" t="s">
        <v>1913</v>
      </c>
      <c r="C1108" t="str">
        <f t="shared" si="51"/>
        <v>13</v>
      </c>
      <c r="D1108">
        <v>1</v>
      </c>
      <c r="E1108">
        <f t="shared" si="52"/>
        <v>13779072</v>
      </c>
      <c r="F1108" t="s">
        <v>3342</v>
      </c>
      <c r="G1108" t="str">
        <f t="shared" si="53"/>
        <v>13779072|MESA COLUNA CENTRAL FITT|13|1|13779072|UNKNOWN</v>
      </c>
    </row>
    <row r="1109" spans="1:7">
      <c r="A1109">
        <v>13779076</v>
      </c>
      <c r="B1109" t="s">
        <v>1913</v>
      </c>
      <c r="C1109" t="str">
        <f t="shared" si="51"/>
        <v>13</v>
      </c>
      <c r="D1109">
        <v>1</v>
      </c>
      <c r="E1109">
        <f t="shared" si="52"/>
        <v>13779076</v>
      </c>
      <c r="F1109" t="s">
        <v>3342</v>
      </c>
      <c r="G1109" t="str">
        <f t="shared" si="53"/>
        <v>13779076|MESA COLUNA CENTRAL FITT|13|1|13779076|UNKNOWN</v>
      </c>
    </row>
    <row r="1110" spans="1:7">
      <c r="A1110">
        <v>13780072</v>
      </c>
      <c r="B1110" t="s">
        <v>1914</v>
      </c>
      <c r="C1110" t="str">
        <f t="shared" si="51"/>
        <v>13</v>
      </c>
      <c r="D1110">
        <v>1</v>
      </c>
      <c r="E1110">
        <f t="shared" si="52"/>
        <v>13780072</v>
      </c>
      <c r="F1110" t="s">
        <v>3342</v>
      </c>
      <c r="G1110" t="str">
        <f t="shared" si="53"/>
        <v>13780072|MESA BUTTERFLY FITT|13|1|13780072|UNKNOWN</v>
      </c>
    </row>
    <row r="1111" spans="1:7">
      <c r="A1111">
        <v>13780076</v>
      </c>
      <c r="B1111" t="s">
        <v>1914</v>
      </c>
      <c r="C1111" t="str">
        <f t="shared" si="51"/>
        <v>13</v>
      </c>
      <c r="D1111">
        <v>1</v>
      </c>
      <c r="E1111">
        <f t="shared" si="52"/>
        <v>13780076</v>
      </c>
      <c r="F1111" t="s">
        <v>3342</v>
      </c>
      <c r="G1111" t="str">
        <f t="shared" si="53"/>
        <v>13780076|MESA BUTTERFLY FITT|13|1|13780076|UNKNOWN</v>
      </c>
    </row>
    <row r="1112" spans="1:7">
      <c r="A1112">
        <v>13781072</v>
      </c>
      <c r="B1112" t="s">
        <v>1915</v>
      </c>
      <c r="C1112" t="str">
        <f t="shared" si="51"/>
        <v>13</v>
      </c>
      <c r="D1112">
        <v>1</v>
      </c>
      <c r="E1112">
        <f t="shared" si="52"/>
        <v>13781072</v>
      </c>
      <c r="F1112" t="s">
        <v>3342</v>
      </c>
      <c r="G1112" t="str">
        <f t="shared" si="53"/>
        <v>13781072|MESA REDONDA DOBRAVEL FITT  800|13|1|13781072|UNKNOWN</v>
      </c>
    </row>
    <row r="1113" spans="1:7">
      <c r="A1113">
        <v>13781076</v>
      </c>
      <c r="B1113" t="s">
        <v>1915</v>
      </c>
      <c r="C1113" t="str">
        <f t="shared" si="51"/>
        <v>13</v>
      </c>
      <c r="D1113">
        <v>1</v>
      </c>
      <c r="E1113">
        <f t="shared" si="52"/>
        <v>13781076</v>
      </c>
      <c r="F1113" t="s">
        <v>3342</v>
      </c>
      <c r="G1113" t="str">
        <f t="shared" si="53"/>
        <v>13781076|MESA REDONDA DOBRAVEL FITT  800|13|1|13781076|UNKNOWN</v>
      </c>
    </row>
    <row r="1114" spans="1:7">
      <c r="A1114">
        <v>13782072</v>
      </c>
      <c r="B1114" t="s">
        <v>1916</v>
      </c>
      <c r="C1114" t="str">
        <f t="shared" si="51"/>
        <v>13</v>
      </c>
      <c r="D1114">
        <v>1</v>
      </c>
      <c r="E1114">
        <f t="shared" si="52"/>
        <v>13782072</v>
      </c>
      <c r="F1114" t="s">
        <v>3342</v>
      </c>
      <c r="G1114" t="str">
        <f t="shared" si="53"/>
        <v>13782072|APARADOR COM GAVETAS FITT|13|1|13782072|UNKNOWN</v>
      </c>
    </row>
    <row r="1115" spans="1:7">
      <c r="A1115">
        <v>13782076</v>
      </c>
      <c r="B1115" t="s">
        <v>1916</v>
      </c>
      <c r="C1115" t="str">
        <f t="shared" si="51"/>
        <v>13</v>
      </c>
      <c r="D1115">
        <v>1</v>
      </c>
      <c r="E1115">
        <f t="shared" si="52"/>
        <v>13782076</v>
      </c>
      <c r="F1115" t="s">
        <v>3342</v>
      </c>
      <c r="G1115" t="str">
        <f t="shared" si="53"/>
        <v>13782076|APARADOR COM GAVETAS FITT|13|1|13782076|UNKNOWN</v>
      </c>
    </row>
    <row r="1116" spans="1:7">
      <c r="A1116">
        <v>13783072</v>
      </c>
      <c r="B1116" t="s">
        <v>1917</v>
      </c>
      <c r="C1116" t="str">
        <f t="shared" si="51"/>
        <v>13</v>
      </c>
      <c r="D1116">
        <v>1</v>
      </c>
      <c r="E1116">
        <f t="shared" si="52"/>
        <v>13783072</v>
      </c>
      <c r="F1116" t="s">
        <v>3342</v>
      </c>
      <c r="G1116" t="str">
        <f t="shared" si="53"/>
        <v>13783072|CACHEPO DUPLO FITT (COM RODAS)|13|1|13783072|UNKNOWN</v>
      </c>
    </row>
    <row r="1117" spans="1:7">
      <c r="A1117">
        <v>13783076</v>
      </c>
      <c r="B1117" t="s">
        <v>1917</v>
      </c>
      <c r="C1117" t="str">
        <f t="shared" si="51"/>
        <v>13</v>
      </c>
      <c r="D1117">
        <v>1</v>
      </c>
      <c r="E1117">
        <f t="shared" si="52"/>
        <v>13783076</v>
      </c>
      <c r="F1117" t="s">
        <v>3342</v>
      </c>
      <c r="G1117" t="str">
        <f t="shared" si="53"/>
        <v>13783076|CACHEPO DUPLO FITT (COM RODAS)|13|1|13783076|UNKNOWN</v>
      </c>
    </row>
    <row r="1118" spans="1:7">
      <c r="A1118">
        <v>13784072</v>
      </c>
      <c r="B1118" t="s">
        <v>1918</v>
      </c>
      <c r="C1118" t="str">
        <f t="shared" si="51"/>
        <v>13</v>
      </c>
      <c r="D1118">
        <v>1</v>
      </c>
      <c r="E1118">
        <f t="shared" si="52"/>
        <v>13784072</v>
      </c>
      <c r="F1118" t="s">
        <v>3342</v>
      </c>
      <c r="G1118" t="str">
        <f t="shared" si="53"/>
        <v>13784072|CACHEPO GRANDE FITT (COM RODAS)|13|1|13784072|UNKNOWN</v>
      </c>
    </row>
    <row r="1119" spans="1:7">
      <c r="A1119">
        <v>13784076</v>
      </c>
      <c r="B1119" t="s">
        <v>1918</v>
      </c>
      <c r="C1119" t="str">
        <f t="shared" si="51"/>
        <v>13</v>
      </c>
      <c r="D1119">
        <v>1</v>
      </c>
      <c r="E1119">
        <f t="shared" si="52"/>
        <v>13784076</v>
      </c>
      <c r="F1119" t="s">
        <v>3342</v>
      </c>
      <c r="G1119" t="str">
        <f t="shared" si="53"/>
        <v>13784076|CACHEPO GRANDE FITT (COM RODAS)|13|1|13784076|UNKNOWN</v>
      </c>
    </row>
    <row r="1120" spans="1:7">
      <c r="A1120">
        <v>13785072</v>
      </c>
      <c r="B1120" t="s">
        <v>1919</v>
      </c>
      <c r="C1120" t="str">
        <f t="shared" si="51"/>
        <v>13</v>
      </c>
      <c r="D1120">
        <v>1</v>
      </c>
      <c r="E1120">
        <f t="shared" si="52"/>
        <v>13785072</v>
      </c>
      <c r="F1120" t="s">
        <v>3342</v>
      </c>
      <c r="G1120" t="str">
        <f t="shared" si="53"/>
        <v>13785072|CACHEPO MEDIO FITT (COM RODAS)|13|1|13785072|UNKNOWN</v>
      </c>
    </row>
    <row r="1121" spans="1:7">
      <c r="A1121">
        <v>13785076</v>
      </c>
      <c r="B1121" t="s">
        <v>1919</v>
      </c>
      <c r="C1121" t="str">
        <f t="shared" si="51"/>
        <v>13</v>
      </c>
      <c r="D1121">
        <v>1</v>
      </c>
      <c r="E1121">
        <f t="shared" si="52"/>
        <v>13785076</v>
      </c>
      <c r="F1121" t="s">
        <v>3342</v>
      </c>
      <c r="G1121" t="str">
        <f t="shared" si="53"/>
        <v>13785076|CACHEPO MEDIO FITT (COM RODAS)|13|1|13785076|UNKNOWN</v>
      </c>
    </row>
    <row r="1122" spans="1:7">
      <c r="A1122">
        <v>13786072</v>
      </c>
      <c r="B1122" t="s">
        <v>1920</v>
      </c>
      <c r="C1122" t="str">
        <f t="shared" si="51"/>
        <v>13</v>
      </c>
      <c r="D1122">
        <v>1</v>
      </c>
      <c r="E1122">
        <f t="shared" si="52"/>
        <v>13786072</v>
      </c>
      <c r="F1122" t="s">
        <v>3342</v>
      </c>
      <c r="G1122" t="str">
        <f t="shared" si="53"/>
        <v>13786072|CACHEPO PEQUENO FITT (COM RODAS)|13|1|13786072|UNKNOWN</v>
      </c>
    </row>
    <row r="1123" spans="1:7">
      <c r="A1123">
        <v>13786076</v>
      </c>
      <c r="B1123" t="s">
        <v>1920</v>
      </c>
      <c r="C1123" t="str">
        <f t="shared" si="51"/>
        <v>13</v>
      </c>
      <c r="D1123">
        <v>1</v>
      </c>
      <c r="E1123">
        <f t="shared" si="52"/>
        <v>13786076</v>
      </c>
      <c r="F1123" t="s">
        <v>3342</v>
      </c>
      <c r="G1123" t="str">
        <f t="shared" si="53"/>
        <v>13786076|CACHEPO PEQUENO FITT (COM RODAS)|13|1|13786076|UNKNOWN</v>
      </c>
    </row>
    <row r="1124" spans="1:7">
      <c r="A1124">
        <v>13790192</v>
      </c>
      <c r="B1124" t="s">
        <v>1921</v>
      </c>
      <c r="C1124" t="str">
        <f t="shared" si="51"/>
        <v>13</v>
      </c>
      <c r="D1124">
        <v>1</v>
      </c>
      <c r="E1124">
        <f t="shared" si="52"/>
        <v>13790192</v>
      </c>
      <c r="F1124" t="s">
        <v>3342</v>
      </c>
      <c r="G1124" t="str">
        <f t="shared" si="53"/>
        <v>13790192|BANCO HUDSON|13|1|13790192|UNKNOWN</v>
      </c>
    </row>
    <row r="1125" spans="1:7">
      <c r="A1125">
        <v>13790196</v>
      </c>
      <c r="B1125" t="s">
        <v>1921</v>
      </c>
      <c r="C1125" t="str">
        <f t="shared" si="51"/>
        <v>13</v>
      </c>
      <c r="D1125">
        <v>1</v>
      </c>
      <c r="E1125">
        <f t="shared" si="52"/>
        <v>13790196</v>
      </c>
      <c r="F1125" t="s">
        <v>3342</v>
      </c>
      <c r="G1125" t="str">
        <f t="shared" si="53"/>
        <v>13790196|BANCO HUDSON|13|1|13790196|UNKNOWN</v>
      </c>
    </row>
    <row r="1126" spans="1:7">
      <c r="A1126">
        <v>20051022</v>
      </c>
      <c r="B1126" t="s">
        <v>1922</v>
      </c>
      <c r="C1126" t="str">
        <f t="shared" si="51"/>
        <v>20</v>
      </c>
      <c r="D1126">
        <v>1</v>
      </c>
      <c r="E1126">
        <f t="shared" si="52"/>
        <v>20051022</v>
      </c>
      <c r="F1126" t="s">
        <v>3342</v>
      </c>
      <c r="G1126" t="str">
        <f t="shared" si="53"/>
        <v>20051022|ASSADEIRA FUNDA ALUMINIO 22CM BRASI|20|1|20051022|UNKNOWN</v>
      </c>
    </row>
    <row r="1127" spans="1:7">
      <c r="A1127">
        <v>20051028</v>
      </c>
      <c r="B1127" t="s">
        <v>1923</v>
      </c>
      <c r="C1127" t="str">
        <f t="shared" si="51"/>
        <v>20</v>
      </c>
      <c r="D1127">
        <v>1</v>
      </c>
      <c r="E1127">
        <f t="shared" si="52"/>
        <v>20051028</v>
      </c>
      <c r="F1127" t="s">
        <v>3342</v>
      </c>
      <c r="G1127" t="str">
        <f t="shared" si="53"/>
        <v>20051028|ASSADEIRA FUNDA ALUMINIO 28CM BRASI|20|1|20051028|UNKNOWN</v>
      </c>
    </row>
    <row r="1128" spans="1:7">
      <c r="A1128">
        <v>20051034</v>
      </c>
      <c r="B1128" t="s">
        <v>1924</v>
      </c>
      <c r="C1128" t="str">
        <f t="shared" si="51"/>
        <v>20</v>
      </c>
      <c r="D1128">
        <v>1</v>
      </c>
      <c r="E1128">
        <f t="shared" si="52"/>
        <v>20051034</v>
      </c>
      <c r="F1128" t="s">
        <v>3342</v>
      </c>
      <c r="G1128" t="str">
        <f t="shared" si="53"/>
        <v>20051034|ASSADEIRA FUNDA ALUMINIO 34CM BRASI|20|1|20051034|UNKNOWN</v>
      </c>
    </row>
    <row r="1129" spans="1:7">
      <c r="A1129">
        <v>20051040</v>
      </c>
      <c r="B1129" t="s">
        <v>1925</v>
      </c>
      <c r="C1129" t="str">
        <f t="shared" si="51"/>
        <v>20</v>
      </c>
      <c r="D1129">
        <v>1</v>
      </c>
      <c r="E1129">
        <f t="shared" si="52"/>
        <v>20051040</v>
      </c>
      <c r="F1129" t="s">
        <v>3342</v>
      </c>
      <c r="G1129" t="str">
        <f t="shared" si="53"/>
        <v>20051040|ASSADEIRA FUNDA ALUMINIO 40CM BRASI|20|1|20051040|UNKNOWN</v>
      </c>
    </row>
    <row r="1130" spans="1:7">
      <c r="A1130">
        <v>20051628</v>
      </c>
      <c r="B1130" t="s">
        <v>1923</v>
      </c>
      <c r="C1130" t="str">
        <f t="shared" si="51"/>
        <v>20</v>
      </c>
      <c r="D1130">
        <v>1</v>
      </c>
      <c r="E1130">
        <f t="shared" si="52"/>
        <v>20051628</v>
      </c>
      <c r="F1130" t="s">
        <v>3342</v>
      </c>
      <c r="G1130" t="str">
        <f t="shared" si="53"/>
        <v>20051628|ASSADEIRA FUNDA ALUMINIO 28CM BRASI|20|1|20051628|UNKNOWN</v>
      </c>
    </row>
    <row r="1131" spans="1:7">
      <c r="A1131">
        <v>20051722</v>
      </c>
      <c r="B1131" t="s">
        <v>1922</v>
      </c>
      <c r="C1131" t="str">
        <f t="shared" si="51"/>
        <v>20</v>
      </c>
      <c r="D1131">
        <v>1</v>
      </c>
      <c r="E1131">
        <f t="shared" si="52"/>
        <v>20051722</v>
      </c>
      <c r="F1131" t="s">
        <v>3342</v>
      </c>
      <c r="G1131" t="str">
        <f t="shared" si="53"/>
        <v>20051722|ASSADEIRA FUNDA ALUMINIO 22CM BRASI|20|1|20051722|UNKNOWN</v>
      </c>
    </row>
    <row r="1132" spans="1:7">
      <c r="A1132">
        <v>20053022</v>
      </c>
      <c r="B1132" t="s">
        <v>1926</v>
      </c>
      <c r="C1132" t="str">
        <f t="shared" si="51"/>
        <v>20</v>
      </c>
      <c r="D1132">
        <v>1</v>
      </c>
      <c r="E1132">
        <f t="shared" si="52"/>
        <v>20053022</v>
      </c>
      <c r="F1132" t="s">
        <v>3342</v>
      </c>
      <c r="G1132" t="str">
        <f t="shared" si="53"/>
        <v>20053022|ASSADEIRA RASA ALUMINIO 22CM BRASIL|20|1|20053022|UNKNOWN</v>
      </c>
    </row>
    <row r="1133" spans="1:7">
      <c r="A1133">
        <v>20053028</v>
      </c>
      <c r="B1133" t="s">
        <v>1927</v>
      </c>
      <c r="C1133" t="str">
        <f t="shared" si="51"/>
        <v>20</v>
      </c>
      <c r="D1133">
        <v>1</v>
      </c>
      <c r="E1133">
        <f t="shared" si="52"/>
        <v>20053028</v>
      </c>
      <c r="F1133" t="s">
        <v>3342</v>
      </c>
      <c r="G1133" t="str">
        <f t="shared" si="53"/>
        <v>20053028|ASSADEIRA RASA ALUMINIO 28CM BRASIL|20|1|20053028|UNKNOWN</v>
      </c>
    </row>
    <row r="1134" spans="1:7">
      <c r="A1134">
        <v>20053034</v>
      </c>
      <c r="B1134" t="s">
        <v>1928</v>
      </c>
      <c r="C1134" t="str">
        <f t="shared" si="51"/>
        <v>20</v>
      </c>
      <c r="D1134">
        <v>1</v>
      </c>
      <c r="E1134">
        <f t="shared" si="52"/>
        <v>20053034</v>
      </c>
      <c r="F1134" t="s">
        <v>3342</v>
      </c>
      <c r="G1134" t="str">
        <f t="shared" si="53"/>
        <v>20053034|ASSADEIRA RASA ALUMINIO 34CM BRASIL|20|1|20053034|UNKNOWN</v>
      </c>
    </row>
    <row r="1135" spans="1:7">
      <c r="A1135">
        <v>20053040</v>
      </c>
      <c r="B1135" t="s">
        <v>1929</v>
      </c>
      <c r="C1135" t="str">
        <f t="shared" si="51"/>
        <v>20</v>
      </c>
      <c r="D1135">
        <v>1</v>
      </c>
      <c r="E1135">
        <f t="shared" si="52"/>
        <v>20053040</v>
      </c>
      <c r="F1135" t="s">
        <v>3342</v>
      </c>
      <c r="G1135" t="str">
        <f t="shared" si="53"/>
        <v>20053040|ASSADEIRA RASA ALUMINIO 40CM BRASIL|20|1|20053040|UNKNOWN</v>
      </c>
    </row>
    <row r="1136" spans="1:7">
      <c r="A1136">
        <v>20053634</v>
      </c>
      <c r="B1136" t="s">
        <v>1928</v>
      </c>
      <c r="C1136" t="str">
        <f t="shared" si="51"/>
        <v>20</v>
      </c>
      <c r="D1136">
        <v>1</v>
      </c>
      <c r="E1136">
        <f t="shared" si="52"/>
        <v>20053634</v>
      </c>
      <c r="F1136" t="s">
        <v>3342</v>
      </c>
      <c r="G1136" t="str">
        <f t="shared" si="53"/>
        <v>20053634|ASSADEIRA RASA ALUMINIO 34CM BRASIL|20|1|20053634|UNKNOWN</v>
      </c>
    </row>
    <row r="1137" spans="1:7">
      <c r="A1137">
        <v>20053722</v>
      </c>
      <c r="B1137" t="s">
        <v>1926</v>
      </c>
      <c r="C1137" t="str">
        <f t="shared" si="51"/>
        <v>20</v>
      </c>
      <c r="D1137">
        <v>1</v>
      </c>
      <c r="E1137">
        <f t="shared" si="52"/>
        <v>20053722</v>
      </c>
      <c r="F1137" t="s">
        <v>3342</v>
      </c>
      <c r="G1137" t="str">
        <f t="shared" si="53"/>
        <v>20053722|ASSADEIRA RASA ALUMINIO 22CM BRASIL|20|1|20053722|UNKNOWN</v>
      </c>
    </row>
    <row r="1138" spans="1:7">
      <c r="A1138">
        <v>20054028</v>
      </c>
      <c r="B1138" t="s">
        <v>1930</v>
      </c>
      <c r="C1138" t="str">
        <f t="shared" si="51"/>
        <v>20</v>
      </c>
      <c r="D1138">
        <v>1</v>
      </c>
      <c r="E1138">
        <f t="shared" si="52"/>
        <v>20054028</v>
      </c>
      <c r="F1138" t="s">
        <v>3342</v>
      </c>
      <c r="G1138" t="str">
        <f t="shared" si="53"/>
        <v>20054028|ASSADEIRA C/GRELHA ALUMINIO 28CM|20|1|20054028|UNKNOWN</v>
      </c>
    </row>
    <row r="1139" spans="1:7">
      <c r="A1139">
        <v>20054034</v>
      </c>
      <c r="B1139" t="s">
        <v>1931</v>
      </c>
      <c r="C1139" t="str">
        <f t="shared" si="51"/>
        <v>20</v>
      </c>
      <c r="D1139">
        <v>1</v>
      </c>
      <c r="E1139">
        <f t="shared" si="52"/>
        <v>20054034</v>
      </c>
      <c r="F1139" t="s">
        <v>3342</v>
      </c>
      <c r="G1139" t="str">
        <f t="shared" si="53"/>
        <v>20054034|ASSADEIRA C/GRELHA ALUMINIO 34CM|20|1|20054034|UNKNOWN</v>
      </c>
    </row>
    <row r="1140" spans="1:7">
      <c r="A1140">
        <v>20054040</v>
      </c>
      <c r="B1140" t="s">
        <v>1932</v>
      </c>
      <c r="C1140" t="str">
        <f t="shared" si="51"/>
        <v>20</v>
      </c>
      <c r="D1140">
        <v>1</v>
      </c>
      <c r="E1140">
        <f t="shared" si="52"/>
        <v>20054040</v>
      </c>
      <c r="F1140" t="s">
        <v>3342</v>
      </c>
      <c r="G1140" t="str">
        <f t="shared" si="53"/>
        <v>20054040|ASSADEIRA C/GRELHA ALUMINIO 40CM|20|1|20054040|UNKNOWN</v>
      </c>
    </row>
    <row r="1141" spans="1:7">
      <c r="A1141">
        <v>20055034</v>
      </c>
      <c r="B1141" t="s">
        <v>1931</v>
      </c>
      <c r="C1141" t="str">
        <f t="shared" si="51"/>
        <v>20</v>
      </c>
      <c r="D1141">
        <v>1</v>
      </c>
      <c r="E1141">
        <f t="shared" si="52"/>
        <v>20055034</v>
      </c>
      <c r="F1141" t="s">
        <v>3342</v>
      </c>
      <c r="G1141" t="str">
        <f t="shared" si="53"/>
        <v>20055034|ASSADEIRA C/GRELHA ALUMINIO 34CM|20|1|20055034|UNKNOWN</v>
      </c>
    </row>
    <row r="1142" spans="1:7">
      <c r="A1142">
        <v>20056022</v>
      </c>
      <c r="B1142" t="s">
        <v>1933</v>
      </c>
      <c r="C1142" t="str">
        <f t="shared" si="51"/>
        <v>20</v>
      </c>
      <c r="D1142">
        <v>1</v>
      </c>
      <c r="E1142">
        <f t="shared" si="52"/>
        <v>20056022</v>
      </c>
      <c r="F1142" t="s">
        <v>3342</v>
      </c>
      <c r="G1142" t="str">
        <f t="shared" si="53"/>
        <v>20056022|FORMA P/TORTA E BOLO ALUMINIO 22CM|20|1|20056022|UNKNOWN</v>
      </c>
    </row>
    <row r="1143" spans="1:7">
      <c r="A1143">
        <v>20056024</v>
      </c>
      <c r="B1143" t="s">
        <v>1934</v>
      </c>
      <c r="C1143" t="str">
        <f t="shared" si="51"/>
        <v>20</v>
      </c>
      <c r="D1143">
        <v>1</v>
      </c>
      <c r="E1143">
        <f t="shared" si="52"/>
        <v>20056024</v>
      </c>
      <c r="F1143" t="s">
        <v>3342</v>
      </c>
      <c r="G1143" t="str">
        <f t="shared" si="53"/>
        <v>20056024|FORMA P/TORTA E BOLO ALUMINIO 24CM|20|1|20056024|UNKNOWN</v>
      </c>
    </row>
    <row r="1144" spans="1:7">
      <c r="A1144">
        <v>20056026</v>
      </c>
      <c r="B1144" t="s">
        <v>1935</v>
      </c>
      <c r="C1144" t="str">
        <f t="shared" si="51"/>
        <v>20</v>
      </c>
      <c r="D1144">
        <v>1</v>
      </c>
      <c r="E1144">
        <f t="shared" si="52"/>
        <v>20056026</v>
      </c>
      <c r="F1144" t="s">
        <v>3342</v>
      </c>
      <c r="G1144" t="str">
        <f t="shared" si="53"/>
        <v>20056026|FORMA P/TORTA E BOLO ALUMINIO 26CM|20|1|20056026|UNKNOWN</v>
      </c>
    </row>
    <row r="1145" spans="1:7">
      <c r="A1145">
        <v>20056622</v>
      </c>
      <c r="B1145" t="s">
        <v>1933</v>
      </c>
      <c r="C1145" t="str">
        <f t="shared" si="51"/>
        <v>20</v>
      </c>
      <c r="D1145">
        <v>1</v>
      </c>
      <c r="E1145">
        <f t="shared" si="52"/>
        <v>20056622</v>
      </c>
      <c r="F1145" t="s">
        <v>3342</v>
      </c>
      <c r="G1145" t="str">
        <f t="shared" si="53"/>
        <v>20056622|FORMA P/TORTA E BOLO ALUMINIO 22CM|20|1|20056622|UNKNOWN</v>
      </c>
    </row>
    <row r="1146" spans="1:7">
      <c r="A1146">
        <v>20056624</v>
      </c>
      <c r="B1146" t="s">
        <v>1934</v>
      </c>
      <c r="C1146" t="str">
        <f t="shared" si="51"/>
        <v>20</v>
      </c>
      <c r="D1146">
        <v>1</v>
      </c>
      <c r="E1146">
        <f t="shared" si="52"/>
        <v>20056624</v>
      </c>
      <c r="F1146" t="s">
        <v>3342</v>
      </c>
      <c r="G1146" t="str">
        <f t="shared" si="53"/>
        <v>20056624|FORMA P/TORTA E BOLO ALUMINIO 24CM|20|1|20056624|UNKNOWN</v>
      </c>
    </row>
    <row r="1147" spans="1:7">
      <c r="A1147">
        <v>20056726</v>
      </c>
      <c r="B1147" t="s">
        <v>1935</v>
      </c>
      <c r="C1147" t="str">
        <f t="shared" si="51"/>
        <v>20</v>
      </c>
      <c r="D1147">
        <v>1</v>
      </c>
      <c r="E1147">
        <f t="shared" si="52"/>
        <v>20056726</v>
      </c>
      <c r="F1147" t="s">
        <v>3342</v>
      </c>
      <c r="G1147" t="str">
        <f t="shared" si="53"/>
        <v>20056726|FORMA P/TORTA E BOLO ALUMINIO 26CM|20|1|20056726|UNKNOWN</v>
      </c>
    </row>
    <row r="1148" spans="1:7">
      <c r="A1148">
        <v>20057022</v>
      </c>
      <c r="B1148" t="s">
        <v>1936</v>
      </c>
      <c r="C1148" t="str">
        <f t="shared" si="51"/>
        <v>20</v>
      </c>
      <c r="D1148">
        <v>1</v>
      </c>
      <c r="E1148">
        <f t="shared" si="52"/>
        <v>20057022</v>
      </c>
      <c r="F1148" t="s">
        <v>3342</v>
      </c>
      <c r="G1148" t="str">
        <f t="shared" si="53"/>
        <v>20057022|ASSADEIRA REDONDA ALUMINIO 22CM|20|1|20057022|UNKNOWN</v>
      </c>
    </row>
    <row r="1149" spans="1:7">
      <c r="A1149">
        <v>20057024</v>
      </c>
      <c r="B1149" t="s">
        <v>1937</v>
      </c>
      <c r="C1149" t="str">
        <f t="shared" si="51"/>
        <v>20</v>
      </c>
      <c r="D1149">
        <v>1</v>
      </c>
      <c r="E1149">
        <f t="shared" si="52"/>
        <v>20057024</v>
      </c>
      <c r="F1149" t="s">
        <v>3342</v>
      </c>
      <c r="G1149" t="str">
        <f t="shared" si="53"/>
        <v>20057024|ASSADEIRA REDONDA ALUMINIO 24CM|20|1|20057024|UNKNOWN</v>
      </c>
    </row>
    <row r="1150" spans="1:7">
      <c r="A1150">
        <v>20057026</v>
      </c>
      <c r="B1150" t="s">
        <v>1938</v>
      </c>
      <c r="C1150" t="str">
        <f t="shared" si="51"/>
        <v>20</v>
      </c>
      <c r="D1150">
        <v>1</v>
      </c>
      <c r="E1150">
        <f t="shared" si="52"/>
        <v>20057026</v>
      </c>
      <c r="F1150" t="s">
        <v>3342</v>
      </c>
      <c r="G1150" t="str">
        <f t="shared" si="53"/>
        <v>20057026|ASSADEIRA REDONDA ALUMINIO 26CM|20|1|20057026|UNKNOWN</v>
      </c>
    </row>
    <row r="1151" spans="1:7">
      <c r="A1151">
        <v>20057624</v>
      </c>
      <c r="B1151" t="s">
        <v>1937</v>
      </c>
      <c r="C1151" t="str">
        <f t="shared" si="51"/>
        <v>20</v>
      </c>
      <c r="D1151">
        <v>1</v>
      </c>
      <c r="E1151">
        <f t="shared" si="52"/>
        <v>20057624</v>
      </c>
      <c r="F1151" t="s">
        <v>3342</v>
      </c>
      <c r="G1151" t="str">
        <f t="shared" si="53"/>
        <v>20057624|ASSADEIRA REDONDA ALUMINIO 24CM|20|1|20057624|UNKNOWN</v>
      </c>
    </row>
    <row r="1152" spans="1:7">
      <c r="A1152">
        <v>20057724</v>
      </c>
      <c r="B1152" t="s">
        <v>1937</v>
      </c>
      <c r="C1152" t="str">
        <f t="shared" si="51"/>
        <v>20</v>
      </c>
      <c r="D1152">
        <v>1</v>
      </c>
      <c r="E1152">
        <f t="shared" si="52"/>
        <v>20057724</v>
      </c>
      <c r="F1152" t="s">
        <v>3342</v>
      </c>
      <c r="G1152" t="str">
        <f t="shared" si="53"/>
        <v>20057724|ASSADEIRA REDONDA ALUMINIO 24CM|20|1|20057724|UNKNOWN</v>
      </c>
    </row>
    <row r="1153" spans="1:7">
      <c r="A1153">
        <v>20058030</v>
      </c>
      <c r="B1153" t="s">
        <v>1939</v>
      </c>
      <c r="C1153" t="str">
        <f t="shared" si="51"/>
        <v>20</v>
      </c>
      <c r="D1153">
        <v>1</v>
      </c>
      <c r="E1153">
        <f t="shared" si="52"/>
        <v>20058030</v>
      </c>
      <c r="F1153" t="s">
        <v>3342</v>
      </c>
      <c r="G1153" t="str">
        <f t="shared" si="53"/>
        <v>20058030|FORMA P/PIZZA ALUMINIO 30CM BRASIL|20|1|20058030|UNKNOWN</v>
      </c>
    </row>
    <row r="1154" spans="1:7">
      <c r="A1154">
        <v>20058035</v>
      </c>
      <c r="B1154" t="s">
        <v>1940</v>
      </c>
      <c r="C1154" t="str">
        <f t="shared" si="51"/>
        <v>20</v>
      </c>
      <c r="D1154">
        <v>1</v>
      </c>
      <c r="E1154">
        <f t="shared" si="52"/>
        <v>20058035</v>
      </c>
      <c r="F1154" t="s">
        <v>3342</v>
      </c>
      <c r="G1154" t="str">
        <f t="shared" si="53"/>
        <v>20058035|FORMA P/PIZZA ALUMINIO 35CM BRASIL|20|1|20058035|UNKNOWN</v>
      </c>
    </row>
    <row r="1155" spans="1:7">
      <c r="A1155">
        <v>20058630</v>
      </c>
      <c r="B1155" t="s">
        <v>1939</v>
      </c>
      <c r="C1155" t="str">
        <f t="shared" ref="C1155:C1218" si="54">LEFT(A1155,2)</f>
        <v>20</v>
      </c>
      <c r="D1155">
        <v>1</v>
      </c>
      <c r="E1155">
        <f t="shared" ref="E1155:E1218" si="55">A1155</f>
        <v>20058630</v>
      </c>
      <c r="F1155" t="s">
        <v>3342</v>
      </c>
      <c r="G1155" t="str">
        <f t="shared" ref="G1155:G1218" si="56">CONCATENATE(A1155,"|",B1155,"|",C1155,"|",D1155,"|",E1155,"|",F1155)</f>
        <v>20058630|FORMA P/PIZZA ALUMINIO 30CM BRASIL|20|1|20058630|UNKNOWN</v>
      </c>
    </row>
    <row r="1156" spans="1:7">
      <c r="A1156">
        <v>20058730</v>
      </c>
      <c r="B1156" t="s">
        <v>1939</v>
      </c>
      <c r="C1156" t="str">
        <f t="shared" si="54"/>
        <v>20</v>
      </c>
      <c r="D1156">
        <v>1</v>
      </c>
      <c r="E1156">
        <f t="shared" si="55"/>
        <v>20058730</v>
      </c>
      <c r="F1156" t="s">
        <v>3342</v>
      </c>
      <c r="G1156" t="str">
        <f t="shared" si="56"/>
        <v>20058730|FORMA P/PIZZA ALUMINIO 30CM BRASIL|20|1|20058730|UNKNOWN</v>
      </c>
    </row>
    <row r="1157" spans="1:7">
      <c r="A1157">
        <v>20059035</v>
      </c>
      <c r="B1157" t="s">
        <v>1941</v>
      </c>
      <c r="C1157" t="str">
        <f t="shared" si="54"/>
        <v>20</v>
      </c>
      <c r="D1157">
        <v>1</v>
      </c>
      <c r="E1157">
        <f t="shared" si="55"/>
        <v>20059035</v>
      </c>
      <c r="F1157" t="s">
        <v>3342</v>
      </c>
      <c r="G1157" t="str">
        <f t="shared" si="56"/>
        <v>20059035|FORMA PIZZA S/VIROLA ALUMINIO 35CM|20|1|20059035|UNKNOWN</v>
      </c>
    </row>
    <row r="1158" spans="1:7">
      <c r="A1158">
        <v>20060024</v>
      </c>
      <c r="B1158" t="s">
        <v>1942</v>
      </c>
      <c r="C1158" t="str">
        <f t="shared" si="54"/>
        <v>20</v>
      </c>
      <c r="D1158">
        <v>1</v>
      </c>
      <c r="E1158">
        <f t="shared" si="55"/>
        <v>20060024</v>
      </c>
      <c r="F1158" t="s">
        <v>3342</v>
      </c>
      <c r="G1158" t="str">
        <f t="shared" si="56"/>
        <v>20060024|FORMA REDONDA ALUMINIO 24CM BRASIL|20|1|20060024|UNKNOWN</v>
      </c>
    </row>
    <row r="1159" spans="1:7">
      <c r="A1159">
        <v>20060724</v>
      </c>
      <c r="B1159" t="s">
        <v>1942</v>
      </c>
      <c r="C1159" t="str">
        <f t="shared" si="54"/>
        <v>20</v>
      </c>
      <c r="D1159">
        <v>1</v>
      </c>
      <c r="E1159">
        <f t="shared" si="55"/>
        <v>20060724</v>
      </c>
      <c r="F1159" t="s">
        <v>3342</v>
      </c>
      <c r="G1159" t="str">
        <f t="shared" si="56"/>
        <v>20060724|FORMA REDONDA ALUMINIO 24CM BRASIL|20|1|20060724|UNKNOWN</v>
      </c>
    </row>
    <row r="1160" spans="1:7">
      <c r="A1160">
        <v>20061024</v>
      </c>
      <c r="B1160" t="s">
        <v>1942</v>
      </c>
      <c r="C1160" t="str">
        <f t="shared" si="54"/>
        <v>20</v>
      </c>
      <c r="D1160">
        <v>1</v>
      </c>
      <c r="E1160">
        <f t="shared" si="55"/>
        <v>20061024</v>
      </c>
      <c r="F1160" t="s">
        <v>3342</v>
      </c>
      <c r="G1160" t="str">
        <f t="shared" si="56"/>
        <v>20061024|FORMA REDONDA ALUMINIO 24CM BRASIL|20|1|20061024|UNKNOWN</v>
      </c>
    </row>
    <row r="1161" spans="1:7">
      <c r="A1161">
        <v>20062020</v>
      </c>
      <c r="B1161" t="s">
        <v>1943</v>
      </c>
      <c r="C1161" t="str">
        <f t="shared" si="54"/>
        <v>20</v>
      </c>
      <c r="D1161">
        <v>1</v>
      </c>
      <c r="E1161">
        <f t="shared" si="55"/>
        <v>20062020</v>
      </c>
      <c r="F1161" t="s">
        <v>3342</v>
      </c>
      <c r="G1161" t="str">
        <f t="shared" si="56"/>
        <v>20062020|FORMA P/BOLO ALUMINIO 20CM BRASIL|20|1|20062020|UNKNOWN</v>
      </c>
    </row>
    <row r="1162" spans="1:7">
      <c r="A1162">
        <v>20062024</v>
      </c>
      <c r="B1162" t="s">
        <v>1944</v>
      </c>
      <c r="C1162" t="str">
        <f t="shared" si="54"/>
        <v>20</v>
      </c>
      <c r="D1162">
        <v>1</v>
      </c>
      <c r="E1162">
        <f t="shared" si="55"/>
        <v>20062024</v>
      </c>
      <c r="F1162" t="s">
        <v>3342</v>
      </c>
      <c r="G1162" t="str">
        <f t="shared" si="56"/>
        <v>20062024|FORMA P/BOLO ALUMINIO 24CM BRASIL|20|1|20062024|UNKNOWN</v>
      </c>
    </row>
    <row r="1163" spans="1:7">
      <c r="A1163">
        <v>20065022</v>
      </c>
      <c r="B1163" t="s">
        <v>1945</v>
      </c>
      <c r="C1163" t="str">
        <f t="shared" si="54"/>
        <v>20</v>
      </c>
      <c r="D1163">
        <v>1</v>
      </c>
      <c r="E1163">
        <f t="shared" si="55"/>
        <v>20065022</v>
      </c>
      <c r="F1163" t="s">
        <v>3342</v>
      </c>
      <c r="G1163" t="str">
        <f t="shared" si="56"/>
        <v>20065022|FORMA P/BRIOCHE ALUMINIO 22CM BRASI|20|1|20065022|UNKNOWN</v>
      </c>
    </row>
    <row r="1164" spans="1:7">
      <c r="A1164">
        <v>20066026</v>
      </c>
      <c r="B1164" t="s">
        <v>1946</v>
      </c>
      <c r="C1164" t="str">
        <f t="shared" si="54"/>
        <v>20</v>
      </c>
      <c r="D1164">
        <v>1</v>
      </c>
      <c r="E1164">
        <f t="shared" si="55"/>
        <v>20066026</v>
      </c>
      <c r="F1164" t="s">
        <v>3342</v>
      </c>
      <c r="G1164" t="str">
        <f t="shared" si="56"/>
        <v>20066026|FORMA C/FUNDO MOVEL ALUMINIO 26CM|20|1|20066026|UNKNOWN</v>
      </c>
    </row>
    <row r="1165" spans="1:7">
      <c r="A1165">
        <v>20069022</v>
      </c>
      <c r="B1165" t="s">
        <v>1947</v>
      </c>
      <c r="C1165" t="str">
        <f t="shared" si="54"/>
        <v>20</v>
      </c>
      <c r="D1165">
        <v>1</v>
      </c>
      <c r="E1165">
        <f t="shared" si="55"/>
        <v>20069022</v>
      </c>
      <c r="F1165" t="s">
        <v>3342</v>
      </c>
      <c r="G1165" t="str">
        <f t="shared" si="56"/>
        <v>20069022|FORMA P/PAO E BOLO ALUMINIO 22CM|20|1|20069022|UNKNOWN</v>
      </c>
    </row>
    <row r="1166" spans="1:7">
      <c r="A1166">
        <v>20069026</v>
      </c>
      <c r="B1166" t="s">
        <v>1948</v>
      </c>
      <c r="C1166" t="str">
        <f t="shared" si="54"/>
        <v>20</v>
      </c>
      <c r="D1166">
        <v>1</v>
      </c>
      <c r="E1166">
        <f t="shared" si="55"/>
        <v>20069026</v>
      </c>
      <c r="F1166" t="s">
        <v>3342</v>
      </c>
      <c r="G1166" t="str">
        <f t="shared" si="56"/>
        <v>20069026|FORMA P/PAO E BOLO ALUMINIO 26CM|20|1|20069026|UNKNOWN</v>
      </c>
    </row>
    <row r="1167" spans="1:7">
      <c r="A1167">
        <v>20069030</v>
      </c>
      <c r="B1167" t="s">
        <v>1949</v>
      </c>
      <c r="C1167" t="str">
        <f t="shared" si="54"/>
        <v>20</v>
      </c>
      <c r="D1167">
        <v>1</v>
      </c>
      <c r="E1167">
        <f t="shared" si="55"/>
        <v>20069030</v>
      </c>
      <c r="F1167" t="s">
        <v>3342</v>
      </c>
      <c r="G1167" t="str">
        <f t="shared" si="56"/>
        <v>20069030|FORMA P/PAO E BOLO ALUMINIO 30CM|20|1|20069030|UNKNOWN</v>
      </c>
    </row>
    <row r="1168" spans="1:7">
      <c r="A1168">
        <v>20069626</v>
      </c>
      <c r="B1168" t="s">
        <v>1948</v>
      </c>
      <c r="C1168" t="str">
        <f t="shared" si="54"/>
        <v>20</v>
      </c>
      <c r="D1168">
        <v>1</v>
      </c>
      <c r="E1168">
        <f t="shared" si="55"/>
        <v>20069626</v>
      </c>
      <c r="F1168" t="s">
        <v>3342</v>
      </c>
      <c r="G1168" t="str">
        <f t="shared" si="56"/>
        <v>20069626|FORMA P/PAO E BOLO ALUMINIO 26CM|20|1|20069626|UNKNOWN</v>
      </c>
    </row>
    <row r="1169" spans="1:7">
      <c r="A1169">
        <v>20069726</v>
      </c>
      <c r="B1169" t="s">
        <v>1948</v>
      </c>
      <c r="C1169" t="str">
        <f t="shared" si="54"/>
        <v>20</v>
      </c>
      <c r="D1169">
        <v>1</v>
      </c>
      <c r="E1169">
        <f t="shared" si="55"/>
        <v>20069726</v>
      </c>
      <c r="F1169" t="s">
        <v>3342</v>
      </c>
      <c r="G1169" t="str">
        <f t="shared" si="56"/>
        <v>20069726|FORMA P/PAO E BOLO ALUMINIO 26CM|20|1|20069726|UNKNOWN</v>
      </c>
    </row>
    <row r="1170" spans="1:7">
      <c r="A1170">
        <v>20070324</v>
      </c>
      <c r="B1170" t="s">
        <v>1950</v>
      </c>
      <c r="C1170" t="str">
        <f t="shared" si="54"/>
        <v>20</v>
      </c>
      <c r="D1170">
        <v>1</v>
      </c>
      <c r="E1170">
        <f t="shared" si="55"/>
        <v>20070324</v>
      </c>
      <c r="F1170" t="s">
        <v>3342</v>
      </c>
      <c r="G1170" t="str">
        <f t="shared" si="56"/>
        <v>20070324|FORMA P/BOLO ALUMINIO 24CM 1.6MM|20|1|20070324|UNKNOWN</v>
      </c>
    </row>
    <row r="1171" spans="1:7">
      <c r="A1171">
        <v>20099005</v>
      </c>
      <c r="B1171" t="s">
        <v>1951</v>
      </c>
      <c r="C1171" t="str">
        <f t="shared" si="54"/>
        <v>20</v>
      </c>
      <c r="D1171">
        <v>1</v>
      </c>
      <c r="E1171">
        <f t="shared" si="55"/>
        <v>20099005</v>
      </c>
      <c r="F1171" t="s">
        <v>3342</v>
      </c>
      <c r="G1171" t="str">
        <f t="shared" si="56"/>
        <v>20099005|CONJ. FORMAS ALUMINIO 2PC BRASIL|20|1|20099005|UNKNOWN</v>
      </c>
    </row>
    <row r="1172" spans="1:7">
      <c r="A1172">
        <v>20099006</v>
      </c>
      <c r="B1172" t="s">
        <v>1952</v>
      </c>
      <c r="C1172" t="str">
        <f t="shared" si="54"/>
        <v>20</v>
      </c>
      <c r="D1172">
        <v>1</v>
      </c>
      <c r="E1172">
        <f t="shared" si="55"/>
        <v>20099006</v>
      </c>
      <c r="F1172" t="s">
        <v>3342</v>
      </c>
      <c r="G1172" t="str">
        <f t="shared" si="56"/>
        <v>20099006|CONJ. ASSADEIRAS ALUMINIO 2PC BRASI|20|1|20099006|UNKNOWN</v>
      </c>
    </row>
    <row r="1173" spans="1:7">
      <c r="A1173">
        <v>20099009</v>
      </c>
      <c r="B1173" t="s">
        <v>1953</v>
      </c>
      <c r="C1173" t="str">
        <f t="shared" si="54"/>
        <v>20</v>
      </c>
      <c r="D1173">
        <v>1</v>
      </c>
      <c r="E1173">
        <f t="shared" si="55"/>
        <v>20099009</v>
      </c>
      <c r="F1173" t="s">
        <v>3342</v>
      </c>
      <c r="G1173" t="str">
        <f t="shared" si="56"/>
        <v>20099009|CONJ. ASSADEIRAS ALUMINIO 2PC|20|1|20099009|UNKNOWN</v>
      </c>
    </row>
    <row r="1174" spans="1:7">
      <c r="A1174">
        <v>20099010</v>
      </c>
      <c r="B1174" t="s">
        <v>1954</v>
      </c>
      <c r="C1174" t="str">
        <f t="shared" si="54"/>
        <v>20</v>
      </c>
      <c r="D1174">
        <v>1</v>
      </c>
      <c r="E1174">
        <f t="shared" si="55"/>
        <v>20099010</v>
      </c>
      <c r="F1174" t="s">
        <v>3342</v>
      </c>
      <c r="G1174" t="str">
        <f t="shared" si="56"/>
        <v>20099010|CONJ. FORMAS/UTENSILIOS 8PC|20|1|20099010|UNKNOWN</v>
      </c>
    </row>
    <row r="1175" spans="1:7">
      <c r="A1175">
        <v>20099016</v>
      </c>
      <c r="B1175" t="s">
        <v>1955</v>
      </c>
      <c r="C1175" t="str">
        <f t="shared" si="54"/>
        <v>20</v>
      </c>
      <c r="D1175">
        <v>1</v>
      </c>
      <c r="E1175">
        <f t="shared" si="55"/>
        <v>20099016</v>
      </c>
      <c r="F1175" t="s">
        <v>3342</v>
      </c>
      <c r="G1175" t="str">
        <f t="shared" si="56"/>
        <v>20099016|CONJ. FORMA/ASSADEIRA ALUMINIO 2PC|20|1|20099016|UNKNOWN</v>
      </c>
    </row>
    <row r="1176" spans="1:7">
      <c r="A1176">
        <v>20099020</v>
      </c>
      <c r="B1176" t="s">
        <v>1956</v>
      </c>
      <c r="C1176" t="str">
        <f t="shared" si="54"/>
        <v>20</v>
      </c>
      <c r="D1176">
        <v>1</v>
      </c>
      <c r="E1176">
        <f t="shared" si="55"/>
        <v>20099020</v>
      </c>
      <c r="F1176" t="s">
        <v>3342</v>
      </c>
      <c r="G1176" t="str">
        <f t="shared" si="56"/>
        <v>20099020|CONJ. ASSADEIRAS ALUMINIO 3PC BRASI|20|1|20099020|UNKNOWN</v>
      </c>
    </row>
    <row r="1177" spans="1:7">
      <c r="A1177">
        <v>20099021</v>
      </c>
      <c r="B1177" t="s">
        <v>1957</v>
      </c>
      <c r="C1177" t="str">
        <f t="shared" si="54"/>
        <v>20</v>
      </c>
      <c r="D1177">
        <v>1</v>
      </c>
      <c r="E1177">
        <f t="shared" si="55"/>
        <v>20099021</v>
      </c>
      <c r="F1177" t="s">
        <v>3342</v>
      </c>
      <c r="G1177" t="str">
        <f t="shared" si="56"/>
        <v>20099021|CONJ. FORMAS ALUMINIO 3PC|20|1|20099021|UNKNOWN</v>
      </c>
    </row>
    <row r="1178" spans="1:7">
      <c r="A1178">
        <v>20099022</v>
      </c>
      <c r="B1178" t="s">
        <v>1958</v>
      </c>
      <c r="C1178" t="str">
        <f t="shared" si="54"/>
        <v>20</v>
      </c>
      <c r="D1178">
        <v>1</v>
      </c>
      <c r="E1178">
        <f t="shared" si="55"/>
        <v>20099022</v>
      </c>
      <c r="F1178" t="s">
        <v>3342</v>
      </c>
      <c r="G1178" t="str">
        <f t="shared" si="56"/>
        <v>20099022|CONJ. FORMA/ASSADEIRA ALUMINIO 3PC|20|1|20099022|UNKNOWN</v>
      </c>
    </row>
    <row r="1179" spans="1:7">
      <c r="A1179">
        <v>20099023</v>
      </c>
      <c r="B1179" t="s">
        <v>1951</v>
      </c>
      <c r="C1179" t="str">
        <f t="shared" si="54"/>
        <v>20</v>
      </c>
      <c r="D1179">
        <v>1</v>
      </c>
      <c r="E1179">
        <f t="shared" si="55"/>
        <v>20099023</v>
      </c>
      <c r="F1179" t="s">
        <v>3342</v>
      </c>
      <c r="G1179" t="str">
        <f t="shared" si="56"/>
        <v>20099023|CONJ. FORMAS ALUMINIO 2PC BRASIL|20|1|20099023|UNKNOWN</v>
      </c>
    </row>
    <row r="1180" spans="1:7">
      <c r="A1180">
        <v>20099025</v>
      </c>
      <c r="B1180" t="s">
        <v>1959</v>
      </c>
      <c r="C1180" t="str">
        <f t="shared" si="54"/>
        <v>20</v>
      </c>
      <c r="D1180">
        <v>1</v>
      </c>
      <c r="E1180">
        <f t="shared" si="55"/>
        <v>20099025</v>
      </c>
      <c r="F1180" t="s">
        <v>3342</v>
      </c>
      <c r="G1180" t="str">
        <f t="shared" si="56"/>
        <v>20099025|FORMAS ALUMINIO BRASIL|20|1|20099025|UNKNOWN</v>
      </c>
    </row>
    <row r="1181" spans="1:7">
      <c r="A1181">
        <v>20099030</v>
      </c>
      <c r="B1181" t="s">
        <v>1960</v>
      </c>
      <c r="C1181" t="str">
        <f t="shared" si="54"/>
        <v>20</v>
      </c>
      <c r="D1181">
        <v>1</v>
      </c>
      <c r="E1181">
        <f t="shared" si="55"/>
        <v>20099030</v>
      </c>
      <c r="F1181" t="s">
        <v>3342</v>
      </c>
      <c r="G1181" t="str">
        <f t="shared" si="56"/>
        <v>20099030|CONJ. ASSADEIRAS ALUMINIO 3PC|20|1|20099030|UNKNOWN</v>
      </c>
    </row>
    <row r="1182" spans="1:7">
      <c r="A1182">
        <v>20099031</v>
      </c>
      <c r="B1182" t="s">
        <v>1956</v>
      </c>
      <c r="C1182" t="str">
        <f t="shared" si="54"/>
        <v>20</v>
      </c>
      <c r="D1182">
        <v>1</v>
      </c>
      <c r="E1182">
        <f t="shared" si="55"/>
        <v>20099031</v>
      </c>
      <c r="F1182" t="s">
        <v>3342</v>
      </c>
      <c r="G1182" t="str">
        <f t="shared" si="56"/>
        <v>20099031|CONJ. ASSADEIRAS ALUMINIO 3PC BRASI|20|1|20099031|UNKNOWN</v>
      </c>
    </row>
    <row r="1183" spans="1:7">
      <c r="A1183">
        <v>20099032</v>
      </c>
      <c r="B1183" t="s">
        <v>1952</v>
      </c>
      <c r="C1183" t="str">
        <f t="shared" si="54"/>
        <v>20</v>
      </c>
      <c r="D1183">
        <v>1</v>
      </c>
      <c r="E1183">
        <f t="shared" si="55"/>
        <v>20099032</v>
      </c>
      <c r="F1183" t="s">
        <v>3342</v>
      </c>
      <c r="G1183" t="str">
        <f t="shared" si="56"/>
        <v>20099032|CONJ. ASSADEIRAS ALUMINIO 2PC BRASI|20|1|20099032|UNKNOWN</v>
      </c>
    </row>
    <row r="1184" spans="1:7">
      <c r="A1184">
        <v>20099033</v>
      </c>
      <c r="B1184" t="s">
        <v>1961</v>
      </c>
      <c r="C1184" t="str">
        <f t="shared" si="54"/>
        <v>20</v>
      </c>
      <c r="D1184">
        <v>1</v>
      </c>
      <c r="E1184">
        <f t="shared" si="55"/>
        <v>20099033</v>
      </c>
      <c r="F1184" t="s">
        <v>3342</v>
      </c>
      <c r="G1184" t="str">
        <f t="shared" si="56"/>
        <v>20099033|CONJ. FORMAS ALUMINIO 3PC BRASIL|20|1|20099033|UNKNOWN</v>
      </c>
    </row>
    <row r="1185" spans="1:7">
      <c r="A1185">
        <v>20099034</v>
      </c>
      <c r="B1185" t="s">
        <v>1961</v>
      </c>
      <c r="C1185" t="str">
        <f t="shared" si="54"/>
        <v>20</v>
      </c>
      <c r="D1185">
        <v>1</v>
      </c>
      <c r="E1185">
        <f t="shared" si="55"/>
        <v>20099034</v>
      </c>
      <c r="F1185" t="s">
        <v>3342</v>
      </c>
      <c r="G1185" t="str">
        <f t="shared" si="56"/>
        <v>20099034|CONJ. FORMAS ALUMINIO 3PC BRASIL|20|1|20099034|UNKNOWN</v>
      </c>
    </row>
    <row r="1186" spans="1:7">
      <c r="A1186">
        <v>20099035</v>
      </c>
      <c r="B1186" t="s">
        <v>1961</v>
      </c>
      <c r="C1186" t="str">
        <f t="shared" si="54"/>
        <v>20</v>
      </c>
      <c r="D1186">
        <v>1</v>
      </c>
      <c r="E1186">
        <f t="shared" si="55"/>
        <v>20099035</v>
      </c>
      <c r="F1186" t="s">
        <v>3342</v>
      </c>
      <c r="G1186" t="str">
        <f t="shared" si="56"/>
        <v>20099035|CONJ. FORMAS ALUMINIO 3PC BRASIL|20|1|20099035|UNKNOWN</v>
      </c>
    </row>
    <row r="1187" spans="1:7">
      <c r="A1187">
        <v>20099036</v>
      </c>
      <c r="B1187" t="s">
        <v>1962</v>
      </c>
      <c r="C1187" t="str">
        <f t="shared" si="54"/>
        <v>20</v>
      </c>
      <c r="D1187">
        <v>1</v>
      </c>
      <c r="E1187">
        <f t="shared" si="55"/>
        <v>20099036</v>
      </c>
      <c r="F1187" t="s">
        <v>3342</v>
      </c>
      <c r="G1187" t="str">
        <f t="shared" si="56"/>
        <v>20099036|FORMAS DE ALUMINIO BRASIL|20|1|20099036|UNKNOWN</v>
      </c>
    </row>
    <row r="1188" spans="1:7">
      <c r="A1188">
        <v>20099037</v>
      </c>
      <c r="B1188" t="s">
        <v>1963</v>
      </c>
      <c r="C1188" t="str">
        <f t="shared" si="54"/>
        <v>20</v>
      </c>
      <c r="D1188">
        <v>1</v>
      </c>
      <c r="E1188">
        <f t="shared" si="55"/>
        <v>20099037</v>
      </c>
      <c r="F1188" t="s">
        <v>3342</v>
      </c>
      <c r="G1188" t="str">
        <f t="shared" si="56"/>
        <v>20099037|CONJ. FORMAS ALUMINIO 5PC BRASIL|20|1|20099037|UNKNOWN</v>
      </c>
    </row>
    <row r="1189" spans="1:7">
      <c r="A1189">
        <v>20099038</v>
      </c>
      <c r="B1189" t="s">
        <v>1964</v>
      </c>
      <c r="C1189" t="str">
        <f t="shared" si="54"/>
        <v>20</v>
      </c>
      <c r="D1189">
        <v>1</v>
      </c>
      <c r="E1189">
        <f t="shared" si="55"/>
        <v>20099038</v>
      </c>
      <c r="F1189" t="s">
        <v>3342</v>
      </c>
      <c r="G1189" t="str">
        <f t="shared" si="56"/>
        <v>20099038|CONJ. FORMAS ALUMINIO|20|1|20099038|UNKNOWN</v>
      </c>
    </row>
    <row r="1190" spans="1:7">
      <c r="A1190">
        <v>20099039</v>
      </c>
      <c r="B1190" t="s">
        <v>1951</v>
      </c>
      <c r="C1190" t="str">
        <f t="shared" si="54"/>
        <v>20</v>
      </c>
      <c r="D1190">
        <v>1</v>
      </c>
      <c r="E1190">
        <f t="shared" si="55"/>
        <v>20099039</v>
      </c>
      <c r="F1190" t="s">
        <v>3342</v>
      </c>
      <c r="G1190" t="str">
        <f t="shared" si="56"/>
        <v>20099039|CONJ. FORMAS ALUMINIO 2PC BRASIL|20|1|20099039|UNKNOWN</v>
      </c>
    </row>
    <row r="1191" spans="1:7">
      <c r="A1191">
        <v>20099040</v>
      </c>
      <c r="B1191" t="s">
        <v>1965</v>
      </c>
      <c r="C1191" t="str">
        <f t="shared" si="54"/>
        <v>20</v>
      </c>
      <c r="D1191">
        <v>1</v>
      </c>
      <c r="E1191">
        <f t="shared" si="55"/>
        <v>20099040</v>
      </c>
      <c r="F1191" t="s">
        <v>3342</v>
      </c>
      <c r="G1191" t="str">
        <f t="shared" si="56"/>
        <v>20099040|CONJ. PIZZA 3PC|20|1|20099040|UNKNOWN</v>
      </c>
    </row>
    <row r="1192" spans="1:7">
      <c r="A1192">
        <v>20099042</v>
      </c>
      <c r="B1192" t="s">
        <v>1966</v>
      </c>
      <c r="C1192" t="str">
        <f t="shared" si="54"/>
        <v>20</v>
      </c>
      <c r="D1192">
        <v>1</v>
      </c>
      <c r="E1192">
        <f t="shared" si="55"/>
        <v>20099042</v>
      </c>
      <c r="F1192" t="s">
        <v>3342</v>
      </c>
      <c r="G1192" t="str">
        <f t="shared" si="56"/>
        <v>20099042|CONJ. FORMAS ALUMINIO 5 PC|20|1|20099042|UNKNOWN</v>
      </c>
    </row>
    <row r="1193" spans="1:7">
      <c r="A1193">
        <v>20099043</v>
      </c>
      <c r="B1193" t="s">
        <v>1966</v>
      </c>
      <c r="C1193" t="str">
        <f t="shared" si="54"/>
        <v>20</v>
      </c>
      <c r="D1193">
        <v>1</v>
      </c>
      <c r="E1193">
        <f t="shared" si="55"/>
        <v>20099043</v>
      </c>
      <c r="F1193" t="s">
        <v>3342</v>
      </c>
      <c r="G1193" t="str">
        <f t="shared" si="56"/>
        <v>20099043|CONJ. FORMAS ALUMINIO 5 PC|20|1|20099043|UNKNOWN</v>
      </c>
    </row>
    <row r="1194" spans="1:7">
      <c r="A1194">
        <v>20099342</v>
      </c>
      <c r="B1194" t="s">
        <v>1967</v>
      </c>
      <c r="C1194" t="str">
        <f t="shared" si="54"/>
        <v>20</v>
      </c>
      <c r="D1194">
        <v>1</v>
      </c>
      <c r="E1194">
        <f t="shared" si="55"/>
        <v>20099342</v>
      </c>
      <c r="F1194" t="s">
        <v>3342</v>
      </c>
      <c r="G1194" t="str">
        <f t="shared" si="56"/>
        <v>20099342|CONJ. FORMAS PAO ALUMINIO 2PC 1.6MM|20|1|20099342|UNKNOWN</v>
      </c>
    </row>
    <row r="1195" spans="1:7">
      <c r="A1195">
        <v>20099741</v>
      </c>
      <c r="B1195" t="s">
        <v>1968</v>
      </c>
      <c r="C1195" t="str">
        <f t="shared" si="54"/>
        <v>20</v>
      </c>
      <c r="D1195">
        <v>1</v>
      </c>
      <c r="E1195">
        <f t="shared" si="55"/>
        <v>20099741</v>
      </c>
      <c r="F1195" t="s">
        <v>3342</v>
      </c>
      <c r="G1195" t="str">
        <f t="shared" si="56"/>
        <v>20099741|FORMA ALUMINIO BRASIL|20|1|20099741|UNKNOWN</v>
      </c>
    </row>
    <row r="1196" spans="1:7">
      <c r="A1196">
        <v>20099744</v>
      </c>
      <c r="B1196" t="s">
        <v>1969</v>
      </c>
      <c r="C1196" t="str">
        <f t="shared" si="54"/>
        <v>20</v>
      </c>
      <c r="D1196">
        <v>1</v>
      </c>
      <c r="E1196">
        <f t="shared" si="55"/>
        <v>20099744</v>
      </c>
      <c r="F1196" t="s">
        <v>3342</v>
      </c>
      <c r="G1196" t="str">
        <f t="shared" si="56"/>
        <v>20099744|JOGO FORMAS ALUMINIO 7 PCS|20|1|20099744|UNKNOWN</v>
      </c>
    </row>
    <row r="1197" spans="1:7">
      <c r="A1197">
        <v>20099745</v>
      </c>
      <c r="B1197" t="s">
        <v>1970</v>
      </c>
      <c r="C1197" t="str">
        <f t="shared" si="54"/>
        <v>20</v>
      </c>
      <c r="D1197">
        <v>1</v>
      </c>
      <c r="E1197">
        <f t="shared" si="55"/>
        <v>20099745</v>
      </c>
      <c r="F1197" t="s">
        <v>3342</v>
      </c>
      <c r="G1197" t="str">
        <f t="shared" si="56"/>
        <v>20099745|JOGO FORMAS ALUMINIO 3 PCS|20|1|20099745|UNKNOWN</v>
      </c>
    </row>
    <row r="1198" spans="1:7">
      <c r="A1198">
        <v>20099746</v>
      </c>
      <c r="B1198" t="s">
        <v>1971</v>
      </c>
      <c r="C1198" t="str">
        <f t="shared" si="54"/>
        <v>20</v>
      </c>
      <c r="D1198">
        <v>1</v>
      </c>
      <c r="E1198">
        <f t="shared" si="55"/>
        <v>20099746</v>
      </c>
      <c r="F1198" t="s">
        <v>3342</v>
      </c>
      <c r="G1198" t="str">
        <f t="shared" si="56"/>
        <v>20099746|JOGO FORMAS ALUMINIO 6PC|20|1|20099746|UNKNOWN</v>
      </c>
    </row>
    <row r="1199" spans="1:7">
      <c r="A1199">
        <v>20099747</v>
      </c>
      <c r="B1199" t="s">
        <v>1961</v>
      </c>
      <c r="C1199" t="str">
        <f t="shared" si="54"/>
        <v>20</v>
      </c>
      <c r="D1199">
        <v>1</v>
      </c>
      <c r="E1199">
        <f t="shared" si="55"/>
        <v>20099747</v>
      </c>
      <c r="F1199" t="s">
        <v>3342</v>
      </c>
      <c r="G1199" t="str">
        <f t="shared" si="56"/>
        <v>20099747|CONJ. FORMAS ALUMINIO 3PC BRASIL|20|1|20099747|UNKNOWN</v>
      </c>
    </row>
    <row r="1200" spans="1:7">
      <c r="A1200">
        <v>20099748</v>
      </c>
      <c r="B1200" t="s">
        <v>1972</v>
      </c>
      <c r="C1200" t="str">
        <f t="shared" si="54"/>
        <v>20</v>
      </c>
      <c r="D1200">
        <v>1</v>
      </c>
      <c r="E1200">
        <f t="shared" si="55"/>
        <v>20099748</v>
      </c>
      <c r="F1200" t="s">
        <v>3342</v>
      </c>
      <c r="G1200" t="str">
        <f t="shared" si="56"/>
        <v>20099748|JOGO FORMAS ALUMINIO 3PC|20|1|20099748|UNKNOWN</v>
      </c>
    </row>
    <row r="1201" spans="1:7">
      <c r="A1201">
        <v>20099749</v>
      </c>
      <c r="B1201" t="s">
        <v>1966</v>
      </c>
      <c r="C1201" t="str">
        <f t="shared" si="54"/>
        <v>20</v>
      </c>
      <c r="D1201">
        <v>1</v>
      </c>
      <c r="E1201">
        <f t="shared" si="55"/>
        <v>20099749</v>
      </c>
      <c r="F1201" t="s">
        <v>3342</v>
      </c>
      <c r="G1201" t="str">
        <f t="shared" si="56"/>
        <v>20099749|CONJ. FORMAS ALUMINIO 5 PC|20|1|20099749|UNKNOWN</v>
      </c>
    </row>
    <row r="1202" spans="1:7">
      <c r="A1202">
        <v>20099750</v>
      </c>
      <c r="B1202" t="s">
        <v>1973</v>
      </c>
      <c r="C1202" t="str">
        <f t="shared" si="54"/>
        <v>20</v>
      </c>
      <c r="D1202">
        <v>1</v>
      </c>
      <c r="E1202">
        <f t="shared" si="55"/>
        <v>20099750</v>
      </c>
      <c r="F1202" t="s">
        <v>3342</v>
      </c>
      <c r="G1202" t="str">
        <f t="shared" si="56"/>
        <v>20099750|JOGO  DE FORMAS ALUMINIO 3PC|20|1|20099750|UNKNOWN</v>
      </c>
    </row>
    <row r="1203" spans="1:7">
      <c r="A1203">
        <v>20120022</v>
      </c>
      <c r="B1203" t="s">
        <v>1974</v>
      </c>
      <c r="C1203" t="str">
        <f t="shared" si="54"/>
        <v>20</v>
      </c>
      <c r="D1203">
        <v>1</v>
      </c>
      <c r="E1203">
        <f t="shared" si="55"/>
        <v>20120022</v>
      </c>
      <c r="F1203" t="s">
        <v>3342</v>
      </c>
      <c r="G1203" t="str">
        <f t="shared" si="56"/>
        <v>20120022|PANQUEQUEIRA ALUMINIO 22CM NAPOLI|20|1|20120022|UNKNOWN</v>
      </c>
    </row>
    <row r="1204" spans="1:7">
      <c r="A1204">
        <v>20120722</v>
      </c>
      <c r="B1204" t="s">
        <v>1974</v>
      </c>
      <c r="C1204" t="str">
        <f t="shared" si="54"/>
        <v>20</v>
      </c>
      <c r="D1204">
        <v>1</v>
      </c>
      <c r="E1204">
        <f t="shared" si="55"/>
        <v>20120722</v>
      </c>
      <c r="F1204" t="s">
        <v>3342</v>
      </c>
      <c r="G1204" t="str">
        <f t="shared" si="56"/>
        <v>20120722|PANQUEQUEIRA ALUMINIO 22CM NAPOLI|20|1|20120722|UNKNOWN</v>
      </c>
    </row>
    <row r="1205" spans="1:7">
      <c r="A1205">
        <v>20121022</v>
      </c>
      <c r="B1205" t="s">
        <v>1974</v>
      </c>
      <c r="C1205" t="str">
        <f t="shared" si="54"/>
        <v>20</v>
      </c>
      <c r="D1205">
        <v>1</v>
      </c>
      <c r="E1205">
        <f t="shared" si="55"/>
        <v>20121022</v>
      </c>
      <c r="F1205" t="s">
        <v>3342</v>
      </c>
      <c r="G1205" t="str">
        <f t="shared" si="56"/>
        <v>20121022|PANQUEQUEIRA ALUMINIO 22CM NAPOLI|20|1|20121022|UNKNOWN</v>
      </c>
    </row>
    <row r="1206" spans="1:7">
      <c r="A1206">
        <v>20121722</v>
      </c>
      <c r="B1206" t="s">
        <v>1974</v>
      </c>
      <c r="C1206" t="str">
        <f t="shared" si="54"/>
        <v>20</v>
      </c>
      <c r="D1206">
        <v>1</v>
      </c>
      <c r="E1206">
        <f t="shared" si="55"/>
        <v>20121722</v>
      </c>
      <c r="F1206" t="s">
        <v>3342</v>
      </c>
      <c r="G1206" t="str">
        <f t="shared" si="56"/>
        <v>20121722|PANQUEQUEIRA ALUMINIO 22CM NAPOLI|20|1|20121722|UNKNOWN</v>
      </c>
    </row>
    <row r="1207" spans="1:7">
      <c r="A1207">
        <v>20122022</v>
      </c>
      <c r="B1207" t="s">
        <v>1975</v>
      </c>
      <c r="C1207" t="str">
        <f t="shared" si="54"/>
        <v>20</v>
      </c>
      <c r="D1207">
        <v>1</v>
      </c>
      <c r="E1207">
        <f t="shared" si="55"/>
        <v>20122022</v>
      </c>
      <c r="F1207" t="s">
        <v>3342</v>
      </c>
      <c r="G1207" t="str">
        <f t="shared" si="56"/>
        <v>20122022|CREPEIRA ALUMINIO 22CM|20|1|20122022|UNKNOWN</v>
      </c>
    </row>
    <row r="1208" spans="1:7">
      <c r="A1208">
        <v>20123020</v>
      </c>
      <c r="B1208" t="s">
        <v>1976</v>
      </c>
      <c r="C1208" t="str">
        <f t="shared" si="54"/>
        <v>20</v>
      </c>
      <c r="D1208">
        <v>1</v>
      </c>
      <c r="E1208">
        <f t="shared" si="55"/>
        <v>20123020</v>
      </c>
      <c r="F1208" t="s">
        <v>3342</v>
      </c>
      <c r="G1208" t="str">
        <f t="shared" si="56"/>
        <v>20123020|OMELETEIRA ALUMINIO 20CM NAPOLI|20|1|20123020|UNKNOWN</v>
      </c>
    </row>
    <row r="1209" spans="1:7">
      <c r="A1209">
        <v>20124024</v>
      </c>
      <c r="B1209" t="s">
        <v>1977</v>
      </c>
      <c r="C1209" t="str">
        <f t="shared" si="54"/>
        <v>20</v>
      </c>
      <c r="D1209">
        <v>1</v>
      </c>
      <c r="E1209">
        <f t="shared" si="55"/>
        <v>20124024</v>
      </c>
      <c r="F1209" t="s">
        <v>3342</v>
      </c>
      <c r="G1209" t="str">
        <f t="shared" si="56"/>
        <v>20124024|BISTEQUEIRA ALUMINIO 24CM VERSALHES|20|1|20124024|UNKNOWN</v>
      </c>
    </row>
    <row r="1210" spans="1:7">
      <c r="A1210">
        <v>20124724</v>
      </c>
      <c r="B1210" t="s">
        <v>1978</v>
      </c>
      <c r="C1210" t="str">
        <f t="shared" si="54"/>
        <v>20</v>
      </c>
      <c r="D1210">
        <v>1</v>
      </c>
      <c r="E1210">
        <f t="shared" si="55"/>
        <v>20124724</v>
      </c>
      <c r="F1210" t="s">
        <v>3342</v>
      </c>
      <c r="G1210" t="str">
        <f t="shared" si="56"/>
        <v>20124724|BISTEQUEIRA ALUMINIO 24CM NAPOLI|20|1|20124724|UNKNOWN</v>
      </c>
    </row>
    <row r="1211" spans="1:7">
      <c r="A1211">
        <v>20125026</v>
      </c>
      <c r="B1211" t="s">
        <v>1979</v>
      </c>
      <c r="C1211" t="str">
        <f t="shared" si="54"/>
        <v>20</v>
      </c>
      <c r="D1211">
        <v>1</v>
      </c>
      <c r="E1211">
        <f t="shared" si="55"/>
        <v>20125026</v>
      </c>
      <c r="F1211" t="s">
        <v>3342</v>
      </c>
      <c r="G1211" t="str">
        <f t="shared" si="56"/>
        <v>20125026|PAELLERA ALUMINIO 26CM NAPOLI|20|1|20125026|UNKNOWN</v>
      </c>
    </row>
    <row r="1212" spans="1:7">
      <c r="A1212">
        <v>20125028</v>
      </c>
      <c r="B1212" t="s">
        <v>1980</v>
      </c>
      <c r="C1212" t="str">
        <f t="shared" si="54"/>
        <v>20</v>
      </c>
      <c r="D1212">
        <v>1</v>
      </c>
      <c r="E1212">
        <f t="shared" si="55"/>
        <v>20125028</v>
      </c>
      <c r="F1212" t="s">
        <v>3342</v>
      </c>
      <c r="G1212" t="str">
        <f t="shared" si="56"/>
        <v>20125028|PAELLERA ALUMINIO 28CM NAPOLI|20|1|20125028|UNKNOWN</v>
      </c>
    </row>
    <row r="1213" spans="1:7">
      <c r="A1213">
        <v>20125030</v>
      </c>
      <c r="B1213" t="s">
        <v>1981</v>
      </c>
      <c r="C1213" t="str">
        <f t="shared" si="54"/>
        <v>20</v>
      </c>
      <c r="D1213">
        <v>1</v>
      </c>
      <c r="E1213">
        <f t="shared" si="55"/>
        <v>20125030</v>
      </c>
      <c r="F1213" t="s">
        <v>3342</v>
      </c>
      <c r="G1213" t="str">
        <f t="shared" si="56"/>
        <v>20125030|PAELLERA ALUMINIO 30CM NAPOLI|20|1|20125030|UNKNOWN</v>
      </c>
    </row>
    <row r="1214" spans="1:7">
      <c r="A1214">
        <v>20125034</v>
      </c>
      <c r="B1214" t="s">
        <v>1982</v>
      </c>
      <c r="C1214" t="str">
        <f t="shared" si="54"/>
        <v>20</v>
      </c>
      <c r="D1214">
        <v>1</v>
      </c>
      <c r="E1214">
        <f t="shared" si="55"/>
        <v>20125034</v>
      </c>
      <c r="F1214" t="s">
        <v>3342</v>
      </c>
      <c r="G1214" t="str">
        <f t="shared" si="56"/>
        <v>20125034|PAELLERA ALUMINIO 34CM NAPOLI|20|1|20125034|UNKNOWN</v>
      </c>
    </row>
    <row r="1215" spans="1:7">
      <c r="A1215">
        <v>20125038</v>
      </c>
      <c r="B1215" t="s">
        <v>1983</v>
      </c>
      <c r="C1215" t="str">
        <f t="shared" si="54"/>
        <v>20</v>
      </c>
      <c r="D1215">
        <v>1</v>
      </c>
      <c r="E1215">
        <f t="shared" si="55"/>
        <v>20125038</v>
      </c>
      <c r="F1215" t="s">
        <v>3342</v>
      </c>
      <c r="G1215" t="str">
        <f t="shared" si="56"/>
        <v>20125038|PAELLERA ALUMINIO 38CM NAPOLI|20|1|20125038|UNKNOWN</v>
      </c>
    </row>
    <row r="1216" spans="1:7">
      <c r="A1216">
        <v>20140024</v>
      </c>
      <c r="B1216" t="s">
        <v>1984</v>
      </c>
      <c r="C1216" t="str">
        <f t="shared" si="54"/>
        <v>20</v>
      </c>
      <c r="D1216">
        <v>1</v>
      </c>
      <c r="E1216">
        <f t="shared" si="55"/>
        <v>20140024</v>
      </c>
      <c r="F1216" t="s">
        <v>3342</v>
      </c>
      <c r="G1216" t="str">
        <f t="shared" si="56"/>
        <v>20140024|FRIGIDEIRA FUNDA ALUMINIO 24CM|20|1|20140024|UNKNOWN</v>
      </c>
    </row>
    <row r="1217" spans="1:7">
      <c r="A1217">
        <v>20140026</v>
      </c>
      <c r="B1217" t="s">
        <v>1985</v>
      </c>
      <c r="C1217" t="str">
        <f t="shared" si="54"/>
        <v>20</v>
      </c>
      <c r="D1217">
        <v>1</v>
      </c>
      <c r="E1217">
        <f t="shared" si="55"/>
        <v>20140026</v>
      </c>
      <c r="F1217" t="s">
        <v>3342</v>
      </c>
      <c r="G1217" t="str">
        <f t="shared" si="56"/>
        <v>20140026|FRIGIDEIRA FUNDA ALUMINIO 26CM|20|1|20140026|UNKNOWN</v>
      </c>
    </row>
    <row r="1218" spans="1:7">
      <c r="A1218">
        <v>20140028</v>
      </c>
      <c r="B1218" t="s">
        <v>1986</v>
      </c>
      <c r="C1218" t="str">
        <f t="shared" si="54"/>
        <v>20</v>
      </c>
      <c r="D1218">
        <v>1</v>
      </c>
      <c r="E1218">
        <f t="shared" si="55"/>
        <v>20140028</v>
      </c>
      <c r="F1218" t="s">
        <v>3342</v>
      </c>
      <c r="G1218" t="str">
        <f t="shared" si="56"/>
        <v>20140028|FRIGIDEIRA FUNDA ALUMINIO 28CM|20|1|20140028|UNKNOWN</v>
      </c>
    </row>
    <row r="1219" spans="1:7">
      <c r="A1219">
        <v>20140624</v>
      </c>
      <c r="B1219" t="s">
        <v>1987</v>
      </c>
      <c r="C1219" t="str">
        <f t="shared" ref="C1219:C1282" si="57">LEFT(A1219,2)</f>
        <v>20</v>
      </c>
      <c r="D1219">
        <v>1</v>
      </c>
      <c r="E1219">
        <f t="shared" ref="E1219:E1282" si="58">A1219</f>
        <v>20140624</v>
      </c>
      <c r="F1219" t="s">
        <v>3342</v>
      </c>
      <c r="G1219" t="str">
        <f t="shared" ref="G1219:G1282" si="59">CONCATENATE(A1219,"|",B1219,"|",C1219,"|",D1219,"|",E1219,"|",F1219)</f>
        <v>20140624|FRIG. FUNDA ALUMINIO 24CM|20|1|20140624|UNKNOWN</v>
      </c>
    </row>
    <row r="1220" spans="1:7">
      <c r="A1220">
        <v>20140626</v>
      </c>
      <c r="B1220" t="s">
        <v>1988</v>
      </c>
      <c r="C1220" t="str">
        <f t="shared" si="57"/>
        <v>20</v>
      </c>
      <c r="D1220">
        <v>1</v>
      </c>
      <c r="E1220">
        <f t="shared" si="58"/>
        <v>20140626</v>
      </c>
      <c r="F1220" t="s">
        <v>3342</v>
      </c>
      <c r="G1220" t="str">
        <f t="shared" si="59"/>
        <v>20140626|FRIG. FUNDA ALUMINIO 26CM|20|1|20140626|UNKNOWN</v>
      </c>
    </row>
    <row r="1221" spans="1:7">
      <c r="A1221">
        <v>20140628</v>
      </c>
      <c r="B1221" t="s">
        <v>1989</v>
      </c>
      <c r="C1221" t="str">
        <f t="shared" si="57"/>
        <v>20</v>
      </c>
      <c r="D1221">
        <v>1</v>
      </c>
      <c r="E1221">
        <f t="shared" si="58"/>
        <v>20140628</v>
      </c>
      <c r="F1221" t="s">
        <v>3342</v>
      </c>
      <c r="G1221" t="str">
        <f t="shared" si="59"/>
        <v>20140628|FRIG. FUNDA ALUMINIO 28CM|20|1|20140628|UNKNOWN</v>
      </c>
    </row>
    <row r="1222" spans="1:7">
      <c r="A1222">
        <v>20140724</v>
      </c>
      <c r="B1222" t="s">
        <v>1987</v>
      </c>
      <c r="C1222" t="str">
        <f t="shared" si="57"/>
        <v>20</v>
      </c>
      <c r="D1222">
        <v>1</v>
      </c>
      <c r="E1222">
        <f t="shared" si="58"/>
        <v>20140724</v>
      </c>
      <c r="F1222" t="s">
        <v>3342</v>
      </c>
      <c r="G1222" t="str">
        <f t="shared" si="59"/>
        <v>20140724|FRIG. FUNDA ALUMINIO 24CM|20|1|20140724|UNKNOWN</v>
      </c>
    </row>
    <row r="1223" spans="1:7">
      <c r="A1223">
        <v>20140726</v>
      </c>
      <c r="B1223" t="s">
        <v>1988</v>
      </c>
      <c r="C1223" t="str">
        <f t="shared" si="57"/>
        <v>20</v>
      </c>
      <c r="D1223">
        <v>1</v>
      </c>
      <c r="E1223">
        <f t="shared" si="58"/>
        <v>20140726</v>
      </c>
      <c r="F1223" t="s">
        <v>3342</v>
      </c>
      <c r="G1223" t="str">
        <f t="shared" si="59"/>
        <v>20140726|FRIG. FUNDA ALUMINIO 26CM|20|1|20140726|UNKNOWN</v>
      </c>
    </row>
    <row r="1224" spans="1:7">
      <c r="A1224">
        <v>20140728</v>
      </c>
      <c r="B1224" t="s">
        <v>1989</v>
      </c>
      <c r="C1224" t="str">
        <f t="shared" si="57"/>
        <v>20</v>
      </c>
      <c r="D1224">
        <v>1</v>
      </c>
      <c r="E1224">
        <f t="shared" si="58"/>
        <v>20140728</v>
      </c>
      <c r="F1224" t="s">
        <v>3342</v>
      </c>
      <c r="G1224" t="str">
        <f t="shared" si="59"/>
        <v>20140728|FRIG. FUNDA ALUMINIO 28CM|20|1|20140728|UNKNOWN</v>
      </c>
    </row>
    <row r="1225" spans="1:7">
      <c r="A1225">
        <v>20145020</v>
      </c>
      <c r="B1225" t="s">
        <v>1990</v>
      </c>
      <c r="C1225" t="str">
        <f t="shared" si="57"/>
        <v>20</v>
      </c>
      <c r="D1225">
        <v>1</v>
      </c>
      <c r="E1225">
        <f t="shared" si="58"/>
        <v>20145020</v>
      </c>
      <c r="F1225" t="s">
        <v>3342</v>
      </c>
      <c r="G1225" t="str">
        <f t="shared" si="59"/>
        <v>20145020|FRIGIDEIRA RETA ALUMINIO 20CM PARIS|20|1|20145020|UNKNOWN</v>
      </c>
    </row>
    <row r="1226" spans="1:7">
      <c r="A1226">
        <v>20145022</v>
      </c>
      <c r="B1226" t="s">
        <v>1991</v>
      </c>
      <c r="C1226" t="str">
        <f t="shared" si="57"/>
        <v>20</v>
      </c>
      <c r="D1226">
        <v>1</v>
      </c>
      <c r="E1226">
        <f t="shared" si="58"/>
        <v>20145022</v>
      </c>
      <c r="F1226" t="s">
        <v>3342</v>
      </c>
      <c r="G1226" t="str">
        <f t="shared" si="59"/>
        <v>20145022|FRIGIDEIRA RETA ALUMINIO 22CM PARIS|20|1|20145022|UNKNOWN</v>
      </c>
    </row>
    <row r="1227" spans="1:7">
      <c r="A1227">
        <v>20145024</v>
      </c>
      <c r="B1227" t="s">
        <v>1992</v>
      </c>
      <c r="C1227" t="str">
        <f t="shared" si="57"/>
        <v>20</v>
      </c>
      <c r="D1227">
        <v>1</v>
      </c>
      <c r="E1227">
        <f t="shared" si="58"/>
        <v>20145024</v>
      </c>
      <c r="F1227" t="s">
        <v>3342</v>
      </c>
      <c r="G1227" t="str">
        <f t="shared" si="59"/>
        <v>20145024|FRIGIDEIRA RETA ALUMINIO 24CM PARIS|20|1|20145024|UNKNOWN</v>
      </c>
    </row>
    <row r="1228" spans="1:7">
      <c r="A1228">
        <v>20145620</v>
      </c>
      <c r="B1228" t="s">
        <v>1993</v>
      </c>
      <c r="C1228" t="str">
        <f t="shared" si="57"/>
        <v>20</v>
      </c>
      <c r="D1228">
        <v>1</v>
      </c>
      <c r="E1228">
        <f t="shared" si="58"/>
        <v>20145620</v>
      </c>
      <c r="F1228" t="s">
        <v>3342</v>
      </c>
      <c r="G1228" t="str">
        <f t="shared" si="59"/>
        <v>20145620|FRIG. RETA ALUMINIO 20CM|20|1|20145620|UNKNOWN</v>
      </c>
    </row>
    <row r="1229" spans="1:7">
      <c r="A1229">
        <v>20145622</v>
      </c>
      <c r="B1229" t="s">
        <v>1994</v>
      </c>
      <c r="C1229" t="str">
        <f t="shared" si="57"/>
        <v>20</v>
      </c>
      <c r="D1229">
        <v>1</v>
      </c>
      <c r="E1229">
        <f t="shared" si="58"/>
        <v>20145622</v>
      </c>
      <c r="F1229" t="s">
        <v>3342</v>
      </c>
      <c r="G1229" t="str">
        <f t="shared" si="59"/>
        <v>20145622|FRIG. RETA ALUMINIO 22CM|20|1|20145622|UNKNOWN</v>
      </c>
    </row>
    <row r="1230" spans="1:7">
      <c r="A1230">
        <v>20145624</v>
      </c>
      <c r="B1230" t="s">
        <v>1995</v>
      </c>
      <c r="C1230" t="str">
        <f t="shared" si="57"/>
        <v>20</v>
      </c>
      <c r="D1230">
        <v>1</v>
      </c>
      <c r="E1230">
        <f t="shared" si="58"/>
        <v>20145624</v>
      </c>
      <c r="F1230" t="s">
        <v>3342</v>
      </c>
      <c r="G1230" t="str">
        <f t="shared" si="59"/>
        <v>20145624|FRIG. RETA ALUMINIO 24CM|20|1|20145624|UNKNOWN</v>
      </c>
    </row>
    <row r="1231" spans="1:7">
      <c r="A1231">
        <v>20145720</v>
      </c>
      <c r="B1231" t="s">
        <v>1993</v>
      </c>
      <c r="C1231" t="str">
        <f t="shared" si="57"/>
        <v>20</v>
      </c>
      <c r="D1231">
        <v>1</v>
      </c>
      <c r="E1231">
        <f t="shared" si="58"/>
        <v>20145720</v>
      </c>
      <c r="F1231" t="s">
        <v>3342</v>
      </c>
      <c r="G1231" t="str">
        <f t="shared" si="59"/>
        <v>20145720|FRIG. RETA ALUMINIO 20CM|20|1|20145720|UNKNOWN</v>
      </c>
    </row>
    <row r="1232" spans="1:7">
      <c r="A1232">
        <v>20145722</v>
      </c>
      <c r="B1232" t="s">
        <v>1994</v>
      </c>
      <c r="C1232" t="str">
        <f t="shared" si="57"/>
        <v>20</v>
      </c>
      <c r="D1232">
        <v>1</v>
      </c>
      <c r="E1232">
        <f t="shared" si="58"/>
        <v>20145722</v>
      </c>
      <c r="F1232" t="s">
        <v>3342</v>
      </c>
      <c r="G1232" t="str">
        <f t="shared" si="59"/>
        <v>20145722|FRIG. RETA ALUMINIO 22CM|20|1|20145722|UNKNOWN</v>
      </c>
    </row>
    <row r="1233" spans="1:7">
      <c r="A1233">
        <v>20145724</v>
      </c>
      <c r="B1233" t="s">
        <v>1995</v>
      </c>
      <c r="C1233" t="str">
        <f t="shared" si="57"/>
        <v>20</v>
      </c>
      <c r="D1233">
        <v>1</v>
      </c>
      <c r="E1233">
        <f t="shared" si="58"/>
        <v>20145724</v>
      </c>
      <c r="F1233" t="s">
        <v>3342</v>
      </c>
      <c r="G1233" t="str">
        <f t="shared" si="59"/>
        <v>20145724|FRIG. RETA ALUMINIO 24CM|20|1|20145724|UNKNOWN</v>
      </c>
    </row>
    <row r="1234" spans="1:7">
      <c r="A1234">
        <v>20150016</v>
      </c>
      <c r="B1234" t="s">
        <v>1996</v>
      </c>
      <c r="C1234" t="str">
        <f t="shared" si="57"/>
        <v>20</v>
      </c>
      <c r="D1234">
        <v>1</v>
      </c>
      <c r="E1234">
        <f t="shared" si="58"/>
        <v>20150016</v>
      </c>
      <c r="F1234" t="s">
        <v>3342</v>
      </c>
      <c r="G1234" t="str">
        <f t="shared" si="59"/>
        <v>20150016|FRIGIDEIRA ALUMINIO 16CM PARIS|20|1|20150016|UNKNOWN</v>
      </c>
    </row>
    <row r="1235" spans="1:7">
      <c r="A1235">
        <v>20150018</v>
      </c>
      <c r="B1235" t="s">
        <v>1997</v>
      </c>
      <c r="C1235" t="str">
        <f t="shared" si="57"/>
        <v>20</v>
      </c>
      <c r="D1235">
        <v>1</v>
      </c>
      <c r="E1235">
        <f t="shared" si="58"/>
        <v>20150018</v>
      </c>
      <c r="F1235" t="s">
        <v>3342</v>
      </c>
      <c r="G1235" t="str">
        <f t="shared" si="59"/>
        <v>20150018|FRIGIDEIRA ALUMINIO 18CM PARIS|20|1|20150018|UNKNOWN</v>
      </c>
    </row>
    <row r="1236" spans="1:7">
      <c r="A1236">
        <v>20150020</v>
      </c>
      <c r="B1236" t="s">
        <v>1998</v>
      </c>
      <c r="C1236" t="str">
        <f t="shared" si="57"/>
        <v>20</v>
      </c>
      <c r="D1236">
        <v>1</v>
      </c>
      <c r="E1236">
        <f t="shared" si="58"/>
        <v>20150020</v>
      </c>
      <c r="F1236" t="s">
        <v>3342</v>
      </c>
      <c r="G1236" t="str">
        <f t="shared" si="59"/>
        <v>20150020|FRIGIDEIRA ALUMINIO 20CM PARIS|20|1|20150020|UNKNOWN</v>
      </c>
    </row>
    <row r="1237" spans="1:7">
      <c r="A1237">
        <v>20150022</v>
      </c>
      <c r="B1237" t="s">
        <v>1999</v>
      </c>
      <c r="C1237" t="str">
        <f t="shared" si="57"/>
        <v>20</v>
      </c>
      <c r="D1237">
        <v>1</v>
      </c>
      <c r="E1237">
        <f t="shared" si="58"/>
        <v>20150022</v>
      </c>
      <c r="F1237" t="s">
        <v>3342</v>
      </c>
      <c r="G1237" t="str">
        <f t="shared" si="59"/>
        <v>20150022|FRIGIDEIRA ALUMINIO 22CM PARIS|20|1|20150022|UNKNOWN</v>
      </c>
    </row>
    <row r="1238" spans="1:7">
      <c r="A1238">
        <v>20150024</v>
      </c>
      <c r="B1238" t="s">
        <v>2000</v>
      </c>
      <c r="C1238" t="str">
        <f t="shared" si="57"/>
        <v>20</v>
      </c>
      <c r="D1238">
        <v>1</v>
      </c>
      <c r="E1238">
        <f t="shared" si="58"/>
        <v>20150024</v>
      </c>
      <c r="F1238" t="s">
        <v>3342</v>
      </c>
      <c r="G1238" t="str">
        <f t="shared" si="59"/>
        <v>20150024|FRIGIDEIRA ALUMINIO 24CM PARIS|20|1|20150024|UNKNOWN</v>
      </c>
    </row>
    <row r="1239" spans="1:7">
      <c r="A1239">
        <v>20150026</v>
      </c>
      <c r="B1239" t="s">
        <v>2001</v>
      </c>
      <c r="C1239" t="str">
        <f t="shared" si="57"/>
        <v>20</v>
      </c>
      <c r="D1239">
        <v>1</v>
      </c>
      <c r="E1239">
        <f t="shared" si="58"/>
        <v>20150026</v>
      </c>
      <c r="F1239" t="s">
        <v>3342</v>
      </c>
      <c r="G1239" t="str">
        <f t="shared" si="59"/>
        <v>20150026|FRIGIDEIRA ALUMINIO 26CM PARIS|20|1|20150026|UNKNOWN</v>
      </c>
    </row>
    <row r="1240" spans="1:7">
      <c r="A1240">
        <v>20150028</v>
      </c>
      <c r="B1240" t="s">
        <v>2002</v>
      </c>
      <c r="C1240" t="str">
        <f t="shared" si="57"/>
        <v>20</v>
      </c>
      <c r="D1240">
        <v>1</v>
      </c>
      <c r="E1240">
        <f t="shared" si="58"/>
        <v>20150028</v>
      </c>
      <c r="F1240" t="s">
        <v>3342</v>
      </c>
      <c r="G1240" t="str">
        <f t="shared" si="59"/>
        <v>20150028|FRIGIDEIRA ALUMINIO 28CM PARIS|20|1|20150028|UNKNOWN</v>
      </c>
    </row>
    <row r="1241" spans="1:7">
      <c r="A1241">
        <v>20150030</v>
      </c>
      <c r="B1241" t="s">
        <v>2003</v>
      </c>
      <c r="C1241" t="str">
        <f t="shared" si="57"/>
        <v>20</v>
      </c>
      <c r="D1241">
        <v>1</v>
      </c>
      <c r="E1241">
        <f t="shared" si="58"/>
        <v>20150030</v>
      </c>
      <c r="F1241" t="s">
        <v>3342</v>
      </c>
      <c r="G1241" t="str">
        <f t="shared" si="59"/>
        <v>20150030|FRIGIDEIRA ALUMINIO 30CM PARIS|20|1|20150030|UNKNOWN</v>
      </c>
    </row>
    <row r="1242" spans="1:7">
      <c r="A1242">
        <v>20150618</v>
      </c>
      <c r="B1242" t="s">
        <v>1997</v>
      </c>
      <c r="C1242" t="str">
        <f t="shared" si="57"/>
        <v>20</v>
      </c>
      <c r="D1242">
        <v>1</v>
      </c>
      <c r="E1242">
        <f t="shared" si="58"/>
        <v>20150618</v>
      </c>
      <c r="F1242" t="s">
        <v>3342</v>
      </c>
      <c r="G1242" t="str">
        <f t="shared" si="59"/>
        <v>20150618|FRIGIDEIRA ALUMINIO 18CM PARIS|20|1|20150618|UNKNOWN</v>
      </c>
    </row>
    <row r="1243" spans="1:7">
      <c r="A1243">
        <v>20150620</v>
      </c>
      <c r="B1243" t="s">
        <v>1998</v>
      </c>
      <c r="C1243" t="str">
        <f t="shared" si="57"/>
        <v>20</v>
      </c>
      <c r="D1243">
        <v>1</v>
      </c>
      <c r="E1243">
        <f t="shared" si="58"/>
        <v>20150620</v>
      </c>
      <c r="F1243" t="s">
        <v>3342</v>
      </c>
      <c r="G1243" t="str">
        <f t="shared" si="59"/>
        <v>20150620|FRIGIDEIRA ALUMINIO 20CM PARIS|20|1|20150620|UNKNOWN</v>
      </c>
    </row>
    <row r="1244" spans="1:7">
      <c r="A1244">
        <v>20150622</v>
      </c>
      <c r="B1244" t="s">
        <v>1999</v>
      </c>
      <c r="C1244" t="str">
        <f t="shared" si="57"/>
        <v>20</v>
      </c>
      <c r="D1244">
        <v>1</v>
      </c>
      <c r="E1244">
        <f t="shared" si="58"/>
        <v>20150622</v>
      </c>
      <c r="F1244" t="s">
        <v>3342</v>
      </c>
      <c r="G1244" t="str">
        <f t="shared" si="59"/>
        <v>20150622|FRIGIDEIRA ALUMINIO 22CM PARIS|20|1|20150622|UNKNOWN</v>
      </c>
    </row>
    <row r="1245" spans="1:7">
      <c r="A1245">
        <v>20150624</v>
      </c>
      <c r="B1245" t="s">
        <v>2000</v>
      </c>
      <c r="C1245" t="str">
        <f t="shared" si="57"/>
        <v>20</v>
      </c>
      <c r="D1245">
        <v>1</v>
      </c>
      <c r="E1245">
        <f t="shared" si="58"/>
        <v>20150624</v>
      </c>
      <c r="F1245" t="s">
        <v>3342</v>
      </c>
      <c r="G1245" t="str">
        <f t="shared" si="59"/>
        <v>20150624|FRIGIDEIRA ALUMINIO 24CM PARIS|20|1|20150624|UNKNOWN</v>
      </c>
    </row>
    <row r="1246" spans="1:7">
      <c r="A1246">
        <v>20150626</v>
      </c>
      <c r="B1246" t="s">
        <v>2001</v>
      </c>
      <c r="C1246" t="str">
        <f t="shared" si="57"/>
        <v>20</v>
      </c>
      <c r="D1246">
        <v>1</v>
      </c>
      <c r="E1246">
        <f t="shared" si="58"/>
        <v>20150626</v>
      </c>
      <c r="F1246" t="s">
        <v>3342</v>
      </c>
      <c r="G1246" t="str">
        <f t="shared" si="59"/>
        <v>20150626|FRIGIDEIRA ALUMINIO 26CM PARIS|20|1|20150626|UNKNOWN</v>
      </c>
    </row>
    <row r="1247" spans="1:7">
      <c r="A1247">
        <v>20150628</v>
      </c>
      <c r="B1247" t="s">
        <v>2002</v>
      </c>
      <c r="C1247" t="str">
        <f t="shared" si="57"/>
        <v>20</v>
      </c>
      <c r="D1247">
        <v>1</v>
      </c>
      <c r="E1247">
        <f t="shared" si="58"/>
        <v>20150628</v>
      </c>
      <c r="F1247" t="s">
        <v>3342</v>
      </c>
      <c r="G1247" t="str">
        <f t="shared" si="59"/>
        <v>20150628|FRIGIDEIRA ALUMINIO 28CM PARIS|20|1|20150628|UNKNOWN</v>
      </c>
    </row>
    <row r="1248" spans="1:7">
      <c r="A1248">
        <v>20150630</v>
      </c>
      <c r="B1248" t="s">
        <v>2003</v>
      </c>
      <c r="C1248" t="str">
        <f t="shared" si="57"/>
        <v>20</v>
      </c>
      <c r="D1248">
        <v>1</v>
      </c>
      <c r="E1248">
        <f t="shared" si="58"/>
        <v>20150630</v>
      </c>
      <c r="F1248" t="s">
        <v>3342</v>
      </c>
      <c r="G1248" t="str">
        <f t="shared" si="59"/>
        <v>20150630|FRIGIDEIRA ALUMINIO 30CM PARIS|20|1|20150630|UNKNOWN</v>
      </c>
    </row>
    <row r="1249" spans="1:7">
      <c r="A1249">
        <v>20150718</v>
      </c>
      <c r="B1249" t="s">
        <v>2004</v>
      </c>
      <c r="C1249" t="str">
        <f t="shared" si="57"/>
        <v>20</v>
      </c>
      <c r="D1249">
        <v>1</v>
      </c>
      <c r="E1249">
        <f t="shared" si="58"/>
        <v>20150718</v>
      </c>
      <c r="F1249" t="s">
        <v>3342</v>
      </c>
      <c r="G1249" t="str">
        <f t="shared" si="59"/>
        <v>20150718|FRIGIDEIRA ALUMINIO 18CM|20|1|20150718|UNKNOWN</v>
      </c>
    </row>
    <row r="1250" spans="1:7">
      <c r="A1250">
        <v>20150720</v>
      </c>
      <c r="B1250" t="s">
        <v>2005</v>
      </c>
      <c r="C1250" t="str">
        <f t="shared" si="57"/>
        <v>20</v>
      </c>
      <c r="D1250">
        <v>1</v>
      </c>
      <c r="E1250">
        <f t="shared" si="58"/>
        <v>20150720</v>
      </c>
      <c r="F1250" t="s">
        <v>3342</v>
      </c>
      <c r="G1250" t="str">
        <f t="shared" si="59"/>
        <v>20150720|FRIGIDEIRA ALUMINIO 20CM|20|1|20150720|UNKNOWN</v>
      </c>
    </row>
    <row r="1251" spans="1:7">
      <c r="A1251">
        <v>20150722</v>
      </c>
      <c r="B1251" t="s">
        <v>2006</v>
      </c>
      <c r="C1251" t="str">
        <f t="shared" si="57"/>
        <v>20</v>
      </c>
      <c r="D1251">
        <v>1</v>
      </c>
      <c r="E1251">
        <f t="shared" si="58"/>
        <v>20150722</v>
      </c>
      <c r="F1251" t="s">
        <v>3342</v>
      </c>
      <c r="G1251" t="str">
        <f t="shared" si="59"/>
        <v>20150722|FRIGIDEIRA ALUMINIO 22CM|20|1|20150722|UNKNOWN</v>
      </c>
    </row>
    <row r="1252" spans="1:7">
      <c r="A1252">
        <v>20150724</v>
      </c>
      <c r="B1252" t="s">
        <v>2007</v>
      </c>
      <c r="C1252" t="str">
        <f t="shared" si="57"/>
        <v>20</v>
      </c>
      <c r="D1252">
        <v>1</v>
      </c>
      <c r="E1252">
        <f t="shared" si="58"/>
        <v>20150724</v>
      </c>
      <c r="F1252" t="s">
        <v>3342</v>
      </c>
      <c r="G1252" t="str">
        <f t="shared" si="59"/>
        <v>20150724|FRIGIDEIRA ALUMINIO 24CM|20|1|20150724|UNKNOWN</v>
      </c>
    </row>
    <row r="1253" spans="1:7">
      <c r="A1253">
        <v>20150726</v>
      </c>
      <c r="B1253" t="s">
        <v>2008</v>
      </c>
      <c r="C1253" t="str">
        <f t="shared" si="57"/>
        <v>20</v>
      </c>
      <c r="D1253">
        <v>1</v>
      </c>
      <c r="E1253">
        <f t="shared" si="58"/>
        <v>20150726</v>
      </c>
      <c r="F1253" t="s">
        <v>3342</v>
      </c>
      <c r="G1253" t="str">
        <f t="shared" si="59"/>
        <v>20150726|FRIGIDEIRA ALUMINIO 26CM|20|1|20150726|UNKNOWN</v>
      </c>
    </row>
    <row r="1254" spans="1:7">
      <c r="A1254">
        <v>20150728</v>
      </c>
      <c r="B1254" t="s">
        <v>2009</v>
      </c>
      <c r="C1254" t="str">
        <f t="shared" si="57"/>
        <v>20</v>
      </c>
      <c r="D1254">
        <v>1</v>
      </c>
      <c r="E1254">
        <f t="shared" si="58"/>
        <v>20150728</v>
      </c>
      <c r="F1254" t="s">
        <v>3342</v>
      </c>
      <c r="G1254" t="str">
        <f t="shared" si="59"/>
        <v>20150728|FRIGIDEIRA ALUMINIO 28CM|20|1|20150728|UNKNOWN</v>
      </c>
    </row>
    <row r="1255" spans="1:7">
      <c r="A1255">
        <v>20150730</v>
      </c>
      <c r="B1255" t="s">
        <v>2010</v>
      </c>
      <c r="C1255" t="str">
        <f t="shared" si="57"/>
        <v>20</v>
      </c>
      <c r="D1255">
        <v>1</v>
      </c>
      <c r="E1255">
        <f t="shared" si="58"/>
        <v>20150730</v>
      </c>
      <c r="F1255" t="s">
        <v>3342</v>
      </c>
      <c r="G1255" t="str">
        <f t="shared" si="59"/>
        <v>20150730|FRIGIDEIRA ALUMINIO 30CM|20|1|20150730|UNKNOWN</v>
      </c>
    </row>
    <row r="1256" spans="1:7">
      <c r="A1256">
        <v>20151020</v>
      </c>
      <c r="B1256" t="s">
        <v>1998</v>
      </c>
      <c r="C1256" t="str">
        <f t="shared" si="57"/>
        <v>20</v>
      </c>
      <c r="D1256">
        <v>1</v>
      </c>
      <c r="E1256">
        <f t="shared" si="58"/>
        <v>20151020</v>
      </c>
      <c r="F1256" t="s">
        <v>3342</v>
      </c>
      <c r="G1256" t="str">
        <f t="shared" si="59"/>
        <v>20151020|FRIGIDEIRA ALUMINIO 20CM PARIS|20|1|20151020|UNKNOWN</v>
      </c>
    </row>
    <row r="1257" spans="1:7">
      <c r="A1257">
        <v>20151224</v>
      </c>
      <c r="B1257" t="s">
        <v>2000</v>
      </c>
      <c r="C1257" t="str">
        <f t="shared" si="57"/>
        <v>20</v>
      </c>
      <c r="D1257">
        <v>1</v>
      </c>
      <c r="E1257">
        <f t="shared" si="58"/>
        <v>20151224</v>
      </c>
      <c r="F1257" t="s">
        <v>3342</v>
      </c>
      <c r="G1257" t="str">
        <f t="shared" si="59"/>
        <v>20151224|FRIGIDEIRA ALUMINIO 24CM PARIS|20|1|20151224|UNKNOWN</v>
      </c>
    </row>
    <row r="1258" spans="1:7">
      <c r="A1258">
        <v>20151420</v>
      </c>
      <c r="B1258" t="s">
        <v>1998</v>
      </c>
      <c r="C1258" t="str">
        <f t="shared" si="57"/>
        <v>20</v>
      </c>
      <c r="D1258">
        <v>1</v>
      </c>
      <c r="E1258">
        <f t="shared" si="58"/>
        <v>20151420</v>
      </c>
      <c r="F1258" t="s">
        <v>3342</v>
      </c>
      <c r="G1258" t="str">
        <f t="shared" si="59"/>
        <v>20151420|FRIGIDEIRA ALUMINIO 20CM PARIS|20|1|20151420|UNKNOWN</v>
      </c>
    </row>
    <row r="1259" spans="1:7">
      <c r="A1259">
        <v>20151424</v>
      </c>
      <c r="B1259" t="s">
        <v>2000</v>
      </c>
      <c r="C1259" t="str">
        <f t="shared" si="57"/>
        <v>20</v>
      </c>
      <c r="D1259">
        <v>1</v>
      </c>
      <c r="E1259">
        <f t="shared" si="58"/>
        <v>20151424</v>
      </c>
      <c r="F1259" t="s">
        <v>3342</v>
      </c>
      <c r="G1259" t="str">
        <f t="shared" si="59"/>
        <v>20151424|FRIGIDEIRA ALUMINIO 24CM PARIS|20|1|20151424|UNKNOWN</v>
      </c>
    </row>
    <row r="1260" spans="1:7">
      <c r="A1260">
        <v>20151520</v>
      </c>
      <c r="B1260" t="s">
        <v>1998</v>
      </c>
      <c r="C1260" t="str">
        <f t="shared" si="57"/>
        <v>20</v>
      </c>
      <c r="D1260">
        <v>1</v>
      </c>
      <c r="E1260">
        <f t="shared" si="58"/>
        <v>20151520</v>
      </c>
      <c r="F1260" t="s">
        <v>3342</v>
      </c>
      <c r="G1260" t="str">
        <f t="shared" si="59"/>
        <v>20151520|FRIGIDEIRA ALUMINIO 20CM PARIS|20|1|20151520|UNKNOWN</v>
      </c>
    </row>
    <row r="1261" spans="1:7">
      <c r="A1261">
        <v>20151524</v>
      </c>
      <c r="B1261" t="s">
        <v>2000</v>
      </c>
      <c r="C1261" t="str">
        <f t="shared" si="57"/>
        <v>20</v>
      </c>
      <c r="D1261">
        <v>1</v>
      </c>
      <c r="E1261">
        <f t="shared" si="58"/>
        <v>20151524</v>
      </c>
      <c r="F1261" t="s">
        <v>3342</v>
      </c>
      <c r="G1261" t="str">
        <f t="shared" si="59"/>
        <v>20151524|FRIGIDEIRA ALUMINIO 24CM PARIS|20|1|20151524|UNKNOWN</v>
      </c>
    </row>
    <row r="1262" spans="1:7">
      <c r="A1262">
        <v>20152220</v>
      </c>
      <c r="B1262" t="s">
        <v>2011</v>
      </c>
      <c r="C1262" t="str">
        <f t="shared" si="57"/>
        <v>20</v>
      </c>
      <c r="D1262">
        <v>1</v>
      </c>
      <c r="E1262">
        <f t="shared" si="58"/>
        <v>20152220</v>
      </c>
      <c r="F1262" t="s">
        <v>3342</v>
      </c>
      <c r="G1262" t="str">
        <f t="shared" si="59"/>
        <v>20152220|FRIGIDEIRA ALUMINIO 20CM VIVA COR|20|1|20152220|UNKNOWN</v>
      </c>
    </row>
    <row r="1263" spans="1:7">
      <c r="A1263">
        <v>20152224</v>
      </c>
      <c r="B1263" t="s">
        <v>2012</v>
      </c>
      <c r="C1263" t="str">
        <f t="shared" si="57"/>
        <v>20</v>
      </c>
      <c r="D1263">
        <v>1</v>
      </c>
      <c r="E1263">
        <f t="shared" si="58"/>
        <v>20152224</v>
      </c>
      <c r="F1263" t="s">
        <v>3342</v>
      </c>
      <c r="G1263" t="str">
        <f t="shared" si="59"/>
        <v>20152224|FRIGIDEIRA ALUMINIO 24CM VIVA COR|20|1|20152224|UNKNOWN</v>
      </c>
    </row>
    <row r="1264" spans="1:7">
      <c r="A1264">
        <v>20152420</v>
      </c>
      <c r="B1264" t="s">
        <v>2011</v>
      </c>
      <c r="C1264" t="str">
        <f t="shared" si="57"/>
        <v>20</v>
      </c>
      <c r="D1264">
        <v>1</v>
      </c>
      <c r="E1264">
        <f t="shared" si="58"/>
        <v>20152420</v>
      </c>
      <c r="F1264" t="s">
        <v>3342</v>
      </c>
      <c r="G1264" t="str">
        <f t="shared" si="59"/>
        <v>20152420|FRIGIDEIRA ALUMINIO 20CM VIVA COR|20|1|20152420|UNKNOWN</v>
      </c>
    </row>
    <row r="1265" spans="1:7">
      <c r="A1265">
        <v>20152424</v>
      </c>
      <c r="B1265" t="s">
        <v>2012</v>
      </c>
      <c r="C1265" t="str">
        <f t="shared" si="57"/>
        <v>20</v>
      </c>
      <c r="D1265">
        <v>1</v>
      </c>
      <c r="E1265">
        <f t="shared" si="58"/>
        <v>20152424</v>
      </c>
      <c r="F1265" t="s">
        <v>3342</v>
      </c>
      <c r="G1265" t="str">
        <f t="shared" si="59"/>
        <v>20152424|FRIGIDEIRA ALUMINIO 24CM VIVA COR|20|1|20152424|UNKNOWN</v>
      </c>
    </row>
    <row r="1266" spans="1:7">
      <c r="A1266">
        <v>20152820</v>
      </c>
      <c r="B1266" t="s">
        <v>2011</v>
      </c>
      <c r="C1266" t="str">
        <f t="shared" si="57"/>
        <v>20</v>
      </c>
      <c r="D1266">
        <v>1</v>
      </c>
      <c r="E1266">
        <f t="shared" si="58"/>
        <v>20152820</v>
      </c>
      <c r="F1266" t="s">
        <v>3342</v>
      </c>
      <c r="G1266" t="str">
        <f t="shared" si="59"/>
        <v>20152820|FRIGIDEIRA ALUMINIO 20CM VIVA COR|20|1|20152820|UNKNOWN</v>
      </c>
    </row>
    <row r="1267" spans="1:7">
      <c r="A1267">
        <v>20152824</v>
      </c>
      <c r="B1267" t="s">
        <v>2012</v>
      </c>
      <c r="C1267" t="str">
        <f t="shared" si="57"/>
        <v>20</v>
      </c>
      <c r="D1267">
        <v>1</v>
      </c>
      <c r="E1267">
        <f t="shared" si="58"/>
        <v>20152824</v>
      </c>
      <c r="F1267" t="s">
        <v>3342</v>
      </c>
      <c r="G1267" t="str">
        <f t="shared" si="59"/>
        <v>20152824|FRIGIDEIRA ALUMINIO 24CM VIVA COR|20|1|20152824|UNKNOWN</v>
      </c>
    </row>
    <row r="1268" spans="1:7">
      <c r="A1268">
        <v>20152920</v>
      </c>
      <c r="B1268" t="s">
        <v>2011</v>
      </c>
      <c r="C1268" t="str">
        <f t="shared" si="57"/>
        <v>20</v>
      </c>
      <c r="D1268">
        <v>1</v>
      </c>
      <c r="E1268">
        <f t="shared" si="58"/>
        <v>20152920</v>
      </c>
      <c r="F1268" t="s">
        <v>3342</v>
      </c>
      <c r="G1268" t="str">
        <f t="shared" si="59"/>
        <v>20152920|FRIGIDEIRA ALUMINIO 20CM VIVA COR|20|1|20152920|UNKNOWN</v>
      </c>
    </row>
    <row r="1269" spans="1:7">
      <c r="A1269">
        <v>20152924</v>
      </c>
      <c r="B1269" t="s">
        <v>2012</v>
      </c>
      <c r="C1269" t="str">
        <f t="shared" si="57"/>
        <v>20</v>
      </c>
      <c r="D1269">
        <v>1</v>
      </c>
      <c r="E1269">
        <f t="shared" si="58"/>
        <v>20152924</v>
      </c>
      <c r="F1269" t="s">
        <v>3342</v>
      </c>
      <c r="G1269" t="str">
        <f t="shared" si="59"/>
        <v>20152924|FRIGIDEIRA ALUMINIO 24CM VIVA COR|20|1|20152924|UNKNOWN</v>
      </c>
    </row>
    <row r="1270" spans="1:7">
      <c r="A1270">
        <v>20153124</v>
      </c>
      <c r="B1270" t="s">
        <v>2013</v>
      </c>
      <c r="C1270" t="str">
        <f t="shared" si="57"/>
        <v>20</v>
      </c>
      <c r="D1270">
        <v>1</v>
      </c>
      <c r="E1270">
        <f t="shared" si="58"/>
        <v>20153124</v>
      </c>
      <c r="F1270" t="s">
        <v>3342</v>
      </c>
      <c r="G1270" t="str">
        <f t="shared" si="59"/>
        <v>20153124|FRIGIDEIRA ALUMINIO 24CM GREMIO|20|1|20153124|UNKNOWN</v>
      </c>
    </row>
    <row r="1271" spans="1:7">
      <c r="A1271">
        <v>20153724</v>
      </c>
      <c r="B1271" t="s">
        <v>2014</v>
      </c>
      <c r="C1271" t="str">
        <f t="shared" si="57"/>
        <v>20</v>
      </c>
      <c r="D1271">
        <v>1</v>
      </c>
      <c r="E1271">
        <f t="shared" si="58"/>
        <v>20153724</v>
      </c>
      <c r="F1271" t="s">
        <v>3342</v>
      </c>
      <c r="G1271" t="str">
        <f t="shared" si="59"/>
        <v>20153724|FRIGIDEIRA ALUMINIO 24CM INTER|20|1|20153724|UNKNOWN</v>
      </c>
    </row>
    <row r="1272" spans="1:7">
      <c r="A1272">
        <v>20154220</v>
      </c>
      <c r="B1272" t="s">
        <v>2005</v>
      </c>
      <c r="C1272" t="str">
        <f t="shared" si="57"/>
        <v>20</v>
      </c>
      <c r="D1272">
        <v>1</v>
      </c>
      <c r="E1272">
        <f t="shared" si="58"/>
        <v>20154220</v>
      </c>
      <c r="F1272" t="s">
        <v>3342</v>
      </c>
      <c r="G1272" t="str">
        <f t="shared" si="59"/>
        <v>20154220|FRIGIDEIRA ALUMINIO 20CM|20|1|20154220|UNKNOWN</v>
      </c>
    </row>
    <row r="1273" spans="1:7">
      <c r="A1273">
        <v>20154320</v>
      </c>
      <c r="B1273" t="s">
        <v>2005</v>
      </c>
      <c r="C1273" t="str">
        <f t="shared" si="57"/>
        <v>20</v>
      </c>
      <c r="D1273">
        <v>1</v>
      </c>
      <c r="E1273">
        <f t="shared" si="58"/>
        <v>20154320</v>
      </c>
      <c r="F1273" t="s">
        <v>3342</v>
      </c>
      <c r="G1273" t="str">
        <f t="shared" si="59"/>
        <v>20154320|FRIGIDEIRA ALUMINIO 20CM|20|1|20154320|UNKNOWN</v>
      </c>
    </row>
    <row r="1274" spans="1:7">
      <c r="A1274">
        <v>20154324</v>
      </c>
      <c r="B1274" t="s">
        <v>2007</v>
      </c>
      <c r="C1274" t="str">
        <f t="shared" si="57"/>
        <v>20</v>
      </c>
      <c r="D1274">
        <v>1</v>
      </c>
      <c r="E1274">
        <f t="shared" si="58"/>
        <v>20154324</v>
      </c>
      <c r="F1274" t="s">
        <v>3342</v>
      </c>
      <c r="G1274" t="str">
        <f t="shared" si="59"/>
        <v>20154324|FRIGIDEIRA ALUMINIO 24CM|20|1|20154324|UNKNOWN</v>
      </c>
    </row>
    <row r="1275" spans="1:7">
      <c r="A1275">
        <v>20154720</v>
      </c>
      <c r="B1275" t="s">
        <v>2005</v>
      </c>
      <c r="C1275" t="str">
        <f t="shared" si="57"/>
        <v>20</v>
      </c>
      <c r="D1275">
        <v>1</v>
      </c>
      <c r="E1275">
        <f t="shared" si="58"/>
        <v>20154720</v>
      </c>
      <c r="F1275" t="s">
        <v>3342</v>
      </c>
      <c r="G1275" t="str">
        <f t="shared" si="59"/>
        <v>20154720|FRIGIDEIRA ALUMINIO 20CM|20|1|20154720|UNKNOWN</v>
      </c>
    </row>
    <row r="1276" spans="1:7">
      <c r="A1276">
        <v>20154724</v>
      </c>
      <c r="B1276" t="s">
        <v>2007</v>
      </c>
      <c r="C1276" t="str">
        <f t="shared" si="57"/>
        <v>20</v>
      </c>
      <c r="D1276">
        <v>1</v>
      </c>
      <c r="E1276">
        <f t="shared" si="58"/>
        <v>20154724</v>
      </c>
      <c r="F1276" t="s">
        <v>3342</v>
      </c>
      <c r="G1276" t="str">
        <f t="shared" si="59"/>
        <v>20154724|FRIGIDEIRA ALUMINIO 24CM|20|1|20154724|UNKNOWN</v>
      </c>
    </row>
    <row r="1277" spans="1:7">
      <c r="A1277">
        <v>20154824</v>
      </c>
      <c r="B1277" t="s">
        <v>2007</v>
      </c>
      <c r="C1277" t="str">
        <f t="shared" si="57"/>
        <v>20</v>
      </c>
      <c r="D1277">
        <v>1</v>
      </c>
      <c r="E1277">
        <f t="shared" si="58"/>
        <v>20154824</v>
      </c>
      <c r="F1277" t="s">
        <v>3342</v>
      </c>
      <c r="G1277" t="str">
        <f t="shared" si="59"/>
        <v>20154824|FRIGIDEIRA ALUMINIO 24CM|20|1|20154824|UNKNOWN</v>
      </c>
    </row>
    <row r="1278" spans="1:7">
      <c r="A1278">
        <v>20154920</v>
      </c>
      <c r="B1278" t="s">
        <v>2005</v>
      </c>
      <c r="C1278" t="str">
        <f t="shared" si="57"/>
        <v>20</v>
      </c>
      <c r="D1278">
        <v>1</v>
      </c>
      <c r="E1278">
        <f t="shared" si="58"/>
        <v>20154920</v>
      </c>
      <c r="F1278" t="s">
        <v>3342</v>
      </c>
      <c r="G1278" t="str">
        <f t="shared" si="59"/>
        <v>20154920|FRIGIDEIRA ALUMINIO 20CM|20|1|20154920|UNKNOWN</v>
      </c>
    </row>
    <row r="1279" spans="1:7">
      <c r="A1279">
        <v>20154924</v>
      </c>
      <c r="B1279" t="s">
        <v>2007</v>
      </c>
      <c r="C1279" t="str">
        <f t="shared" si="57"/>
        <v>20</v>
      </c>
      <c r="D1279">
        <v>1</v>
      </c>
      <c r="E1279">
        <f t="shared" si="58"/>
        <v>20154924</v>
      </c>
      <c r="F1279" t="s">
        <v>3342</v>
      </c>
      <c r="G1279" t="str">
        <f t="shared" si="59"/>
        <v>20154924|FRIGIDEIRA ALUMINIO 24CM|20|1|20154924|UNKNOWN</v>
      </c>
    </row>
    <row r="1280" spans="1:7">
      <c r="A1280">
        <v>20155324</v>
      </c>
      <c r="B1280" t="s">
        <v>2007</v>
      </c>
      <c r="C1280" t="str">
        <f t="shared" si="57"/>
        <v>20</v>
      </c>
      <c r="D1280">
        <v>1</v>
      </c>
      <c r="E1280">
        <f t="shared" si="58"/>
        <v>20155324</v>
      </c>
      <c r="F1280" t="s">
        <v>3342</v>
      </c>
      <c r="G1280" t="str">
        <f t="shared" si="59"/>
        <v>20155324|FRIGIDEIRA ALUMINIO 24CM|20|1|20155324|UNKNOWN</v>
      </c>
    </row>
    <row r="1281" spans="1:7">
      <c r="A1281">
        <v>20156120</v>
      </c>
      <c r="B1281" t="s">
        <v>2005</v>
      </c>
      <c r="C1281" t="str">
        <f t="shared" si="57"/>
        <v>20</v>
      </c>
      <c r="D1281">
        <v>1</v>
      </c>
      <c r="E1281">
        <f t="shared" si="58"/>
        <v>20156120</v>
      </c>
      <c r="F1281" t="s">
        <v>3342</v>
      </c>
      <c r="G1281" t="str">
        <f t="shared" si="59"/>
        <v>20156120|FRIGIDEIRA ALUMINIO 20CM|20|1|20156120|UNKNOWN</v>
      </c>
    </row>
    <row r="1282" spans="1:7">
      <c r="A1282">
        <v>20156124</v>
      </c>
      <c r="B1282" t="s">
        <v>2007</v>
      </c>
      <c r="C1282" t="str">
        <f t="shared" si="57"/>
        <v>20</v>
      </c>
      <c r="D1282">
        <v>1</v>
      </c>
      <c r="E1282">
        <f t="shared" si="58"/>
        <v>20156124</v>
      </c>
      <c r="F1282" t="s">
        <v>3342</v>
      </c>
      <c r="G1282" t="str">
        <f t="shared" si="59"/>
        <v>20156124|FRIGIDEIRA ALUMINIO 24CM|20|1|20156124|UNKNOWN</v>
      </c>
    </row>
    <row r="1283" spans="1:7">
      <c r="A1283">
        <v>20156220</v>
      </c>
      <c r="B1283" t="s">
        <v>2005</v>
      </c>
      <c r="C1283" t="str">
        <f t="shared" ref="C1283:C1346" si="60">LEFT(A1283,2)</f>
        <v>20</v>
      </c>
      <c r="D1283">
        <v>1</v>
      </c>
      <c r="E1283">
        <f t="shared" ref="E1283:E1346" si="61">A1283</f>
        <v>20156220</v>
      </c>
      <c r="F1283" t="s">
        <v>3342</v>
      </c>
      <c r="G1283" t="str">
        <f t="shared" ref="G1283:G1346" si="62">CONCATENATE(A1283,"|",B1283,"|",C1283,"|",D1283,"|",E1283,"|",F1283)</f>
        <v>20156220|FRIGIDEIRA ALUMINIO 20CM|20|1|20156220|UNKNOWN</v>
      </c>
    </row>
    <row r="1284" spans="1:7">
      <c r="A1284">
        <v>20156224</v>
      </c>
      <c r="B1284" t="s">
        <v>2007</v>
      </c>
      <c r="C1284" t="str">
        <f t="shared" si="60"/>
        <v>20</v>
      </c>
      <c r="D1284">
        <v>1</v>
      </c>
      <c r="E1284">
        <f t="shared" si="61"/>
        <v>20156224</v>
      </c>
      <c r="F1284" t="s">
        <v>3342</v>
      </c>
      <c r="G1284" t="str">
        <f t="shared" si="62"/>
        <v>20156224|FRIGIDEIRA ALUMINIO 24CM|20|1|20156224|UNKNOWN</v>
      </c>
    </row>
    <row r="1285" spans="1:7">
      <c r="A1285">
        <v>20156320</v>
      </c>
      <c r="B1285" t="s">
        <v>2005</v>
      </c>
      <c r="C1285" t="str">
        <f t="shared" si="60"/>
        <v>20</v>
      </c>
      <c r="D1285">
        <v>1</v>
      </c>
      <c r="E1285">
        <f t="shared" si="61"/>
        <v>20156320</v>
      </c>
      <c r="F1285" t="s">
        <v>3342</v>
      </c>
      <c r="G1285" t="str">
        <f t="shared" si="62"/>
        <v>20156320|FRIGIDEIRA ALUMINIO 20CM|20|1|20156320|UNKNOWN</v>
      </c>
    </row>
    <row r="1286" spans="1:7">
      <c r="A1286">
        <v>20156324</v>
      </c>
      <c r="B1286" t="s">
        <v>2007</v>
      </c>
      <c r="C1286" t="str">
        <f t="shared" si="60"/>
        <v>20</v>
      </c>
      <c r="D1286">
        <v>1</v>
      </c>
      <c r="E1286">
        <f t="shared" si="61"/>
        <v>20156324</v>
      </c>
      <c r="F1286" t="s">
        <v>3342</v>
      </c>
      <c r="G1286" t="str">
        <f t="shared" si="62"/>
        <v>20156324|FRIGIDEIRA ALUMINIO 24CM|20|1|20156324|UNKNOWN</v>
      </c>
    </row>
    <row r="1287" spans="1:7">
      <c r="A1287">
        <v>20156420</v>
      </c>
      <c r="B1287" t="s">
        <v>2005</v>
      </c>
      <c r="C1287" t="str">
        <f t="shared" si="60"/>
        <v>20</v>
      </c>
      <c r="D1287">
        <v>1</v>
      </c>
      <c r="E1287">
        <f t="shared" si="61"/>
        <v>20156420</v>
      </c>
      <c r="F1287" t="s">
        <v>3342</v>
      </c>
      <c r="G1287" t="str">
        <f t="shared" si="62"/>
        <v>20156420|FRIGIDEIRA ALUMINIO 20CM|20|1|20156420|UNKNOWN</v>
      </c>
    </row>
    <row r="1288" spans="1:7">
      <c r="A1288">
        <v>20156424</v>
      </c>
      <c r="B1288" t="s">
        <v>2007</v>
      </c>
      <c r="C1288" t="str">
        <f t="shared" si="60"/>
        <v>20</v>
      </c>
      <c r="D1288">
        <v>1</v>
      </c>
      <c r="E1288">
        <f t="shared" si="61"/>
        <v>20156424</v>
      </c>
      <c r="F1288" t="s">
        <v>3342</v>
      </c>
      <c r="G1288" t="str">
        <f t="shared" si="62"/>
        <v>20156424|FRIGIDEIRA ALUMINIO 24CM|20|1|20156424|UNKNOWN</v>
      </c>
    </row>
    <row r="1289" spans="1:7">
      <c r="A1289">
        <v>20156520</v>
      </c>
      <c r="B1289" t="s">
        <v>2005</v>
      </c>
      <c r="C1289" t="str">
        <f t="shared" si="60"/>
        <v>20</v>
      </c>
      <c r="D1289">
        <v>1</v>
      </c>
      <c r="E1289">
        <f t="shared" si="61"/>
        <v>20156520</v>
      </c>
      <c r="F1289" t="s">
        <v>3342</v>
      </c>
      <c r="G1289" t="str">
        <f t="shared" si="62"/>
        <v>20156520|FRIGIDEIRA ALUMINIO 20CM|20|1|20156520|UNKNOWN</v>
      </c>
    </row>
    <row r="1290" spans="1:7">
      <c r="A1290">
        <v>20156524</v>
      </c>
      <c r="B1290" t="s">
        <v>2007</v>
      </c>
      <c r="C1290" t="str">
        <f t="shared" si="60"/>
        <v>20</v>
      </c>
      <c r="D1290">
        <v>1</v>
      </c>
      <c r="E1290">
        <f t="shared" si="61"/>
        <v>20156524</v>
      </c>
      <c r="F1290" t="s">
        <v>3342</v>
      </c>
      <c r="G1290" t="str">
        <f t="shared" si="62"/>
        <v>20156524|FRIGIDEIRA ALUMINIO 24CM|20|1|20156524|UNKNOWN</v>
      </c>
    </row>
    <row r="1291" spans="1:7">
      <c r="A1291">
        <v>20156620</v>
      </c>
      <c r="B1291" t="s">
        <v>2005</v>
      </c>
      <c r="C1291" t="str">
        <f t="shared" si="60"/>
        <v>20</v>
      </c>
      <c r="D1291">
        <v>1</v>
      </c>
      <c r="E1291">
        <f t="shared" si="61"/>
        <v>20156620</v>
      </c>
      <c r="F1291" t="s">
        <v>3342</v>
      </c>
      <c r="G1291" t="str">
        <f t="shared" si="62"/>
        <v>20156620|FRIGIDEIRA ALUMINIO 20CM|20|1|20156620|UNKNOWN</v>
      </c>
    </row>
    <row r="1292" spans="1:7">
      <c r="A1292">
        <v>20156624</v>
      </c>
      <c r="B1292" t="s">
        <v>2007</v>
      </c>
      <c r="C1292" t="str">
        <f t="shared" si="60"/>
        <v>20</v>
      </c>
      <c r="D1292">
        <v>1</v>
      </c>
      <c r="E1292">
        <f t="shared" si="61"/>
        <v>20156624</v>
      </c>
      <c r="F1292" t="s">
        <v>3342</v>
      </c>
      <c r="G1292" t="str">
        <f t="shared" si="62"/>
        <v>20156624|FRIGIDEIRA ALUMINIO 24CM|20|1|20156624|UNKNOWN</v>
      </c>
    </row>
    <row r="1293" spans="1:7">
      <c r="A1293">
        <v>20157124</v>
      </c>
      <c r="B1293" t="s">
        <v>2015</v>
      </c>
      <c r="C1293" t="str">
        <f t="shared" si="60"/>
        <v>20</v>
      </c>
      <c r="D1293">
        <v>1</v>
      </c>
      <c r="E1293">
        <f t="shared" si="61"/>
        <v>20157124</v>
      </c>
      <c r="F1293" t="s">
        <v>3342</v>
      </c>
      <c r="G1293" t="str">
        <f t="shared" si="62"/>
        <v>20157124|FRIGIDEIRA LIVING ALUMINIO 24CM|20|1|20157124|UNKNOWN</v>
      </c>
    </row>
    <row r="1294" spans="1:7">
      <c r="A1294">
        <v>20157224</v>
      </c>
      <c r="B1294" t="s">
        <v>2016</v>
      </c>
      <c r="C1294" t="str">
        <f t="shared" si="60"/>
        <v>20</v>
      </c>
      <c r="D1294">
        <v>1</v>
      </c>
      <c r="E1294">
        <f t="shared" si="61"/>
        <v>20157224</v>
      </c>
      <c r="F1294" t="s">
        <v>3342</v>
      </c>
      <c r="G1294" t="str">
        <f t="shared" si="62"/>
        <v>20157224|FRIGIDEIRA MISSIONE ALUMINIO 24CM|20|1|20157224|UNKNOWN</v>
      </c>
    </row>
    <row r="1295" spans="1:7">
      <c r="A1295">
        <v>20157324</v>
      </c>
      <c r="B1295" t="s">
        <v>2017</v>
      </c>
      <c r="C1295" t="str">
        <f t="shared" si="60"/>
        <v>20</v>
      </c>
      <c r="D1295">
        <v>1</v>
      </c>
      <c r="E1295">
        <f t="shared" si="61"/>
        <v>20157324</v>
      </c>
      <c r="F1295" t="s">
        <v>3342</v>
      </c>
      <c r="G1295" t="str">
        <f t="shared" si="62"/>
        <v>20157324|FRIGIDEIRA SQUARE ALUMINIO 24CM|20|1|20157324|UNKNOWN</v>
      </c>
    </row>
    <row r="1296" spans="1:7">
      <c r="A1296">
        <v>20157424</v>
      </c>
      <c r="B1296" t="s">
        <v>2018</v>
      </c>
      <c r="C1296" t="str">
        <f t="shared" si="60"/>
        <v>20</v>
      </c>
      <c r="D1296">
        <v>1</v>
      </c>
      <c r="E1296">
        <f t="shared" si="61"/>
        <v>20157424</v>
      </c>
      <c r="F1296" t="s">
        <v>3342</v>
      </c>
      <c r="G1296" t="str">
        <f t="shared" si="62"/>
        <v>20157424|FRIGIDEIRA MANDELA CLARA ALUM. 24CM|20|1|20157424|UNKNOWN</v>
      </c>
    </row>
    <row r="1297" spans="1:7">
      <c r="A1297">
        <v>20157524</v>
      </c>
      <c r="B1297" t="s">
        <v>2019</v>
      </c>
      <c r="C1297" t="str">
        <f t="shared" si="60"/>
        <v>20</v>
      </c>
      <c r="D1297">
        <v>1</v>
      </c>
      <c r="E1297">
        <f t="shared" si="61"/>
        <v>20157524</v>
      </c>
      <c r="F1297" t="s">
        <v>3342</v>
      </c>
      <c r="G1297" t="str">
        <f t="shared" si="62"/>
        <v>20157524|FRIGIDEIRA MANDELA ESCURA ALUM 24CM|20|1|20157524|UNKNOWN</v>
      </c>
    </row>
    <row r="1298" spans="1:7">
      <c r="A1298">
        <v>20170016</v>
      </c>
      <c r="B1298" t="s">
        <v>1996</v>
      </c>
      <c r="C1298" t="str">
        <f t="shared" si="60"/>
        <v>20</v>
      </c>
      <c r="D1298">
        <v>1</v>
      </c>
      <c r="E1298">
        <f t="shared" si="61"/>
        <v>20170016</v>
      </c>
      <c r="F1298" t="s">
        <v>3342</v>
      </c>
      <c r="G1298" t="str">
        <f t="shared" si="62"/>
        <v>20170016|FRIGIDEIRA ALUMINIO 16CM PARIS|20|1|20170016|UNKNOWN</v>
      </c>
    </row>
    <row r="1299" spans="1:7">
      <c r="A1299">
        <v>20170018</v>
      </c>
      <c r="B1299" t="s">
        <v>1997</v>
      </c>
      <c r="C1299" t="str">
        <f t="shared" si="60"/>
        <v>20</v>
      </c>
      <c r="D1299">
        <v>1</v>
      </c>
      <c r="E1299">
        <f t="shared" si="61"/>
        <v>20170018</v>
      </c>
      <c r="F1299" t="s">
        <v>3342</v>
      </c>
      <c r="G1299" t="str">
        <f t="shared" si="62"/>
        <v>20170018|FRIGIDEIRA ALUMINIO 18CM PARIS|20|1|20170018|UNKNOWN</v>
      </c>
    </row>
    <row r="1300" spans="1:7">
      <c r="A1300">
        <v>20170020</v>
      </c>
      <c r="B1300" t="s">
        <v>1998</v>
      </c>
      <c r="C1300" t="str">
        <f t="shared" si="60"/>
        <v>20</v>
      </c>
      <c r="D1300">
        <v>1</v>
      </c>
      <c r="E1300">
        <f t="shared" si="61"/>
        <v>20170020</v>
      </c>
      <c r="F1300" t="s">
        <v>3342</v>
      </c>
      <c r="G1300" t="str">
        <f t="shared" si="62"/>
        <v>20170020|FRIGIDEIRA ALUMINIO 20CM PARIS|20|1|20170020|UNKNOWN</v>
      </c>
    </row>
    <row r="1301" spans="1:7">
      <c r="A1301">
        <v>20170022</v>
      </c>
      <c r="B1301" t="s">
        <v>1999</v>
      </c>
      <c r="C1301" t="str">
        <f t="shared" si="60"/>
        <v>20</v>
      </c>
      <c r="D1301">
        <v>1</v>
      </c>
      <c r="E1301">
        <f t="shared" si="61"/>
        <v>20170022</v>
      </c>
      <c r="F1301" t="s">
        <v>3342</v>
      </c>
      <c r="G1301" t="str">
        <f t="shared" si="62"/>
        <v>20170022|FRIGIDEIRA ALUMINIO 22CM PARIS|20|1|20170022|UNKNOWN</v>
      </c>
    </row>
    <row r="1302" spans="1:7">
      <c r="A1302">
        <v>20170024</v>
      </c>
      <c r="B1302" t="s">
        <v>2000</v>
      </c>
      <c r="C1302" t="str">
        <f t="shared" si="60"/>
        <v>20</v>
      </c>
      <c r="D1302">
        <v>1</v>
      </c>
      <c r="E1302">
        <f t="shared" si="61"/>
        <v>20170024</v>
      </c>
      <c r="F1302" t="s">
        <v>3342</v>
      </c>
      <c r="G1302" t="str">
        <f t="shared" si="62"/>
        <v>20170024|FRIGIDEIRA ALUMINIO 24CM PARIS|20|1|20170024|UNKNOWN</v>
      </c>
    </row>
    <row r="1303" spans="1:7">
      <c r="A1303">
        <v>20170026</v>
      </c>
      <c r="B1303" t="s">
        <v>2001</v>
      </c>
      <c r="C1303" t="str">
        <f t="shared" si="60"/>
        <v>20</v>
      </c>
      <c r="D1303">
        <v>1</v>
      </c>
      <c r="E1303">
        <f t="shared" si="61"/>
        <v>20170026</v>
      </c>
      <c r="F1303" t="s">
        <v>3342</v>
      </c>
      <c r="G1303" t="str">
        <f t="shared" si="62"/>
        <v>20170026|FRIGIDEIRA ALUMINIO 26CM PARIS|20|1|20170026|UNKNOWN</v>
      </c>
    </row>
    <row r="1304" spans="1:7">
      <c r="A1304">
        <v>20170028</v>
      </c>
      <c r="B1304" t="s">
        <v>2002</v>
      </c>
      <c r="C1304" t="str">
        <f t="shared" si="60"/>
        <v>20</v>
      </c>
      <c r="D1304">
        <v>1</v>
      </c>
      <c r="E1304">
        <f t="shared" si="61"/>
        <v>20170028</v>
      </c>
      <c r="F1304" t="s">
        <v>3342</v>
      </c>
      <c r="G1304" t="str">
        <f t="shared" si="62"/>
        <v>20170028|FRIGIDEIRA ALUMINIO 28CM PARIS|20|1|20170028|UNKNOWN</v>
      </c>
    </row>
    <row r="1305" spans="1:7">
      <c r="A1305">
        <v>20170030</v>
      </c>
      <c r="B1305" t="s">
        <v>2003</v>
      </c>
      <c r="C1305" t="str">
        <f t="shared" si="60"/>
        <v>20</v>
      </c>
      <c r="D1305">
        <v>1</v>
      </c>
      <c r="E1305">
        <f t="shared" si="61"/>
        <v>20170030</v>
      </c>
      <c r="F1305" t="s">
        <v>3342</v>
      </c>
      <c r="G1305" t="str">
        <f t="shared" si="62"/>
        <v>20170030|FRIGIDEIRA ALUMINIO 30CM PARIS|20|1|20170030|UNKNOWN</v>
      </c>
    </row>
    <row r="1306" spans="1:7">
      <c r="A1306">
        <v>20170618</v>
      </c>
      <c r="B1306" t="s">
        <v>1997</v>
      </c>
      <c r="C1306" t="str">
        <f t="shared" si="60"/>
        <v>20</v>
      </c>
      <c r="D1306">
        <v>1</v>
      </c>
      <c r="E1306">
        <f t="shared" si="61"/>
        <v>20170618</v>
      </c>
      <c r="F1306" t="s">
        <v>3342</v>
      </c>
      <c r="G1306" t="str">
        <f t="shared" si="62"/>
        <v>20170618|FRIGIDEIRA ALUMINIO 18CM PARIS|20|1|20170618|UNKNOWN</v>
      </c>
    </row>
    <row r="1307" spans="1:7">
      <c r="A1307">
        <v>20170620</v>
      </c>
      <c r="B1307" t="s">
        <v>1998</v>
      </c>
      <c r="C1307" t="str">
        <f t="shared" si="60"/>
        <v>20</v>
      </c>
      <c r="D1307">
        <v>1</v>
      </c>
      <c r="E1307">
        <f t="shared" si="61"/>
        <v>20170620</v>
      </c>
      <c r="F1307" t="s">
        <v>3342</v>
      </c>
      <c r="G1307" t="str">
        <f t="shared" si="62"/>
        <v>20170620|FRIGIDEIRA ALUMINIO 20CM PARIS|20|1|20170620|UNKNOWN</v>
      </c>
    </row>
    <row r="1308" spans="1:7">
      <c r="A1308">
        <v>20170622</v>
      </c>
      <c r="B1308" t="s">
        <v>1999</v>
      </c>
      <c r="C1308" t="str">
        <f t="shared" si="60"/>
        <v>20</v>
      </c>
      <c r="D1308">
        <v>1</v>
      </c>
      <c r="E1308">
        <f t="shared" si="61"/>
        <v>20170622</v>
      </c>
      <c r="F1308" t="s">
        <v>3342</v>
      </c>
      <c r="G1308" t="str">
        <f t="shared" si="62"/>
        <v>20170622|FRIGIDEIRA ALUMINIO 22CM PARIS|20|1|20170622|UNKNOWN</v>
      </c>
    </row>
    <row r="1309" spans="1:7">
      <c r="A1309">
        <v>20170624</v>
      </c>
      <c r="B1309" t="s">
        <v>2000</v>
      </c>
      <c r="C1309" t="str">
        <f t="shared" si="60"/>
        <v>20</v>
      </c>
      <c r="D1309">
        <v>1</v>
      </c>
      <c r="E1309">
        <f t="shared" si="61"/>
        <v>20170624</v>
      </c>
      <c r="F1309" t="s">
        <v>3342</v>
      </c>
      <c r="G1309" t="str">
        <f t="shared" si="62"/>
        <v>20170624|FRIGIDEIRA ALUMINIO 24CM PARIS|20|1|20170624|UNKNOWN</v>
      </c>
    </row>
    <row r="1310" spans="1:7">
      <c r="A1310">
        <v>20170626</v>
      </c>
      <c r="B1310" t="s">
        <v>2001</v>
      </c>
      <c r="C1310" t="str">
        <f t="shared" si="60"/>
        <v>20</v>
      </c>
      <c r="D1310">
        <v>1</v>
      </c>
      <c r="E1310">
        <f t="shared" si="61"/>
        <v>20170626</v>
      </c>
      <c r="F1310" t="s">
        <v>3342</v>
      </c>
      <c r="G1310" t="str">
        <f t="shared" si="62"/>
        <v>20170626|FRIGIDEIRA ALUMINIO 26CM PARIS|20|1|20170626|UNKNOWN</v>
      </c>
    </row>
    <row r="1311" spans="1:7">
      <c r="A1311">
        <v>20170628</v>
      </c>
      <c r="B1311" t="s">
        <v>2002</v>
      </c>
      <c r="C1311" t="str">
        <f t="shared" si="60"/>
        <v>20</v>
      </c>
      <c r="D1311">
        <v>1</v>
      </c>
      <c r="E1311">
        <f t="shared" si="61"/>
        <v>20170628</v>
      </c>
      <c r="F1311" t="s">
        <v>3342</v>
      </c>
      <c r="G1311" t="str">
        <f t="shared" si="62"/>
        <v>20170628|FRIGIDEIRA ALUMINIO 28CM PARIS|20|1|20170628|UNKNOWN</v>
      </c>
    </row>
    <row r="1312" spans="1:7">
      <c r="A1312">
        <v>20170630</v>
      </c>
      <c r="B1312" t="s">
        <v>2003</v>
      </c>
      <c r="C1312" t="str">
        <f t="shared" si="60"/>
        <v>20</v>
      </c>
      <c r="D1312">
        <v>1</v>
      </c>
      <c r="E1312">
        <f t="shared" si="61"/>
        <v>20170630</v>
      </c>
      <c r="F1312" t="s">
        <v>3342</v>
      </c>
      <c r="G1312" t="str">
        <f t="shared" si="62"/>
        <v>20170630|FRIGIDEIRA ALUMINIO 30CM PARIS|20|1|20170630|UNKNOWN</v>
      </c>
    </row>
    <row r="1313" spans="1:7">
      <c r="A1313">
        <v>20170718</v>
      </c>
      <c r="B1313" t="s">
        <v>1997</v>
      </c>
      <c r="C1313" t="str">
        <f t="shared" si="60"/>
        <v>20</v>
      </c>
      <c r="D1313">
        <v>1</v>
      </c>
      <c r="E1313">
        <f t="shared" si="61"/>
        <v>20170718</v>
      </c>
      <c r="F1313" t="s">
        <v>3342</v>
      </c>
      <c r="G1313" t="str">
        <f t="shared" si="62"/>
        <v>20170718|FRIGIDEIRA ALUMINIO 18CM PARIS|20|1|20170718|UNKNOWN</v>
      </c>
    </row>
    <row r="1314" spans="1:7">
      <c r="A1314">
        <v>20170720</v>
      </c>
      <c r="B1314" t="s">
        <v>1998</v>
      </c>
      <c r="C1314" t="str">
        <f t="shared" si="60"/>
        <v>20</v>
      </c>
      <c r="D1314">
        <v>1</v>
      </c>
      <c r="E1314">
        <f t="shared" si="61"/>
        <v>20170720</v>
      </c>
      <c r="F1314" t="s">
        <v>3342</v>
      </c>
      <c r="G1314" t="str">
        <f t="shared" si="62"/>
        <v>20170720|FRIGIDEIRA ALUMINIO 20CM PARIS|20|1|20170720|UNKNOWN</v>
      </c>
    </row>
    <row r="1315" spans="1:7">
      <c r="A1315">
        <v>20170722</v>
      </c>
      <c r="B1315" t="s">
        <v>1999</v>
      </c>
      <c r="C1315" t="str">
        <f t="shared" si="60"/>
        <v>20</v>
      </c>
      <c r="D1315">
        <v>1</v>
      </c>
      <c r="E1315">
        <f t="shared" si="61"/>
        <v>20170722</v>
      </c>
      <c r="F1315" t="s">
        <v>3342</v>
      </c>
      <c r="G1315" t="str">
        <f t="shared" si="62"/>
        <v>20170722|FRIGIDEIRA ALUMINIO 22CM PARIS|20|1|20170722|UNKNOWN</v>
      </c>
    </row>
    <row r="1316" spans="1:7">
      <c r="A1316">
        <v>20170724</v>
      </c>
      <c r="B1316" t="s">
        <v>2000</v>
      </c>
      <c r="C1316" t="str">
        <f t="shared" si="60"/>
        <v>20</v>
      </c>
      <c r="D1316">
        <v>1</v>
      </c>
      <c r="E1316">
        <f t="shared" si="61"/>
        <v>20170724</v>
      </c>
      <c r="F1316" t="s">
        <v>3342</v>
      </c>
      <c r="G1316" t="str">
        <f t="shared" si="62"/>
        <v>20170724|FRIGIDEIRA ALUMINIO 24CM PARIS|20|1|20170724|UNKNOWN</v>
      </c>
    </row>
    <row r="1317" spans="1:7">
      <c r="A1317">
        <v>20170726</v>
      </c>
      <c r="B1317" t="s">
        <v>2001</v>
      </c>
      <c r="C1317" t="str">
        <f t="shared" si="60"/>
        <v>20</v>
      </c>
      <c r="D1317">
        <v>1</v>
      </c>
      <c r="E1317">
        <f t="shared" si="61"/>
        <v>20170726</v>
      </c>
      <c r="F1317" t="s">
        <v>3342</v>
      </c>
      <c r="G1317" t="str">
        <f t="shared" si="62"/>
        <v>20170726|FRIGIDEIRA ALUMINIO 26CM PARIS|20|1|20170726|UNKNOWN</v>
      </c>
    </row>
    <row r="1318" spans="1:7">
      <c r="A1318">
        <v>20170728</v>
      </c>
      <c r="B1318" t="s">
        <v>2002</v>
      </c>
      <c r="C1318" t="str">
        <f t="shared" si="60"/>
        <v>20</v>
      </c>
      <c r="D1318">
        <v>1</v>
      </c>
      <c r="E1318">
        <f t="shared" si="61"/>
        <v>20170728</v>
      </c>
      <c r="F1318" t="s">
        <v>3342</v>
      </c>
      <c r="G1318" t="str">
        <f t="shared" si="62"/>
        <v>20170728|FRIGIDEIRA ALUMINIO 28CM PARIS|20|1|20170728|UNKNOWN</v>
      </c>
    </row>
    <row r="1319" spans="1:7">
      <c r="A1319">
        <v>20170730</v>
      </c>
      <c r="B1319" t="s">
        <v>2003</v>
      </c>
      <c r="C1319" t="str">
        <f t="shared" si="60"/>
        <v>20</v>
      </c>
      <c r="D1319">
        <v>1</v>
      </c>
      <c r="E1319">
        <f t="shared" si="61"/>
        <v>20170730</v>
      </c>
      <c r="F1319" t="s">
        <v>3342</v>
      </c>
      <c r="G1319" t="str">
        <f t="shared" si="62"/>
        <v>20170730|FRIGIDEIRA ALUMINIO 30CM PARIS|20|1|20170730|UNKNOWN</v>
      </c>
    </row>
    <row r="1320" spans="1:7">
      <c r="A1320">
        <v>20172016</v>
      </c>
      <c r="B1320" t="s">
        <v>2020</v>
      </c>
      <c r="C1320" t="str">
        <f t="shared" si="60"/>
        <v>20</v>
      </c>
      <c r="D1320">
        <v>1</v>
      </c>
      <c r="E1320">
        <f t="shared" si="61"/>
        <v>20172016</v>
      </c>
      <c r="F1320" t="s">
        <v>3342</v>
      </c>
      <c r="G1320" t="str">
        <f t="shared" si="62"/>
        <v>20172016|FRIGIDEIRA ALUMINIO 16CM|20|1|20172016|UNKNOWN</v>
      </c>
    </row>
    <row r="1321" spans="1:7">
      <c r="A1321">
        <v>20172022</v>
      </c>
      <c r="B1321" t="s">
        <v>2006</v>
      </c>
      <c r="C1321" t="str">
        <f t="shared" si="60"/>
        <v>20</v>
      </c>
      <c r="D1321">
        <v>1</v>
      </c>
      <c r="E1321">
        <f t="shared" si="61"/>
        <v>20172022</v>
      </c>
      <c r="F1321" t="s">
        <v>3342</v>
      </c>
      <c r="G1321" t="str">
        <f t="shared" si="62"/>
        <v>20172022|FRIGIDEIRA ALUMINIO 22CM|20|1|20172022|UNKNOWN</v>
      </c>
    </row>
    <row r="1322" spans="1:7">
      <c r="A1322">
        <v>20175718</v>
      </c>
      <c r="B1322" t="s">
        <v>2004</v>
      </c>
      <c r="C1322" t="str">
        <f t="shared" si="60"/>
        <v>20</v>
      </c>
      <c r="D1322">
        <v>1</v>
      </c>
      <c r="E1322">
        <f t="shared" si="61"/>
        <v>20175718</v>
      </c>
      <c r="F1322" t="s">
        <v>3342</v>
      </c>
      <c r="G1322" t="str">
        <f t="shared" si="62"/>
        <v>20175718|FRIGIDEIRA ALUMINIO 18CM|20|1|20175718|UNKNOWN</v>
      </c>
    </row>
    <row r="1323" spans="1:7">
      <c r="A1323">
        <v>20175720</v>
      </c>
      <c r="B1323" t="s">
        <v>2005</v>
      </c>
      <c r="C1323" t="str">
        <f t="shared" si="60"/>
        <v>20</v>
      </c>
      <c r="D1323">
        <v>1</v>
      </c>
      <c r="E1323">
        <f t="shared" si="61"/>
        <v>20175720</v>
      </c>
      <c r="F1323" t="s">
        <v>3342</v>
      </c>
      <c r="G1323" t="str">
        <f t="shared" si="62"/>
        <v>20175720|FRIGIDEIRA ALUMINIO 20CM|20|1|20175720|UNKNOWN</v>
      </c>
    </row>
    <row r="1324" spans="1:7">
      <c r="A1324">
        <v>20175722</v>
      </c>
      <c r="B1324" t="s">
        <v>2006</v>
      </c>
      <c r="C1324" t="str">
        <f t="shared" si="60"/>
        <v>20</v>
      </c>
      <c r="D1324">
        <v>1</v>
      </c>
      <c r="E1324">
        <f t="shared" si="61"/>
        <v>20175722</v>
      </c>
      <c r="F1324" t="s">
        <v>3342</v>
      </c>
      <c r="G1324" t="str">
        <f t="shared" si="62"/>
        <v>20175722|FRIGIDEIRA ALUMINIO 22CM|20|1|20175722|UNKNOWN</v>
      </c>
    </row>
    <row r="1325" spans="1:7">
      <c r="A1325">
        <v>20175724</v>
      </c>
      <c r="B1325" t="s">
        <v>2007</v>
      </c>
      <c r="C1325" t="str">
        <f t="shared" si="60"/>
        <v>20</v>
      </c>
      <c r="D1325">
        <v>1</v>
      </c>
      <c r="E1325">
        <f t="shared" si="61"/>
        <v>20175724</v>
      </c>
      <c r="F1325" t="s">
        <v>3342</v>
      </c>
      <c r="G1325" t="str">
        <f t="shared" si="62"/>
        <v>20175724|FRIGIDEIRA ALUMINIO 24CM|20|1|20175724|UNKNOWN</v>
      </c>
    </row>
    <row r="1326" spans="1:7">
      <c r="A1326">
        <v>20175726</v>
      </c>
      <c r="B1326" t="s">
        <v>2008</v>
      </c>
      <c r="C1326" t="str">
        <f t="shared" si="60"/>
        <v>20</v>
      </c>
      <c r="D1326">
        <v>1</v>
      </c>
      <c r="E1326">
        <f t="shared" si="61"/>
        <v>20175726</v>
      </c>
      <c r="F1326" t="s">
        <v>3342</v>
      </c>
      <c r="G1326" t="str">
        <f t="shared" si="62"/>
        <v>20175726|FRIGIDEIRA ALUMINIO 26CM|20|1|20175726|UNKNOWN</v>
      </c>
    </row>
    <row r="1327" spans="1:7">
      <c r="A1327">
        <v>20175728</v>
      </c>
      <c r="B1327" t="s">
        <v>2009</v>
      </c>
      <c r="C1327" t="str">
        <f t="shared" si="60"/>
        <v>20</v>
      </c>
      <c r="D1327">
        <v>1</v>
      </c>
      <c r="E1327">
        <f t="shared" si="61"/>
        <v>20175728</v>
      </c>
      <c r="F1327" t="s">
        <v>3342</v>
      </c>
      <c r="G1327" t="str">
        <f t="shared" si="62"/>
        <v>20175728|FRIGIDEIRA ALUMINIO 28CM|20|1|20175728|UNKNOWN</v>
      </c>
    </row>
    <row r="1328" spans="1:7">
      <c r="A1328">
        <v>20175730</v>
      </c>
      <c r="B1328" t="s">
        <v>2010</v>
      </c>
      <c r="C1328" t="str">
        <f t="shared" si="60"/>
        <v>20</v>
      </c>
      <c r="D1328">
        <v>1</v>
      </c>
      <c r="E1328">
        <f t="shared" si="61"/>
        <v>20175730</v>
      </c>
      <c r="F1328" t="s">
        <v>3342</v>
      </c>
      <c r="G1328" t="str">
        <f t="shared" si="62"/>
        <v>20175730|FRIGIDEIRA ALUMINIO 30CM|20|1|20175730|UNKNOWN</v>
      </c>
    </row>
    <row r="1329" spans="1:7">
      <c r="A1329">
        <v>20180016</v>
      </c>
      <c r="B1329" t="s">
        <v>2021</v>
      </c>
      <c r="C1329" t="str">
        <f t="shared" si="60"/>
        <v>20</v>
      </c>
      <c r="D1329">
        <v>1</v>
      </c>
      <c r="E1329">
        <f t="shared" si="61"/>
        <v>20180016</v>
      </c>
      <c r="F1329" t="s">
        <v>3342</v>
      </c>
      <c r="G1329" t="str">
        <f t="shared" si="62"/>
        <v>20180016|FRIGIDEIRA ALUMINIO 16CM NAPOLI|20|1|20180016|UNKNOWN</v>
      </c>
    </row>
    <row r="1330" spans="1:7">
      <c r="A1330">
        <v>20180018</v>
      </c>
      <c r="B1330" t="s">
        <v>2022</v>
      </c>
      <c r="C1330" t="str">
        <f t="shared" si="60"/>
        <v>20</v>
      </c>
      <c r="D1330">
        <v>1</v>
      </c>
      <c r="E1330">
        <f t="shared" si="61"/>
        <v>20180018</v>
      </c>
      <c r="F1330" t="s">
        <v>3342</v>
      </c>
      <c r="G1330" t="str">
        <f t="shared" si="62"/>
        <v>20180018|FRIGIDEIRA ALUMINIO 18CM NAPOLI|20|1|20180018|UNKNOWN</v>
      </c>
    </row>
    <row r="1331" spans="1:7">
      <c r="A1331">
        <v>20180020</v>
      </c>
      <c r="B1331" t="s">
        <v>2023</v>
      </c>
      <c r="C1331" t="str">
        <f t="shared" si="60"/>
        <v>20</v>
      </c>
      <c r="D1331">
        <v>1</v>
      </c>
      <c r="E1331">
        <f t="shared" si="61"/>
        <v>20180020</v>
      </c>
      <c r="F1331" t="s">
        <v>3342</v>
      </c>
      <c r="G1331" t="str">
        <f t="shared" si="62"/>
        <v>20180020|FRIGIDEIRA ALUMINIO 20CM NAPOLI|20|1|20180020|UNKNOWN</v>
      </c>
    </row>
    <row r="1332" spans="1:7">
      <c r="A1332">
        <v>20180022</v>
      </c>
      <c r="B1332" t="s">
        <v>2024</v>
      </c>
      <c r="C1332" t="str">
        <f t="shared" si="60"/>
        <v>20</v>
      </c>
      <c r="D1332">
        <v>1</v>
      </c>
      <c r="E1332">
        <f t="shared" si="61"/>
        <v>20180022</v>
      </c>
      <c r="F1332" t="s">
        <v>3342</v>
      </c>
      <c r="G1332" t="str">
        <f t="shared" si="62"/>
        <v>20180022|FRIGIDEIRA ALUMINIO 22CM NAPOLI|20|1|20180022|UNKNOWN</v>
      </c>
    </row>
    <row r="1333" spans="1:7">
      <c r="A1333">
        <v>20180024</v>
      </c>
      <c r="B1333" t="s">
        <v>2025</v>
      </c>
      <c r="C1333" t="str">
        <f t="shared" si="60"/>
        <v>20</v>
      </c>
      <c r="D1333">
        <v>1</v>
      </c>
      <c r="E1333">
        <f t="shared" si="61"/>
        <v>20180024</v>
      </c>
      <c r="F1333" t="s">
        <v>3342</v>
      </c>
      <c r="G1333" t="str">
        <f t="shared" si="62"/>
        <v>20180024|FRIGIDEIRA ALUMINIO 24CM NAPOLI|20|1|20180024|UNKNOWN</v>
      </c>
    </row>
    <row r="1334" spans="1:7">
      <c r="A1334">
        <v>20180026</v>
      </c>
      <c r="B1334" t="s">
        <v>2026</v>
      </c>
      <c r="C1334" t="str">
        <f t="shared" si="60"/>
        <v>20</v>
      </c>
      <c r="D1334">
        <v>1</v>
      </c>
      <c r="E1334">
        <f t="shared" si="61"/>
        <v>20180026</v>
      </c>
      <c r="F1334" t="s">
        <v>3342</v>
      </c>
      <c r="G1334" t="str">
        <f t="shared" si="62"/>
        <v>20180026|FRIGIDEIRA ALUMINIO 26CM NAPOLI|20|1|20180026|UNKNOWN</v>
      </c>
    </row>
    <row r="1335" spans="1:7">
      <c r="A1335">
        <v>20180028</v>
      </c>
      <c r="B1335" t="s">
        <v>2027</v>
      </c>
      <c r="C1335" t="str">
        <f t="shared" si="60"/>
        <v>20</v>
      </c>
      <c r="D1335">
        <v>1</v>
      </c>
      <c r="E1335">
        <f t="shared" si="61"/>
        <v>20180028</v>
      </c>
      <c r="F1335" t="s">
        <v>3342</v>
      </c>
      <c r="G1335" t="str">
        <f t="shared" si="62"/>
        <v>20180028|FRIGIDEIRA ALUMINIO 28CM NAPOLI|20|1|20180028|UNKNOWN</v>
      </c>
    </row>
    <row r="1336" spans="1:7">
      <c r="A1336">
        <v>20180030</v>
      </c>
      <c r="B1336" t="s">
        <v>2028</v>
      </c>
      <c r="C1336" t="str">
        <f t="shared" si="60"/>
        <v>20</v>
      </c>
      <c r="D1336">
        <v>1</v>
      </c>
      <c r="E1336">
        <f t="shared" si="61"/>
        <v>20180030</v>
      </c>
      <c r="F1336" t="s">
        <v>3342</v>
      </c>
      <c r="G1336" t="str">
        <f t="shared" si="62"/>
        <v>20180030|FRIGIDEIRA ALUMINIO 30CM NAPOLI|20|1|20180030|UNKNOWN</v>
      </c>
    </row>
    <row r="1337" spans="1:7">
      <c r="A1337">
        <v>20181720</v>
      </c>
      <c r="B1337" t="s">
        <v>2029</v>
      </c>
      <c r="C1337" t="str">
        <f t="shared" si="60"/>
        <v>20</v>
      </c>
      <c r="D1337">
        <v>1</v>
      </c>
      <c r="E1337">
        <f t="shared" si="61"/>
        <v>20181720</v>
      </c>
      <c r="F1337" t="s">
        <v>3342</v>
      </c>
      <c r="G1337" t="str">
        <f t="shared" si="62"/>
        <v>20181720|FRIGIDEIRA ALUM 20CM CARIBE VERM/CR|20|1|20181720|UNKNOWN</v>
      </c>
    </row>
    <row r="1338" spans="1:7">
      <c r="A1338">
        <v>20182013</v>
      </c>
      <c r="B1338" t="s">
        <v>2030</v>
      </c>
      <c r="C1338" t="str">
        <f t="shared" si="60"/>
        <v>20</v>
      </c>
      <c r="D1338">
        <v>1</v>
      </c>
      <c r="E1338">
        <f t="shared" si="61"/>
        <v>20182013</v>
      </c>
      <c r="F1338" t="s">
        <v>3342</v>
      </c>
      <c r="G1338" t="str">
        <f t="shared" si="62"/>
        <v>20182013|FRIGIDEIRA ALUMINIO 13CM CARIBE|20|1|20182013|UNKNOWN</v>
      </c>
    </row>
    <row r="1339" spans="1:7">
      <c r="A1339">
        <v>20182016</v>
      </c>
      <c r="B1339" t="s">
        <v>2031</v>
      </c>
      <c r="C1339" t="str">
        <f t="shared" si="60"/>
        <v>20</v>
      </c>
      <c r="D1339">
        <v>1</v>
      </c>
      <c r="E1339">
        <f t="shared" si="61"/>
        <v>20182016</v>
      </c>
      <c r="F1339" t="s">
        <v>3342</v>
      </c>
      <c r="G1339" t="str">
        <f t="shared" si="62"/>
        <v>20182016|FRIGIDEIRA ALUMINIO 16CM CARIBE|20|1|20182016|UNKNOWN</v>
      </c>
    </row>
    <row r="1340" spans="1:7">
      <c r="A1340">
        <v>20182018</v>
      </c>
      <c r="B1340" t="s">
        <v>2032</v>
      </c>
      <c r="C1340" t="str">
        <f t="shared" si="60"/>
        <v>20</v>
      </c>
      <c r="D1340">
        <v>1</v>
      </c>
      <c r="E1340">
        <f t="shared" si="61"/>
        <v>20182018</v>
      </c>
      <c r="F1340" t="s">
        <v>3342</v>
      </c>
      <c r="G1340" t="str">
        <f t="shared" si="62"/>
        <v>20182018|FRIGIDEIRA ALUMINIO 18CM CARIBE|20|1|20182018|UNKNOWN</v>
      </c>
    </row>
    <row r="1341" spans="1:7">
      <c r="A1341">
        <v>20182020</v>
      </c>
      <c r="B1341" t="s">
        <v>2033</v>
      </c>
      <c r="C1341" t="str">
        <f t="shared" si="60"/>
        <v>20</v>
      </c>
      <c r="D1341">
        <v>1</v>
      </c>
      <c r="E1341">
        <f t="shared" si="61"/>
        <v>20182020</v>
      </c>
      <c r="F1341" t="s">
        <v>3342</v>
      </c>
      <c r="G1341" t="str">
        <f t="shared" si="62"/>
        <v>20182020|FRIGIDEIRA ALUMINIO 20CM CARIBE|20|1|20182020|UNKNOWN</v>
      </c>
    </row>
    <row r="1342" spans="1:7">
      <c r="A1342">
        <v>20182022</v>
      </c>
      <c r="B1342" t="s">
        <v>2034</v>
      </c>
      <c r="C1342" t="str">
        <f t="shared" si="60"/>
        <v>20</v>
      </c>
      <c r="D1342">
        <v>1</v>
      </c>
      <c r="E1342">
        <f t="shared" si="61"/>
        <v>20182022</v>
      </c>
      <c r="F1342" t="s">
        <v>3342</v>
      </c>
      <c r="G1342" t="str">
        <f t="shared" si="62"/>
        <v>20182022|FRIGIDEIRA ALUMINIO 22CM CARIBE|20|1|20182022|UNKNOWN</v>
      </c>
    </row>
    <row r="1343" spans="1:7">
      <c r="A1343">
        <v>20182024</v>
      </c>
      <c r="B1343" t="s">
        <v>2035</v>
      </c>
      <c r="C1343" t="str">
        <f t="shared" si="60"/>
        <v>20</v>
      </c>
      <c r="D1343">
        <v>1</v>
      </c>
      <c r="E1343">
        <f t="shared" si="61"/>
        <v>20182024</v>
      </c>
      <c r="F1343" t="s">
        <v>3342</v>
      </c>
      <c r="G1343" t="str">
        <f t="shared" si="62"/>
        <v>20182024|FRIGIDEIRA ALUMINIO 24CM CARIBE|20|1|20182024|UNKNOWN</v>
      </c>
    </row>
    <row r="1344" spans="1:7">
      <c r="A1344">
        <v>20182026</v>
      </c>
      <c r="B1344" t="s">
        <v>2036</v>
      </c>
      <c r="C1344" t="str">
        <f t="shared" si="60"/>
        <v>20</v>
      </c>
      <c r="D1344">
        <v>1</v>
      </c>
      <c r="E1344">
        <f t="shared" si="61"/>
        <v>20182026</v>
      </c>
      <c r="F1344" t="s">
        <v>3342</v>
      </c>
      <c r="G1344" t="str">
        <f t="shared" si="62"/>
        <v>20182026|FRIGIDEIRA ALUMINIO 26CM CARIBE|20|1|20182026|UNKNOWN</v>
      </c>
    </row>
    <row r="1345" spans="1:7">
      <c r="A1345">
        <v>20182028</v>
      </c>
      <c r="B1345" t="s">
        <v>2037</v>
      </c>
      <c r="C1345" t="str">
        <f t="shared" si="60"/>
        <v>20</v>
      </c>
      <c r="D1345">
        <v>1</v>
      </c>
      <c r="E1345">
        <f t="shared" si="61"/>
        <v>20182028</v>
      </c>
      <c r="F1345" t="s">
        <v>3342</v>
      </c>
      <c r="G1345" t="str">
        <f t="shared" si="62"/>
        <v>20182028|FRIGIDEIRA ALUMINIO 28CM CARIBE|20|1|20182028|UNKNOWN</v>
      </c>
    </row>
    <row r="1346" spans="1:7">
      <c r="A1346">
        <v>20182030</v>
      </c>
      <c r="B1346" t="s">
        <v>2038</v>
      </c>
      <c r="C1346" t="str">
        <f t="shared" si="60"/>
        <v>20</v>
      </c>
      <c r="D1346">
        <v>1</v>
      </c>
      <c r="E1346">
        <f t="shared" si="61"/>
        <v>20182030</v>
      </c>
      <c r="F1346" t="s">
        <v>3342</v>
      </c>
      <c r="G1346" t="str">
        <f t="shared" si="62"/>
        <v>20182030|FRIGIDEIRA ALUMINIO 30CM CARIBE|20|1|20182030|UNKNOWN</v>
      </c>
    </row>
    <row r="1347" spans="1:7">
      <c r="A1347">
        <v>20182416</v>
      </c>
      <c r="B1347" t="s">
        <v>2031</v>
      </c>
      <c r="C1347" t="str">
        <f t="shared" ref="C1347:C1410" si="63">LEFT(A1347,2)</f>
        <v>20</v>
      </c>
      <c r="D1347">
        <v>1</v>
      </c>
      <c r="E1347">
        <f t="shared" ref="E1347:E1410" si="64">A1347</f>
        <v>20182416</v>
      </c>
      <c r="F1347" t="s">
        <v>3342</v>
      </c>
      <c r="G1347" t="str">
        <f t="shared" ref="G1347:G1410" si="65">CONCATENATE(A1347,"|",B1347,"|",C1347,"|",D1347,"|",E1347,"|",F1347)</f>
        <v>20182416|FRIGIDEIRA ALUMINIO 16CM CARIBE|20|1|20182416|UNKNOWN</v>
      </c>
    </row>
    <row r="1348" spans="1:7">
      <c r="A1348">
        <v>20182424</v>
      </c>
      <c r="B1348" t="s">
        <v>2035</v>
      </c>
      <c r="C1348" t="str">
        <f t="shared" si="63"/>
        <v>20</v>
      </c>
      <c r="D1348">
        <v>1</v>
      </c>
      <c r="E1348">
        <f t="shared" si="64"/>
        <v>20182424</v>
      </c>
      <c r="F1348" t="s">
        <v>3342</v>
      </c>
      <c r="G1348" t="str">
        <f t="shared" si="65"/>
        <v>20182424|FRIGIDEIRA ALUMINIO 24CM CARIBE|20|1|20182424|UNKNOWN</v>
      </c>
    </row>
    <row r="1349" spans="1:7">
      <c r="A1349">
        <v>20182716</v>
      </c>
      <c r="B1349" t="s">
        <v>2031</v>
      </c>
      <c r="C1349" t="str">
        <f t="shared" si="63"/>
        <v>20</v>
      </c>
      <c r="D1349">
        <v>1</v>
      </c>
      <c r="E1349">
        <f t="shared" si="64"/>
        <v>20182716</v>
      </c>
      <c r="F1349" t="s">
        <v>3342</v>
      </c>
      <c r="G1349" t="str">
        <f t="shared" si="65"/>
        <v>20182716|FRIGIDEIRA ALUMINIO 16CM CARIBE|20|1|20182716|UNKNOWN</v>
      </c>
    </row>
    <row r="1350" spans="1:7">
      <c r="A1350">
        <v>20182724</v>
      </c>
      <c r="B1350" t="s">
        <v>2035</v>
      </c>
      <c r="C1350" t="str">
        <f t="shared" si="63"/>
        <v>20</v>
      </c>
      <c r="D1350">
        <v>1</v>
      </c>
      <c r="E1350">
        <f t="shared" si="64"/>
        <v>20182724</v>
      </c>
      <c r="F1350" t="s">
        <v>3342</v>
      </c>
      <c r="G1350" t="str">
        <f t="shared" si="65"/>
        <v>20182724|FRIGIDEIRA ALUMINIO 24CM CARIBE|20|1|20182724|UNKNOWN</v>
      </c>
    </row>
    <row r="1351" spans="1:7">
      <c r="A1351">
        <v>20186020</v>
      </c>
      <c r="B1351" t="s">
        <v>2039</v>
      </c>
      <c r="C1351" t="str">
        <f t="shared" si="63"/>
        <v>20</v>
      </c>
      <c r="D1351">
        <v>1</v>
      </c>
      <c r="E1351">
        <f t="shared" si="64"/>
        <v>20186020</v>
      </c>
      <c r="F1351" t="s">
        <v>3342</v>
      </c>
      <c r="G1351" t="str">
        <f t="shared" si="65"/>
        <v>20186020|FRIGIDEIRA ALUMINIO 20CM REBITADA|20|1|20186020|UNKNOWN</v>
      </c>
    </row>
    <row r="1352" spans="1:7">
      <c r="A1352">
        <v>20186024</v>
      </c>
      <c r="B1352" t="s">
        <v>2040</v>
      </c>
      <c r="C1352" t="str">
        <f t="shared" si="63"/>
        <v>20</v>
      </c>
      <c r="D1352">
        <v>1</v>
      </c>
      <c r="E1352">
        <f t="shared" si="64"/>
        <v>20186024</v>
      </c>
      <c r="F1352" t="s">
        <v>3342</v>
      </c>
      <c r="G1352" t="str">
        <f t="shared" si="65"/>
        <v>20186024|FRIGIDEIRA ALUMINIO 24CM REBITADA|20|1|20186024|UNKNOWN</v>
      </c>
    </row>
    <row r="1353" spans="1:7">
      <c r="A1353">
        <v>20186026</v>
      </c>
      <c r="B1353" t="s">
        <v>2041</v>
      </c>
      <c r="C1353" t="str">
        <f t="shared" si="63"/>
        <v>20</v>
      </c>
      <c r="D1353">
        <v>1</v>
      </c>
      <c r="E1353">
        <f t="shared" si="64"/>
        <v>20186026</v>
      </c>
      <c r="F1353" t="s">
        <v>3342</v>
      </c>
      <c r="G1353" t="str">
        <f t="shared" si="65"/>
        <v>20186026|FRIGIDEIRA ALUMINIO 26CM REBITADA|20|1|20186026|UNKNOWN</v>
      </c>
    </row>
    <row r="1354" spans="1:7">
      <c r="A1354">
        <v>20188016</v>
      </c>
      <c r="B1354" t="s">
        <v>2042</v>
      </c>
      <c r="C1354" t="str">
        <f t="shared" si="63"/>
        <v>20</v>
      </c>
      <c r="D1354">
        <v>1</v>
      </c>
      <c r="E1354">
        <f t="shared" si="64"/>
        <v>20188016</v>
      </c>
      <c r="F1354" t="s">
        <v>3342</v>
      </c>
      <c r="G1354" t="str">
        <f t="shared" si="65"/>
        <v>20188016|FRIGIDEIRA ALUMINIO C/TAMPA 16CM|20|1|20188016|UNKNOWN</v>
      </c>
    </row>
    <row r="1355" spans="1:7">
      <c r="A1355">
        <v>20189014</v>
      </c>
      <c r="B1355" t="s">
        <v>2043</v>
      </c>
      <c r="C1355" t="str">
        <f t="shared" si="63"/>
        <v>20</v>
      </c>
      <c r="D1355">
        <v>1</v>
      </c>
      <c r="E1355">
        <f t="shared" si="64"/>
        <v>20189014</v>
      </c>
      <c r="F1355" t="s">
        <v>3342</v>
      </c>
      <c r="G1355" t="str">
        <f t="shared" si="65"/>
        <v>20189014|FRIGIDEIRA ALUMINIO ALCA/TAMPA 14CM|20|1|20189014|UNKNOWN</v>
      </c>
    </row>
    <row r="1356" spans="1:7">
      <c r="A1356">
        <v>20199002</v>
      </c>
      <c r="B1356" t="s">
        <v>2044</v>
      </c>
      <c r="C1356" t="str">
        <f t="shared" si="63"/>
        <v>20</v>
      </c>
      <c r="D1356">
        <v>1</v>
      </c>
      <c r="E1356">
        <f t="shared" si="64"/>
        <v>20199002</v>
      </c>
      <c r="F1356" t="s">
        <v>3342</v>
      </c>
      <c r="G1356" t="str">
        <f t="shared" si="65"/>
        <v>20199002|CONJ. FRIGIDEIRA ALUMINIO 3PC PARIS|20|1|20199002|UNKNOWN</v>
      </c>
    </row>
    <row r="1357" spans="1:7">
      <c r="A1357">
        <v>20199003</v>
      </c>
      <c r="B1357" t="s">
        <v>2044</v>
      </c>
      <c r="C1357" t="str">
        <f t="shared" si="63"/>
        <v>20</v>
      </c>
      <c r="D1357">
        <v>1</v>
      </c>
      <c r="E1357">
        <f t="shared" si="64"/>
        <v>20199003</v>
      </c>
      <c r="F1357" t="s">
        <v>3342</v>
      </c>
      <c r="G1357" t="str">
        <f t="shared" si="65"/>
        <v>20199003|CONJ. FRIGIDEIRA ALUMINIO 3PC PARIS|20|1|20199003|UNKNOWN</v>
      </c>
    </row>
    <row r="1358" spans="1:7">
      <c r="A1358">
        <v>20199040</v>
      </c>
      <c r="B1358" t="s">
        <v>2045</v>
      </c>
      <c r="C1358" t="str">
        <f t="shared" si="63"/>
        <v>20</v>
      </c>
      <c r="D1358">
        <v>1</v>
      </c>
      <c r="E1358">
        <f t="shared" si="64"/>
        <v>20199040</v>
      </c>
      <c r="F1358" t="s">
        <v>3342</v>
      </c>
      <c r="G1358" t="str">
        <f t="shared" si="65"/>
        <v>20199040|CONJ. FRIG/ESPATULA ALUMINIO|20|1|20199040|UNKNOWN</v>
      </c>
    </row>
    <row r="1359" spans="1:7">
      <c r="A1359">
        <v>20199041</v>
      </c>
      <c r="B1359" t="s">
        <v>2046</v>
      </c>
      <c r="C1359" t="str">
        <f t="shared" si="63"/>
        <v>20</v>
      </c>
      <c r="D1359">
        <v>1</v>
      </c>
      <c r="E1359">
        <f t="shared" si="64"/>
        <v>20199041</v>
      </c>
      <c r="F1359" t="s">
        <v>3342</v>
      </c>
      <c r="G1359" t="str">
        <f t="shared" si="65"/>
        <v>20199041|CONJ. FRIGIDEIRA ALUMINIO 3PC NAPOL|20|1|20199041|UNKNOWN</v>
      </c>
    </row>
    <row r="1360" spans="1:7">
      <c r="A1360">
        <v>20199043</v>
      </c>
      <c r="B1360" t="s">
        <v>2047</v>
      </c>
      <c r="C1360" t="str">
        <f t="shared" si="63"/>
        <v>20</v>
      </c>
      <c r="D1360">
        <v>1</v>
      </c>
      <c r="E1360">
        <f t="shared" si="64"/>
        <v>20199043</v>
      </c>
      <c r="F1360" t="s">
        <v>3342</v>
      </c>
      <c r="G1360" t="str">
        <f t="shared" si="65"/>
        <v>20199043|JOGO FRIGIDEIRAS ALUMINIO 3PC|20|1|20199043|UNKNOWN</v>
      </c>
    </row>
    <row r="1361" spans="1:7">
      <c r="A1361">
        <v>20199044</v>
      </c>
      <c r="B1361" t="s">
        <v>2007</v>
      </c>
      <c r="C1361" t="str">
        <f t="shared" si="63"/>
        <v>20</v>
      </c>
      <c r="D1361">
        <v>1</v>
      </c>
      <c r="E1361">
        <f t="shared" si="64"/>
        <v>20199044</v>
      </c>
      <c r="F1361" t="s">
        <v>3342</v>
      </c>
      <c r="G1361" t="str">
        <f t="shared" si="65"/>
        <v>20199044|FRIGIDEIRA ALUMINIO 24CM|20|1|20199044|UNKNOWN</v>
      </c>
    </row>
    <row r="1362" spans="1:7">
      <c r="A1362">
        <v>20199045</v>
      </c>
      <c r="B1362" t="s">
        <v>2048</v>
      </c>
      <c r="C1362" t="str">
        <f t="shared" si="63"/>
        <v>20</v>
      </c>
      <c r="D1362">
        <v>1</v>
      </c>
      <c r="E1362">
        <f t="shared" si="64"/>
        <v>20199045</v>
      </c>
      <c r="F1362" t="s">
        <v>3342</v>
      </c>
      <c r="G1362" t="str">
        <f t="shared" si="65"/>
        <v>20199045|CONJ. FRIGIDEIRAS ALUMINIO 3 PC|20|1|20199045|UNKNOWN</v>
      </c>
    </row>
    <row r="1363" spans="1:7">
      <c r="A1363">
        <v>20199046</v>
      </c>
      <c r="B1363" t="s">
        <v>2005</v>
      </c>
      <c r="C1363" t="str">
        <f t="shared" si="63"/>
        <v>20</v>
      </c>
      <c r="D1363">
        <v>1</v>
      </c>
      <c r="E1363">
        <f t="shared" si="64"/>
        <v>20199046</v>
      </c>
      <c r="F1363" t="s">
        <v>3342</v>
      </c>
      <c r="G1363" t="str">
        <f t="shared" si="65"/>
        <v>20199046|FRIGIDEIRA ALUMINIO 20CM|20|1|20199046|UNKNOWN</v>
      </c>
    </row>
    <row r="1364" spans="1:7">
      <c r="A1364">
        <v>20199047</v>
      </c>
      <c r="B1364" t="s">
        <v>2007</v>
      </c>
      <c r="C1364" t="str">
        <f t="shared" si="63"/>
        <v>20</v>
      </c>
      <c r="D1364">
        <v>1</v>
      </c>
      <c r="E1364">
        <f t="shared" si="64"/>
        <v>20199047</v>
      </c>
      <c r="F1364" t="s">
        <v>3342</v>
      </c>
      <c r="G1364" t="str">
        <f t="shared" si="65"/>
        <v>20199047|FRIGIDEIRA ALUMINIO 24CM|20|1|20199047|UNKNOWN</v>
      </c>
    </row>
    <row r="1365" spans="1:7">
      <c r="A1365">
        <v>20199048</v>
      </c>
      <c r="B1365" t="s">
        <v>2005</v>
      </c>
      <c r="C1365" t="str">
        <f t="shared" si="63"/>
        <v>20</v>
      </c>
      <c r="D1365">
        <v>1</v>
      </c>
      <c r="E1365">
        <f t="shared" si="64"/>
        <v>20199048</v>
      </c>
      <c r="F1365" t="s">
        <v>3342</v>
      </c>
      <c r="G1365" t="str">
        <f t="shared" si="65"/>
        <v>20199048|FRIGIDEIRA ALUMINIO 20CM|20|1|20199048|UNKNOWN</v>
      </c>
    </row>
    <row r="1366" spans="1:7">
      <c r="A1366">
        <v>20199049</v>
      </c>
      <c r="B1366" t="s">
        <v>2007</v>
      </c>
      <c r="C1366" t="str">
        <f t="shared" si="63"/>
        <v>20</v>
      </c>
      <c r="D1366">
        <v>1</v>
      </c>
      <c r="E1366">
        <f t="shared" si="64"/>
        <v>20199049</v>
      </c>
      <c r="F1366" t="s">
        <v>3342</v>
      </c>
      <c r="G1366" t="str">
        <f t="shared" si="65"/>
        <v>20199049|FRIGIDEIRA ALUMINIO 24CM|20|1|20199049|UNKNOWN</v>
      </c>
    </row>
    <row r="1367" spans="1:7">
      <c r="A1367">
        <v>20199050</v>
      </c>
      <c r="B1367" t="s">
        <v>2049</v>
      </c>
      <c r="C1367" t="str">
        <f t="shared" si="63"/>
        <v>20</v>
      </c>
      <c r="D1367">
        <v>1</v>
      </c>
      <c r="E1367">
        <f t="shared" si="64"/>
        <v>20199050</v>
      </c>
      <c r="F1367" t="s">
        <v>3342</v>
      </c>
      <c r="G1367" t="str">
        <f t="shared" si="65"/>
        <v>20199050|JOGO ALUMINIO 2 PCS|20|1|20199050|UNKNOWN</v>
      </c>
    </row>
    <row r="1368" spans="1:7">
      <c r="A1368">
        <v>20199053</v>
      </c>
      <c r="B1368" t="s">
        <v>2050</v>
      </c>
      <c r="C1368" t="str">
        <f t="shared" si="63"/>
        <v>20</v>
      </c>
      <c r="D1368">
        <v>1</v>
      </c>
      <c r="E1368">
        <f t="shared" si="64"/>
        <v>20199053</v>
      </c>
      <c r="F1368" t="s">
        <v>3342</v>
      </c>
      <c r="G1368" t="str">
        <f t="shared" si="65"/>
        <v>20199053|CONJ. FRIGIDEIRAS ALUMINIO 3PC CARI|20|1|20199053|UNKNOWN</v>
      </c>
    </row>
    <row r="1369" spans="1:7">
      <c r="A1369">
        <v>20199054</v>
      </c>
      <c r="B1369" t="s">
        <v>2051</v>
      </c>
      <c r="C1369" t="str">
        <f t="shared" si="63"/>
        <v>20</v>
      </c>
      <c r="D1369">
        <v>1</v>
      </c>
      <c r="E1369">
        <f t="shared" si="64"/>
        <v>20199054</v>
      </c>
      <c r="F1369" t="s">
        <v>3342</v>
      </c>
      <c r="G1369" t="str">
        <f t="shared" si="65"/>
        <v>20199054|CONJ. FRIGIDEIRA ALUMINIO 3 PCS|20|1|20199054|UNKNOWN</v>
      </c>
    </row>
    <row r="1370" spans="1:7">
      <c r="A1370">
        <v>20199055</v>
      </c>
      <c r="B1370" t="s">
        <v>2052</v>
      </c>
      <c r="C1370" t="str">
        <f t="shared" si="63"/>
        <v>20</v>
      </c>
      <c r="D1370">
        <v>1</v>
      </c>
      <c r="E1370">
        <f t="shared" si="64"/>
        <v>20199055</v>
      </c>
      <c r="F1370" t="s">
        <v>3342</v>
      </c>
      <c r="G1370" t="str">
        <f t="shared" si="65"/>
        <v>20199055|CONJ. FRIG/BISTEQUEIRA ALUMINIO 2PC|20|1|20199055|UNKNOWN</v>
      </c>
    </row>
    <row r="1371" spans="1:7">
      <c r="A1371">
        <v>20199056</v>
      </c>
      <c r="B1371" t="s">
        <v>2053</v>
      </c>
      <c r="C1371" t="str">
        <f t="shared" si="63"/>
        <v>20</v>
      </c>
      <c r="D1371">
        <v>1</v>
      </c>
      <c r="E1371">
        <f t="shared" si="64"/>
        <v>20199056</v>
      </c>
      <c r="F1371" t="s">
        <v>3342</v>
      </c>
      <c r="G1371" t="str">
        <f t="shared" si="65"/>
        <v>20199056|CONJ. FRIG/PANQUEQUEIRA ALUMINIO 2P|20|1|20199056|UNKNOWN</v>
      </c>
    </row>
    <row r="1372" spans="1:7">
      <c r="A1372">
        <v>20199057</v>
      </c>
      <c r="B1372" t="s">
        <v>2054</v>
      </c>
      <c r="C1372" t="str">
        <f t="shared" si="63"/>
        <v>20</v>
      </c>
      <c r="D1372">
        <v>1</v>
      </c>
      <c r="E1372">
        <f t="shared" si="64"/>
        <v>20199057</v>
      </c>
      <c r="F1372" t="s">
        <v>3342</v>
      </c>
      <c r="G1372" t="str">
        <f t="shared" si="65"/>
        <v>20199057|CONJ. FRIGIDEIRAS ALUMINIO 2PC|20|1|20199057|UNKNOWN</v>
      </c>
    </row>
    <row r="1373" spans="1:7">
      <c r="A1373">
        <v>20199058</v>
      </c>
      <c r="B1373" t="s">
        <v>2054</v>
      </c>
      <c r="C1373" t="str">
        <f t="shared" si="63"/>
        <v>20</v>
      </c>
      <c r="D1373">
        <v>1</v>
      </c>
      <c r="E1373">
        <f t="shared" si="64"/>
        <v>20199058</v>
      </c>
      <c r="F1373" t="s">
        <v>3342</v>
      </c>
      <c r="G1373" t="str">
        <f t="shared" si="65"/>
        <v>20199058|CONJ. FRIGIDEIRAS ALUMINIO 2PC|20|1|20199058|UNKNOWN</v>
      </c>
    </row>
    <row r="1374" spans="1:7">
      <c r="A1374">
        <v>20199059</v>
      </c>
      <c r="B1374" t="s">
        <v>2052</v>
      </c>
      <c r="C1374" t="str">
        <f t="shared" si="63"/>
        <v>20</v>
      </c>
      <c r="D1374">
        <v>1</v>
      </c>
      <c r="E1374">
        <f t="shared" si="64"/>
        <v>20199059</v>
      </c>
      <c r="F1374" t="s">
        <v>3342</v>
      </c>
      <c r="G1374" t="str">
        <f t="shared" si="65"/>
        <v>20199059|CONJ. FRIG/BISTEQUEIRA ALUMINIO 2PC|20|1|20199059|UNKNOWN</v>
      </c>
    </row>
    <row r="1375" spans="1:7">
      <c r="A1375">
        <v>20199062</v>
      </c>
      <c r="B1375" t="s">
        <v>2055</v>
      </c>
      <c r="C1375" t="str">
        <f t="shared" si="63"/>
        <v>20</v>
      </c>
      <c r="D1375">
        <v>1</v>
      </c>
      <c r="E1375">
        <f t="shared" si="64"/>
        <v>20199062</v>
      </c>
      <c r="F1375" t="s">
        <v>3342</v>
      </c>
      <c r="G1375" t="str">
        <f t="shared" si="65"/>
        <v>20199062|CONJ. FRIGIDEIRA ALUMINIO 2PC CARIB|20|1|20199062|UNKNOWN</v>
      </c>
    </row>
    <row r="1376" spans="1:7">
      <c r="A1376">
        <v>20199064</v>
      </c>
      <c r="B1376" t="s">
        <v>2056</v>
      </c>
      <c r="C1376" t="str">
        <f t="shared" si="63"/>
        <v>20</v>
      </c>
      <c r="D1376">
        <v>1</v>
      </c>
      <c r="E1376">
        <f t="shared" si="64"/>
        <v>20199064</v>
      </c>
      <c r="F1376" t="s">
        <v>3342</v>
      </c>
      <c r="G1376" t="str">
        <f t="shared" si="65"/>
        <v>20199064|CONJ. FRIGIDEIRA ALUMINIO 3PC CARIB|20|1|20199064|UNKNOWN</v>
      </c>
    </row>
    <row r="1377" spans="1:7">
      <c r="A1377">
        <v>20199065</v>
      </c>
      <c r="B1377" t="s">
        <v>2057</v>
      </c>
      <c r="C1377" t="str">
        <f t="shared" si="63"/>
        <v>20</v>
      </c>
      <c r="D1377">
        <v>1</v>
      </c>
      <c r="E1377">
        <f t="shared" si="64"/>
        <v>20199065</v>
      </c>
      <c r="F1377" t="s">
        <v>3342</v>
      </c>
      <c r="G1377" t="str">
        <f t="shared" si="65"/>
        <v>20199065|CONJ. FRIG/PANQUEQUEIRA ALUMINIO 3P|20|1|20199065|UNKNOWN</v>
      </c>
    </row>
    <row r="1378" spans="1:7">
      <c r="A1378">
        <v>20199066</v>
      </c>
      <c r="B1378" t="s">
        <v>2046</v>
      </c>
      <c r="C1378" t="str">
        <f t="shared" si="63"/>
        <v>20</v>
      </c>
      <c r="D1378">
        <v>1</v>
      </c>
      <c r="E1378">
        <f t="shared" si="64"/>
        <v>20199066</v>
      </c>
      <c r="F1378" t="s">
        <v>3342</v>
      </c>
      <c r="G1378" t="str">
        <f t="shared" si="65"/>
        <v>20199066|CONJ. FRIGIDEIRA ALUMINIO 3PC NAPOL|20|1|20199066|UNKNOWN</v>
      </c>
    </row>
    <row r="1379" spans="1:7">
      <c r="A1379">
        <v>20199067</v>
      </c>
      <c r="B1379" t="s">
        <v>2058</v>
      </c>
      <c r="C1379" t="str">
        <f t="shared" si="63"/>
        <v>20</v>
      </c>
      <c r="D1379">
        <v>1</v>
      </c>
      <c r="E1379">
        <f t="shared" si="64"/>
        <v>20199067</v>
      </c>
      <c r="F1379" t="s">
        <v>3342</v>
      </c>
      <c r="G1379" t="str">
        <f t="shared" si="65"/>
        <v>20199067|CONJ. FRIG/PANQ. ALUMINIO 3PC|20|1|20199067|UNKNOWN</v>
      </c>
    </row>
    <row r="1380" spans="1:7">
      <c r="A1380">
        <v>20199068</v>
      </c>
      <c r="B1380" t="s">
        <v>2058</v>
      </c>
      <c r="C1380" t="str">
        <f t="shared" si="63"/>
        <v>20</v>
      </c>
      <c r="D1380">
        <v>1</v>
      </c>
      <c r="E1380">
        <f t="shared" si="64"/>
        <v>20199068</v>
      </c>
      <c r="F1380" t="s">
        <v>3342</v>
      </c>
      <c r="G1380" t="str">
        <f t="shared" si="65"/>
        <v>20199068|CONJ. FRIG/PANQ. ALUMINIO 3PC|20|1|20199068|UNKNOWN</v>
      </c>
    </row>
    <row r="1381" spans="1:7">
      <c r="A1381">
        <v>20199069</v>
      </c>
      <c r="B1381" t="s">
        <v>2054</v>
      </c>
      <c r="C1381" t="str">
        <f t="shared" si="63"/>
        <v>20</v>
      </c>
      <c r="D1381">
        <v>1</v>
      </c>
      <c r="E1381">
        <f t="shared" si="64"/>
        <v>20199069</v>
      </c>
      <c r="F1381" t="s">
        <v>3342</v>
      </c>
      <c r="G1381" t="str">
        <f t="shared" si="65"/>
        <v>20199069|CONJ. FRIGIDEIRAS ALUMINIO 2PC|20|1|20199069|UNKNOWN</v>
      </c>
    </row>
    <row r="1382" spans="1:7">
      <c r="A1382">
        <v>20199070</v>
      </c>
      <c r="B1382" t="s">
        <v>2054</v>
      </c>
      <c r="C1382" t="str">
        <f t="shared" si="63"/>
        <v>20</v>
      </c>
      <c r="D1382">
        <v>1</v>
      </c>
      <c r="E1382">
        <f t="shared" si="64"/>
        <v>20199070</v>
      </c>
      <c r="F1382" t="s">
        <v>3342</v>
      </c>
      <c r="G1382" t="str">
        <f t="shared" si="65"/>
        <v>20199070|CONJ. FRIGIDEIRAS ALUMINIO 2PC|20|1|20199070|UNKNOWN</v>
      </c>
    </row>
    <row r="1383" spans="1:7">
      <c r="A1383">
        <v>20199071</v>
      </c>
      <c r="B1383" t="s">
        <v>2059</v>
      </c>
      <c r="C1383" t="str">
        <f t="shared" si="63"/>
        <v>20</v>
      </c>
      <c r="D1383">
        <v>1</v>
      </c>
      <c r="E1383">
        <f t="shared" si="64"/>
        <v>20199071</v>
      </c>
      <c r="F1383" t="s">
        <v>3342</v>
      </c>
      <c r="G1383" t="str">
        <f t="shared" si="65"/>
        <v>20199071|CONJ. FRIG./BISTEQ. ALUMINIO 3PC|20|1|20199071|UNKNOWN</v>
      </c>
    </row>
    <row r="1384" spans="1:7">
      <c r="A1384">
        <v>20199076</v>
      </c>
      <c r="B1384" t="s">
        <v>2060</v>
      </c>
      <c r="C1384" t="str">
        <f t="shared" si="63"/>
        <v>20</v>
      </c>
      <c r="D1384">
        <v>1</v>
      </c>
      <c r="E1384">
        <f t="shared" si="64"/>
        <v>20199076</v>
      </c>
      <c r="F1384" t="s">
        <v>3342</v>
      </c>
      <c r="G1384" t="str">
        <f t="shared" si="65"/>
        <v>20199076|CONJ. FRIGIDEIRA ALUMINIO 4PC|20|1|20199076|UNKNOWN</v>
      </c>
    </row>
    <row r="1385" spans="1:7">
      <c r="A1385">
        <v>20199077</v>
      </c>
      <c r="B1385" t="s">
        <v>2061</v>
      </c>
      <c r="C1385" t="str">
        <f t="shared" si="63"/>
        <v>20</v>
      </c>
      <c r="D1385">
        <v>1</v>
      </c>
      <c r="E1385">
        <f t="shared" si="64"/>
        <v>20199077</v>
      </c>
      <c r="F1385" t="s">
        <v>3342</v>
      </c>
      <c r="G1385" t="str">
        <f t="shared" si="65"/>
        <v>20199077|CONJ. FRIGIDEIRA ALUMINIO 5PC CARIB|20|1|20199077|UNKNOWN</v>
      </c>
    </row>
    <row r="1386" spans="1:7">
      <c r="A1386">
        <v>20199078</v>
      </c>
      <c r="B1386" t="s">
        <v>2062</v>
      </c>
      <c r="C1386" t="str">
        <f t="shared" si="63"/>
        <v>20</v>
      </c>
      <c r="D1386">
        <v>1</v>
      </c>
      <c r="E1386">
        <f t="shared" si="64"/>
        <v>20199078</v>
      </c>
      <c r="F1386" t="s">
        <v>3342</v>
      </c>
      <c r="G1386" t="str">
        <f t="shared" si="65"/>
        <v>20199078|KIT PARA GRELHADOS 2 PC|20|1|20199078|UNKNOWN</v>
      </c>
    </row>
    <row r="1387" spans="1:7">
      <c r="A1387">
        <v>20199079</v>
      </c>
      <c r="B1387" t="s">
        <v>2063</v>
      </c>
      <c r="C1387" t="str">
        <f t="shared" si="63"/>
        <v>20</v>
      </c>
      <c r="D1387">
        <v>1</v>
      </c>
      <c r="E1387">
        <f t="shared" si="64"/>
        <v>20199079</v>
      </c>
      <c r="F1387" t="s">
        <v>3342</v>
      </c>
      <c r="G1387" t="str">
        <f t="shared" si="65"/>
        <v>20199079|CONJ. FRIGIDEIRA ALUMINIO 2PC|20|1|20199079|UNKNOWN</v>
      </c>
    </row>
    <row r="1388" spans="1:7">
      <c r="A1388">
        <v>20199080</v>
      </c>
      <c r="B1388" t="s">
        <v>2064</v>
      </c>
      <c r="C1388" t="str">
        <f t="shared" si="63"/>
        <v>20</v>
      </c>
      <c r="D1388">
        <v>1</v>
      </c>
      <c r="E1388">
        <f t="shared" si="64"/>
        <v>20199080</v>
      </c>
      <c r="F1388" t="s">
        <v>3342</v>
      </c>
      <c r="G1388" t="str">
        <f t="shared" si="65"/>
        <v>20199080|CONJ. FRIGIDEIRA ALUMINIO 3PC|20|1|20199080|UNKNOWN</v>
      </c>
    </row>
    <row r="1389" spans="1:7">
      <c r="A1389">
        <v>20199081</v>
      </c>
      <c r="B1389" t="s">
        <v>2064</v>
      </c>
      <c r="C1389" t="str">
        <f t="shared" si="63"/>
        <v>20</v>
      </c>
      <c r="D1389">
        <v>1</v>
      </c>
      <c r="E1389">
        <f t="shared" si="64"/>
        <v>20199081</v>
      </c>
      <c r="F1389" t="s">
        <v>3342</v>
      </c>
      <c r="G1389" t="str">
        <f t="shared" si="65"/>
        <v>20199081|CONJ. FRIGIDEIRA ALUMINIO 3PC|20|1|20199081|UNKNOWN</v>
      </c>
    </row>
    <row r="1390" spans="1:7">
      <c r="A1390">
        <v>20199083</v>
      </c>
      <c r="B1390" t="s">
        <v>2052</v>
      </c>
      <c r="C1390" t="str">
        <f t="shared" si="63"/>
        <v>20</v>
      </c>
      <c r="D1390">
        <v>1</v>
      </c>
      <c r="E1390">
        <f t="shared" si="64"/>
        <v>20199083</v>
      </c>
      <c r="F1390" t="s">
        <v>3342</v>
      </c>
      <c r="G1390" t="str">
        <f t="shared" si="65"/>
        <v>20199083|CONJ. FRIG/BISTEQUEIRA ALUMINIO 2PC|20|1|20199083|UNKNOWN</v>
      </c>
    </row>
    <row r="1391" spans="1:7">
      <c r="A1391">
        <v>20199085</v>
      </c>
      <c r="B1391" t="s">
        <v>2065</v>
      </c>
      <c r="C1391" t="str">
        <f t="shared" si="63"/>
        <v>20</v>
      </c>
      <c r="D1391">
        <v>1</v>
      </c>
      <c r="E1391">
        <f t="shared" si="64"/>
        <v>20199085</v>
      </c>
      <c r="F1391" t="s">
        <v>3342</v>
      </c>
      <c r="G1391" t="str">
        <f t="shared" si="65"/>
        <v>20199085|CONJ. FRIG/BISTEQUEIRA ALUMINIO 3PC|20|1|20199085|UNKNOWN</v>
      </c>
    </row>
    <row r="1392" spans="1:7">
      <c r="A1392">
        <v>20199087</v>
      </c>
      <c r="B1392" t="s">
        <v>2066</v>
      </c>
      <c r="C1392" t="str">
        <f t="shared" si="63"/>
        <v>20</v>
      </c>
      <c r="D1392">
        <v>1</v>
      </c>
      <c r="E1392">
        <f t="shared" si="64"/>
        <v>20199087</v>
      </c>
      <c r="F1392" t="s">
        <v>3342</v>
      </c>
      <c r="G1392" t="str">
        <f t="shared" si="65"/>
        <v>20199087|CONJ. FRIGIDEIRA ALUMINIO 2PC NAPOL|20|1|20199087|UNKNOWN</v>
      </c>
    </row>
    <row r="1393" spans="1:7">
      <c r="A1393">
        <v>20199091</v>
      </c>
      <c r="B1393" t="s">
        <v>2055</v>
      </c>
      <c r="C1393" t="str">
        <f t="shared" si="63"/>
        <v>20</v>
      </c>
      <c r="D1393">
        <v>1</v>
      </c>
      <c r="E1393">
        <f t="shared" si="64"/>
        <v>20199091</v>
      </c>
      <c r="F1393" t="s">
        <v>3342</v>
      </c>
      <c r="G1393" t="str">
        <f t="shared" si="65"/>
        <v>20199091|CONJ. FRIGIDEIRA ALUMINIO 2PC CARIB|20|1|20199091|UNKNOWN</v>
      </c>
    </row>
    <row r="1394" spans="1:7">
      <c r="A1394">
        <v>20199092</v>
      </c>
      <c r="B1394" t="s">
        <v>2055</v>
      </c>
      <c r="C1394" t="str">
        <f t="shared" si="63"/>
        <v>20</v>
      </c>
      <c r="D1394">
        <v>1</v>
      </c>
      <c r="E1394">
        <f t="shared" si="64"/>
        <v>20199092</v>
      </c>
      <c r="F1394" t="s">
        <v>3342</v>
      </c>
      <c r="G1394" t="str">
        <f t="shared" si="65"/>
        <v>20199092|CONJ. FRIGIDEIRA ALUMINIO 2PC CARIB|20|1|20199092|UNKNOWN</v>
      </c>
    </row>
    <row r="1395" spans="1:7">
      <c r="A1395">
        <v>20199093</v>
      </c>
      <c r="B1395" t="s">
        <v>2064</v>
      </c>
      <c r="C1395" t="str">
        <f t="shared" si="63"/>
        <v>20</v>
      </c>
      <c r="D1395">
        <v>1</v>
      </c>
      <c r="E1395">
        <f t="shared" si="64"/>
        <v>20199093</v>
      </c>
      <c r="F1395" t="s">
        <v>3342</v>
      </c>
      <c r="G1395" t="str">
        <f t="shared" si="65"/>
        <v>20199093|CONJ. FRIGIDEIRA ALUMINIO 3PC|20|1|20199093|UNKNOWN</v>
      </c>
    </row>
    <row r="1396" spans="1:7">
      <c r="A1396">
        <v>20199094</v>
      </c>
      <c r="B1396" t="s">
        <v>2064</v>
      </c>
      <c r="C1396" t="str">
        <f t="shared" si="63"/>
        <v>20</v>
      </c>
      <c r="D1396">
        <v>1</v>
      </c>
      <c r="E1396">
        <f t="shared" si="64"/>
        <v>20199094</v>
      </c>
      <c r="F1396" t="s">
        <v>3342</v>
      </c>
      <c r="G1396" t="str">
        <f t="shared" si="65"/>
        <v>20199094|CONJ. FRIGIDEIRA ALUMINIO 3PC|20|1|20199094|UNKNOWN</v>
      </c>
    </row>
    <row r="1397" spans="1:7">
      <c r="A1397">
        <v>20199096</v>
      </c>
      <c r="B1397" t="s">
        <v>2053</v>
      </c>
      <c r="C1397" t="str">
        <f t="shared" si="63"/>
        <v>20</v>
      </c>
      <c r="D1397">
        <v>1</v>
      </c>
      <c r="E1397">
        <f t="shared" si="64"/>
        <v>20199096</v>
      </c>
      <c r="F1397" t="s">
        <v>3342</v>
      </c>
      <c r="G1397" t="str">
        <f t="shared" si="65"/>
        <v>20199096|CONJ. FRIG/PANQUEQUEIRA ALUMINIO 2P|20|1|20199096|UNKNOWN</v>
      </c>
    </row>
    <row r="1398" spans="1:7">
      <c r="A1398">
        <v>20199162</v>
      </c>
      <c r="B1398" t="s">
        <v>2067</v>
      </c>
      <c r="C1398" t="str">
        <f t="shared" si="63"/>
        <v>20</v>
      </c>
      <c r="D1398">
        <v>1</v>
      </c>
      <c r="E1398">
        <f t="shared" si="64"/>
        <v>20199162</v>
      </c>
      <c r="F1398" t="s">
        <v>3342</v>
      </c>
      <c r="G1398" t="str">
        <f t="shared" si="65"/>
        <v>20199162|JOGO FRIGIDEIRAS ALUMINIO 2PC|20|1|20199162|UNKNOWN</v>
      </c>
    </row>
    <row r="1399" spans="1:7">
      <c r="A1399">
        <v>20199453</v>
      </c>
      <c r="B1399" t="s">
        <v>2068</v>
      </c>
      <c r="C1399" t="str">
        <f t="shared" si="63"/>
        <v>20</v>
      </c>
      <c r="D1399">
        <v>1</v>
      </c>
      <c r="E1399">
        <f t="shared" si="64"/>
        <v>20199453</v>
      </c>
      <c r="F1399" t="s">
        <v>3342</v>
      </c>
      <c r="G1399" t="str">
        <f t="shared" si="65"/>
        <v>20199453|CONJ.FRIGIDEIRA ALUMINIO 3PC|20|1|20199453|UNKNOWN</v>
      </c>
    </row>
    <row r="1400" spans="1:7">
      <c r="A1400">
        <v>20199751</v>
      </c>
      <c r="B1400" t="s">
        <v>2063</v>
      </c>
      <c r="C1400" t="str">
        <f t="shared" si="63"/>
        <v>20</v>
      </c>
      <c r="D1400">
        <v>1</v>
      </c>
      <c r="E1400">
        <f t="shared" si="64"/>
        <v>20199751</v>
      </c>
      <c r="F1400" t="s">
        <v>3342</v>
      </c>
      <c r="G1400" t="str">
        <f t="shared" si="65"/>
        <v>20199751|CONJ. FRIGIDEIRA ALUMINIO 2PC|20|1|20199751|UNKNOWN</v>
      </c>
    </row>
    <row r="1401" spans="1:7">
      <c r="A1401">
        <v>20199752</v>
      </c>
      <c r="B1401" t="s">
        <v>2064</v>
      </c>
      <c r="C1401" t="str">
        <f t="shared" si="63"/>
        <v>20</v>
      </c>
      <c r="D1401">
        <v>1</v>
      </c>
      <c r="E1401">
        <f t="shared" si="64"/>
        <v>20199752</v>
      </c>
      <c r="F1401" t="s">
        <v>3342</v>
      </c>
      <c r="G1401" t="str">
        <f t="shared" si="65"/>
        <v>20199752|CONJ. FRIGIDEIRA ALUMINIO 3PC|20|1|20199752|UNKNOWN</v>
      </c>
    </row>
    <row r="1402" spans="1:7">
      <c r="A1402">
        <v>20199753</v>
      </c>
      <c r="B1402" t="s">
        <v>2064</v>
      </c>
      <c r="C1402" t="str">
        <f t="shared" si="63"/>
        <v>20</v>
      </c>
      <c r="D1402">
        <v>1</v>
      </c>
      <c r="E1402">
        <f t="shared" si="64"/>
        <v>20199753</v>
      </c>
      <c r="F1402" t="s">
        <v>3342</v>
      </c>
      <c r="G1402" t="str">
        <f t="shared" si="65"/>
        <v>20199753|CONJ. FRIGIDEIRA ALUMINIO 3PC|20|1|20199753|UNKNOWN</v>
      </c>
    </row>
    <row r="1403" spans="1:7">
      <c r="A1403">
        <v>20220016</v>
      </c>
      <c r="B1403" t="s">
        <v>2069</v>
      </c>
      <c r="C1403" t="str">
        <f t="shared" si="63"/>
        <v>20</v>
      </c>
      <c r="D1403">
        <v>1</v>
      </c>
      <c r="E1403">
        <f t="shared" si="64"/>
        <v>20220016</v>
      </c>
      <c r="F1403" t="s">
        <v>3342</v>
      </c>
      <c r="G1403" t="str">
        <f t="shared" si="65"/>
        <v>20220016|CACAROLA ALUMINIO 16CM CARIBE|20|1|20220016|UNKNOWN</v>
      </c>
    </row>
    <row r="1404" spans="1:7">
      <c r="A1404">
        <v>20220018</v>
      </c>
      <c r="B1404" t="s">
        <v>2070</v>
      </c>
      <c r="C1404" t="str">
        <f t="shared" si="63"/>
        <v>20</v>
      </c>
      <c r="D1404">
        <v>1</v>
      </c>
      <c r="E1404">
        <f t="shared" si="64"/>
        <v>20220018</v>
      </c>
      <c r="F1404" t="s">
        <v>3342</v>
      </c>
      <c r="G1404" t="str">
        <f t="shared" si="65"/>
        <v>20220018|CACAROLA ALUMINIO 18CM CARIBE|20|1|20220018|UNKNOWN</v>
      </c>
    </row>
    <row r="1405" spans="1:7">
      <c r="A1405">
        <v>20220020</v>
      </c>
      <c r="B1405" t="s">
        <v>2071</v>
      </c>
      <c r="C1405" t="str">
        <f t="shared" si="63"/>
        <v>20</v>
      </c>
      <c r="D1405">
        <v>1</v>
      </c>
      <c r="E1405">
        <f t="shared" si="64"/>
        <v>20220020</v>
      </c>
      <c r="F1405" t="s">
        <v>3342</v>
      </c>
      <c r="G1405" t="str">
        <f t="shared" si="65"/>
        <v>20220020|CACAROLA ALUMINIO 20CM CARIBE|20|1|20220020|UNKNOWN</v>
      </c>
    </row>
    <row r="1406" spans="1:7">
      <c r="A1406">
        <v>20220022</v>
      </c>
      <c r="B1406" t="s">
        <v>2072</v>
      </c>
      <c r="C1406" t="str">
        <f t="shared" si="63"/>
        <v>20</v>
      </c>
      <c r="D1406">
        <v>1</v>
      </c>
      <c r="E1406">
        <f t="shared" si="64"/>
        <v>20220022</v>
      </c>
      <c r="F1406" t="s">
        <v>3342</v>
      </c>
      <c r="G1406" t="str">
        <f t="shared" si="65"/>
        <v>20220022|CACAROLA ALUMINIO 22CM CARIBE|20|1|20220022|UNKNOWN</v>
      </c>
    </row>
    <row r="1407" spans="1:7">
      <c r="A1407">
        <v>20220024</v>
      </c>
      <c r="B1407" t="s">
        <v>2073</v>
      </c>
      <c r="C1407" t="str">
        <f t="shared" si="63"/>
        <v>20</v>
      </c>
      <c r="D1407">
        <v>1</v>
      </c>
      <c r="E1407">
        <f t="shared" si="64"/>
        <v>20220024</v>
      </c>
      <c r="F1407" t="s">
        <v>3342</v>
      </c>
      <c r="G1407" t="str">
        <f t="shared" si="65"/>
        <v>20220024|CACAROLA ALUMINIO 24CM CARIBE|20|1|20220024|UNKNOWN</v>
      </c>
    </row>
    <row r="1408" spans="1:7">
      <c r="A1408">
        <v>20220716</v>
      </c>
      <c r="B1408" t="s">
        <v>2074</v>
      </c>
      <c r="C1408" t="str">
        <f t="shared" si="63"/>
        <v>20</v>
      </c>
      <c r="D1408">
        <v>1</v>
      </c>
      <c r="E1408">
        <f t="shared" si="64"/>
        <v>20220716</v>
      </c>
      <c r="F1408" t="s">
        <v>3342</v>
      </c>
      <c r="G1408" t="str">
        <f t="shared" si="65"/>
        <v>20220716|CACAROLA ALUM 16CM CARIBE VERM/CRE|20|1|20220716|UNKNOWN</v>
      </c>
    </row>
    <row r="1409" spans="1:7">
      <c r="A1409">
        <v>20220718</v>
      </c>
      <c r="B1409" t="s">
        <v>2075</v>
      </c>
      <c r="C1409" t="str">
        <f t="shared" si="63"/>
        <v>20</v>
      </c>
      <c r="D1409">
        <v>1</v>
      </c>
      <c r="E1409">
        <f t="shared" si="64"/>
        <v>20220718</v>
      </c>
      <c r="F1409" t="s">
        <v>3342</v>
      </c>
      <c r="G1409" t="str">
        <f t="shared" si="65"/>
        <v>20220718|CACAROLA ALUM 18CM CARIBE VERM/CRE|20|1|20220718|UNKNOWN</v>
      </c>
    </row>
    <row r="1410" spans="1:7">
      <c r="A1410">
        <v>20225016</v>
      </c>
      <c r="B1410" t="s">
        <v>2076</v>
      </c>
      <c r="C1410" t="str">
        <f t="shared" si="63"/>
        <v>20</v>
      </c>
      <c r="D1410">
        <v>1</v>
      </c>
      <c r="E1410">
        <f t="shared" si="64"/>
        <v>20225016</v>
      </c>
      <c r="F1410" t="s">
        <v>3342</v>
      </c>
      <c r="G1410" t="str">
        <f t="shared" si="65"/>
        <v>20225016|PANELA ALUMINIO 16CM CARIBE|20|1|20225016|UNKNOWN</v>
      </c>
    </row>
    <row r="1411" spans="1:7">
      <c r="A1411">
        <v>20225018</v>
      </c>
      <c r="B1411" t="s">
        <v>2077</v>
      </c>
      <c r="C1411" t="str">
        <f t="shared" ref="C1411:C1474" si="66">LEFT(A1411,2)</f>
        <v>20</v>
      </c>
      <c r="D1411">
        <v>1</v>
      </c>
      <c r="E1411">
        <f t="shared" ref="E1411:E1474" si="67">A1411</f>
        <v>20225018</v>
      </c>
      <c r="F1411" t="s">
        <v>3342</v>
      </c>
      <c r="G1411" t="str">
        <f t="shared" ref="G1411:G1474" si="68">CONCATENATE(A1411,"|",B1411,"|",C1411,"|",D1411,"|",E1411,"|",F1411)</f>
        <v>20225018|PANELA ALUMINIO 18CM CARIBE|20|1|20225018|UNKNOWN</v>
      </c>
    </row>
    <row r="1412" spans="1:7">
      <c r="A1412">
        <v>20225020</v>
      </c>
      <c r="B1412" t="s">
        <v>2078</v>
      </c>
      <c r="C1412" t="str">
        <f t="shared" si="66"/>
        <v>20</v>
      </c>
      <c r="D1412">
        <v>1</v>
      </c>
      <c r="E1412">
        <f t="shared" si="67"/>
        <v>20225020</v>
      </c>
      <c r="F1412" t="s">
        <v>3342</v>
      </c>
      <c r="G1412" t="str">
        <f t="shared" si="68"/>
        <v>20225020|PANELA ALUMINIO 20CM CARIBE|20|1|20225020|UNKNOWN</v>
      </c>
    </row>
    <row r="1413" spans="1:7">
      <c r="A1413">
        <v>20225022</v>
      </c>
      <c r="B1413" t="s">
        <v>2079</v>
      </c>
      <c r="C1413" t="str">
        <f t="shared" si="66"/>
        <v>20</v>
      </c>
      <c r="D1413">
        <v>1</v>
      </c>
      <c r="E1413">
        <f t="shared" si="67"/>
        <v>20225022</v>
      </c>
      <c r="F1413" t="s">
        <v>3342</v>
      </c>
      <c r="G1413" t="str">
        <f t="shared" si="68"/>
        <v>20225022|PANELA ALUMINIO 22CM CARIBE|20|1|20225022|UNKNOWN</v>
      </c>
    </row>
    <row r="1414" spans="1:7">
      <c r="A1414">
        <v>20225716</v>
      </c>
      <c r="B1414" t="s">
        <v>2080</v>
      </c>
      <c r="C1414" t="str">
        <f t="shared" si="66"/>
        <v>20</v>
      </c>
      <c r="D1414">
        <v>1</v>
      </c>
      <c r="E1414">
        <f t="shared" si="67"/>
        <v>20225716</v>
      </c>
      <c r="F1414" t="s">
        <v>3342</v>
      </c>
      <c r="G1414" t="str">
        <f t="shared" si="68"/>
        <v>20225716|PANELA ALUM 16CM CARIBE VERM/CREME|20|1|20225716|UNKNOWN</v>
      </c>
    </row>
    <row r="1415" spans="1:7">
      <c r="A1415">
        <v>20226020</v>
      </c>
      <c r="B1415" t="s">
        <v>2078</v>
      </c>
      <c r="C1415" t="str">
        <f t="shared" si="66"/>
        <v>20</v>
      </c>
      <c r="D1415">
        <v>1</v>
      </c>
      <c r="E1415">
        <f t="shared" si="67"/>
        <v>20226020</v>
      </c>
      <c r="F1415" t="s">
        <v>3342</v>
      </c>
      <c r="G1415" t="str">
        <f t="shared" si="68"/>
        <v>20226020|PANELA ALUMINIO 20CM CARIBE|20|1|20226020|UNKNOWN</v>
      </c>
    </row>
    <row r="1416" spans="1:7">
      <c r="A1416">
        <v>20230016</v>
      </c>
      <c r="B1416" t="s">
        <v>2081</v>
      </c>
      <c r="C1416" t="str">
        <f t="shared" si="66"/>
        <v>20</v>
      </c>
      <c r="D1416">
        <v>1</v>
      </c>
      <c r="E1416">
        <f t="shared" si="67"/>
        <v>20230016</v>
      </c>
      <c r="F1416" t="s">
        <v>3342</v>
      </c>
      <c r="G1416" t="str">
        <f t="shared" si="68"/>
        <v>20230016|CALDEIRAO ALUMINIO 16CM GRAFITE|20|1|20230016|UNKNOWN</v>
      </c>
    </row>
    <row r="1417" spans="1:7">
      <c r="A1417">
        <v>20230018</v>
      </c>
      <c r="B1417" t="s">
        <v>2082</v>
      </c>
      <c r="C1417" t="str">
        <f t="shared" si="66"/>
        <v>20</v>
      </c>
      <c r="D1417">
        <v>1</v>
      </c>
      <c r="E1417">
        <f t="shared" si="67"/>
        <v>20230018</v>
      </c>
      <c r="F1417" t="s">
        <v>3342</v>
      </c>
      <c r="G1417" t="str">
        <f t="shared" si="68"/>
        <v>20230018|CALDEIRAO ALUMINIO 18CM GRAFITE|20|1|20230018|UNKNOWN</v>
      </c>
    </row>
    <row r="1418" spans="1:7">
      <c r="A1418">
        <v>20230020</v>
      </c>
      <c r="B1418" t="s">
        <v>2083</v>
      </c>
      <c r="C1418" t="str">
        <f t="shared" si="66"/>
        <v>20</v>
      </c>
      <c r="D1418">
        <v>1</v>
      </c>
      <c r="E1418">
        <f t="shared" si="67"/>
        <v>20230020</v>
      </c>
      <c r="F1418" t="s">
        <v>3342</v>
      </c>
      <c r="G1418" t="str">
        <f t="shared" si="68"/>
        <v>20230020|CALDEIRAO ALUMINIO 20CM CARIBE|20|1|20230020|UNKNOWN</v>
      </c>
    </row>
    <row r="1419" spans="1:7">
      <c r="A1419">
        <v>20230022</v>
      </c>
      <c r="B1419" t="s">
        <v>2084</v>
      </c>
      <c r="C1419" t="str">
        <f t="shared" si="66"/>
        <v>20</v>
      </c>
      <c r="D1419">
        <v>1</v>
      </c>
      <c r="E1419">
        <f t="shared" si="67"/>
        <v>20230022</v>
      </c>
      <c r="F1419" t="s">
        <v>3342</v>
      </c>
      <c r="G1419" t="str">
        <f t="shared" si="68"/>
        <v>20230022|CALDEIRAO ALUMINIO 22CM CARIBE|20|1|20230022|UNKNOWN</v>
      </c>
    </row>
    <row r="1420" spans="1:7">
      <c r="A1420">
        <v>20230024</v>
      </c>
      <c r="B1420" t="s">
        <v>2085</v>
      </c>
      <c r="C1420" t="str">
        <f t="shared" si="66"/>
        <v>20</v>
      </c>
      <c r="D1420">
        <v>1</v>
      </c>
      <c r="E1420">
        <f t="shared" si="67"/>
        <v>20230024</v>
      </c>
      <c r="F1420" t="s">
        <v>3342</v>
      </c>
      <c r="G1420" t="str">
        <f t="shared" si="68"/>
        <v>20230024|CALDEIRAO ALUMINIO 24CM CARIBE|20|1|20230024|UNKNOWN</v>
      </c>
    </row>
    <row r="1421" spans="1:7">
      <c r="A1421">
        <v>20237016</v>
      </c>
      <c r="B1421" t="s">
        <v>2086</v>
      </c>
      <c r="C1421" t="str">
        <f t="shared" si="66"/>
        <v>20</v>
      </c>
      <c r="D1421">
        <v>1</v>
      </c>
      <c r="E1421">
        <f t="shared" si="67"/>
        <v>20237016</v>
      </c>
      <c r="F1421" t="s">
        <v>3342</v>
      </c>
      <c r="G1421" t="str">
        <f t="shared" si="68"/>
        <v>20237016|CUSCUZEIRA ALUMINIO 16CM NAPOLI|20|1|20237016|UNKNOWN</v>
      </c>
    </row>
    <row r="1422" spans="1:7">
      <c r="A1422">
        <v>20238016</v>
      </c>
      <c r="B1422" t="s">
        <v>2087</v>
      </c>
      <c r="C1422" t="str">
        <f t="shared" si="66"/>
        <v>20</v>
      </c>
      <c r="D1422">
        <v>1</v>
      </c>
      <c r="E1422">
        <f t="shared" si="67"/>
        <v>20238016</v>
      </c>
      <c r="F1422" t="s">
        <v>3342</v>
      </c>
      <c r="G1422" t="str">
        <f t="shared" si="68"/>
        <v>20238016|CUZCUZEIRA ALUMINIO 16CM CARIBE|20|1|20238016|UNKNOWN</v>
      </c>
    </row>
    <row r="1423" spans="1:7">
      <c r="A1423">
        <v>20239116</v>
      </c>
      <c r="B1423" t="s">
        <v>2087</v>
      </c>
      <c r="C1423" t="str">
        <f t="shared" si="66"/>
        <v>20</v>
      </c>
      <c r="D1423">
        <v>1</v>
      </c>
      <c r="E1423">
        <f t="shared" si="67"/>
        <v>20239116</v>
      </c>
      <c r="F1423" t="s">
        <v>3342</v>
      </c>
      <c r="G1423" t="str">
        <f t="shared" si="68"/>
        <v>20239116|CUZCUZEIRA ALUMINIO 16CM CARIBE|20|1|20239116|UNKNOWN</v>
      </c>
    </row>
    <row r="1424" spans="1:7">
      <c r="A1424">
        <v>20239516</v>
      </c>
      <c r="B1424" t="s">
        <v>2087</v>
      </c>
      <c r="C1424" t="str">
        <f t="shared" si="66"/>
        <v>20</v>
      </c>
      <c r="D1424">
        <v>1</v>
      </c>
      <c r="E1424">
        <f t="shared" si="67"/>
        <v>20239516</v>
      </c>
      <c r="F1424" t="s">
        <v>3342</v>
      </c>
      <c r="G1424" t="str">
        <f t="shared" si="68"/>
        <v>20239516|CUZCUZEIRA ALUMINIO 16CM CARIBE|20|1|20239516|UNKNOWN</v>
      </c>
    </row>
    <row r="1425" spans="1:7">
      <c r="A1425">
        <v>20239716</v>
      </c>
      <c r="B1425" t="s">
        <v>2087</v>
      </c>
      <c r="C1425" t="str">
        <f t="shared" si="66"/>
        <v>20</v>
      </c>
      <c r="D1425">
        <v>1</v>
      </c>
      <c r="E1425">
        <f t="shared" si="67"/>
        <v>20239716</v>
      </c>
      <c r="F1425" t="s">
        <v>3342</v>
      </c>
      <c r="G1425" t="str">
        <f t="shared" si="68"/>
        <v>20239716|CUZCUZEIRA ALUMINIO 16CM CARIBE|20|1|20239716|UNKNOWN</v>
      </c>
    </row>
    <row r="1426" spans="1:7">
      <c r="A1426">
        <v>20244014</v>
      </c>
      <c r="B1426" t="s">
        <v>2088</v>
      </c>
      <c r="C1426" t="str">
        <f t="shared" si="66"/>
        <v>20</v>
      </c>
      <c r="D1426">
        <v>1</v>
      </c>
      <c r="E1426">
        <f t="shared" si="67"/>
        <v>20244014</v>
      </c>
      <c r="F1426" t="s">
        <v>3342</v>
      </c>
      <c r="G1426" t="str">
        <f t="shared" si="68"/>
        <v>20244014|PAPEIRO ALUMINIO 14CM CARIBE|20|1|20244014|UNKNOWN</v>
      </c>
    </row>
    <row r="1427" spans="1:7">
      <c r="A1427">
        <v>20251028</v>
      </c>
      <c r="B1427" t="s">
        <v>2089</v>
      </c>
      <c r="C1427" t="str">
        <f t="shared" si="66"/>
        <v>20</v>
      </c>
      <c r="D1427">
        <v>1</v>
      </c>
      <c r="E1427">
        <f t="shared" si="67"/>
        <v>20251028</v>
      </c>
      <c r="F1427" t="s">
        <v>3342</v>
      </c>
      <c r="G1427" t="str">
        <f t="shared" si="68"/>
        <v>20251028|FRIGIDEIRA RASA ALUMINIO 28CM NAPOL|20|1|20251028|UNKNOWN</v>
      </c>
    </row>
    <row r="1428" spans="1:7">
      <c r="A1428">
        <v>20251030</v>
      </c>
      <c r="B1428" t="s">
        <v>2090</v>
      </c>
      <c r="C1428" t="str">
        <f t="shared" si="66"/>
        <v>20</v>
      </c>
      <c r="D1428">
        <v>1</v>
      </c>
      <c r="E1428">
        <f t="shared" si="67"/>
        <v>20251030</v>
      </c>
      <c r="F1428" t="s">
        <v>3342</v>
      </c>
      <c r="G1428" t="str">
        <f t="shared" si="68"/>
        <v>20251030|FRIGIDEIRA RASA ALUMINIO 30CM NAPOL|20|1|20251030|UNKNOWN</v>
      </c>
    </row>
    <row r="1429" spans="1:7">
      <c r="A1429">
        <v>20252032</v>
      </c>
      <c r="B1429" t="s">
        <v>2091</v>
      </c>
      <c r="C1429" t="str">
        <f t="shared" si="66"/>
        <v>20</v>
      </c>
      <c r="D1429">
        <v>1</v>
      </c>
      <c r="E1429">
        <f t="shared" si="67"/>
        <v>20252032</v>
      </c>
      <c r="F1429" t="s">
        <v>3342</v>
      </c>
      <c r="G1429" t="str">
        <f t="shared" si="68"/>
        <v>20252032|PANELA WOK ALUMINIO 32CM NAPOLI|20|1|20252032|UNKNOWN</v>
      </c>
    </row>
    <row r="1430" spans="1:7">
      <c r="A1430">
        <v>20252036</v>
      </c>
      <c r="B1430" t="s">
        <v>2092</v>
      </c>
      <c r="C1430" t="str">
        <f t="shared" si="66"/>
        <v>20</v>
      </c>
      <c r="D1430">
        <v>1</v>
      </c>
      <c r="E1430">
        <f t="shared" si="67"/>
        <v>20252036</v>
      </c>
      <c r="F1430" t="s">
        <v>3342</v>
      </c>
      <c r="G1430" t="str">
        <f t="shared" si="68"/>
        <v>20252036|PANELA WOK ALUMINIO 36CM NAPOLI|20|1|20252036|UNKNOWN</v>
      </c>
    </row>
    <row r="1431" spans="1:7">
      <c r="A1431">
        <v>20299001</v>
      </c>
      <c r="B1431" t="s">
        <v>2093</v>
      </c>
      <c r="C1431" t="str">
        <f t="shared" si="66"/>
        <v>20</v>
      </c>
      <c r="D1431">
        <v>1</v>
      </c>
      <c r="E1431">
        <f t="shared" si="67"/>
        <v>20299001</v>
      </c>
      <c r="F1431" t="s">
        <v>3342</v>
      </c>
      <c r="G1431" t="str">
        <f t="shared" si="68"/>
        <v>20299001|CONJ. PANELAS ALUMINIO 4PC CARIBE|20|1|20299001|UNKNOWN</v>
      </c>
    </row>
    <row r="1432" spans="1:7">
      <c r="A1432">
        <v>20299003</v>
      </c>
      <c r="B1432" t="s">
        <v>2094</v>
      </c>
      <c r="C1432" t="str">
        <f t="shared" si="66"/>
        <v>20</v>
      </c>
      <c r="D1432">
        <v>1</v>
      </c>
      <c r="E1432">
        <f t="shared" si="67"/>
        <v>20299003</v>
      </c>
      <c r="F1432" t="s">
        <v>3342</v>
      </c>
      <c r="G1432" t="str">
        <f t="shared" si="68"/>
        <v>20299003|CONJ. ALUMINIO 9PC CARIBE|20|1|20299003|UNKNOWN</v>
      </c>
    </row>
    <row r="1433" spans="1:7">
      <c r="A1433">
        <v>20299004</v>
      </c>
      <c r="B1433" t="s">
        <v>2095</v>
      </c>
      <c r="C1433" t="str">
        <f t="shared" si="66"/>
        <v>20</v>
      </c>
      <c r="D1433">
        <v>1</v>
      </c>
      <c r="E1433">
        <f t="shared" si="67"/>
        <v>20299004</v>
      </c>
      <c r="F1433" t="s">
        <v>3342</v>
      </c>
      <c r="G1433" t="str">
        <f t="shared" si="68"/>
        <v>20299004|KIT COZINHA 53PC|20|1|20299004|UNKNOWN</v>
      </c>
    </row>
    <row r="1434" spans="1:7">
      <c r="A1434">
        <v>20299005</v>
      </c>
      <c r="B1434" t="s">
        <v>2096</v>
      </c>
      <c r="C1434" t="str">
        <f t="shared" si="66"/>
        <v>20</v>
      </c>
      <c r="D1434">
        <v>1</v>
      </c>
      <c r="E1434">
        <f t="shared" si="67"/>
        <v>20299005</v>
      </c>
      <c r="F1434" t="s">
        <v>3342</v>
      </c>
      <c r="G1434" t="str">
        <f t="shared" si="68"/>
        <v>20299005|KIT COZINHA|20|1|20299005|UNKNOWN</v>
      </c>
    </row>
    <row r="1435" spans="1:7">
      <c r="A1435">
        <v>20299006</v>
      </c>
      <c r="B1435" t="s">
        <v>2097</v>
      </c>
      <c r="C1435" t="str">
        <f t="shared" si="66"/>
        <v>20</v>
      </c>
      <c r="D1435">
        <v>1</v>
      </c>
      <c r="E1435">
        <f t="shared" si="67"/>
        <v>20299006</v>
      </c>
      <c r="F1435" t="s">
        <v>3342</v>
      </c>
      <c r="G1435" t="str">
        <f t="shared" si="68"/>
        <v>20299006|KIT COZINHA 20PC|20|1|20299006|UNKNOWN</v>
      </c>
    </row>
    <row r="1436" spans="1:7">
      <c r="A1436">
        <v>20299007</v>
      </c>
      <c r="B1436" t="s">
        <v>2098</v>
      </c>
      <c r="C1436" t="str">
        <f t="shared" si="66"/>
        <v>20</v>
      </c>
      <c r="D1436">
        <v>1</v>
      </c>
      <c r="E1436">
        <f t="shared" si="67"/>
        <v>20299007</v>
      </c>
      <c r="F1436" t="s">
        <v>3342</v>
      </c>
      <c r="G1436" t="str">
        <f t="shared" si="68"/>
        <v>20299007|KIT COZINHA 60PC|20|1|20299007|UNKNOWN</v>
      </c>
    </row>
    <row r="1437" spans="1:7">
      <c r="A1437">
        <v>20299008</v>
      </c>
      <c r="B1437" t="s">
        <v>2093</v>
      </c>
      <c r="C1437" t="str">
        <f t="shared" si="66"/>
        <v>20</v>
      </c>
      <c r="D1437">
        <v>1</v>
      </c>
      <c r="E1437">
        <f t="shared" si="67"/>
        <v>20299008</v>
      </c>
      <c r="F1437" t="s">
        <v>3342</v>
      </c>
      <c r="G1437" t="str">
        <f t="shared" si="68"/>
        <v>20299008|CONJ. PANELAS ALUMINIO 4PC CARIBE|20|1|20299008|UNKNOWN</v>
      </c>
    </row>
    <row r="1438" spans="1:7">
      <c r="A1438">
        <v>20299009</v>
      </c>
      <c r="B1438" t="s">
        <v>2099</v>
      </c>
      <c r="C1438" t="str">
        <f t="shared" si="66"/>
        <v>20</v>
      </c>
      <c r="D1438">
        <v>1</v>
      </c>
      <c r="E1438">
        <f t="shared" si="67"/>
        <v>20299009</v>
      </c>
      <c r="F1438" t="s">
        <v>3342</v>
      </c>
      <c r="G1438" t="str">
        <f t="shared" si="68"/>
        <v>20299009|CONJ. ALUMINIO 6PC|20|1|20299009|UNKNOWN</v>
      </c>
    </row>
    <row r="1439" spans="1:7">
      <c r="A1439">
        <v>20299010</v>
      </c>
      <c r="B1439" t="s">
        <v>2093</v>
      </c>
      <c r="C1439" t="str">
        <f t="shared" si="66"/>
        <v>20</v>
      </c>
      <c r="D1439">
        <v>1</v>
      </c>
      <c r="E1439">
        <f t="shared" si="67"/>
        <v>20299010</v>
      </c>
      <c r="F1439" t="s">
        <v>3342</v>
      </c>
      <c r="G1439" t="str">
        <f t="shared" si="68"/>
        <v>20299010|CONJ. PANELAS ALUMINIO 4PC CARIBE|20|1|20299010|UNKNOWN</v>
      </c>
    </row>
    <row r="1440" spans="1:7">
      <c r="A1440">
        <v>20299011</v>
      </c>
      <c r="B1440" t="s">
        <v>2100</v>
      </c>
      <c r="C1440" t="str">
        <f t="shared" si="66"/>
        <v>20</v>
      </c>
      <c r="D1440">
        <v>1</v>
      </c>
      <c r="E1440">
        <f t="shared" si="67"/>
        <v>20299011</v>
      </c>
      <c r="F1440" t="s">
        <v>3342</v>
      </c>
      <c r="G1440" t="str">
        <f t="shared" si="68"/>
        <v>20299011|KIT COZINHA 36 PC|20|1|20299011|UNKNOWN</v>
      </c>
    </row>
    <row r="1441" spans="1:7">
      <c r="A1441">
        <v>20299012</v>
      </c>
      <c r="B1441" t="s">
        <v>2101</v>
      </c>
      <c r="C1441" t="str">
        <f t="shared" si="66"/>
        <v>20</v>
      </c>
      <c r="D1441">
        <v>1</v>
      </c>
      <c r="E1441">
        <f t="shared" si="67"/>
        <v>20299012</v>
      </c>
      <c r="F1441" t="s">
        <v>3342</v>
      </c>
      <c r="G1441" t="str">
        <f t="shared" si="68"/>
        <v>20299012|CONJ. PANELAS ALUMINIO 5PC CARIBE|20|1|20299012|UNKNOWN</v>
      </c>
    </row>
    <row r="1442" spans="1:7">
      <c r="A1442">
        <v>20299013</v>
      </c>
      <c r="B1442" t="s">
        <v>2101</v>
      </c>
      <c r="C1442" t="str">
        <f t="shared" si="66"/>
        <v>20</v>
      </c>
      <c r="D1442">
        <v>1</v>
      </c>
      <c r="E1442">
        <f t="shared" si="67"/>
        <v>20299013</v>
      </c>
      <c r="F1442" t="s">
        <v>3342</v>
      </c>
      <c r="G1442" t="str">
        <f t="shared" si="68"/>
        <v>20299013|CONJ. PANELAS ALUMINIO 5PC CARIBE|20|1|20299013|UNKNOWN</v>
      </c>
    </row>
    <row r="1443" spans="1:7">
      <c r="A1443">
        <v>20299014</v>
      </c>
      <c r="B1443" t="s">
        <v>2093</v>
      </c>
      <c r="C1443" t="str">
        <f t="shared" si="66"/>
        <v>20</v>
      </c>
      <c r="D1443">
        <v>1</v>
      </c>
      <c r="E1443">
        <f t="shared" si="67"/>
        <v>20299014</v>
      </c>
      <c r="F1443" t="s">
        <v>3342</v>
      </c>
      <c r="G1443" t="str">
        <f t="shared" si="68"/>
        <v>20299014|CONJ. PANELAS ALUMINIO 4PC CARIBE|20|1|20299014|UNKNOWN</v>
      </c>
    </row>
    <row r="1444" spans="1:7">
      <c r="A1444">
        <v>20299015</v>
      </c>
      <c r="B1444" t="s">
        <v>2093</v>
      </c>
      <c r="C1444" t="str">
        <f t="shared" si="66"/>
        <v>20</v>
      </c>
      <c r="D1444">
        <v>1</v>
      </c>
      <c r="E1444">
        <f t="shared" si="67"/>
        <v>20299015</v>
      </c>
      <c r="F1444" t="s">
        <v>3342</v>
      </c>
      <c r="G1444" t="str">
        <f t="shared" si="68"/>
        <v>20299015|CONJ. PANELAS ALUMINIO 4PC CARIBE|20|1|20299015|UNKNOWN</v>
      </c>
    </row>
    <row r="1445" spans="1:7">
      <c r="A1445">
        <v>20299016</v>
      </c>
      <c r="B1445" t="s">
        <v>2102</v>
      </c>
      <c r="C1445" t="str">
        <f t="shared" si="66"/>
        <v>20</v>
      </c>
      <c r="D1445">
        <v>1</v>
      </c>
      <c r="E1445">
        <f t="shared" si="67"/>
        <v>20299016</v>
      </c>
      <c r="F1445" t="s">
        <v>3342</v>
      </c>
      <c r="G1445" t="str">
        <f t="shared" si="68"/>
        <v>20299016|CONJ. PANELAS ALUMINIO 2PC|20|1|20299016|UNKNOWN</v>
      </c>
    </row>
    <row r="1446" spans="1:7">
      <c r="A1446">
        <v>20299017</v>
      </c>
      <c r="B1446" t="s">
        <v>2103</v>
      </c>
      <c r="C1446" t="str">
        <f t="shared" si="66"/>
        <v>20</v>
      </c>
      <c r="D1446">
        <v>1</v>
      </c>
      <c r="E1446">
        <f t="shared" si="67"/>
        <v>20299017</v>
      </c>
      <c r="F1446" t="s">
        <v>3342</v>
      </c>
      <c r="G1446" t="str">
        <f t="shared" si="68"/>
        <v>20299017|KIT COZINHA 70 PC|20|1|20299017|UNKNOWN</v>
      </c>
    </row>
    <row r="1447" spans="1:7">
      <c r="A1447">
        <v>20299019</v>
      </c>
      <c r="B1447" t="s">
        <v>2104</v>
      </c>
      <c r="C1447" t="str">
        <f t="shared" si="66"/>
        <v>20</v>
      </c>
      <c r="D1447">
        <v>1</v>
      </c>
      <c r="E1447">
        <f t="shared" si="67"/>
        <v>20299019</v>
      </c>
      <c r="F1447" t="s">
        <v>3342</v>
      </c>
      <c r="G1447" t="str">
        <f t="shared" si="68"/>
        <v>20299019|CONJUNTO 64 PC|20|1|20299019|UNKNOWN</v>
      </c>
    </row>
    <row r="1448" spans="1:7">
      <c r="A1448">
        <v>20299020</v>
      </c>
      <c r="B1448" t="s">
        <v>2105</v>
      </c>
      <c r="C1448" t="str">
        <f t="shared" si="66"/>
        <v>20</v>
      </c>
      <c r="D1448">
        <v>1</v>
      </c>
      <c r="E1448">
        <f t="shared" si="67"/>
        <v>20299020</v>
      </c>
      <c r="F1448" t="s">
        <v>3342</v>
      </c>
      <c r="G1448" t="str">
        <f t="shared" si="68"/>
        <v>20299020|KIT COZINHA 64 PC|20|1|20299020|UNKNOWN</v>
      </c>
    </row>
    <row r="1449" spans="1:7">
      <c r="A1449">
        <v>20299021</v>
      </c>
      <c r="B1449" t="s">
        <v>2101</v>
      </c>
      <c r="C1449" t="str">
        <f t="shared" si="66"/>
        <v>20</v>
      </c>
      <c r="D1449">
        <v>1</v>
      </c>
      <c r="E1449">
        <f t="shared" si="67"/>
        <v>20299021</v>
      </c>
      <c r="F1449" t="s">
        <v>3342</v>
      </c>
      <c r="G1449" t="str">
        <f t="shared" si="68"/>
        <v>20299021|CONJ. PANELAS ALUMINIO 5PC CARIBE|20|1|20299021|UNKNOWN</v>
      </c>
    </row>
    <row r="1450" spans="1:7">
      <c r="A1450">
        <v>20299022</v>
      </c>
      <c r="B1450" t="s">
        <v>2106</v>
      </c>
      <c r="C1450" t="str">
        <f t="shared" si="66"/>
        <v>20</v>
      </c>
      <c r="D1450">
        <v>1</v>
      </c>
      <c r="E1450">
        <f t="shared" si="67"/>
        <v>20299022</v>
      </c>
      <c r="F1450" t="s">
        <v>3342</v>
      </c>
      <c r="G1450" t="str">
        <f t="shared" si="68"/>
        <v>20299022|CONJUNTO 62 PC|20|1|20299022|UNKNOWN</v>
      </c>
    </row>
    <row r="1451" spans="1:7">
      <c r="A1451">
        <v>20299023</v>
      </c>
      <c r="B1451" t="s">
        <v>2107</v>
      </c>
      <c r="C1451" t="str">
        <f t="shared" si="66"/>
        <v>20</v>
      </c>
      <c r="D1451">
        <v>1</v>
      </c>
      <c r="E1451">
        <f t="shared" si="67"/>
        <v>20299023</v>
      </c>
      <c r="F1451" t="s">
        <v>3342</v>
      </c>
      <c r="G1451" t="str">
        <f t="shared" si="68"/>
        <v>20299023|PANELAS DE ALUMINIO|20|1|20299023|UNKNOWN</v>
      </c>
    </row>
    <row r="1452" spans="1:7">
      <c r="A1452">
        <v>20299024</v>
      </c>
      <c r="B1452" t="s">
        <v>2108</v>
      </c>
      <c r="C1452" t="str">
        <f t="shared" si="66"/>
        <v>20</v>
      </c>
      <c r="D1452">
        <v>1</v>
      </c>
      <c r="E1452">
        <f t="shared" si="67"/>
        <v>20299024</v>
      </c>
      <c r="F1452" t="s">
        <v>3342</v>
      </c>
      <c r="G1452" t="str">
        <f t="shared" si="68"/>
        <v>20299024|CONJ. PANELAS ALUMINIO 10PC CARIBE|20|1|20299024|UNKNOWN</v>
      </c>
    </row>
    <row r="1453" spans="1:7">
      <c r="A1453">
        <v>20299025</v>
      </c>
      <c r="B1453" t="s">
        <v>2109</v>
      </c>
      <c r="C1453" t="str">
        <f t="shared" si="66"/>
        <v>20</v>
      </c>
      <c r="D1453">
        <v>1</v>
      </c>
      <c r="E1453">
        <f t="shared" si="67"/>
        <v>20299025</v>
      </c>
      <c r="F1453" t="s">
        <v>3342</v>
      </c>
      <c r="G1453" t="str">
        <f t="shared" si="68"/>
        <v>20299025|CONJ. PANELA ALUMINIO 7PC CARIBE|20|1|20299025|UNKNOWN</v>
      </c>
    </row>
    <row r="1454" spans="1:7">
      <c r="A1454">
        <v>20299026</v>
      </c>
      <c r="B1454" t="s">
        <v>2110</v>
      </c>
      <c r="C1454" t="str">
        <f t="shared" si="66"/>
        <v>20</v>
      </c>
      <c r="D1454">
        <v>1</v>
      </c>
      <c r="E1454">
        <f t="shared" si="67"/>
        <v>20299026</v>
      </c>
      <c r="F1454" t="s">
        <v>3342</v>
      </c>
      <c r="G1454" t="str">
        <f t="shared" si="68"/>
        <v>20299026|CONJ. PANELAS ALUMINIO 8PC|20|1|20299026|UNKNOWN</v>
      </c>
    </row>
    <row r="1455" spans="1:7">
      <c r="A1455">
        <v>20299027</v>
      </c>
      <c r="B1455" t="s">
        <v>2111</v>
      </c>
      <c r="C1455" t="str">
        <f t="shared" si="66"/>
        <v>20</v>
      </c>
      <c r="D1455">
        <v>1</v>
      </c>
      <c r="E1455">
        <f t="shared" si="67"/>
        <v>20299027</v>
      </c>
      <c r="F1455" t="s">
        <v>3342</v>
      </c>
      <c r="G1455" t="str">
        <f t="shared" si="68"/>
        <v>20299027|CONJ. PANELAS ALUMINIO 8PC CARIBE|20|1|20299027|UNKNOWN</v>
      </c>
    </row>
    <row r="1456" spans="1:7">
      <c r="A1456">
        <v>20299028</v>
      </c>
      <c r="B1456" t="s">
        <v>2112</v>
      </c>
      <c r="C1456" t="str">
        <f t="shared" si="66"/>
        <v>20</v>
      </c>
      <c r="D1456">
        <v>1</v>
      </c>
      <c r="E1456">
        <f t="shared" si="67"/>
        <v>20299028</v>
      </c>
      <c r="F1456" t="s">
        <v>3342</v>
      </c>
      <c r="G1456" t="str">
        <f t="shared" si="68"/>
        <v>20299028|CONJ. PANELAS ALUMINIO 6PC CARIBE|20|1|20299028|UNKNOWN</v>
      </c>
    </row>
    <row r="1457" spans="1:7">
      <c r="A1457">
        <v>20299029</v>
      </c>
      <c r="B1457" t="s">
        <v>2113</v>
      </c>
      <c r="C1457" t="str">
        <f t="shared" si="66"/>
        <v>20</v>
      </c>
      <c r="D1457">
        <v>1</v>
      </c>
      <c r="E1457">
        <f t="shared" si="67"/>
        <v>20299029</v>
      </c>
      <c r="F1457" t="s">
        <v>3342</v>
      </c>
      <c r="G1457" t="str">
        <f t="shared" si="68"/>
        <v>20299029|CONJ. PANELAS ALUMINIO 5C CARIBE|20|1|20299029|UNKNOWN</v>
      </c>
    </row>
    <row r="1458" spans="1:7">
      <c r="A1458">
        <v>20299030</v>
      </c>
      <c r="B1458" t="s">
        <v>2098</v>
      </c>
      <c r="C1458" t="str">
        <f t="shared" si="66"/>
        <v>20</v>
      </c>
      <c r="D1458">
        <v>1</v>
      </c>
      <c r="E1458">
        <f t="shared" si="67"/>
        <v>20299030</v>
      </c>
      <c r="F1458" t="s">
        <v>3342</v>
      </c>
      <c r="G1458" t="str">
        <f t="shared" si="68"/>
        <v>20299030|KIT COZINHA 60PC|20|1|20299030|UNKNOWN</v>
      </c>
    </row>
    <row r="1459" spans="1:7">
      <c r="A1459">
        <v>20299031</v>
      </c>
      <c r="B1459" t="s">
        <v>2101</v>
      </c>
      <c r="C1459" t="str">
        <f t="shared" si="66"/>
        <v>20</v>
      </c>
      <c r="D1459">
        <v>1</v>
      </c>
      <c r="E1459">
        <f t="shared" si="67"/>
        <v>20299031</v>
      </c>
      <c r="F1459" t="s">
        <v>3342</v>
      </c>
      <c r="G1459" t="str">
        <f t="shared" si="68"/>
        <v>20299031|CONJ. PANELAS ALUMINIO 5PC CARIBE|20|1|20299031|UNKNOWN</v>
      </c>
    </row>
    <row r="1460" spans="1:7">
      <c r="A1460">
        <v>20299032</v>
      </c>
      <c r="B1460" t="s">
        <v>2114</v>
      </c>
      <c r="C1460" t="str">
        <f t="shared" si="66"/>
        <v>20</v>
      </c>
      <c r="D1460">
        <v>1</v>
      </c>
      <c r="E1460">
        <f t="shared" si="67"/>
        <v>20299032</v>
      </c>
      <c r="F1460" t="s">
        <v>3342</v>
      </c>
      <c r="G1460" t="str">
        <f t="shared" si="68"/>
        <v>20299032|KIT COZINHA 64PC CARIBE|20|1|20299032|UNKNOWN</v>
      </c>
    </row>
    <row r="1461" spans="1:7">
      <c r="A1461">
        <v>20299033</v>
      </c>
      <c r="B1461" t="s">
        <v>2115</v>
      </c>
      <c r="C1461" t="str">
        <f t="shared" si="66"/>
        <v>20</v>
      </c>
      <c r="D1461">
        <v>1</v>
      </c>
      <c r="E1461">
        <f t="shared" si="67"/>
        <v>20299033</v>
      </c>
      <c r="F1461" t="s">
        <v>3342</v>
      </c>
      <c r="G1461" t="str">
        <f t="shared" si="68"/>
        <v>20299033|KIT COZINHA 30 PECAS|20|1|20299033|UNKNOWN</v>
      </c>
    </row>
    <row r="1462" spans="1:7">
      <c r="A1462">
        <v>20299034</v>
      </c>
      <c r="B1462" t="s">
        <v>2116</v>
      </c>
      <c r="C1462" t="str">
        <f t="shared" si="66"/>
        <v>20</v>
      </c>
      <c r="D1462">
        <v>1</v>
      </c>
      <c r="E1462">
        <f t="shared" si="67"/>
        <v>20299034</v>
      </c>
      <c r="F1462" t="s">
        <v>3342</v>
      </c>
      <c r="G1462" t="str">
        <f t="shared" si="68"/>
        <v>20299034|KIT COZINHA 70PC CARIBE|20|1|20299034|UNKNOWN</v>
      </c>
    </row>
    <row r="1463" spans="1:7">
      <c r="A1463">
        <v>20299035</v>
      </c>
      <c r="B1463" t="s">
        <v>2117</v>
      </c>
      <c r="C1463" t="str">
        <f t="shared" si="66"/>
        <v>20</v>
      </c>
      <c r="D1463">
        <v>1</v>
      </c>
      <c r="E1463">
        <f t="shared" si="67"/>
        <v>20299035</v>
      </c>
      <c r="F1463" t="s">
        <v>3342</v>
      </c>
      <c r="G1463" t="str">
        <f t="shared" si="68"/>
        <v>20299035|CONJ. PANELA ALUMINIO 8PC CARIBE|20|1|20299035|UNKNOWN</v>
      </c>
    </row>
    <row r="1464" spans="1:7">
      <c r="A1464">
        <v>20299036</v>
      </c>
      <c r="B1464" t="s">
        <v>2118</v>
      </c>
      <c r="C1464" t="str">
        <f t="shared" si="66"/>
        <v>20</v>
      </c>
      <c r="D1464">
        <v>1</v>
      </c>
      <c r="E1464">
        <f t="shared" si="67"/>
        <v>20299036</v>
      </c>
      <c r="F1464" t="s">
        <v>3342</v>
      </c>
      <c r="G1464" t="str">
        <f t="shared" si="68"/>
        <v>20299036|CONJ. PANELA ALUMINIO 10PC CARIBE|20|1|20299036|UNKNOWN</v>
      </c>
    </row>
    <row r="1465" spans="1:7">
      <c r="A1465">
        <v>20299037</v>
      </c>
      <c r="B1465" t="s">
        <v>2119</v>
      </c>
      <c r="C1465" t="str">
        <f t="shared" si="66"/>
        <v>20</v>
      </c>
      <c r="D1465">
        <v>1</v>
      </c>
      <c r="E1465">
        <f t="shared" si="67"/>
        <v>20299037</v>
      </c>
      <c r="F1465" t="s">
        <v>3342</v>
      </c>
      <c r="G1465" t="str">
        <f t="shared" si="68"/>
        <v>20299037|CONJ. PANELAS ALUMINIO 7PC CARIBE|20|1|20299037|UNKNOWN</v>
      </c>
    </row>
    <row r="1466" spans="1:7">
      <c r="A1466">
        <v>20299038</v>
      </c>
      <c r="B1466" t="s">
        <v>2118</v>
      </c>
      <c r="C1466" t="str">
        <f t="shared" si="66"/>
        <v>20</v>
      </c>
      <c r="D1466">
        <v>1</v>
      </c>
      <c r="E1466">
        <f t="shared" si="67"/>
        <v>20299038</v>
      </c>
      <c r="F1466" t="s">
        <v>3342</v>
      </c>
      <c r="G1466" t="str">
        <f t="shared" si="68"/>
        <v>20299038|CONJ. PANELA ALUMINIO 10PC CARIBE|20|1|20299038|UNKNOWN</v>
      </c>
    </row>
    <row r="1467" spans="1:7">
      <c r="A1467">
        <v>20299039</v>
      </c>
      <c r="B1467" t="s">
        <v>2120</v>
      </c>
      <c r="C1467" t="str">
        <f t="shared" si="66"/>
        <v>20</v>
      </c>
      <c r="D1467">
        <v>1</v>
      </c>
      <c r="E1467">
        <f t="shared" si="67"/>
        <v>20299039</v>
      </c>
      <c r="F1467" t="s">
        <v>3342</v>
      </c>
      <c r="G1467" t="str">
        <f t="shared" si="68"/>
        <v>20299039|CONJ. PANELA ALUMINIO 4PC CARIBE|20|1|20299039|UNKNOWN</v>
      </c>
    </row>
    <row r="1468" spans="1:7">
      <c r="A1468">
        <v>20299040</v>
      </c>
      <c r="B1468" t="s">
        <v>2121</v>
      </c>
      <c r="C1468" t="str">
        <f t="shared" si="66"/>
        <v>20</v>
      </c>
      <c r="D1468">
        <v>1</v>
      </c>
      <c r="E1468">
        <f t="shared" si="67"/>
        <v>20299040</v>
      </c>
      <c r="F1468" t="s">
        <v>3342</v>
      </c>
      <c r="G1468" t="str">
        <f t="shared" si="68"/>
        <v>20299040|KIT COZINHA 30PC|20|1|20299040|UNKNOWN</v>
      </c>
    </row>
    <row r="1469" spans="1:7">
      <c r="A1469">
        <v>20299041</v>
      </c>
      <c r="B1469" t="s">
        <v>2122</v>
      </c>
      <c r="C1469" t="str">
        <f t="shared" si="66"/>
        <v>20</v>
      </c>
      <c r="D1469">
        <v>1</v>
      </c>
      <c r="E1469">
        <f t="shared" si="67"/>
        <v>20299041</v>
      </c>
      <c r="F1469" t="s">
        <v>3342</v>
      </c>
      <c r="G1469" t="str">
        <f t="shared" si="68"/>
        <v>20299041|PANELA DE ALUMINIO CARIBE|20|1|20299041|UNKNOWN</v>
      </c>
    </row>
    <row r="1470" spans="1:7">
      <c r="A1470">
        <v>20299042</v>
      </c>
      <c r="B1470" t="s">
        <v>2123</v>
      </c>
      <c r="C1470" t="str">
        <f t="shared" si="66"/>
        <v>20</v>
      </c>
      <c r="D1470">
        <v>1</v>
      </c>
      <c r="E1470">
        <f t="shared" si="67"/>
        <v>20299042</v>
      </c>
      <c r="F1470" t="s">
        <v>3342</v>
      </c>
      <c r="G1470" t="str">
        <f t="shared" si="68"/>
        <v>20299042|CONJ. PANELAS ALUMINIO 10PC|20|1|20299042|UNKNOWN</v>
      </c>
    </row>
    <row r="1471" spans="1:7">
      <c r="A1471">
        <v>20299043</v>
      </c>
      <c r="B1471" t="s">
        <v>2124</v>
      </c>
      <c r="C1471" t="str">
        <f t="shared" si="66"/>
        <v>20</v>
      </c>
      <c r="D1471">
        <v>1</v>
      </c>
      <c r="E1471">
        <f t="shared" si="67"/>
        <v>20299043</v>
      </c>
      <c r="F1471" t="s">
        <v>3342</v>
      </c>
      <c r="G1471" t="str">
        <f t="shared" si="68"/>
        <v>20299043|CONJ. PANELAS ALUMINIO 5PC|20|1|20299043|UNKNOWN</v>
      </c>
    </row>
    <row r="1472" spans="1:7">
      <c r="A1472">
        <v>20299044</v>
      </c>
      <c r="B1472" t="s">
        <v>2125</v>
      </c>
      <c r="C1472" t="str">
        <f t="shared" si="66"/>
        <v>20</v>
      </c>
      <c r="D1472">
        <v>1</v>
      </c>
      <c r="E1472">
        <f t="shared" si="67"/>
        <v>20299044</v>
      </c>
      <c r="F1472" t="s">
        <v>3342</v>
      </c>
      <c r="G1472" t="str">
        <f t="shared" si="68"/>
        <v>20299044|CONJ. PANELAS ALUMINIO 9PC|20|1|20299044|UNKNOWN</v>
      </c>
    </row>
    <row r="1473" spans="1:7">
      <c r="A1473">
        <v>20299045</v>
      </c>
      <c r="B1473" t="s">
        <v>2126</v>
      </c>
      <c r="C1473" t="str">
        <f t="shared" si="66"/>
        <v>20</v>
      </c>
      <c r="D1473">
        <v>1</v>
      </c>
      <c r="E1473">
        <f t="shared" si="67"/>
        <v>20299045</v>
      </c>
      <c r="F1473" t="s">
        <v>3342</v>
      </c>
      <c r="G1473" t="str">
        <f t="shared" si="68"/>
        <v>20299045|CONJ. PANELAS ALUMINIO 6PC|20|1|20299045|UNKNOWN</v>
      </c>
    </row>
    <row r="1474" spans="1:7">
      <c r="A1474">
        <v>20299046</v>
      </c>
      <c r="B1474" t="s">
        <v>2124</v>
      </c>
      <c r="C1474" t="str">
        <f t="shared" si="66"/>
        <v>20</v>
      </c>
      <c r="D1474">
        <v>1</v>
      </c>
      <c r="E1474">
        <f t="shared" si="67"/>
        <v>20299046</v>
      </c>
      <c r="F1474" t="s">
        <v>3342</v>
      </c>
      <c r="G1474" t="str">
        <f t="shared" si="68"/>
        <v>20299046|CONJ. PANELAS ALUMINIO 5PC|20|1|20299046|UNKNOWN</v>
      </c>
    </row>
    <row r="1475" spans="1:7">
      <c r="A1475">
        <v>20299047</v>
      </c>
      <c r="B1475" t="s">
        <v>2123</v>
      </c>
      <c r="C1475" t="str">
        <f t="shared" ref="C1475:C1538" si="69">LEFT(A1475,2)</f>
        <v>20</v>
      </c>
      <c r="D1475">
        <v>1</v>
      </c>
      <c r="E1475">
        <f t="shared" ref="E1475:E1538" si="70">A1475</f>
        <v>20299047</v>
      </c>
      <c r="F1475" t="s">
        <v>3342</v>
      </c>
      <c r="G1475" t="str">
        <f t="shared" ref="G1475:G1538" si="71">CONCATENATE(A1475,"|",B1475,"|",C1475,"|",D1475,"|",E1475,"|",F1475)</f>
        <v>20299047|CONJ. PANELAS ALUMINIO 10PC|20|1|20299047|UNKNOWN</v>
      </c>
    </row>
    <row r="1476" spans="1:7">
      <c r="A1476">
        <v>20299048</v>
      </c>
      <c r="B1476" t="s">
        <v>2127</v>
      </c>
      <c r="C1476" t="str">
        <f t="shared" si="69"/>
        <v>20</v>
      </c>
      <c r="D1476">
        <v>1</v>
      </c>
      <c r="E1476">
        <f t="shared" si="70"/>
        <v>20299048</v>
      </c>
      <c r="F1476" t="s">
        <v>3342</v>
      </c>
      <c r="G1476" t="str">
        <f t="shared" si="71"/>
        <v>20299048|CONJ. PANELAS ALUMINIO 3PC|20|1|20299048|UNKNOWN</v>
      </c>
    </row>
    <row r="1477" spans="1:7">
      <c r="A1477">
        <v>20299049</v>
      </c>
      <c r="B1477" t="s">
        <v>2101</v>
      </c>
      <c r="C1477" t="str">
        <f t="shared" si="69"/>
        <v>20</v>
      </c>
      <c r="D1477">
        <v>1</v>
      </c>
      <c r="E1477">
        <f t="shared" si="70"/>
        <v>20299049</v>
      </c>
      <c r="F1477" t="s">
        <v>3342</v>
      </c>
      <c r="G1477" t="str">
        <f t="shared" si="71"/>
        <v>20299049|CONJ. PANELAS ALUMINIO 5PC CARIBE|20|1|20299049|UNKNOWN</v>
      </c>
    </row>
    <row r="1478" spans="1:7">
      <c r="A1478">
        <v>20299050</v>
      </c>
      <c r="B1478" t="s">
        <v>2093</v>
      </c>
      <c r="C1478" t="str">
        <f t="shared" si="69"/>
        <v>20</v>
      </c>
      <c r="D1478">
        <v>1</v>
      </c>
      <c r="E1478">
        <f t="shared" si="70"/>
        <v>20299050</v>
      </c>
      <c r="F1478" t="s">
        <v>3342</v>
      </c>
      <c r="G1478" t="str">
        <f t="shared" si="71"/>
        <v>20299050|CONJ. PANELAS ALUMINIO 4PC CARIBE|20|1|20299050|UNKNOWN</v>
      </c>
    </row>
    <row r="1479" spans="1:7">
      <c r="A1479">
        <v>20299051</v>
      </c>
      <c r="B1479" t="s">
        <v>2107</v>
      </c>
      <c r="C1479" t="str">
        <f t="shared" si="69"/>
        <v>20</v>
      </c>
      <c r="D1479">
        <v>1</v>
      </c>
      <c r="E1479">
        <f t="shared" si="70"/>
        <v>20299051</v>
      </c>
      <c r="F1479" t="s">
        <v>3342</v>
      </c>
      <c r="G1479" t="str">
        <f t="shared" si="71"/>
        <v>20299051|PANELAS DE ALUMINIO|20|1|20299051|UNKNOWN</v>
      </c>
    </row>
    <row r="1480" spans="1:7">
      <c r="A1480">
        <v>20299052</v>
      </c>
      <c r="B1480" t="s">
        <v>2128</v>
      </c>
      <c r="C1480" t="str">
        <f t="shared" si="69"/>
        <v>20</v>
      </c>
      <c r="D1480">
        <v>1</v>
      </c>
      <c r="E1480">
        <f t="shared" si="70"/>
        <v>20299052</v>
      </c>
      <c r="F1480" t="s">
        <v>3342</v>
      </c>
      <c r="G1480" t="str">
        <f t="shared" si="71"/>
        <v>20299052|CONJ. PANELAS ALUMINIO 9 PCS CARIBE|20|1|20299052|UNKNOWN</v>
      </c>
    </row>
    <row r="1481" spans="1:7">
      <c r="A1481">
        <v>20299055</v>
      </c>
      <c r="B1481" t="s">
        <v>2129</v>
      </c>
      <c r="C1481" t="str">
        <f t="shared" si="69"/>
        <v>20</v>
      </c>
      <c r="D1481">
        <v>1</v>
      </c>
      <c r="E1481">
        <f t="shared" si="70"/>
        <v>20299055</v>
      </c>
      <c r="F1481" t="s">
        <v>3342</v>
      </c>
      <c r="G1481" t="str">
        <f t="shared" si="71"/>
        <v>20299055|KIT COZINHA 18 PC|20|1|20299055|UNKNOWN</v>
      </c>
    </row>
    <row r="1482" spans="1:7">
      <c r="A1482">
        <v>20299056</v>
      </c>
      <c r="B1482" t="s">
        <v>2130</v>
      </c>
      <c r="C1482" t="str">
        <f t="shared" si="69"/>
        <v>20</v>
      </c>
      <c r="D1482">
        <v>1</v>
      </c>
      <c r="E1482">
        <f t="shared" si="70"/>
        <v>20299056</v>
      </c>
      <c r="F1482" t="s">
        <v>3342</v>
      </c>
      <c r="G1482" t="str">
        <f t="shared" si="71"/>
        <v>20299056|PANELA ALUMINIO CARIBE|20|1|20299056|UNKNOWN</v>
      </c>
    </row>
    <row r="1483" spans="1:7">
      <c r="A1483">
        <v>20299057</v>
      </c>
      <c r="B1483" t="s">
        <v>2131</v>
      </c>
      <c r="C1483" t="str">
        <f t="shared" si="69"/>
        <v>20</v>
      </c>
      <c r="D1483">
        <v>1</v>
      </c>
      <c r="E1483">
        <f t="shared" si="70"/>
        <v>20299057</v>
      </c>
      <c r="F1483" t="s">
        <v>3342</v>
      </c>
      <c r="G1483" t="str">
        <f t="shared" si="71"/>
        <v>20299057|CONJ. PANELAS ALUMINIO 10 PC|20|1|20299057|UNKNOWN</v>
      </c>
    </row>
    <row r="1484" spans="1:7">
      <c r="A1484">
        <v>20299059</v>
      </c>
      <c r="B1484" t="s">
        <v>2110</v>
      </c>
      <c r="C1484" t="str">
        <f t="shared" si="69"/>
        <v>20</v>
      </c>
      <c r="D1484">
        <v>1</v>
      </c>
      <c r="E1484">
        <f t="shared" si="70"/>
        <v>20299059</v>
      </c>
      <c r="F1484" t="s">
        <v>3342</v>
      </c>
      <c r="G1484" t="str">
        <f t="shared" si="71"/>
        <v>20299059|CONJ. PANELAS ALUMINIO 8PC|20|1|20299059|UNKNOWN</v>
      </c>
    </row>
    <row r="1485" spans="1:7">
      <c r="A1485">
        <v>20299060</v>
      </c>
      <c r="B1485" t="s">
        <v>2121</v>
      </c>
      <c r="C1485" t="str">
        <f t="shared" si="69"/>
        <v>20</v>
      </c>
      <c r="D1485">
        <v>1</v>
      </c>
      <c r="E1485">
        <f t="shared" si="70"/>
        <v>20299060</v>
      </c>
      <c r="F1485" t="s">
        <v>3342</v>
      </c>
      <c r="G1485" t="str">
        <f t="shared" si="71"/>
        <v>20299060|KIT COZINHA 30PC|20|1|20299060|UNKNOWN</v>
      </c>
    </row>
    <row r="1486" spans="1:7">
      <c r="A1486">
        <v>20299063</v>
      </c>
      <c r="B1486" t="s">
        <v>2132</v>
      </c>
      <c r="C1486" t="str">
        <f t="shared" si="69"/>
        <v>20</v>
      </c>
      <c r="D1486">
        <v>1</v>
      </c>
      <c r="E1486">
        <f t="shared" si="70"/>
        <v>20299063</v>
      </c>
      <c r="F1486" t="s">
        <v>3342</v>
      </c>
      <c r="G1486" t="str">
        <f t="shared" si="71"/>
        <v>20299063|CONJ. PANELAS ALUMINIO 7PC|20|1|20299063|UNKNOWN</v>
      </c>
    </row>
    <row r="1487" spans="1:7">
      <c r="A1487">
        <v>20299064</v>
      </c>
      <c r="B1487" t="s">
        <v>2132</v>
      </c>
      <c r="C1487" t="str">
        <f t="shared" si="69"/>
        <v>20</v>
      </c>
      <c r="D1487">
        <v>1</v>
      </c>
      <c r="E1487">
        <f t="shared" si="70"/>
        <v>20299064</v>
      </c>
      <c r="F1487" t="s">
        <v>3342</v>
      </c>
      <c r="G1487" t="str">
        <f t="shared" si="71"/>
        <v>20299064|CONJ. PANELAS ALUMINIO 7PC|20|1|20299064|UNKNOWN</v>
      </c>
    </row>
    <row r="1488" spans="1:7">
      <c r="A1488">
        <v>20299065</v>
      </c>
      <c r="B1488" t="s">
        <v>2132</v>
      </c>
      <c r="C1488" t="str">
        <f t="shared" si="69"/>
        <v>20</v>
      </c>
      <c r="D1488">
        <v>1</v>
      </c>
      <c r="E1488">
        <f t="shared" si="70"/>
        <v>20299065</v>
      </c>
      <c r="F1488" t="s">
        <v>3342</v>
      </c>
      <c r="G1488" t="str">
        <f t="shared" si="71"/>
        <v>20299065|CONJ. PANELAS ALUMINIO 7PC|20|1|20299065|UNKNOWN</v>
      </c>
    </row>
    <row r="1489" spans="1:7">
      <c r="A1489">
        <v>20299066</v>
      </c>
      <c r="B1489" t="s">
        <v>2133</v>
      </c>
      <c r="C1489" t="str">
        <f t="shared" si="69"/>
        <v>20</v>
      </c>
      <c r="D1489">
        <v>1</v>
      </c>
      <c r="E1489">
        <f t="shared" si="70"/>
        <v>20299066</v>
      </c>
      <c r="F1489" t="s">
        <v>3342</v>
      </c>
      <c r="G1489" t="str">
        <f t="shared" si="71"/>
        <v>20299066|JOGO PANELAS ALUMINIO 7PCS|20|1|20299066|UNKNOWN</v>
      </c>
    </row>
    <row r="1490" spans="1:7">
      <c r="A1490">
        <v>20299068</v>
      </c>
      <c r="B1490" t="s">
        <v>2134</v>
      </c>
      <c r="C1490" t="str">
        <f t="shared" si="69"/>
        <v>20</v>
      </c>
      <c r="D1490">
        <v>1</v>
      </c>
      <c r="E1490">
        <f t="shared" si="70"/>
        <v>20299068</v>
      </c>
      <c r="F1490" t="s">
        <v>3342</v>
      </c>
      <c r="G1490" t="str">
        <f t="shared" si="71"/>
        <v>20299068|JOGO PANELAS ALUMINIO 4PC|20|1|20299068|UNKNOWN</v>
      </c>
    </row>
    <row r="1491" spans="1:7">
      <c r="A1491">
        <v>20299743</v>
      </c>
      <c r="B1491" t="s">
        <v>2135</v>
      </c>
      <c r="C1491" t="str">
        <f t="shared" si="69"/>
        <v>20</v>
      </c>
      <c r="D1491">
        <v>1</v>
      </c>
      <c r="E1491">
        <f t="shared" si="70"/>
        <v>20299743</v>
      </c>
      <c r="F1491" t="s">
        <v>3342</v>
      </c>
      <c r="G1491" t="str">
        <f t="shared" si="71"/>
        <v>20299743|JOGO PANELAS ALUMINIO 5PC|20|1|20299743|UNKNOWN</v>
      </c>
    </row>
    <row r="1492" spans="1:7">
      <c r="A1492">
        <v>20299753</v>
      </c>
      <c r="B1492" t="s">
        <v>2136</v>
      </c>
      <c r="C1492" t="str">
        <f t="shared" si="69"/>
        <v>20</v>
      </c>
      <c r="D1492">
        <v>1</v>
      </c>
      <c r="E1492">
        <f t="shared" si="70"/>
        <v>20299753</v>
      </c>
      <c r="F1492" t="s">
        <v>3342</v>
      </c>
      <c r="G1492" t="str">
        <f t="shared" si="71"/>
        <v>20299753|CONJ. PANELAS ALUMINIO 13 PCS CARIB|20|1|20299753|UNKNOWN</v>
      </c>
    </row>
    <row r="1493" spans="1:7">
      <c r="A1493">
        <v>20299754</v>
      </c>
      <c r="B1493" t="s">
        <v>2137</v>
      </c>
      <c r="C1493" t="str">
        <f t="shared" si="69"/>
        <v>20</v>
      </c>
      <c r="D1493">
        <v>1</v>
      </c>
      <c r="E1493">
        <f t="shared" si="70"/>
        <v>20299754</v>
      </c>
      <c r="F1493" t="s">
        <v>3342</v>
      </c>
      <c r="G1493" t="str">
        <f t="shared" si="71"/>
        <v>20299754|CONJ. PANELAS ALUMINIO 7 PCS CARIBE|20|1|20299754|UNKNOWN</v>
      </c>
    </row>
    <row r="1494" spans="1:7">
      <c r="A1494">
        <v>20299758</v>
      </c>
      <c r="B1494" t="s">
        <v>2123</v>
      </c>
      <c r="C1494" t="str">
        <f t="shared" si="69"/>
        <v>20</v>
      </c>
      <c r="D1494">
        <v>1</v>
      </c>
      <c r="E1494">
        <f t="shared" si="70"/>
        <v>20299758</v>
      </c>
      <c r="F1494" t="s">
        <v>3342</v>
      </c>
      <c r="G1494" t="str">
        <f t="shared" si="71"/>
        <v>20299758|CONJ. PANELAS ALUMINIO 10PC|20|1|20299758|UNKNOWN</v>
      </c>
    </row>
    <row r="1495" spans="1:7">
      <c r="A1495">
        <v>20299761</v>
      </c>
      <c r="B1495" t="s">
        <v>2111</v>
      </c>
      <c r="C1495" t="str">
        <f t="shared" si="69"/>
        <v>20</v>
      </c>
      <c r="D1495">
        <v>1</v>
      </c>
      <c r="E1495">
        <f t="shared" si="70"/>
        <v>20299761</v>
      </c>
      <c r="F1495" t="s">
        <v>3342</v>
      </c>
      <c r="G1495" t="str">
        <f t="shared" si="71"/>
        <v>20299761|CONJ. PANELAS ALUMINIO 8PC CARIBE|20|1|20299761|UNKNOWN</v>
      </c>
    </row>
    <row r="1496" spans="1:7">
      <c r="A1496">
        <v>20299762</v>
      </c>
      <c r="B1496" t="s">
        <v>2138</v>
      </c>
      <c r="C1496" t="str">
        <f t="shared" si="69"/>
        <v>20</v>
      </c>
      <c r="D1496">
        <v>1</v>
      </c>
      <c r="E1496">
        <f t="shared" si="70"/>
        <v>20299762</v>
      </c>
      <c r="F1496" t="s">
        <v>3342</v>
      </c>
      <c r="G1496" t="str">
        <f t="shared" si="71"/>
        <v>20299762|KIT COZINHA 13 PCS|20|1|20299762|UNKNOWN</v>
      </c>
    </row>
    <row r="1497" spans="1:7">
      <c r="A1497">
        <v>20299767</v>
      </c>
      <c r="B1497" t="s">
        <v>2139</v>
      </c>
      <c r="C1497" t="str">
        <f t="shared" si="69"/>
        <v>20</v>
      </c>
      <c r="D1497">
        <v>1</v>
      </c>
      <c r="E1497">
        <f t="shared" si="70"/>
        <v>20299767</v>
      </c>
      <c r="F1497" t="s">
        <v>3342</v>
      </c>
      <c r="G1497" t="str">
        <f t="shared" si="71"/>
        <v>20299767|JOGO PANELAS ALUMINIO 8 PC|20|1|20299767|UNKNOWN</v>
      </c>
    </row>
    <row r="1498" spans="1:7">
      <c r="A1498">
        <v>20299769</v>
      </c>
      <c r="B1498" t="s">
        <v>2093</v>
      </c>
      <c r="C1498" t="str">
        <f t="shared" si="69"/>
        <v>20</v>
      </c>
      <c r="D1498">
        <v>1</v>
      </c>
      <c r="E1498">
        <f t="shared" si="70"/>
        <v>20299769</v>
      </c>
      <c r="F1498" t="s">
        <v>3342</v>
      </c>
      <c r="G1498" t="str">
        <f t="shared" si="71"/>
        <v>20299769|CONJ. PANELAS ALUMINIO 4PC CARIBE|20|1|20299769|UNKNOWN</v>
      </c>
    </row>
    <row r="1499" spans="1:7">
      <c r="A1499">
        <v>20310016</v>
      </c>
      <c r="B1499" t="s">
        <v>2140</v>
      </c>
      <c r="C1499" t="str">
        <f t="shared" si="69"/>
        <v>20</v>
      </c>
      <c r="D1499">
        <v>1</v>
      </c>
      <c r="E1499">
        <f t="shared" si="70"/>
        <v>20310016</v>
      </c>
      <c r="F1499" t="s">
        <v>3342</v>
      </c>
      <c r="G1499" t="str">
        <f t="shared" si="71"/>
        <v>20310016|FRIGIDEIRA ALUMINIO 16CM VENEZA|20|1|20310016|UNKNOWN</v>
      </c>
    </row>
    <row r="1500" spans="1:7">
      <c r="A1500">
        <v>20310020</v>
      </c>
      <c r="B1500" t="s">
        <v>2141</v>
      </c>
      <c r="C1500" t="str">
        <f t="shared" si="69"/>
        <v>20</v>
      </c>
      <c r="D1500">
        <v>1</v>
      </c>
      <c r="E1500">
        <f t="shared" si="70"/>
        <v>20310020</v>
      </c>
      <c r="F1500" t="s">
        <v>3342</v>
      </c>
      <c r="G1500" t="str">
        <f t="shared" si="71"/>
        <v>20310020|FRIGIDEIRA ALUMINIO 20CM VENEZA|20|1|20310020|UNKNOWN</v>
      </c>
    </row>
    <row r="1501" spans="1:7">
      <c r="A1501">
        <v>20310022</v>
      </c>
      <c r="B1501" t="s">
        <v>2142</v>
      </c>
      <c r="C1501" t="str">
        <f t="shared" si="69"/>
        <v>20</v>
      </c>
      <c r="D1501">
        <v>1</v>
      </c>
      <c r="E1501">
        <f t="shared" si="70"/>
        <v>20310022</v>
      </c>
      <c r="F1501" t="s">
        <v>3342</v>
      </c>
      <c r="G1501" t="str">
        <f t="shared" si="71"/>
        <v>20310022|FRIGIDEIRA ALUMINIO 22CM VENEZA|20|1|20310022|UNKNOWN</v>
      </c>
    </row>
    <row r="1502" spans="1:7">
      <c r="A1502">
        <v>20311020</v>
      </c>
      <c r="B1502" t="s">
        <v>2141</v>
      </c>
      <c r="C1502" t="str">
        <f t="shared" si="69"/>
        <v>20</v>
      </c>
      <c r="D1502">
        <v>1</v>
      </c>
      <c r="E1502">
        <f t="shared" si="70"/>
        <v>20311020</v>
      </c>
      <c r="F1502" t="s">
        <v>3342</v>
      </c>
      <c r="G1502" t="str">
        <f t="shared" si="71"/>
        <v>20311020|FRIGIDEIRA ALUMINIO 20CM VENEZA|20|1|20311020|UNKNOWN</v>
      </c>
    </row>
    <row r="1503" spans="1:7">
      <c r="A1503">
        <v>20311022</v>
      </c>
      <c r="B1503" t="s">
        <v>2142</v>
      </c>
      <c r="C1503" t="str">
        <f t="shared" si="69"/>
        <v>20</v>
      </c>
      <c r="D1503">
        <v>1</v>
      </c>
      <c r="E1503">
        <f t="shared" si="70"/>
        <v>20311022</v>
      </c>
      <c r="F1503" t="s">
        <v>3342</v>
      </c>
      <c r="G1503" t="str">
        <f t="shared" si="71"/>
        <v>20311022|FRIGIDEIRA ALUMINIO 22CM VENEZA|20|1|20311022|UNKNOWN</v>
      </c>
    </row>
    <row r="1504" spans="1:7">
      <c r="A1504">
        <v>20311024</v>
      </c>
      <c r="B1504" t="s">
        <v>2143</v>
      </c>
      <c r="C1504" t="str">
        <f t="shared" si="69"/>
        <v>20</v>
      </c>
      <c r="D1504">
        <v>1</v>
      </c>
      <c r="E1504">
        <f t="shared" si="70"/>
        <v>20311024</v>
      </c>
      <c r="F1504" t="s">
        <v>3342</v>
      </c>
      <c r="G1504" t="str">
        <f t="shared" si="71"/>
        <v>20311024|FRIGIDEIRA ALUMINIO 24CM VENEZA|20|1|20311024|UNKNOWN</v>
      </c>
    </row>
    <row r="1505" spans="1:7">
      <c r="A1505">
        <v>20311320</v>
      </c>
      <c r="B1505" t="s">
        <v>2005</v>
      </c>
      <c r="C1505" t="str">
        <f t="shared" si="69"/>
        <v>20</v>
      </c>
      <c r="D1505">
        <v>1</v>
      </c>
      <c r="E1505">
        <f t="shared" si="70"/>
        <v>20311320</v>
      </c>
      <c r="F1505" t="s">
        <v>3342</v>
      </c>
      <c r="G1505" t="str">
        <f t="shared" si="71"/>
        <v>20311320|FRIGIDEIRA ALUMINIO 20CM|20|1|20311320|UNKNOWN</v>
      </c>
    </row>
    <row r="1506" spans="1:7">
      <c r="A1506">
        <v>20311920</v>
      </c>
      <c r="B1506" t="s">
        <v>2144</v>
      </c>
      <c r="C1506" t="str">
        <f t="shared" si="69"/>
        <v>20</v>
      </c>
      <c r="D1506">
        <v>1</v>
      </c>
      <c r="E1506">
        <f t="shared" si="70"/>
        <v>20311920</v>
      </c>
      <c r="F1506" t="s">
        <v>3342</v>
      </c>
      <c r="G1506" t="str">
        <f t="shared" si="71"/>
        <v>20311920|FRIGIDEIRA ALUM. 20CM MARROM/CREME|20|1|20311920|UNKNOWN</v>
      </c>
    </row>
    <row r="1507" spans="1:7">
      <c r="A1507">
        <v>20312922</v>
      </c>
      <c r="B1507" t="s">
        <v>2145</v>
      </c>
      <c r="C1507" t="str">
        <f t="shared" si="69"/>
        <v>20</v>
      </c>
      <c r="D1507">
        <v>1</v>
      </c>
      <c r="E1507">
        <f t="shared" si="70"/>
        <v>20312922</v>
      </c>
      <c r="F1507" t="s">
        <v>3342</v>
      </c>
      <c r="G1507" t="str">
        <f t="shared" si="71"/>
        <v>20312922|FRIG. RETA ALUM. 22CM MARROM/CREME|20|1|20312922|UNKNOWN</v>
      </c>
    </row>
    <row r="1508" spans="1:7">
      <c r="A1508">
        <v>20320020</v>
      </c>
      <c r="B1508" t="s">
        <v>2146</v>
      </c>
      <c r="C1508" t="str">
        <f t="shared" si="69"/>
        <v>20</v>
      </c>
      <c r="D1508">
        <v>1</v>
      </c>
      <c r="E1508">
        <f t="shared" si="70"/>
        <v>20320020</v>
      </c>
      <c r="F1508" t="s">
        <v>3342</v>
      </c>
      <c r="G1508" t="str">
        <f t="shared" si="71"/>
        <v>20320020|CACAROLA ALUMINIO 20CM VENEZA|20|1|20320020|UNKNOWN</v>
      </c>
    </row>
    <row r="1509" spans="1:7">
      <c r="A1509">
        <v>20320022</v>
      </c>
      <c r="B1509" t="s">
        <v>2147</v>
      </c>
      <c r="C1509" t="str">
        <f t="shared" si="69"/>
        <v>20</v>
      </c>
      <c r="D1509">
        <v>1</v>
      </c>
      <c r="E1509">
        <f t="shared" si="70"/>
        <v>20320022</v>
      </c>
      <c r="F1509" t="s">
        <v>3342</v>
      </c>
      <c r="G1509" t="str">
        <f t="shared" si="71"/>
        <v>20320022|CACAROLA ALUMINIO 22CM VENEZA|20|1|20320022|UNKNOWN</v>
      </c>
    </row>
    <row r="1510" spans="1:7">
      <c r="A1510">
        <v>20320024</v>
      </c>
      <c r="B1510" t="s">
        <v>2148</v>
      </c>
      <c r="C1510" t="str">
        <f t="shared" si="69"/>
        <v>20</v>
      </c>
      <c r="D1510">
        <v>1</v>
      </c>
      <c r="E1510">
        <f t="shared" si="70"/>
        <v>20320024</v>
      </c>
      <c r="F1510" t="s">
        <v>3342</v>
      </c>
      <c r="G1510" t="str">
        <f t="shared" si="71"/>
        <v>20320024|CACAROLA ALUMINIO 24CM VENEZA|20|1|20320024|UNKNOWN</v>
      </c>
    </row>
    <row r="1511" spans="1:7">
      <c r="A1511">
        <v>20321016</v>
      </c>
      <c r="B1511" t="s">
        <v>2149</v>
      </c>
      <c r="C1511" t="str">
        <f t="shared" si="69"/>
        <v>20</v>
      </c>
      <c r="D1511">
        <v>1</v>
      </c>
      <c r="E1511">
        <f t="shared" si="70"/>
        <v>20321016</v>
      </c>
      <c r="F1511" t="s">
        <v>3342</v>
      </c>
      <c r="G1511" t="str">
        <f t="shared" si="71"/>
        <v>20321016|PANELA ALUMINIO 16CM VENEZA|20|1|20321016|UNKNOWN</v>
      </c>
    </row>
    <row r="1512" spans="1:7">
      <c r="A1512">
        <v>20321018</v>
      </c>
      <c r="B1512" t="s">
        <v>2150</v>
      </c>
      <c r="C1512" t="str">
        <f t="shared" si="69"/>
        <v>20</v>
      </c>
      <c r="D1512">
        <v>1</v>
      </c>
      <c r="E1512">
        <f t="shared" si="70"/>
        <v>20321018</v>
      </c>
      <c r="F1512" t="s">
        <v>3342</v>
      </c>
      <c r="G1512" t="str">
        <f t="shared" si="71"/>
        <v>20321018|PANELA ALUMINIO 18CM VENEZA|20|1|20321018|UNKNOWN</v>
      </c>
    </row>
    <row r="1513" spans="1:7">
      <c r="A1513">
        <v>20327020</v>
      </c>
      <c r="B1513" t="s">
        <v>2146</v>
      </c>
      <c r="C1513" t="str">
        <f t="shared" si="69"/>
        <v>20</v>
      </c>
      <c r="D1513">
        <v>1</v>
      </c>
      <c r="E1513">
        <f t="shared" si="70"/>
        <v>20327020</v>
      </c>
      <c r="F1513" t="s">
        <v>3342</v>
      </c>
      <c r="G1513" t="str">
        <f t="shared" si="71"/>
        <v>20327020|CACAROLA ALUMINIO 20CM VENEZA|20|1|20327020|UNKNOWN</v>
      </c>
    </row>
    <row r="1514" spans="1:7">
      <c r="A1514">
        <v>20327022</v>
      </c>
      <c r="B1514" t="s">
        <v>2147</v>
      </c>
      <c r="C1514" t="str">
        <f t="shared" si="69"/>
        <v>20</v>
      </c>
      <c r="D1514">
        <v>1</v>
      </c>
      <c r="E1514">
        <f t="shared" si="70"/>
        <v>20327022</v>
      </c>
      <c r="F1514" t="s">
        <v>3342</v>
      </c>
      <c r="G1514" t="str">
        <f t="shared" si="71"/>
        <v>20327022|CACAROLA ALUMINIO 22CM VENEZA|20|1|20327022|UNKNOWN</v>
      </c>
    </row>
    <row r="1515" spans="1:7">
      <c r="A1515">
        <v>20327024</v>
      </c>
      <c r="B1515" t="s">
        <v>2148</v>
      </c>
      <c r="C1515" t="str">
        <f t="shared" si="69"/>
        <v>20</v>
      </c>
      <c r="D1515">
        <v>1</v>
      </c>
      <c r="E1515">
        <f t="shared" si="70"/>
        <v>20327024</v>
      </c>
      <c r="F1515" t="s">
        <v>3342</v>
      </c>
      <c r="G1515" t="str">
        <f t="shared" si="71"/>
        <v>20327024|CACAROLA ALUMINIO 24CM VENEZA|20|1|20327024|UNKNOWN</v>
      </c>
    </row>
    <row r="1516" spans="1:7">
      <c r="A1516">
        <v>20328016</v>
      </c>
      <c r="B1516" t="s">
        <v>2149</v>
      </c>
      <c r="C1516" t="str">
        <f t="shared" si="69"/>
        <v>20</v>
      </c>
      <c r="D1516">
        <v>1</v>
      </c>
      <c r="E1516">
        <f t="shared" si="70"/>
        <v>20328016</v>
      </c>
      <c r="F1516" t="s">
        <v>3342</v>
      </c>
      <c r="G1516" t="str">
        <f t="shared" si="71"/>
        <v>20328016|PANELA ALUMINIO 16CM VENEZA|20|1|20328016|UNKNOWN</v>
      </c>
    </row>
    <row r="1517" spans="1:7">
      <c r="A1517">
        <v>20328018</v>
      </c>
      <c r="B1517" t="s">
        <v>2150</v>
      </c>
      <c r="C1517" t="str">
        <f t="shared" si="69"/>
        <v>20</v>
      </c>
      <c r="D1517">
        <v>1</v>
      </c>
      <c r="E1517">
        <f t="shared" si="70"/>
        <v>20328018</v>
      </c>
      <c r="F1517" t="s">
        <v>3342</v>
      </c>
      <c r="G1517" t="str">
        <f t="shared" si="71"/>
        <v>20328018|PANELA ALUMINIO 18CM VENEZA|20|1|20328018|UNKNOWN</v>
      </c>
    </row>
    <row r="1518" spans="1:7">
      <c r="A1518">
        <v>20329012</v>
      </c>
      <c r="B1518" t="s">
        <v>2151</v>
      </c>
      <c r="C1518" t="str">
        <f t="shared" si="69"/>
        <v>20</v>
      </c>
      <c r="D1518">
        <v>1</v>
      </c>
      <c r="E1518">
        <f t="shared" si="70"/>
        <v>20329012</v>
      </c>
      <c r="F1518" t="s">
        <v>3342</v>
      </c>
      <c r="G1518" t="str">
        <f t="shared" si="71"/>
        <v>20329012|FERVEDOR ALUMINIO 12CM VENEZA|20|1|20329012|UNKNOWN</v>
      </c>
    </row>
    <row r="1519" spans="1:7">
      <c r="A1519">
        <v>20329014</v>
      </c>
      <c r="B1519" t="s">
        <v>2152</v>
      </c>
      <c r="C1519" t="str">
        <f t="shared" si="69"/>
        <v>20</v>
      </c>
      <c r="D1519">
        <v>1</v>
      </c>
      <c r="E1519">
        <f t="shared" si="70"/>
        <v>20329014</v>
      </c>
      <c r="F1519" t="s">
        <v>3342</v>
      </c>
      <c r="G1519" t="str">
        <f t="shared" si="71"/>
        <v>20329014|FERVEDOR ALUMINIO 14CM VENEZA|20|1|20329014|UNKNOWN</v>
      </c>
    </row>
    <row r="1520" spans="1:7">
      <c r="A1520">
        <v>20331712</v>
      </c>
      <c r="B1520" t="s">
        <v>2153</v>
      </c>
      <c r="C1520" t="str">
        <f t="shared" si="69"/>
        <v>20</v>
      </c>
      <c r="D1520">
        <v>1</v>
      </c>
      <c r="E1520">
        <f t="shared" si="70"/>
        <v>20331712</v>
      </c>
      <c r="F1520" t="s">
        <v>3342</v>
      </c>
      <c r="G1520" t="str">
        <f t="shared" si="71"/>
        <v>20331712|FERVEDOR ALUM 12 CM VERMELHO/CREME|20|1|20331712|UNKNOWN</v>
      </c>
    </row>
    <row r="1521" spans="1:7">
      <c r="A1521">
        <v>20355716</v>
      </c>
      <c r="B1521" t="s">
        <v>2154</v>
      </c>
      <c r="C1521" t="str">
        <f t="shared" si="69"/>
        <v>20</v>
      </c>
      <c r="D1521">
        <v>1</v>
      </c>
      <c r="E1521">
        <f t="shared" si="70"/>
        <v>20355716</v>
      </c>
      <c r="F1521" t="s">
        <v>3342</v>
      </c>
      <c r="G1521" t="str">
        <f t="shared" si="71"/>
        <v>20355716|PANELA ALUMINIO 16CM|20|1|20355716|UNKNOWN</v>
      </c>
    </row>
    <row r="1522" spans="1:7">
      <c r="A1522">
        <v>20355718</v>
      </c>
      <c r="B1522" t="s">
        <v>2155</v>
      </c>
      <c r="C1522" t="str">
        <f t="shared" si="69"/>
        <v>20</v>
      </c>
      <c r="D1522">
        <v>1</v>
      </c>
      <c r="E1522">
        <f t="shared" si="70"/>
        <v>20355718</v>
      </c>
      <c r="F1522" t="s">
        <v>3342</v>
      </c>
      <c r="G1522" t="str">
        <f t="shared" si="71"/>
        <v>20355718|PANELA ALUMINIO 18CM|20|1|20355718|UNKNOWN</v>
      </c>
    </row>
    <row r="1523" spans="1:7">
      <c r="A1523">
        <v>20355720</v>
      </c>
      <c r="B1523" t="s">
        <v>2156</v>
      </c>
      <c r="C1523" t="str">
        <f t="shared" si="69"/>
        <v>20</v>
      </c>
      <c r="D1523">
        <v>1</v>
      </c>
      <c r="E1523">
        <f t="shared" si="70"/>
        <v>20355720</v>
      </c>
      <c r="F1523" t="s">
        <v>3342</v>
      </c>
      <c r="G1523" t="str">
        <f t="shared" si="71"/>
        <v>20355720|PANELA ALUMINIO 20CM|20|1|20355720|UNKNOWN</v>
      </c>
    </row>
    <row r="1524" spans="1:7">
      <c r="A1524">
        <v>20369014</v>
      </c>
      <c r="B1524" t="s">
        <v>2157</v>
      </c>
      <c r="C1524" t="str">
        <f t="shared" si="69"/>
        <v>20</v>
      </c>
      <c r="D1524">
        <v>1</v>
      </c>
      <c r="E1524">
        <f t="shared" si="70"/>
        <v>20369014</v>
      </c>
      <c r="F1524" t="s">
        <v>3342</v>
      </c>
      <c r="G1524" t="str">
        <f t="shared" si="71"/>
        <v>20369014|FERVEDOR ALUMINIO 14CM|20|1|20369014|UNKNOWN</v>
      </c>
    </row>
    <row r="1525" spans="1:7">
      <c r="A1525">
        <v>20399001</v>
      </c>
      <c r="B1525" t="s">
        <v>2158</v>
      </c>
      <c r="C1525" t="str">
        <f t="shared" si="69"/>
        <v>20</v>
      </c>
      <c r="D1525">
        <v>1</v>
      </c>
      <c r="E1525">
        <f t="shared" si="70"/>
        <v>20399001</v>
      </c>
      <c r="F1525" t="s">
        <v>3342</v>
      </c>
      <c r="G1525" t="str">
        <f t="shared" si="71"/>
        <v>20399001|CONJ. PANELAS ALUMINIO 5PC VENEZA|20|1|20399001|UNKNOWN</v>
      </c>
    </row>
    <row r="1526" spans="1:7">
      <c r="A1526">
        <v>20399002</v>
      </c>
      <c r="B1526" t="s">
        <v>2159</v>
      </c>
      <c r="C1526" t="str">
        <f t="shared" si="69"/>
        <v>20</v>
      </c>
      <c r="D1526">
        <v>1</v>
      </c>
      <c r="E1526">
        <f t="shared" si="70"/>
        <v>20399002</v>
      </c>
      <c r="F1526" t="s">
        <v>3342</v>
      </c>
      <c r="G1526" t="str">
        <f t="shared" si="71"/>
        <v>20399002|CONJ. ALUMINIO 7PC|20|1|20399002|UNKNOWN</v>
      </c>
    </row>
    <row r="1527" spans="1:7">
      <c r="A1527">
        <v>20399004</v>
      </c>
      <c r="B1527" t="s">
        <v>2160</v>
      </c>
      <c r="C1527" t="str">
        <f t="shared" si="69"/>
        <v>20</v>
      </c>
      <c r="D1527">
        <v>1</v>
      </c>
      <c r="E1527">
        <f t="shared" si="70"/>
        <v>20399004</v>
      </c>
      <c r="F1527" t="s">
        <v>3342</v>
      </c>
      <c r="G1527" t="str">
        <f t="shared" si="71"/>
        <v>20399004|CONJ. FRIG/FERVEDOR ALUMINIO 2PC|20|1|20399004|UNKNOWN</v>
      </c>
    </row>
    <row r="1528" spans="1:7">
      <c r="A1528">
        <v>20399005</v>
      </c>
      <c r="B1528" t="s">
        <v>2158</v>
      </c>
      <c r="C1528" t="str">
        <f t="shared" si="69"/>
        <v>20</v>
      </c>
      <c r="D1528">
        <v>1</v>
      </c>
      <c r="E1528">
        <f t="shared" si="70"/>
        <v>20399005</v>
      </c>
      <c r="F1528" t="s">
        <v>3342</v>
      </c>
      <c r="G1528" t="str">
        <f t="shared" si="71"/>
        <v>20399005|CONJ. PANELAS ALUMINIO 5PC VENEZA|20|1|20399005|UNKNOWN</v>
      </c>
    </row>
    <row r="1529" spans="1:7">
      <c r="A1529">
        <v>20399006</v>
      </c>
      <c r="B1529" t="s">
        <v>2161</v>
      </c>
      <c r="C1529" t="str">
        <f t="shared" si="69"/>
        <v>20</v>
      </c>
      <c r="D1529">
        <v>1</v>
      </c>
      <c r="E1529">
        <f t="shared" si="70"/>
        <v>20399006</v>
      </c>
      <c r="F1529" t="s">
        <v>3342</v>
      </c>
      <c r="G1529" t="str">
        <f t="shared" si="71"/>
        <v>20399006|KIT COZINHA VENEZA|20|1|20399006|UNKNOWN</v>
      </c>
    </row>
    <row r="1530" spans="1:7">
      <c r="A1530">
        <v>20399007</v>
      </c>
      <c r="B1530" t="s">
        <v>2162</v>
      </c>
      <c r="C1530" t="str">
        <f t="shared" si="69"/>
        <v>20</v>
      </c>
      <c r="D1530">
        <v>1</v>
      </c>
      <c r="E1530">
        <f t="shared" si="70"/>
        <v>20399007</v>
      </c>
      <c r="F1530" t="s">
        <v>3342</v>
      </c>
      <c r="G1530" t="str">
        <f t="shared" si="71"/>
        <v>20399007|KIT COZINHA 73PC|20|1|20399007|UNKNOWN</v>
      </c>
    </row>
    <row r="1531" spans="1:7">
      <c r="A1531">
        <v>20399008</v>
      </c>
      <c r="B1531" t="s">
        <v>2158</v>
      </c>
      <c r="C1531" t="str">
        <f t="shared" si="69"/>
        <v>20</v>
      </c>
      <c r="D1531">
        <v>1</v>
      </c>
      <c r="E1531">
        <f t="shared" si="70"/>
        <v>20399008</v>
      </c>
      <c r="F1531" t="s">
        <v>3342</v>
      </c>
      <c r="G1531" t="str">
        <f t="shared" si="71"/>
        <v>20399008|CONJ. PANELAS ALUMINIO 5PC VENEZA|20|1|20399008|UNKNOWN</v>
      </c>
    </row>
    <row r="1532" spans="1:7">
      <c r="A1532">
        <v>20399010</v>
      </c>
      <c r="B1532" t="s">
        <v>2163</v>
      </c>
      <c r="C1532" t="str">
        <f t="shared" si="69"/>
        <v>20</v>
      </c>
      <c r="D1532">
        <v>1</v>
      </c>
      <c r="E1532">
        <f t="shared" si="70"/>
        <v>20399010</v>
      </c>
      <c r="F1532" t="s">
        <v>3342</v>
      </c>
      <c r="G1532" t="str">
        <f t="shared" si="71"/>
        <v>20399010|CONJ. PANELAS ALUMINIO 8PC VENEZA|20|1|20399010|UNKNOWN</v>
      </c>
    </row>
    <row r="1533" spans="1:7">
      <c r="A1533">
        <v>20399011</v>
      </c>
      <c r="B1533" t="s">
        <v>2164</v>
      </c>
      <c r="C1533" t="str">
        <f t="shared" si="69"/>
        <v>20</v>
      </c>
      <c r="D1533">
        <v>1</v>
      </c>
      <c r="E1533">
        <f t="shared" si="70"/>
        <v>20399011</v>
      </c>
      <c r="F1533" t="s">
        <v>3342</v>
      </c>
      <c r="G1533" t="str">
        <f t="shared" si="71"/>
        <v>20399011|CONJ. PANELAS ALUMINIO 7PC VENEZA|20|1|20399011|UNKNOWN</v>
      </c>
    </row>
    <row r="1534" spans="1:7">
      <c r="A1534">
        <v>20399013</v>
      </c>
      <c r="B1534" t="s">
        <v>2164</v>
      </c>
      <c r="C1534" t="str">
        <f t="shared" si="69"/>
        <v>20</v>
      </c>
      <c r="D1534">
        <v>1</v>
      </c>
      <c r="E1534">
        <f t="shared" si="70"/>
        <v>20399013</v>
      </c>
      <c r="F1534" t="s">
        <v>3342</v>
      </c>
      <c r="G1534" t="str">
        <f t="shared" si="71"/>
        <v>20399013|CONJ. PANELAS ALUMINIO 7PC VENEZA|20|1|20399013|UNKNOWN</v>
      </c>
    </row>
    <row r="1535" spans="1:7">
      <c r="A1535">
        <v>20399014</v>
      </c>
      <c r="B1535" t="s">
        <v>2158</v>
      </c>
      <c r="C1535" t="str">
        <f t="shared" si="69"/>
        <v>20</v>
      </c>
      <c r="D1535">
        <v>1</v>
      </c>
      <c r="E1535">
        <f t="shared" si="70"/>
        <v>20399014</v>
      </c>
      <c r="F1535" t="s">
        <v>3342</v>
      </c>
      <c r="G1535" t="str">
        <f t="shared" si="71"/>
        <v>20399014|CONJ. PANELAS ALUMINIO 5PC VENEZA|20|1|20399014|UNKNOWN</v>
      </c>
    </row>
    <row r="1536" spans="1:7">
      <c r="A1536">
        <v>20399015</v>
      </c>
      <c r="B1536" t="s">
        <v>2123</v>
      </c>
      <c r="C1536" t="str">
        <f t="shared" si="69"/>
        <v>20</v>
      </c>
      <c r="D1536">
        <v>1</v>
      </c>
      <c r="E1536">
        <f t="shared" si="70"/>
        <v>20399015</v>
      </c>
      <c r="F1536" t="s">
        <v>3342</v>
      </c>
      <c r="G1536" t="str">
        <f t="shared" si="71"/>
        <v>20399015|CONJ. PANELAS ALUMINIO 10PC|20|1|20399015|UNKNOWN</v>
      </c>
    </row>
    <row r="1537" spans="1:7">
      <c r="A1537">
        <v>20399720</v>
      </c>
      <c r="B1537" t="s">
        <v>2165</v>
      </c>
      <c r="C1537" t="str">
        <f t="shared" si="69"/>
        <v>20</v>
      </c>
      <c r="D1537">
        <v>1</v>
      </c>
      <c r="E1537">
        <f t="shared" si="70"/>
        <v>20399720</v>
      </c>
      <c r="F1537" t="s">
        <v>3342</v>
      </c>
      <c r="G1537" t="str">
        <f t="shared" si="71"/>
        <v>20399720|CONJ. ALUMINIO 8PC|20|1|20399720|UNKNOWN</v>
      </c>
    </row>
    <row r="1538" spans="1:7">
      <c r="A1538">
        <v>20410120</v>
      </c>
      <c r="B1538" t="s">
        <v>2166</v>
      </c>
      <c r="C1538" t="str">
        <f t="shared" si="69"/>
        <v>20</v>
      </c>
      <c r="D1538">
        <v>1</v>
      </c>
      <c r="E1538">
        <f t="shared" si="70"/>
        <v>20410120</v>
      </c>
      <c r="F1538" t="s">
        <v>3342</v>
      </c>
      <c r="G1538" t="str">
        <f t="shared" si="71"/>
        <v>20410120|FRIGIDEIRA ALUMINIO 20CM VICTORIA|20|1|20410120|UNKNOWN</v>
      </c>
    </row>
    <row r="1539" spans="1:7">
      <c r="A1539">
        <v>20410220</v>
      </c>
      <c r="B1539" t="s">
        <v>2166</v>
      </c>
      <c r="C1539" t="str">
        <f t="shared" ref="C1539:C1602" si="72">LEFT(A1539,2)</f>
        <v>20</v>
      </c>
      <c r="D1539">
        <v>1</v>
      </c>
      <c r="E1539">
        <f t="shared" ref="E1539:E1602" si="73">A1539</f>
        <v>20410220</v>
      </c>
      <c r="F1539" t="s">
        <v>3342</v>
      </c>
      <c r="G1539" t="str">
        <f t="shared" ref="G1539:G1602" si="74">CONCATENATE(A1539,"|",B1539,"|",C1539,"|",D1539,"|",E1539,"|",F1539)</f>
        <v>20410220|FRIGIDEIRA ALUMINIO 20CM VICTORIA|20|1|20410220|UNKNOWN</v>
      </c>
    </row>
    <row r="1540" spans="1:7">
      <c r="A1540">
        <v>20410620</v>
      </c>
      <c r="B1540" t="s">
        <v>2166</v>
      </c>
      <c r="C1540" t="str">
        <f t="shared" si="72"/>
        <v>20</v>
      </c>
      <c r="D1540">
        <v>1</v>
      </c>
      <c r="E1540">
        <f t="shared" si="73"/>
        <v>20410620</v>
      </c>
      <c r="F1540" t="s">
        <v>3342</v>
      </c>
      <c r="G1540" t="str">
        <f t="shared" si="74"/>
        <v>20410620|FRIGIDEIRA ALUMINIO 20CM VICTORIA|20|1|20410620|UNKNOWN</v>
      </c>
    </row>
    <row r="1541" spans="1:7">
      <c r="A1541">
        <v>20410720</v>
      </c>
      <c r="B1541" t="s">
        <v>2166</v>
      </c>
      <c r="C1541" t="str">
        <f t="shared" si="72"/>
        <v>20</v>
      </c>
      <c r="D1541">
        <v>1</v>
      </c>
      <c r="E1541">
        <f t="shared" si="73"/>
        <v>20410720</v>
      </c>
      <c r="F1541" t="s">
        <v>3342</v>
      </c>
      <c r="G1541" t="str">
        <f t="shared" si="74"/>
        <v>20410720|FRIGIDEIRA ALUMINIO 20CM VICTORIA|20|1|20410720|UNKNOWN</v>
      </c>
    </row>
    <row r="1542" spans="1:7">
      <c r="A1542">
        <v>20411120</v>
      </c>
      <c r="B1542" t="s">
        <v>2167</v>
      </c>
      <c r="C1542" t="str">
        <f t="shared" si="72"/>
        <v>20</v>
      </c>
      <c r="D1542">
        <v>1</v>
      </c>
      <c r="E1542">
        <f t="shared" si="73"/>
        <v>20411120</v>
      </c>
      <c r="F1542" t="s">
        <v>3342</v>
      </c>
      <c r="G1542" t="str">
        <f t="shared" si="74"/>
        <v>20411120|FRIGIDEIRA RETA ALUMINIO 20CM VICTO|20|1|20411120|UNKNOWN</v>
      </c>
    </row>
    <row r="1543" spans="1:7">
      <c r="A1543">
        <v>20411124</v>
      </c>
      <c r="B1543" t="s">
        <v>2168</v>
      </c>
      <c r="C1543" t="str">
        <f t="shared" si="72"/>
        <v>20</v>
      </c>
      <c r="D1543">
        <v>1</v>
      </c>
      <c r="E1543">
        <f t="shared" si="73"/>
        <v>20411124</v>
      </c>
      <c r="F1543" t="s">
        <v>3342</v>
      </c>
      <c r="G1543" t="str">
        <f t="shared" si="74"/>
        <v>20411124|FRIGIDEIRA RETA ALUMINIO 24CM VICTO|20|1|20411124|UNKNOWN</v>
      </c>
    </row>
    <row r="1544" spans="1:7">
      <c r="A1544">
        <v>20411220</v>
      </c>
      <c r="B1544" t="s">
        <v>2167</v>
      </c>
      <c r="C1544" t="str">
        <f t="shared" si="72"/>
        <v>20</v>
      </c>
      <c r="D1544">
        <v>1</v>
      </c>
      <c r="E1544">
        <f t="shared" si="73"/>
        <v>20411220</v>
      </c>
      <c r="F1544" t="s">
        <v>3342</v>
      </c>
      <c r="G1544" t="str">
        <f t="shared" si="74"/>
        <v>20411220|FRIGIDEIRA RETA ALUMINIO 20CM VICTO|20|1|20411220|UNKNOWN</v>
      </c>
    </row>
    <row r="1545" spans="1:7">
      <c r="A1545">
        <v>20411224</v>
      </c>
      <c r="B1545" t="s">
        <v>2168</v>
      </c>
      <c r="C1545" t="str">
        <f t="shared" si="72"/>
        <v>20</v>
      </c>
      <c r="D1545">
        <v>1</v>
      </c>
      <c r="E1545">
        <f t="shared" si="73"/>
        <v>20411224</v>
      </c>
      <c r="F1545" t="s">
        <v>3342</v>
      </c>
      <c r="G1545" t="str">
        <f t="shared" si="74"/>
        <v>20411224|FRIGIDEIRA RETA ALUMINIO 24CM VICTO|20|1|20411224|UNKNOWN</v>
      </c>
    </row>
    <row r="1546" spans="1:7">
      <c r="A1546">
        <v>20411624</v>
      </c>
      <c r="B1546" t="s">
        <v>2168</v>
      </c>
      <c r="C1546" t="str">
        <f t="shared" si="72"/>
        <v>20</v>
      </c>
      <c r="D1546">
        <v>1</v>
      </c>
      <c r="E1546">
        <f t="shared" si="73"/>
        <v>20411624</v>
      </c>
      <c r="F1546" t="s">
        <v>3342</v>
      </c>
      <c r="G1546" t="str">
        <f t="shared" si="74"/>
        <v>20411624|FRIGIDEIRA RETA ALUMINIO 24CM VICTO|20|1|20411624|UNKNOWN</v>
      </c>
    </row>
    <row r="1547" spans="1:7">
      <c r="A1547">
        <v>20411720</v>
      </c>
      <c r="B1547" t="s">
        <v>2167</v>
      </c>
      <c r="C1547" t="str">
        <f t="shared" si="72"/>
        <v>20</v>
      </c>
      <c r="D1547">
        <v>1</v>
      </c>
      <c r="E1547">
        <f t="shared" si="73"/>
        <v>20411720</v>
      </c>
      <c r="F1547" t="s">
        <v>3342</v>
      </c>
      <c r="G1547" t="str">
        <f t="shared" si="74"/>
        <v>20411720|FRIGIDEIRA RETA ALUMINIO 20CM VICTO|20|1|20411720|UNKNOWN</v>
      </c>
    </row>
    <row r="1548" spans="1:7">
      <c r="A1548">
        <v>20411724</v>
      </c>
      <c r="B1548" t="s">
        <v>2168</v>
      </c>
      <c r="C1548" t="str">
        <f t="shared" si="72"/>
        <v>20</v>
      </c>
      <c r="D1548">
        <v>1</v>
      </c>
      <c r="E1548">
        <f t="shared" si="73"/>
        <v>20411724</v>
      </c>
      <c r="F1548" t="s">
        <v>3342</v>
      </c>
      <c r="G1548" t="str">
        <f t="shared" si="74"/>
        <v>20411724|FRIGIDEIRA RETA ALUMINIO 24CM VICTO|20|1|20411724|UNKNOWN</v>
      </c>
    </row>
    <row r="1549" spans="1:7">
      <c r="A1549">
        <v>20420120</v>
      </c>
      <c r="B1549" t="s">
        <v>2169</v>
      </c>
      <c r="C1549" t="str">
        <f t="shared" si="72"/>
        <v>20</v>
      </c>
      <c r="D1549">
        <v>1</v>
      </c>
      <c r="E1549">
        <f t="shared" si="73"/>
        <v>20420120</v>
      </c>
      <c r="F1549" t="s">
        <v>3342</v>
      </c>
      <c r="G1549" t="str">
        <f t="shared" si="74"/>
        <v>20420120|CACAROLA ALUMINIO 20CM C/TAMPA VIDR|20|1|20420120|UNKNOWN</v>
      </c>
    </row>
    <row r="1550" spans="1:7">
      <c r="A1550">
        <v>20420124</v>
      </c>
      <c r="B1550" t="s">
        <v>2170</v>
      </c>
      <c r="C1550" t="str">
        <f t="shared" si="72"/>
        <v>20</v>
      </c>
      <c r="D1550">
        <v>1</v>
      </c>
      <c r="E1550">
        <f t="shared" si="73"/>
        <v>20420124</v>
      </c>
      <c r="F1550" t="s">
        <v>3342</v>
      </c>
      <c r="G1550" t="str">
        <f t="shared" si="74"/>
        <v>20420124|CACAROLA ALUMINIO 24CM C/TAMPA VIDR|20|1|20420124|UNKNOWN</v>
      </c>
    </row>
    <row r="1551" spans="1:7">
      <c r="A1551">
        <v>20420220</v>
      </c>
      <c r="B1551" t="s">
        <v>2169</v>
      </c>
      <c r="C1551" t="str">
        <f t="shared" si="72"/>
        <v>20</v>
      </c>
      <c r="D1551">
        <v>1</v>
      </c>
      <c r="E1551">
        <f t="shared" si="73"/>
        <v>20420220</v>
      </c>
      <c r="F1551" t="s">
        <v>3342</v>
      </c>
      <c r="G1551" t="str">
        <f t="shared" si="74"/>
        <v>20420220|CACAROLA ALUMINIO 20CM C/TAMPA VIDR|20|1|20420220|UNKNOWN</v>
      </c>
    </row>
    <row r="1552" spans="1:7">
      <c r="A1552">
        <v>20420224</v>
      </c>
      <c r="B1552" t="s">
        <v>2170</v>
      </c>
      <c r="C1552" t="str">
        <f t="shared" si="72"/>
        <v>20</v>
      </c>
      <c r="D1552">
        <v>1</v>
      </c>
      <c r="E1552">
        <f t="shared" si="73"/>
        <v>20420224</v>
      </c>
      <c r="F1552" t="s">
        <v>3342</v>
      </c>
      <c r="G1552" t="str">
        <f t="shared" si="74"/>
        <v>20420224|CACAROLA ALUMINIO 24CM C/TAMPA VIDR|20|1|20420224|UNKNOWN</v>
      </c>
    </row>
    <row r="1553" spans="1:7">
      <c r="A1553">
        <v>20420720</v>
      </c>
      <c r="B1553" t="s">
        <v>2169</v>
      </c>
      <c r="C1553" t="str">
        <f t="shared" si="72"/>
        <v>20</v>
      </c>
      <c r="D1553">
        <v>1</v>
      </c>
      <c r="E1553">
        <f t="shared" si="73"/>
        <v>20420720</v>
      </c>
      <c r="F1553" t="s">
        <v>3342</v>
      </c>
      <c r="G1553" t="str">
        <f t="shared" si="74"/>
        <v>20420720|CACAROLA ALUMINIO 20CM C/TAMPA VIDR|20|1|20420720|UNKNOWN</v>
      </c>
    </row>
    <row r="1554" spans="1:7">
      <c r="A1554">
        <v>20420724</v>
      </c>
      <c r="B1554" t="s">
        <v>2170</v>
      </c>
      <c r="C1554" t="str">
        <f t="shared" si="72"/>
        <v>20</v>
      </c>
      <c r="D1554">
        <v>1</v>
      </c>
      <c r="E1554">
        <f t="shared" si="73"/>
        <v>20420724</v>
      </c>
      <c r="F1554" t="s">
        <v>3342</v>
      </c>
      <c r="G1554" t="str">
        <f t="shared" si="74"/>
        <v>20420724|CACAROLA ALUMINIO 24CM C/TAMPA VIDR|20|1|20420724|UNKNOWN</v>
      </c>
    </row>
    <row r="1555" spans="1:7">
      <c r="A1555">
        <v>20421114</v>
      </c>
      <c r="B1555" t="s">
        <v>2171</v>
      </c>
      <c r="C1555" t="str">
        <f t="shared" si="72"/>
        <v>20</v>
      </c>
      <c r="D1555">
        <v>1</v>
      </c>
      <c r="E1555">
        <f t="shared" si="73"/>
        <v>20421114</v>
      </c>
      <c r="F1555" t="s">
        <v>3342</v>
      </c>
      <c r="G1555" t="str">
        <f t="shared" si="74"/>
        <v>20421114|PANELA ALUMINIO 14CM C/TAMPA VIDRO|20|1|20421114|UNKNOWN</v>
      </c>
    </row>
    <row r="1556" spans="1:7">
      <c r="A1556">
        <v>20421116</v>
      </c>
      <c r="B1556" t="s">
        <v>2172</v>
      </c>
      <c r="C1556" t="str">
        <f t="shared" si="72"/>
        <v>20</v>
      </c>
      <c r="D1556">
        <v>1</v>
      </c>
      <c r="E1556">
        <f t="shared" si="73"/>
        <v>20421116</v>
      </c>
      <c r="F1556" t="s">
        <v>3342</v>
      </c>
      <c r="G1556" t="str">
        <f t="shared" si="74"/>
        <v>20421116|PANELA ALUMINIO 16CM C/TAMPA VIDRO|20|1|20421116|UNKNOWN</v>
      </c>
    </row>
    <row r="1557" spans="1:7">
      <c r="A1557">
        <v>20421118</v>
      </c>
      <c r="B1557" t="s">
        <v>2173</v>
      </c>
      <c r="C1557" t="str">
        <f t="shared" si="72"/>
        <v>20</v>
      </c>
      <c r="D1557">
        <v>1</v>
      </c>
      <c r="E1557">
        <f t="shared" si="73"/>
        <v>20421118</v>
      </c>
      <c r="F1557" t="s">
        <v>3342</v>
      </c>
      <c r="G1557" t="str">
        <f t="shared" si="74"/>
        <v>20421118|PANELA ALUMINIO 18CM C/TAMPA VIDRO|20|1|20421118|UNKNOWN</v>
      </c>
    </row>
    <row r="1558" spans="1:7">
      <c r="A1558">
        <v>20421120</v>
      </c>
      <c r="B1558" t="s">
        <v>2174</v>
      </c>
      <c r="C1558" t="str">
        <f t="shared" si="72"/>
        <v>20</v>
      </c>
      <c r="D1558">
        <v>1</v>
      </c>
      <c r="E1558">
        <f t="shared" si="73"/>
        <v>20421120</v>
      </c>
      <c r="F1558" t="s">
        <v>3342</v>
      </c>
      <c r="G1558" t="str">
        <f t="shared" si="74"/>
        <v>20421120|PANELA ALUMINIO 20CM C/TAMPA VIDRO|20|1|20421120|UNKNOWN</v>
      </c>
    </row>
    <row r="1559" spans="1:7">
      <c r="A1559">
        <v>20421214</v>
      </c>
      <c r="B1559" t="s">
        <v>2171</v>
      </c>
      <c r="C1559" t="str">
        <f t="shared" si="72"/>
        <v>20</v>
      </c>
      <c r="D1559">
        <v>1</v>
      </c>
      <c r="E1559">
        <f t="shared" si="73"/>
        <v>20421214</v>
      </c>
      <c r="F1559" t="s">
        <v>3342</v>
      </c>
      <c r="G1559" t="str">
        <f t="shared" si="74"/>
        <v>20421214|PANELA ALUMINIO 14CM C/TAMPA VIDRO|20|1|20421214|UNKNOWN</v>
      </c>
    </row>
    <row r="1560" spans="1:7">
      <c r="A1560">
        <v>20421216</v>
      </c>
      <c r="B1560" t="s">
        <v>2172</v>
      </c>
      <c r="C1560" t="str">
        <f t="shared" si="72"/>
        <v>20</v>
      </c>
      <c r="D1560">
        <v>1</v>
      </c>
      <c r="E1560">
        <f t="shared" si="73"/>
        <v>20421216</v>
      </c>
      <c r="F1560" t="s">
        <v>3342</v>
      </c>
      <c r="G1560" t="str">
        <f t="shared" si="74"/>
        <v>20421216|PANELA ALUMINIO 16CM C/TAMPA VIDRO|20|1|20421216|UNKNOWN</v>
      </c>
    </row>
    <row r="1561" spans="1:7">
      <c r="A1561">
        <v>20421218</v>
      </c>
      <c r="B1561" t="s">
        <v>2173</v>
      </c>
      <c r="C1561" t="str">
        <f t="shared" si="72"/>
        <v>20</v>
      </c>
      <c r="D1561">
        <v>1</v>
      </c>
      <c r="E1561">
        <f t="shared" si="73"/>
        <v>20421218</v>
      </c>
      <c r="F1561" t="s">
        <v>3342</v>
      </c>
      <c r="G1561" t="str">
        <f t="shared" si="74"/>
        <v>20421218|PANELA ALUMINIO 18CM C/TAMPA VIDRO|20|1|20421218|UNKNOWN</v>
      </c>
    </row>
    <row r="1562" spans="1:7">
      <c r="A1562">
        <v>20421220</v>
      </c>
      <c r="B1562" t="s">
        <v>2174</v>
      </c>
      <c r="C1562" t="str">
        <f t="shared" si="72"/>
        <v>20</v>
      </c>
      <c r="D1562">
        <v>1</v>
      </c>
      <c r="E1562">
        <f t="shared" si="73"/>
        <v>20421220</v>
      </c>
      <c r="F1562" t="s">
        <v>3342</v>
      </c>
      <c r="G1562" t="str">
        <f t="shared" si="74"/>
        <v>20421220|PANELA ALUMINIO 20CM C/TAMPA VIDRO|20|1|20421220|UNKNOWN</v>
      </c>
    </row>
    <row r="1563" spans="1:7">
      <c r="A1563">
        <v>20421614</v>
      </c>
      <c r="B1563" t="s">
        <v>2171</v>
      </c>
      <c r="C1563" t="str">
        <f t="shared" si="72"/>
        <v>20</v>
      </c>
      <c r="D1563">
        <v>1</v>
      </c>
      <c r="E1563">
        <f t="shared" si="73"/>
        <v>20421614</v>
      </c>
      <c r="F1563" t="s">
        <v>3342</v>
      </c>
      <c r="G1563" t="str">
        <f t="shared" si="74"/>
        <v>20421614|PANELA ALUMINIO 14CM C/TAMPA VIDRO|20|1|20421614|UNKNOWN</v>
      </c>
    </row>
    <row r="1564" spans="1:7">
      <c r="A1564">
        <v>20421616</v>
      </c>
      <c r="B1564" t="s">
        <v>2172</v>
      </c>
      <c r="C1564" t="str">
        <f t="shared" si="72"/>
        <v>20</v>
      </c>
      <c r="D1564">
        <v>1</v>
      </c>
      <c r="E1564">
        <f t="shared" si="73"/>
        <v>20421616</v>
      </c>
      <c r="F1564" t="s">
        <v>3342</v>
      </c>
      <c r="G1564" t="str">
        <f t="shared" si="74"/>
        <v>20421616|PANELA ALUMINIO 16CM C/TAMPA VIDRO|20|1|20421616|UNKNOWN</v>
      </c>
    </row>
    <row r="1565" spans="1:7">
      <c r="A1565">
        <v>20421618</v>
      </c>
      <c r="B1565" t="s">
        <v>2173</v>
      </c>
      <c r="C1565" t="str">
        <f t="shared" si="72"/>
        <v>20</v>
      </c>
      <c r="D1565">
        <v>1</v>
      </c>
      <c r="E1565">
        <f t="shared" si="73"/>
        <v>20421618</v>
      </c>
      <c r="F1565" t="s">
        <v>3342</v>
      </c>
      <c r="G1565" t="str">
        <f t="shared" si="74"/>
        <v>20421618|PANELA ALUMINIO 18CM C/TAMPA VIDRO|20|1|20421618|UNKNOWN</v>
      </c>
    </row>
    <row r="1566" spans="1:7">
      <c r="A1566">
        <v>20421714</v>
      </c>
      <c r="B1566" t="s">
        <v>2171</v>
      </c>
      <c r="C1566" t="str">
        <f t="shared" si="72"/>
        <v>20</v>
      </c>
      <c r="D1566">
        <v>1</v>
      </c>
      <c r="E1566">
        <f t="shared" si="73"/>
        <v>20421714</v>
      </c>
      <c r="F1566" t="s">
        <v>3342</v>
      </c>
      <c r="G1566" t="str">
        <f t="shared" si="74"/>
        <v>20421714|PANELA ALUMINIO 14CM C/TAMPA VIDRO|20|1|20421714|UNKNOWN</v>
      </c>
    </row>
    <row r="1567" spans="1:7">
      <c r="A1567">
        <v>20421716</v>
      </c>
      <c r="B1567" t="s">
        <v>2172</v>
      </c>
      <c r="C1567" t="str">
        <f t="shared" si="72"/>
        <v>20</v>
      </c>
      <c r="D1567">
        <v>1</v>
      </c>
      <c r="E1567">
        <f t="shared" si="73"/>
        <v>20421716</v>
      </c>
      <c r="F1567" t="s">
        <v>3342</v>
      </c>
      <c r="G1567" t="str">
        <f t="shared" si="74"/>
        <v>20421716|PANELA ALUMINIO 16CM C/TAMPA VIDRO|20|1|20421716|UNKNOWN</v>
      </c>
    </row>
    <row r="1568" spans="1:7">
      <c r="A1568">
        <v>20421718</v>
      </c>
      <c r="B1568" t="s">
        <v>2173</v>
      </c>
      <c r="C1568" t="str">
        <f t="shared" si="72"/>
        <v>20</v>
      </c>
      <c r="D1568">
        <v>1</v>
      </c>
      <c r="E1568">
        <f t="shared" si="73"/>
        <v>20421718</v>
      </c>
      <c r="F1568" t="s">
        <v>3342</v>
      </c>
      <c r="G1568" t="str">
        <f t="shared" si="74"/>
        <v>20421718|PANELA ALUMINIO 18CM C/TAMPA VIDRO|20|1|20421718|UNKNOWN</v>
      </c>
    </row>
    <row r="1569" spans="1:7">
      <c r="A1569">
        <v>20421720</v>
      </c>
      <c r="B1569" t="s">
        <v>2174</v>
      </c>
      <c r="C1569" t="str">
        <f t="shared" si="72"/>
        <v>20</v>
      </c>
      <c r="D1569">
        <v>1</v>
      </c>
      <c r="E1569">
        <f t="shared" si="73"/>
        <v>20421720</v>
      </c>
      <c r="F1569" t="s">
        <v>3342</v>
      </c>
      <c r="G1569" t="str">
        <f t="shared" si="74"/>
        <v>20421720|PANELA ALUMINIO 20CM C/TAMPA VIDRO|20|1|20421720|UNKNOWN</v>
      </c>
    </row>
    <row r="1570" spans="1:7">
      <c r="A1570">
        <v>20426214</v>
      </c>
      <c r="B1570" t="s">
        <v>2175</v>
      </c>
      <c r="C1570" t="str">
        <f t="shared" si="72"/>
        <v>20</v>
      </c>
      <c r="D1570">
        <v>1</v>
      </c>
      <c r="E1570">
        <f t="shared" si="73"/>
        <v>20426214</v>
      </c>
      <c r="F1570" t="s">
        <v>3342</v>
      </c>
      <c r="G1570" t="str">
        <f t="shared" si="74"/>
        <v>20426214|FERVEDOR ALUMINIO 14CM VICTORIA|20|1|20426214|UNKNOWN</v>
      </c>
    </row>
    <row r="1571" spans="1:7">
      <c r="A1571">
        <v>20426714</v>
      </c>
      <c r="B1571" t="s">
        <v>2175</v>
      </c>
      <c r="C1571" t="str">
        <f t="shared" si="72"/>
        <v>20</v>
      </c>
      <c r="D1571">
        <v>1</v>
      </c>
      <c r="E1571">
        <f t="shared" si="73"/>
        <v>20426714</v>
      </c>
      <c r="F1571" t="s">
        <v>3342</v>
      </c>
      <c r="G1571" t="str">
        <f t="shared" si="74"/>
        <v>20426714|FERVEDOR ALUMINIO 14CM VICTORIA|20|1|20426714|UNKNOWN</v>
      </c>
    </row>
    <row r="1572" spans="1:7">
      <c r="A1572">
        <v>20499100</v>
      </c>
      <c r="B1572" t="s">
        <v>2176</v>
      </c>
      <c r="C1572" t="str">
        <f t="shared" si="72"/>
        <v>20</v>
      </c>
      <c r="D1572">
        <v>1</v>
      </c>
      <c r="E1572">
        <f t="shared" si="73"/>
        <v>20499100</v>
      </c>
      <c r="F1572" t="s">
        <v>3342</v>
      </c>
      <c r="G1572" t="str">
        <f t="shared" si="74"/>
        <v>20499100|CONJ. PANELAS ALUMINIO 5PC VICTORIA|20|1|20499100|UNKNOWN</v>
      </c>
    </row>
    <row r="1573" spans="1:7">
      <c r="A1573">
        <v>20499101</v>
      </c>
      <c r="B1573" t="s">
        <v>2177</v>
      </c>
      <c r="C1573" t="str">
        <f t="shared" si="72"/>
        <v>20</v>
      </c>
      <c r="D1573">
        <v>1</v>
      </c>
      <c r="E1573">
        <f t="shared" si="73"/>
        <v>20499101</v>
      </c>
      <c r="F1573" t="s">
        <v>3342</v>
      </c>
      <c r="G1573" t="str">
        <f t="shared" si="74"/>
        <v>20499101|CONJ. DE PANELAS 5 PCS VICTORIA|20|1|20499101|UNKNOWN</v>
      </c>
    </row>
    <row r="1574" spans="1:7">
      <c r="A1574">
        <v>20499201</v>
      </c>
      <c r="B1574" t="s">
        <v>2176</v>
      </c>
      <c r="C1574" t="str">
        <f t="shared" si="72"/>
        <v>20</v>
      </c>
      <c r="D1574">
        <v>1</v>
      </c>
      <c r="E1574">
        <f t="shared" si="73"/>
        <v>20499201</v>
      </c>
      <c r="F1574" t="s">
        <v>3342</v>
      </c>
      <c r="G1574" t="str">
        <f t="shared" si="74"/>
        <v>20499201|CONJ. PANELAS ALUMINIO 5PC VICTORIA|20|1|20499201|UNKNOWN</v>
      </c>
    </row>
    <row r="1575" spans="1:7">
      <c r="A1575">
        <v>20499203</v>
      </c>
      <c r="B1575" t="s">
        <v>2176</v>
      </c>
      <c r="C1575" t="str">
        <f t="shared" si="72"/>
        <v>20</v>
      </c>
      <c r="D1575">
        <v>1</v>
      </c>
      <c r="E1575">
        <f t="shared" si="73"/>
        <v>20499203</v>
      </c>
      <c r="F1575" t="s">
        <v>3342</v>
      </c>
      <c r="G1575" t="str">
        <f t="shared" si="74"/>
        <v>20499203|CONJ. PANELAS ALUMINIO 5PC VICTORIA|20|1|20499203|UNKNOWN</v>
      </c>
    </row>
    <row r="1576" spans="1:7">
      <c r="A1576">
        <v>20499503</v>
      </c>
      <c r="B1576" t="s">
        <v>2176</v>
      </c>
      <c r="C1576" t="str">
        <f t="shared" si="72"/>
        <v>20</v>
      </c>
      <c r="D1576">
        <v>1</v>
      </c>
      <c r="E1576">
        <f t="shared" si="73"/>
        <v>20499503</v>
      </c>
      <c r="F1576" t="s">
        <v>3342</v>
      </c>
      <c r="G1576" t="str">
        <f t="shared" si="74"/>
        <v>20499503|CONJ. PANELAS ALUMINIO 5PC VICTORIA|20|1|20499503|UNKNOWN</v>
      </c>
    </row>
    <row r="1577" spans="1:7">
      <c r="A1577">
        <v>20499504</v>
      </c>
      <c r="B1577" t="s">
        <v>2176</v>
      </c>
      <c r="C1577" t="str">
        <f t="shared" si="72"/>
        <v>20</v>
      </c>
      <c r="D1577">
        <v>1</v>
      </c>
      <c r="E1577">
        <f t="shared" si="73"/>
        <v>20499504</v>
      </c>
      <c r="F1577" t="s">
        <v>3342</v>
      </c>
      <c r="G1577" t="str">
        <f t="shared" si="74"/>
        <v>20499504|CONJ. PANELAS ALUMINIO 5PC VICTORIA|20|1|20499504|UNKNOWN</v>
      </c>
    </row>
    <row r="1578" spans="1:7">
      <c r="A1578">
        <v>20499507</v>
      </c>
      <c r="B1578" t="s">
        <v>2176</v>
      </c>
      <c r="C1578" t="str">
        <f t="shared" si="72"/>
        <v>20</v>
      </c>
      <c r="D1578">
        <v>1</v>
      </c>
      <c r="E1578">
        <f t="shared" si="73"/>
        <v>20499507</v>
      </c>
      <c r="F1578" t="s">
        <v>3342</v>
      </c>
      <c r="G1578" t="str">
        <f t="shared" si="74"/>
        <v>20499507|CONJ. PANELAS ALUMINIO 5PC VICTORIA|20|1|20499507|UNKNOWN</v>
      </c>
    </row>
    <row r="1579" spans="1:7">
      <c r="A1579">
        <v>20499508</v>
      </c>
      <c r="B1579" t="s">
        <v>2176</v>
      </c>
      <c r="C1579" t="str">
        <f t="shared" si="72"/>
        <v>20</v>
      </c>
      <c r="D1579">
        <v>1</v>
      </c>
      <c r="E1579">
        <f t="shared" si="73"/>
        <v>20499508</v>
      </c>
      <c r="F1579" t="s">
        <v>3342</v>
      </c>
      <c r="G1579" t="str">
        <f t="shared" si="74"/>
        <v>20499508|CONJ. PANELAS ALUMINIO 5PC VICTORIA|20|1|20499508|UNKNOWN</v>
      </c>
    </row>
    <row r="1580" spans="1:7">
      <c r="A1580">
        <v>20499600</v>
      </c>
      <c r="B1580" t="s">
        <v>2176</v>
      </c>
      <c r="C1580" t="str">
        <f t="shared" si="72"/>
        <v>20</v>
      </c>
      <c r="D1580">
        <v>1</v>
      </c>
      <c r="E1580">
        <f t="shared" si="73"/>
        <v>20499600</v>
      </c>
      <c r="F1580" t="s">
        <v>3342</v>
      </c>
      <c r="G1580" t="str">
        <f t="shared" si="74"/>
        <v>20499600|CONJ. PANELAS ALUMINIO 5PC VICTORIA|20|1|20499600|UNKNOWN</v>
      </c>
    </row>
    <row r="1581" spans="1:7">
      <c r="A1581">
        <v>20499601</v>
      </c>
      <c r="B1581" t="s">
        <v>2176</v>
      </c>
      <c r="C1581" t="str">
        <f t="shared" si="72"/>
        <v>20</v>
      </c>
      <c r="D1581">
        <v>1</v>
      </c>
      <c r="E1581">
        <f t="shared" si="73"/>
        <v>20499601</v>
      </c>
      <c r="F1581" t="s">
        <v>3342</v>
      </c>
      <c r="G1581" t="str">
        <f t="shared" si="74"/>
        <v>20499601|CONJ. PANELAS ALUMINIO 5PC VICTORIA|20|1|20499601|UNKNOWN</v>
      </c>
    </row>
    <row r="1582" spans="1:7">
      <c r="A1582">
        <v>20499602</v>
      </c>
      <c r="B1582" t="s">
        <v>2176</v>
      </c>
      <c r="C1582" t="str">
        <f t="shared" si="72"/>
        <v>20</v>
      </c>
      <c r="D1582">
        <v>1</v>
      </c>
      <c r="E1582">
        <f t="shared" si="73"/>
        <v>20499602</v>
      </c>
      <c r="F1582" t="s">
        <v>3342</v>
      </c>
      <c r="G1582" t="str">
        <f t="shared" si="74"/>
        <v>20499602|CONJ. PANELAS ALUMINIO 5PC VICTORIA|20|1|20499602|UNKNOWN</v>
      </c>
    </row>
    <row r="1583" spans="1:7">
      <c r="A1583">
        <v>20499603</v>
      </c>
      <c r="B1583" t="s">
        <v>2176</v>
      </c>
      <c r="C1583" t="str">
        <f t="shared" si="72"/>
        <v>20</v>
      </c>
      <c r="D1583">
        <v>1</v>
      </c>
      <c r="E1583">
        <f t="shared" si="73"/>
        <v>20499603</v>
      </c>
      <c r="F1583" t="s">
        <v>3342</v>
      </c>
      <c r="G1583" t="str">
        <f t="shared" si="74"/>
        <v>20499603|CONJ. PANELAS ALUMINIO 5PC VICTORIA|20|1|20499603|UNKNOWN</v>
      </c>
    </row>
    <row r="1584" spans="1:7">
      <c r="A1584">
        <v>20499604</v>
      </c>
      <c r="B1584" t="s">
        <v>2176</v>
      </c>
      <c r="C1584" t="str">
        <f t="shared" si="72"/>
        <v>20</v>
      </c>
      <c r="D1584">
        <v>1</v>
      </c>
      <c r="E1584">
        <f t="shared" si="73"/>
        <v>20499604</v>
      </c>
      <c r="F1584" t="s">
        <v>3342</v>
      </c>
      <c r="G1584" t="str">
        <f t="shared" si="74"/>
        <v>20499604|CONJ. PANELAS ALUMINIO 5PC VICTORIA|20|1|20499604|UNKNOWN</v>
      </c>
    </row>
    <row r="1585" spans="1:7">
      <c r="A1585">
        <v>20499606</v>
      </c>
      <c r="B1585" t="s">
        <v>2176</v>
      </c>
      <c r="C1585" t="str">
        <f t="shared" si="72"/>
        <v>20</v>
      </c>
      <c r="D1585">
        <v>1</v>
      </c>
      <c r="E1585">
        <f t="shared" si="73"/>
        <v>20499606</v>
      </c>
      <c r="F1585" t="s">
        <v>3342</v>
      </c>
      <c r="G1585" t="str">
        <f t="shared" si="74"/>
        <v>20499606|CONJ. PANELAS ALUMINIO 5PC VICTORIA|20|1|20499606|UNKNOWN</v>
      </c>
    </row>
    <row r="1586" spans="1:7">
      <c r="A1586">
        <v>20499700</v>
      </c>
      <c r="B1586" t="s">
        <v>2176</v>
      </c>
      <c r="C1586" t="str">
        <f t="shared" si="72"/>
        <v>20</v>
      </c>
      <c r="D1586">
        <v>1</v>
      </c>
      <c r="E1586">
        <f t="shared" si="73"/>
        <v>20499700</v>
      </c>
      <c r="F1586" t="s">
        <v>3342</v>
      </c>
      <c r="G1586" t="str">
        <f t="shared" si="74"/>
        <v>20499700|CONJ. PANELAS ALUMINIO 5PC VICTORIA|20|1|20499700|UNKNOWN</v>
      </c>
    </row>
    <row r="1587" spans="1:7">
      <c r="A1587">
        <v>20499701</v>
      </c>
      <c r="B1587" t="s">
        <v>2176</v>
      </c>
      <c r="C1587" t="str">
        <f t="shared" si="72"/>
        <v>20</v>
      </c>
      <c r="D1587">
        <v>1</v>
      </c>
      <c r="E1587">
        <f t="shared" si="73"/>
        <v>20499701</v>
      </c>
      <c r="F1587" t="s">
        <v>3342</v>
      </c>
      <c r="G1587" t="str">
        <f t="shared" si="74"/>
        <v>20499701|CONJ. PANELAS ALUMINIO 5PC VICTORIA|20|1|20499701|UNKNOWN</v>
      </c>
    </row>
    <row r="1588" spans="1:7">
      <c r="A1588">
        <v>20499703</v>
      </c>
      <c r="B1588" t="s">
        <v>2176</v>
      </c>
      <c r="C1588" t="str">
        <f t="shared" si="72"/>
        <v>20</v>
      </c>
      <c r="D1588">
        <v>1</v>
      </c>
      <c r="E1588">
        <f t="shared" si="73"/>
        <v>20499703</v>
      </c>
      <c r="F1588" t="s">
        <v>3342</v>
      </c>
      <c r="G1588" t="str">
        <f t="shared" si="74"/>
        <v>20499703|CONJ. PANELAS ALUMINIO 5PC VICTORIA|20|1|20499703|UNKNOWN</v>
      </c>
    </row>
    <row r="1589" spans="1:7">
      <c r="A1589">
        <v>20499704</v>
      </c>
      <c r="B1589" t="s">
        <v>2176</v>
      </c>
      <c r="C1589" t="str">
        <f t="shared" si="72"/>
        <v>20</v>
      </c>
      <c r="D1589">
        <v>1</v>
      </c>
      <c r="E1589">
        <f t="shared" si="73"/>
        <v>20499704</v>
      </c>
      <c r="F1589" t="s">
        <v>3342</v>
      </c>
      <c r="G1589" t="str">
        <f t="shared" si="74"/>
        <v>20499704|CONJ. PANELAS ALUMINIO 5PC VICTORIA|20|1|20499704|UNKNOWN</v>
      </c>
    </row>
    <row r="1590" spans="1:7">
      <c r="A1590">
        <v>20499705</v>
      </c>
      <c r="B1590" t="s">
        <v>2178</v>
      </c>
      <c r="C1590" t="str">
        <f t="shared" si="72"/>
        <v>20</v>
      </c>
      <c r="D1590">
        <v>1</v>
      </c>
      <c r="E1590">
        <f t="shared" si="73"/>
        <v>20499705</v>
      </c>
      <c r="F1590" t="s">
        <v>3342</v>
      </c>
      <c r="G1590" t="str">
        <f t="shared" si="74"/>
        <v>20499705|CONJ. ALUMINIO 8PC VICTORIA|20|1|20499705|UNKNOWN</v>
      </c>
    </row>
    <row r="1591" spans="1:7">
      <c r="A1591">
        <v>20499706</v>
      </c>
      <c r="B1591" t="s">
        <v>2176</v>
      </c>
      <c r="C1591" t="str">
        <f t="shared" si="72"/>
        <v>20</v>
      </c>
      <c r="D1591">
        <v>1</v>
      </c>
      <c r="E1591">
        <f t="shared" si="73"/>
        <v>20499706</v>
      </c>
      <c r="F1591" t="s">
        <v>3342</v>
      </c>
      <c r="G1591" t="str">
        <f t="shared" si="74"/>
        <v>20499706|CONJ. PANELAS ALUMINIO 5PC VICTORIA|20|1|20499706|UNKNOWN</v>
      </c>
    </row>
    <row r="1592" spans="1:7">
      <c r="A1592">
        <v>20499707</v>
      </c>
      <c r="B1592" t="s">
        <v>2176</v>
      </c>
      <c r="C1592" t="str">
        <f t="shared" si="72"/>
        <v>20</v>
      </c>
      <c r="D1592">
        <v>1</v>
      </c>
      <c r="E1592">
        <f t="shared" si="73"/>
        <v>20499707</v>
      </c>
      <c r="F1592" t="s">
        <v>3342</v>
      </c>
      <c r="G1592" t="str">
        <f t="shared" si="74"/>
        <v>20499707|CONJ. PANELAS ALUMINIO 5PC VICTORIA|20|1|20499707|UNKNOWN</v>
      </c>
    </row>
    <row r="1593" spans="1:7">
      <c r="A1593">
        <v>20499708</v>
      </c>
      <c r="B1593" t="s">
        <v>2176</v>
      </c>
      <c r="C1593" t="str">
        <f t="shared" si="72"/>
        <v>20</v>
      </c>
      <c r="D1593">
        <v>1</v>
      </c>
      <c r="E1593">
        <f t="shared" si="73"/>
        <v>20499708</v>
      </c>
      <c r="F1593" t="s">
        <v>3342</v>
      </c>
      <c r="G1593" t="str">
        <f t="shared" si="74"/>
        <v>20499708|CONJ. PANELAS ALUMINIO 5PC VICTORIA|20|1|20499708|UNKNOWN</v>
      </c>
    </row>
    <row r="1594" spans="1:7">
      <c r="A1594">
        <v>20499709</v>
      </c>
      <c r="B1594" t="s">
        <v>2110</v>
      </c>
      <c r="C1594" t="str">
        <f t="shared" si="72"/>
        <v>20</v>
      </c>
      <c r="D1594">
        <v>1</v>
      </c>
      <c r="E1594">
        <f t="shared" si="73"/>
        <v>20499709</v>
      </c>
      <c r="F1594" t="s">
        <v>3342</v>
      </c>
      <c r="G1594" t="str">
        <f t="shared" si="74"/>
        <v>20499709|CONJ. PANELAS ALUMINIO 8PC|20|1|20499709|UNKNOWN</v>
      </c>
    </row>
    <row r="1595" spans="1:7">
      <c r="A1595">
        <v>20499710</v>
      </c>
      <c r="B1595" t="s">
        <v>2110</v>
      </c>
      <c r="C1595" t="str">
        <f t="shared" si="72"/>
        <v>20</v>
      </c>
      <c r="D1595">
        <v>1</v>
      </c>
      <c r="E1595">
        <f t="shared" si="73"/>
        <v>20499710</v>
      </c>
      <c r="F1595" t="s">
        <v>3342</v>
      </c>
      <c r="G1595" t="str">
        <f t="shared" si="74"/>
        <v>20499710|CONJ. PANELAS ALUMINIO 8PC|20|1|20499710|UNKNOWN</v>
      </c>
    </row>
    <row r="1596" spans="1:7">
      <c r="A1596">
        <v>20499711</v>
      </c>
      <c r="B1596" t="s">
        <v>2179</v>
      </c>
      <c r="C1596" t="str">
        <f t="shared" si="72"/>
        <v>20</v>
      </c>
      <c r="D1596">
        <v>1</v>
      </c>
      <c r="E1596">
        <f t="shared" si="73"/>
        <v>20499711</v>
      </c>
      <c r="F1596" t="s">
        <v>3342</v>
      </c>
      <c r="G1596" t="str">
        <f t="shared" si="74"/>
        <v>20499711|CONJ. PANELAS ALUMINIO 10PCS|20|1|20499711|UNKNOWN</v>
      </c>
    </row>
    <row r="1597" spans="1:7">
      <c r="A1597">
        <v>20499712</v>
      </c>
      <c r="B1597" t="s">
        <v>2180</v>
      </c>
      <c r="C1597" t="str">
        <f t="shared" si="72"/>
        <v>20</v>
      </c>
      <c r="D1597">
        <v>1</v>
      </c>
      <c r="E1597">
        <f t="shared" si="73"/>
        <v>20499712</v>
      </c>
      <c r="F1597" t="s">
        <v>3342</v>
      </c>
      <c r="G1597" t="str">
        <f t="shared" si="74"/>
        <v>20499712|CONJ. ALUMINIO 7PC VICTORIA|20|1|20499712|UNKNOWN</v>
      </c>
    </row>
    <row r="1598" spans="1:7">
      <c r="A1598">
        <v>20499903</v>
      </c>
      <c r="B1598" t="s">
        <v>2176</v>
      </c>
      <c r="C1598" t="str">
        <f t="shared" si="72"/>
        <v>20</v>
      </c>
      <c r="D1598">
        <v>1</v>
      </c>
      <c r="E1598">
        <f t="shared" si="73"/>
        <v>20499903</v>
      </c>
      <c r="F1598" t="s">
        <v>3342</v>
      </c>
      <c r="G1598" t="str">
        <f t="shared" si="74"/>
        <v>20499903|CONJ. PANELAS ALUMINIO 5PC VICTORIA|20|1|20499903|UNKNOWN</v>
      </c>
    </row>
    <row r="1599" spans="1:7">
      <c r="A1599">
        <v>20499904</v>
      </c>
      <c r="B1599" t="s">
        <v>2176</v>
      </c>
      <c r="C1599" t="str">
        <f t="shared" si="72"/>
        <v>20</v>
      </c>
      <c r="D1599">
        <v>1</v>
      </c>
      <c r="E1599">
        <f t="shared" si="73"/>
        <v>20499904</v>
      </c>
      <c r="F1599" t="s">
        <v>3342</v>
      </c>
      <c r="G1599" t="str">
        <f t="shared" si="74"/>
        <v>20499904|CONJ. PANELAS ALUMINIO 5PC VICTORIA|20|1|20499904|UNKNOWN</v>
      </c>
    </row>
    <row r="1600" spans="1:7">
      <c r="A1600">
        <v>20499906</v>
      </c>
      <c r="B1600" t="s">
        <v>2176</v>
      </c>
      <c r="C1600" t="str">
        <f t="shared" si="72"/>
        <v>20</v>
      </c>
      <c r="D1600">
        <v>1</v>
      </c>
      <c r="E1600">
        <f t="shared" si="73"/>
        <v>20499906</v>
      </c>
      <c r="F1600" t="s">
        <v>3342</v>
      </c>
      <c r="G1600" t="str">
        <f t="shared" si="74"/>
        <v>20499906|CONJ. PANELAS ALUMINIO 5PC VICTORIA|20|1|20499906|UNKNOWN</v>
      </c>
    </row>
    <row r="1601" spans="1:7">
      <c r="A1601">
        <v>20499907</v>
      </c>
      <c r="B1601" t="s">
        <v>2176</v>
      </c>
      <c r="C1601" t="str">
        <f t="shared" si="72"/>
        <v>20</v>
      </c>
      <c r="D1601">
        <v>1</v>
      </c>
      <c r="E1601">
        <f t="shared" si="73"/>
        <v>20499907</v>
      </c>
      <c r="F1601" t="s">
        <v>3342</v>
      </c>
      <c r="G1601" t="str">
        <f t="shared" si="74"/>
        <v>20499907|CONJ. PANELAS ALUMINIO 5PC VICTORIA|20|1|20499907|UNKNOWN</v>
      </c>
    </row>
    <row r="1602" spans="1:7">
      <c r="A1602">
        <v>20499908</v>
      </c>
      <c r="B1602" t="s">
        <v>2176</v>
      </c>
      <c r="C1602" t="str">
        <f t="shared" si="72"/>
        <v>20</v>
      </c>
      <c r="D1602">
        <v>1</v>
      </c>
      <c r="E1602">
        <f t="shared" si="73"/>
        <v>20499908</v>
      </c>
      <c r="F1602" t="s">
        <v>3342</v>
      </c>
      <c r="G1602" t="str">
        <f t="shared" si="74"/>
        <v>20499908|CONJ. PANELAS ALUMINIO 5PC VICTORIA|20|1|20499908|UNKNOWN</v>
      </c>
    </row>
    <row r="1603" spans="1:7">
      <c r="A1603">
        <v>20499909</v>
      </c>
      <c r="B1603" t="s">
        <v>2110</v>
      </c>
      <c r="C1603" t="str">
        <f t="shared" ref="C1603:C1666" si="75">LEFT(A1603,2)</f>
        <v>20</v>
      </c>
      <c r="D1603">
        <v>1</v>
      </c>
      <c r="E1603">
        <f t="shared" ref="E1603:E1666" si="76">A1603</f>
        <v>20499909</v>
      </c>
      <c r="F1603" t="s">
        <v>3342</v>
      </c>
      <c r="G1603" t="str">
        <f t="shared" ref="G1603:G1666" si="77">CONCATENATE(A1603,"|",B1603,"|",C1603,"|",D1603,"|",E1603,"|",F1603)</f>
        <v>20499909|CONJ. PANELAS ALUMINIO 8PC|20|1|20499909|UNKNOWN</v>
      </c>
    </row>
    <row r="1604" spans="1:7">
      <c r="A1604">
        <v>20499910</v>
      </c>
      <c r="B1604" t="s">
        <v>2110</v>
      </c>
      <c r="C1604" t="str">
        <f t="shared" si="75"/>
        <v>20</v>
      </c>
      <c r="D1604">
        <v>1</v>
      </c>
      <c r="E1604">
        <f t="shared" si="76"/>
        <v>20499910</v>
      </c>
      <c r="F1604" t="s">
        <v>3342</v>
      </c>
      <c r="G1604" t="str">
        <f t="shared" si="77"/>
        <v>20499910|CONJ. PANELAS ALUMINIO 8PC|20|1|20499910|UNKNOWN</v>
      </c>
    </row>
    <row r="1605" spans="1:7">
      <c r="A1605">
        <v>20500022</v>
      </c>
      <c r="B1605" t="s">
        <v>2181</v>
      </c>
      <c r="C1605" t="str">
        <f t="shared" si="75"/>
        <v>20</v>
      </c>
      <c r="D1605">
        <v>1</v>
      </c>
      <c r="E1605">
        <f t="shared" si="76"/>
        <v>20500022</v>
      </c>
      <c r="F1605" t="s">
        <v>3342</v>
      </c>
      <c r="G1605" t="str">
        <f t="shared" si="77"/>
        <v>20500022|FRITADEIRA MULTIUSO ALUMINIO 22CM|20|1|20500022|UNKNOWN</v>
      </c>
    </row>
    <row r="1606" spans="1:7">
      <c r="A1606">
        <v>20500024</v>
      </c>
      <c r="B1606" t="s">
        <v>2182</v>
      </c>
      <c r="C1606" t="str">
        <f t="shared" si="75"/>
        <v>20</v>
      </c>
      <c r="D1606">
        <v>1</v>
      </c>
      <c r="E1606">
        <f t="shared" si="76"/>
        <v>20500024</v>
      </c>
      <c r="F1606" t="s">
        <v>3342</v>
      </c>
      <c r="G1606" t="str">
        <f t="shared" si="77"/>
        <v>20500024|FRITADEIRA MULTIUSO ALUMINIO 24CM|20|1|20500024|UNKNOWN</v>
      </c>
    </row>
    <row r="1607" spans="1:7">
      <c r="A1607">
        <v>20500026</v>
      </c>
      <c r="B1607" t="s">
        <v>2183</v>
      </c>
      <c r="C1607" t="str">
        <f t="shared" si="75"/>
        <v>20</v>
      </c>
      <c r="D1607">
        <v>1</v>
      </c>
      <c r="E1607">
        <f t="shared" si="76"/>
        <v>20500026</v>
      </c>
      <c r="F1607" t="s">
        <v>3342</v>
      </c>
      <c r="G1607" t="str">
        <f t="shared" si="77"/>
        <v>20500026|FRITADEIRA MULTIUSO ALUMINIO 26CM|20|1|20500026|UNKNOWN</v>
      </c>
    </row>
    <row r="1608" spans="1:7">
      <c r="A1608">
        <v>20500324</v>
      </c>
      <c r="B1608" t="s">
        <v>2182</v>
      </c>
      <c r="C1608" t="str">
        <f t="shared" si="75"/>
        <v>20</v>
      </c>
      <c r="D1608">
        <v>1</v>
      </c>
      <c r="E1608">
        <f t="shared" si="76"/>
        <v>20500324</v>
      </c>
      <c r="F1608" t="s">
        <v>3342</v>
      </c>
      <c r="G1608" t="str">
        <f t="shared" si="77"/>
        <v>20500324|FRITADEIRA MULTIUSO ALUMINIO 24CM|20|1|20500324|UNKNOWN</v>
      </c>
    </row>
    <row r="1609" spans="1:7">
      <c r="A1609">
        <v>20500622</v>
      </c>
      <c r="B1609" t="s">
        <v>2181</v>
      </c>
      <c r="C1609" t="str">
        <f t="shared" si="75"/>
        <v>20</v>
      </c>
      <c r="D1609">
        <v>1</v>
      </c>
      <c r="E1609">
        <f t="shared" si="76"/>
        <v>20500622</v>
      </c>
      <c r="F1609" t="s">
        <v>3342</v>
      </c>
      <c r="G1609" t="str">
        <f t="shared" si="77"/>
        <v>20500622|FRITADEIRA MULTIUSO ALUMINIO 22CM|20|1|20500622|UNKNOWN</v>
      </c>
    </row>
    <row r="1610" spans="1:7">
      <c r="A1610">
        <v>20500624</v>
      </c>
      <c r="B1610" t="s">
        <v>2182</v>
      </c>
      <c r="C1610" t="str">
        <f t="shared" si="75"/>
        <v>20</v>
      </c>
      <c r="D1610">
        <v>1</v>
      </c>
      <c r="E1610">
        <f t="shared" si="76"/>
        <v>20500624</v>
      </c>
      <c r="F1610" t="s">
        <v>3342</v>
      </c>
      <c r="G1610" t="str">
        <f t="shared" si="77"/>
        <v>20500624|FRITADEIRA MULTIUSO ALUMINIO 24CM|20|1|20500624|UNKNOWN</v>
      </c>
    </row>
    <row r="1611" spans="1:7">
      <c r="A1611">
        <v>20500626</v>
      </c>
      <c r="B1611" t="s">
        <v>2183</v>
      </c>
      <c r="C1611" t="str">
        <f t="shared" si="75"/>
        <v>20</v>
      </c>
      <c r="D1611">
        <v>1</v>
      </c>
      <c r="E1611">
        <f t="shared" si="76"/>
        <v>20500626</v>
      </c>
      <c r="F1611" t="s">
        <v>3342</v>
      </c>
      <c r="G1611" t="str">
        <f t="shared" si="77"/>
        <v>20500626|FRITADEIRA MULTIUSO ALUMINIO 26CM|20|1|20500626|UNKNOWN</v>
      </c>
    </row>
    <row r="1612" spans="1:7">
      <c r="A1612">
        <v>20500722</v>
      </c>
      <c r="B1612" t="s">
        <v>2181</v>
      </c>
      <c r="C1612" t="str">
        <f t="shared" si="75"/>
        <v>20</v>
      </c>
      <c r="D1612">
        <v>1</v>
      </c>
      <c r="E1612">
        <f t="shared" si="76"/>
        <v>20500722</v>
      </c>
      <c r="F1612" t="s">
        <v>3342</v>
      </c>
      <c r="G1612" t="str">
        <f t="shared" si="77"/>
        <v>20500722|FRITADEIRA MULTIUSO ALUMINIO 22CM|20|1|20500722|UNKNOWN</v>
      </c>
    </row>
    <row r="1613" spans="1:7">
      <c r="A1613">
        <v>20500724</v>
      </c>
      <c r="B1613" t="s">
        <v>2182</v>
      </c>
      <c r="C1613" t="str">
        <f t="shared" si="75"/>
        <v>20</v>
      </c>
      <c r="D1613">
        <v>1</v>
      </c>
      <c r="E1613">
        <f t="shared" si="76"/>
        <v>20500724</v>
      </c>
      <c r="F1613" t="s">
        <v>3342</v>
      </c>
      <c r="G1613" t="str">
        <f t="shared" si="77"/>
        <v>20500724|FRITADEIRA MULTIUSO ALUMINIO 24CM|20|1|20500724|UNKNOWN</v>
      </c>
    </row>
    <row r="1614" spans="1:7">
      <c r="A1614">
        <v>20500726</v>
      </c>
      <c r="B1614" t="s">
        <v>2183</v>
      </c>
      <c r="C1614" t="str">
        <f t="shared" si="75"/>
        <v>20</v>
      </c>
      <c r="D1614">
        <v>1</v>
      </c>
      <c r="E1614">
        <f t="shared" si="76"/>
        <v>20500726</v>
      </c>
      <c r="F1614" t="s">
        <v>3342</v>
      </c>
      <c r="G1614" t="str">
        <f t="shared" si="77"/>
        <v>20500726|FRITADEIRA MULTIUSO ALUMINIO 26CM|20|1|20500726|UNKNOWN</v>
      </c>
    </row>
    <row r="1615" spans="1:7">
      <c r="A1615">
        <v>20505022</v>
      </c>
      <c r="B1615" t="s">
        <v>2184</v>
      </c>
      <c r="C1615" t="str">
        <f t="shared" si="75"/>
        <v>20</v>
      </c>
      <c r="D1615">
        <v>1</v>
      </c>
      <c r="E1615">
        <f t="shared" si="76"/>
        <v>20505022</v>
      </c>
      <c r="F1615" t="s">
        <v>3342</v>
      </c>
      <c r="G1615" t="str">
        <f t="shared" si="77"/>
        <v>20505022|FRITADEIRA MULTIUSO S/TAMPA ALUMINI|20|1|20505022|UNKNOWN</v>
      </c>
    </row>
    <row r="1616" spans="1:7">
      <c r="A1616">
        <v>20505024</v>
      </c>
      <c r="B1616" t="s">
        <v>2184</v>
      </c>
      <c r="C1616" t="str">
        <f t="shared" si="75"/>
        <v>20</v>
      </c>
      <c r="D1616">
        <v>1</v>
      </c>
      <c r="E1616">
        <f t="shared" si="76"/>
        <v>20505024</v>
      </c>
      <c r="F1616" t="s">
        <v>3342</v>
      </c>
      <c r="G1616" t="str">
        <f t="shared" si="77"/>
        <v>20505024|FRITADEIRA MULTIUSO S/TAMPA ALUMINI|20|1|20505024|UNKNOWN</v>
      </c>
    </row>
    <row r="1617" spans="1:7">
      <c r="A1617">
        <v>20505026</v>
      </c>
      <c r="B1617" t="s">
        <v>2184</v>
      </c>
      <c r="C1617" t="str">
        <f t="shared" si="75"/>
        <v>20</v>
      </c>
      <c r="D1617">
        <v>1</v>
      </c>
      <c r="E1617">
        <f t="shared" si="76"/>
        <v>20505026</v>
      </c>
      <c r="F1617" t="s">
        <v>3342</v>
      </c>
      <c r="G1617" t="str">
        <f t="shared" si="77"/>
        <v>20505026|FRITADEIRA MULTIUSO S/TAMPA ALUMINI|20|1|20505026|UNKNOWN</v>
      </c>
    </row>
    <row r="1618" spans="1:7">
      <c r="A1618">
        <v>20505622</v>
      </c>
      <c r="B1618" t="s">
        <v>2184</v>
      </c>
      <c r="C1618" t="str">
        <f t="shared" si="75"/>
        <v>20</v>
      </c>
      <c r="D1618">
        <v>1</v>
      </c>
      <c r="E1618">
        <f t="shared" si="76"/>
        <v>20505622</v>
      </c>
      <c r="F1618" t="s">
        <v>3342</v>
      </c>
      <c r="G1618" t="str">
        <f t="shared" si="77"/>
        <v>20505622|FRITADEIRA MULTIUSO S/TAMPA ALUMINI|20|1|20505622|UNKNOWN</v>
      </c>
    </row>
    <row r="1619" spans="1:7">
      <c r="A1619">
        <v>20505624</v>
      </c>
      <c r="B1619" t="s">
        <v>2184</v>
      </c>
      <c r="C1619" t="str">
        <f t="shared" si="75"/>
        <v>20</v>
      </c>
      <c r="D1619">
        <v>1</v>
      </c>
      <c r="E1619">
        <f t="shared" si="76"/>
        <v>20505624</v>
      </c>
      <c r="F1619" t="s">
        <v>3342</v>
      </c>
      <c r="G1619" t="str">
        <f t="shared" si="77"/>
        <v>20505624|FRITADEIRA MULTIUSO S/TAMPA ALUMINI|20|1|20505624|UNKNOWN</v>
      </c>
    </row>
    <row r="1620" spans="1:7">
      <c r="A1620">
        <v>20505626</v>
      </c>
      <c r="B1620" t="s">
        <v>2184</v>
      </c>
      <c r="C1620" t="str">
        <f t="shared" si="75"/>
        <v>20</v>
      </c>
      <c r="D1620">
        <v>1</v>
      </c>
      <c r="E1620">
        <f t="shared" si="76"/>
        <v>20505626</v>
      </c>
      <c r="F1620" t="s">
        <v>3342</v>
      </c>
      <c r="G1620" t="str">
        <f t="shared" si="77"/>
        <v>20505626|FRITADEIRA MULTIUSO S/TAMPA ALUMINI|20|1|20505626|UNKNOWN</v>
      </c>
    </row>
    <row r="1621" spans="1:7">
      <c r="A1621">
        <v>20506022</v>
      </c>
      <c r="B1621" t="s">
        <v>2181</v>
      </c>
      <c r="C1621" t="str">
        <f t="shared" si="75"/>
        <v>20</v>
      </c>
      <c r="D1621">
        <v>1</v>
      </c>
      <c r="E1621">
        <f t="shared" si="76"/>
        <v>20506022</v>
      </c>
      <c r="F1621" t="s">
        <v>3342</v>
      </c>
      <c r="G1621" t="str">
        <f t="shared" si="77"/>
        <v>20506022|FRITADEIRA MULTIUSO ALUMINIO 22CM|20|1|20506022|UNKNOWN</v>
      </c>
    </row>
    <row r="1622" spans="1:7">
      <c r="A1622">
        <v>20510024</v>
      </c>
      <c r="B1622" t="s">
        <v>2185</v>
      </c>
      <c r="C1622" t="str">
        <f t="shared" si="75"/>
        <v>20</v>
      </c>
      <c r="D1622">
        <v>1</v>
      </c>
      <c r="E1622">
        <f t="shared" si="76"/>
        <v>20510024</v>
      </c>
      <c r="F1622" t="s">
        <v>3342</v>
      </c>
      <c r="G1622" t="str">
        <f t="shared" si="77"/>
        <v>20510024|FRITADEIRA FUNDA ALUMINIO 24CM|20|1|20510024|UNKNOWN</v>
      </c>
    </row>
    <row r="1623" spans="1:7">
      <c r="A1623">
        <v>20510026</v>
      </c>
      <c r="B1623" t="s">
        <v>2186</v>
      </c>
      <c r="C1623" t="str">
        <f t="shared" si="75"/>
        <v>20</v>
      </c>
      <c r="D1623">
        <v>1</v>
      </c>
      <c r="E1623">
        <f t="shared" si="76"/>
        <v>20510026</v>
      </c>
      <c r="F1623" t="s">
        <v>3342</v>
      </c>
      <c r="G1623" t="str">
        <f t="shared" si="77"/>
        <v>20510026|FRITADEIRA FUNDA ALUMINIO 26CM|20|1|20510026|UNKNOWN</v>
      </c>
    </row>
    <row r="1624" spans="1:7">
      <c r="A1624">
        <v>20510624</v>
      </c>
      <c r="B1624" t="s">
        <v>2187</v>
      </c>
      <c r="C1624" t="str">
        <f t="shared" si="75"/>
        <v>20</v>
      </c>
      <c r="D1624">
        <v>1</v>
      </c>
      <c r="E1624">
        <f t="shared" si="76"/>
        <v>20510624</v>
      </c>
      <c r="F1624" t="s">
        <v>3342</v>
      </c>
      <c r="G1624" t="str">
        <f t="shared" si="77"/>
        <v>20510624|FRITADEIRA FUNDA C/TAMPA ALUMINIO|20|1|20510624|UNKNOWN</v>
      </c>
    </row>
    <row r="1625" spans="1:7">
      <c r="A1625">
        <v>20510626</v>
      </c>
      <c r="B1625" t="s">
        <v>2187</v>
      </c>
      <c r="C1625" t="str">
        <f t="shared" si="75"/>
        <v>20</v>
      </c>
      <c r="D1625">
        <v>1</v>
      </c>
      <c r="E1625">
        <f t="shared" si="76"/>
        <v>20510626</v>
      </c>
      <c r="F1625" t="s">
        <v>3342</v>
      </c>
      <c r="G1625" t="str">
        <f t="shared" si="77"/>
        <v>20510626|FRITADEIRA FUNDA C/TAMPA ALUMINIO|20|1|20510626|UNKNOWN</v>
      </c>
    </row>
    <row r="1626" spans="1:7">
      <c r="A1626">
        <v>20510724</v>
      </c>
      <c r="B1626" t="s">
        <v>2188</v>
      </c>
      <c r="C1626" t="str">
        <f t="shared" si="75"/>
        <v>20</v>
      </c>
      <c r="D1626">
        <v>1</v>
      </c>
      <c r="E1626">
        <f t="shared" si="76"/>
        <v>20510724</v>
      </c>
      <c r="F1626" t="s">
        <v>3342</v>
      </c>
      <c r="G1626" t="str">
        <f t="shared" si="77"/>
        <v>20510724|FRITADEIRA FUNDA C/TAMPA VIDRO|20|1|20510724|UNKNOWN</v>
      </c>
    </row>
    <row r="1627" spans="1:7">
      <c r="A1627">
        <v>20510726</v>
      </c>
      <c r="B1627" t="s">
        <v>2188</v>
      </c>
      <c r="C1627" t="str">
        <f t="shared" si="75"/>
        <v>20</v>
      </c>
      <c r="D1627">
        <v>1</v>
      </c>
      <c r="E1627">
        <f t="shared" si="76"/>
        <v>20510726</v>
      </c>
      <c r="F1627" t="s">
        <v>3342</v>
      </c>
      <c r="G1627" t="str">
        <f t="shared" si="77"/>
        <v>20510726|FRITADEIRA FUNDA C/TAMPA VIDRO|20|1|20510726|UNKNOWN</v>
      </c>
    </row>
    <row r="1628" spans="1:7">
      <c r="A1628">
        <v>20511028</v>
      </c>
      <c r="B1628" t="s">
        <v>2187</v>
      </c>
      <c r="C1628" t="str">
        <f t="shared" si="75"/>
        <v>20</v>
      </c>
      <c r="D1628">
        <v>1</v>
      </c>
      <c r="E1628">
        <f t="shared" si="76"/>
        <v>20511028</v>
      </c>
      <c r="F1628" t="s">
        <v>3342</v>
      </c>
      <c r="G1628" t="str">
        <f t="shared" si="77"/>
        <v>20511028|FRITADEIRA FUNDA C/TAMPA ALUMINIO|20|1|20511028|UNKNOWN</v>
      </c>
    </row>
    <row r="1629" spans="1:7">
      <c r="A1629">
        <v>20515628</v>
      </c>
      <c r="B1629" t="s">
        <v>2189</v>
      </c>
      <c r="C1629" t="str">
        <f t="shared" si="75"/>
        <v>20</v>
      </c>
      <c r="D1629">
        <v>1</v>
      </c>
      <c r="E1629">
        <f t="shared" si="76"/>
        <v>20515628</v>
      </c>
      <c r="F1629" t="s">
        <v>3342</v>
      </c>
      <c r="G1629" t="str">
        <f t="shared" si="77"/>
        <v>20515628|BISTEQUEIRA ALUMINIO 28CM PARIS|20|1|20515628|UNKNOWN</v>
      </c>
    </row>
    <row r="1630" spans="1:7">
      <c r="A1630">
        <v>20515728</v>
      </c>
      <c r="B1630" t="s">
        <v>2189</v>
      </c>
      <c r="C1630" t="str">
        <f t="shared" si="75"/>
        <v>20</v>
      </c>
      <c r="D1630">
        <v>1</v>
      </c>
      <c r="E1630">
        <f t="shared" si="76"/>
        <v>20515728</v>
      </c>
      <c r="F1630" t="s">
        <v>3342</v>
      </c>
      <c r="G1630" t="str">
        <f t="shared" si="77"/>
        <v>20515728|BISTEQUEIRA ALUMINIO 28CM PARIS|20|1|20515728|UNKNOWN</v>
      </c>
    </row>
    <row r="1631" spans="1:7">
      <c r="A1631">
        <v>20520016</v>
      </c>
      <c r="B1631" t="s">
        <v>2190</v>
      </c>
      <c r="C1631" t="str">
        <f t="shared" si="75"/>
        <v>20</v>
      </c>
      <c r="D1631">
        <v>1</v>
      </c>
      <c r="E1631">
        <f t="shared" si="76"/>
        <v>20520016</v>
      </c>
      <c r="F1631" t="s">
        <v>3342</v>
      </c>
      <c r="G1631" t="str">
        <f t="shared" si="77"/>
        <v>20520016|CACAROLA C/TAMPA ALUMINIO 16CM|20|1|20520016|UNKNOWN</v>
      </c>
    </row>
    <row r="1632" spans="1:7">
      <c r="A1632">
        <v>20520018</v>
      </c>
      <c r="B1632" t="s">
        <v>2191</v>
      </c>
      <c r="C1632" t="str">
        <f t="shared" si="75"/>
        <v>20</v>
      </c>
      <c r="D1632">
        <v>1</v>
      </c>
      <c r="E1632">
        <f t="shared" si="76"/>
        <v>20520018</v>
      </c>
      <c r="F1632" t="s">
        <v>3342</v>
      </c>
      <c r="G1632" t="str">
        <f t="shared" si="77"/>
        <v>20520018|CACAROLA C/TAMPA ALUMINIO 18CM|20|1|20520018|UNKNOWN</v>
      </c>
    </row>
    <row r="1633" spans="1:7">
      <c r="A1633">
        <v>20520020</v>
      </c>
      <c r="B1633" t="s">
        <v>2192</v>
      </c>
      <c r="C1633" t="str">
        <f t="shared" si="75"/>
        <v>20</v>
      </c>
      <c r="D1633">
        <v>1</v>
      </c>
      <c r="E1633">
        <f t="shared" si="76"/>
        <v>20520020</v>
      </c>
      <c r="F1633" t="s">
        <v>3342</v>
      </c>
      <c r="G1633" t="str">
        <f t="shared" si="77"/>
        <v>20520020|CACAROLA C/TAMPA ALUMINIO 20CM|20|1|20520020|UNKNOWN</v>
      </c>
    </row>
    <row r="1634" spans="1:7">
      <c r="A1634">
        <v>20520022</v>
      </c>
      <c r="B1634" t="s">
        <v>2193</v>
      </c>
      <c r="C1634" t="str">
        <f t="shared" si="75"/>
        <v>20</v>
      </c>
      <c r="D1634">
        <v>1</v>
      </c>
      <c r="E1634">
        <f t="shared" si="76"/>
        <v>20520022</v>
      </c>
      <c r="F1634" t="s">
        <v>3342</v>
      </c>
      <c r="G1634" t="str">
        <f t="shared" si="77"/>
        <v>20520022|CACAROLA C/TAMPA ALUMINIO 22CM|20|1|20520022|UNKNOWN</v>
      </c>
    </row>
    <row r="1635" spans="1:7">
      <c r="A1635">
        <v>20520024</v>
      </c>
      <c r="B1635" t="s">
        <v>2194</v>
      </c>
      <c r="C1635" t="str">
        <f t="shared" si="75"/>
        <v>20</v>
      </c>
      <c r="D1635">
        <v>1</v>
      </c>
      <c r="E1635">
        <f t="shared" si="76"/>
        <v>20520024</v>
      </c>
      <c r="F1635" t="s">
        <v>3342</v>
      </c>
      <c r="G1635" t="str">
        <f t="shared" si="77"/>
        <v>20520024|CACAROLA C/TAMPA ALUMINIO 24CM|20|1|20520024|UNKNOWN</v>
      </c>
    </row>
    <row r="1636" spans="1:7">
      <c r="A1636">
        <v>20520026</v>
      </c>
      <c r="B1636" t="s">
        <v>2195</v>
      </c>
      <c r="C1636" t="str">
        <f t="shared" si="75"/>
        <v>20</v>
      </c>
      <c r="D1636">
        <v>1</v>
      </c>
      <c r="E1636">
        <f t="shared" si="76"/>
        <v>20520026</v>
      </c>
      <c r="F1636" t="s">
        <v>3342</v>
      </c>
      <c r="G1636" t="str">
        <f t="shared" si="77"/>
        <v>20520026|CACAROLA C/TAMPA ALUMINIO 26CM|20|1|20520026|UNKNOWN</v>
      </c>
    </row>
    <row r="1637" spans="1:7">
      <c r="A1637">
        <v>20520028</v>
      </c>
      <c r="B1637" t="s">
        <v>2196</v>
      </c>
      <c r="C1637" t="str">
        <f t="shared" si="75"/>
        <v>20</v>
      </c>
      <c r="D1637">
        <v>1</v>
      </c>
      <c r="E1637">
        <f t="shared" si="76"/>
        <v>20520028</v>
      </c>
      <c r="F1637" t="s">
        <v>3342</v>
      </c>
      <c r="G1637" t="str">
        <f t="shared" si="77"/>
        <v>20520028|CACAROLA C/TAMPA ALUMINIO 28CM|20|1|20520028|UNKNOWN</v>
      </c>
    </row>
    <row r="1638" spans="1:7">
      <c r="A1638">
        <v>20520320</v>
      </c>
      <c r="B1638" t="s">
        <v>2197</v>
      </c>
      <c r="C1638" t="str">
        <f t="shared" si="75"/>
        <v>20</v>
      </c>
      <c r="D1638">
        <v>1</v>
      </c>
      <c r="E1638">
        <f t="shared" si="76"/>
        <v>20520320</v>
      </c>
      <c r="F1638" t="s">
        <v>3342</v>
      </c>
      <c r="G1638" t="str">
        <f t="shared" si="77"/>
        <v>20520320|CACAROLA ALUMINIO 20CM PARIS|20|1|20520320|UNKNOWN</v>
      </c>
    </row>
    <row r="1639" spans="1:7">
      <c r="A1639">
        <v>20520322</v>
      </c>
      <c r="B1639" t="s">
        <v>2198</v>
      </c>
      <c r="C1639" t="str">
        <f t="shared" si="75"/>
        <v>20</v>
      </c>
      <c r="D1639">
        <v>1</v>
      </c>
      <c r="E1639">
        <f t="shared" si="76"/>
        <v>20520322</v>
      </c>
      <c r="F1639" t="s">
        <v>3342</v>
      </c>
      <c r="G1639" t="str">
        <f t="shared" si="77"/>
        <v>20520322|CACAROLA ALUMINIO 22CM PARIS|20|1|20520322|UNKNOWN</v>
      </c>
    </row>
    <row r="1640" spans="1:7">
      <c r="A1640">
        <v>20520324</v>
      </c>
      <c r="B1640" t="s">
        <v>2199</v>
      </c>
      <c r="C1640" t="str">
        <f t="shared" si="75"/>
        <v>20</v>
      </c>
      <c r="D1640">
        <v>1</v>
      </c>
      <c r="E1640">
        <f t="shared" si="76"/>
        <v>20520324</v>
      </c>
      <c r="F1640" t="s">
        <v>3342</v>
      </c>
      <c r="G1640" t="str">
        <f t="shared" si="77"/>
        <v>20520324|CACAROLA ALUMINIO 24CM PARIS|20|1|20520324|UNKNOWN</v>
      </c>
    </row>
    <row r="1641" spans="1:7">
      <c r="A1641">
        <v>20520326</v>
      </c>
      <c r="B1641" t="s">
        <v>2200</v>
      </c>
      <c r="C1641" t="str">
        <f t="shared" si="75"/>
        <v>20</v>
      </c>
      <c r="D1641">
        <v>1</v>
      </c>
      <c r="E1641">
        <f t="shared" si="76"/>
        <v>20520326</v>
      </c>
      <c r="F1641" t="s">
        <v>3342</v>
      </c>
      <c r="G1641" t="str">
        <f t="shared" si="77"/>
        <v>20520326|CACAROLA ALUMINIO 26CM PARIS|20|1|20520326|UNKNOWN</v>
      </c>
    </row>
    <row r="1642" spans="1:7">
      <c r="A1642">
        <v>20520616</v>
      </c>
      <c r="B1642" t="s">
        <v>2201</v>
      </c>
      <c r="C1642" t="str">
        <f t="shared" si="75"/>
        <v>20</v>
      </c>
      <c r="D1642">
        <v>1</v>
      </c>
      <c r="E1642">
        <f t="shared" si="76"/>
        <v>20520616</v>
      </c>
      <c r="F1642" t="s">
        <v>3342</v>
      </c>
      <c r="G1642" t="str">
        <f t="shared" si="77"/>
        <v>20520616|CACAROLA ALUMINIO 16CM PARIS|20|1|20520616|UNKNOWN</v>
      </c>
    </row>
    <row r="1643" spans="1:7">
      <c r="A1643">
        <v>20520618</v>
      </c>
      <c r="B1643" t="s">
        <v>2202</v>
      </c>
      <c r="C1643" t="str">
        <f t="shared" si="75"/>
        <v>20</v>
      </c>
      <c r="D1643">
        <v>1</v>
      </c>
      <c r="E1643">
        <f t="shared" si="76"/>
        <v>20520618</v>
      </c>
      <c r="F1643" t="s">
        <v>3342</v>
      </c>
      <c r="G1643" t="str">
        <f t="shared" si="77"/>
        <v>20520618|CACAROLA ALUMINIO 18CM PARIS|20|1|20520618|UNKNOWN</v>
      </c>
    </row>
    <row r="1644" spans="1:7">
      <c r="A1644">
        <v>20520620</v>
      </c>
      <c r="B1644" t="s">
        <v>2197</v>
      </c>
      <c r="C1644" t="str">
        <f t="shared" si="75"/>
        <v>20</v>
      </c>
      <c r="D1644">
        <v>1</v>
      </c>
      <c r="E1644">
        <f t="shared" si="76"/>
        <v>20520620</v>
      </c>
      <c r="F1644" t="s">
        <v>3342</v>
      </c>
      <c r="G1644" t="str">
        <f t="shared" si="77"/>
        <v>20520620|CACAROLA ALUMINIO 20CM PARIS|20|1|20520620|UNKNOWN</v>
      </c>
    </row>
    <row r="1645" spans="1:7">
      <c r="A1645">
        <v>20520622</v>
      </c>
      <c r="B1645" t="s">
        <v>2198</v>
      </c>
      <c r="C1645" t="str">
        <f t="shared" si="75"/>
        <v>20</v>
      </c>
      <c r="D1645">
        <v>1</v>
      </c>
      <c r="E1645">
        <f t="shared" si="76"/>
        <v>20520622</v>
      </c>
      <c r="F1645" t="s">
        <v>3342</v>
      </c>
      <c r="G1645" t="str">
        <f t="shared" si="77"/>
        <v>20520622|CACAROLA ALUMINIO 22CM PARIS|20|1|20520622|UNKNOWN</v>
      </c>
    </row>
    <row r="1646" spans="1:7">
      <c r="A1646">
        <v>20520624</v>
      </c>
      <c r="B1646" t="s">
        <v>2199</v>
      </c>
      <c r="C1646" t="str">
        <f t="shared" si="75"/>
        <v>20</v>
      </c>
      <c r="D1646">
        <v>1</v>
      </c>
      <c r="E1646">
        <f t="shared" si="76"/>
        <v>20520624</v>
      </c>
      <c r="F1646" t="s">
        <v>3342</v>
      </c>
      <c r="G1646" t="str">
        <f t="shared" si="77"/>
        <v>20520624|CACAROLA ALUMINIO 24CM PARIS|20|1|20520624|UNKNOWN</v>
      </c>
    </row>
    <row r="1647" spans="1:7">
      <c r="A1647">
        <v>20520626</v>
      </c>
      <c r="B1647" t="s">
        <v>2200</v>
      </c>
      <c r="C1647" t="str">
        <f t="shared" si="75"/>
        <v>20</v>
      </c>
      <c r="D1647">
        <v>1</v>
      </c>
      <c r="E1647">
        <f t="shared" si="76"/>
        <v>20520626</v>
      </c>
      <c r="F1647" t="s">
        <v>3342</v>
      </c>
      <c r="G1647" t="str">
        <f t="shared" si="77"/>
        <v>20520626|CACAROLA ALUMINIO 26CM PARIS|20|1|20520626|UNKNOWN</v>
      </c>
    </row>
    <row r="1648" spans="1:7">
      <c r="A1648">
        <v>20520628</v>
      </c>
      <c r="B1648" t="s">
        <v>2203</v>
      </c>
      <c r="C1648" t="str">
        <f t="shared" si="75"/>
        <v>20</v>
      </c>
      <c r="D1648">
        <v>1</v>
      </c>
      <c r="E1648">
        <f t="shared" si="76"/>
        <v>20520628</v>
      </c>
      <c r="F1648" t="s">
        <v>3342</v>
      </c>
      <c r="G1648" t="str">
        <f t="shared" si="77"/>
        <v>20520628|CACAROLA ALUMINIO 28CM PARIS|20|1|20520628|UNKNOWN</v>
      </c>
    </row>
    <row r="1649" spans="1:7">
      <c r="A1649">
        <v>20520716</v>
      </c>
      <c r="B1649" t="s">
        <v>2201</v>
      </c>
      <c r="C1649" t="str">
        <f t="shared" si="75"/>
        <v>20</v>
      </c>
      <c r="D1649">
        <v>1</v>
      </c>
      <c r="E1649">
        <f t="shared" si="76"/>
        <v>20520716</v>
      </c>
      <c r="F1649" t="s">
        <v>3342</v>
      </c>
      <c r="G1649" t="str">
        <f t="shared" si="77"/>
        <v>20520716|CACAROLA ALUMINIO 16CM PARIS|20|1|20520716|UNKNOWN</v>
      </c>
    </row>
    <row r="1650" spans="1:7">
      <c r="A1650">
        <v>20520718</v>
      </c>
      <c r="B1650" t="s">
        <v>2202</v>
      </c>
      <c r="C1650" t="str">
        <f t="shared" si="75"/>
        <v>20</v>
      </c>
      <c r="D1650">
        <v>1</v>
      </c>
      <c r="E1650">
        <f t="shared" si="76"/>
        <v>20520718</v>
      </c>
      <c r="F1650" t="s">
        <v>3342</v>
      </c>
      <c r="G1650" t="str">
        <f t="shared" si="77"/>
        <v>20520718|CACAROLA ALUMINIO 18CM PARIS|20|1|20520718|UNKNOWN</v>
      </c>
    </row>
    <row r="1651" spans="1:7">
      <c r="A1651">
        <v>20520720</v>
      </c>
      <c r="B1651" t="s">
        <v>2197</v>
      </c>
      <c r="C1651" t="str">
        <f t="shared" si="75"/>
        <v>20</v>
      </c>
      <c r="D1651">
        <v>1</v>
      </c>
      <c r="E1651">
        <f t="shared" si="76"/>
        <v>20520720</v>
      </c>
      <c r="F1651" t="s">
        <v>3342</v>
      </c>
      <c r="G1651" t="str">
        <f t="shared" si="77"/>
        <v>20520720|CACAROLA ALUMINIO 20CM PARIS|20|1|20520720|UNKNOWN</v>
      </c>
    </row>
    <row r="1652" spans="1:7">
      <c r="A1652">
        <v>20520722</v>
      </c>
      <c r="B1652" t="s">
        <v>2198</v>
      </c>
      <c r="C1652" t="str">
        <f t="shared" si="75"/>
        <v>20</v>
      </c>
      <c r="D1652">
        <v>1</v>
      </c>
      <c r="E1652">
        <f t="shared" si="76"/>
        <v>20520722</v>
      </c>
      <c r="F1652" t="s">
        <v>3342</v>
      </c>
      <c r="G1652" t="str">
        <f t="shared" si="77"/>
        <v>20520722|CACAROLA ALUMINIO 22CM PARIS|20|1|20520722|UNKNOWN</v>
      </c>
    </row>
    <row r="1653" spans="1:7">
      <c r="A1653">
        <v>20520724</v>
      </c>
      <c r="B1653" t="s">
        <v>2199</v>
      </c>
      <c r="C1653" t="str">
        <f t="shared" si="75"/>
        <v>20</v>
      </c>
      <c r="D1653">
        <v>1</v>
      </c>
      <c r="E1653">
        <f t="shared" si="76"/>
        <v>20520724</v>
      </c>
      <c r="F1653" t="s">
        <v>3342</v>
      </c>
      <c r="G1653" t="str">
        <f t="shared" si="77"/>
        <v>20520724|CACAROLA ALUMINIO 24CM PARIS|20|1|20520724|UNKNOWN</v>
      </c>
    </row>
    <row r="1654" spans="1:7">
      <c r="A1654">
        <v>20520726</v>
      </c>
      <c r="B1654" t="s">
        <v>2200</v>
      </c>
      <c r="C1654" t="str">
        <f t="shared" si="75"/>
        <v>20</v>
      </c>
      <c r="D1654">
        <v>1</v>
      </c>
      <c r="E1654">
        <f t="shared" si="76"/>
        <v>20520726</v>
      </c>
      <c r="F1654" t="s">
        <v>3342</v>
      </c>
      <c r="G1654" t="str">
        <f t="shared" si="77"/>
        <v>20520726|CACAROLA ALUMINIO 26CM PARIS|20|1|20520726|UNKNOWN</v>
      </c>
    </row>
    <row r="1655" spans="1:7">
      <c r="A1655">
        <v>20520728</v>
      </c>
      <c r="B1655" t="s">
        <v>2203</v>
      </c>
      <c r="C1655" t="str">
        <f t="shared" si="75"/>
        <v>20</v>
      </c>
      <c r="D1655">
        <v>1</v>
      </c>
      <c r="E1655">
        <f t="shared" si="76"/>
        <v>20520728</v>
      </c>
      <c r="F1655" t="s">
        <v>3342</v>
      </c>
      <c r="G1655" t="str">
        <f t="shared" si="77"/>
        <v>20520728|CACAROLA ALUMINIO 28CM PARIS|20|1|20520728|UNKNOWN</v>
      </c>
    </row>
    <row r="1656" spans="1:7">
      <c r="A1656">
        <v>20521020</v>
      </c>
      <c r="B1656" t="s">
        <v>2197</v>
      </c>
      <c r="C1656" t="str">
        <f t="shared" si="75"/>
        <v>20</v>
      </c>
      <c r="D1656">
        <v>1</v>
      </c>
      <c r="E1656">
        <f t="shared" si="76"/>
        <v>20521020</v>
      </c>
      <c r="F1656" t="s">
        <v>3342</v>
      </c>
      <c r="G1656" t="str">
        <f t="shared" si="77"/>
        <v>20521020|CACAROLA ALUMINIO 20CM PARIS|20|1|20521020|UNKNOWN</v>
      </c>
    </row>
    <row r="1657" spans="1:7">
      <c r="A1657">
        <v>20524020</v>
      </c>
      <c r="B1657" t="s">
        <v>2197</v>
      </c>
      <c r="C1657" t="str">
        <f t="shared" si="75"/>
        <v>20</v>
      </c>
      <c r="D1657">
        <v>1</v>
      </c>
      <c r="E1657">
        <f t="shared" si="76"/>
        <v>20524020</v>
      </c>
      <c r="F1657" t="s">
        <v>3342</v>
      </c>
      <c r="G1657" t="str">
        <f t="shared" si="77"/>
        <v>20524020|CACAROLA ALUMINIO 20CM PARIS|20|1|20524020|UNKNOWN</v>
      </c>
    </row>
    <row r="1658" spans="1:7">
      <c r="A1658">
        <v>20525016</v>
      </c>
      <c r="B1658" t="s">
        <v>2204</v>
      </c>
      <c r="C1658" t="str">
        <f t="shared" si="75"/>
        <v>20</v>
      </c>
      <c r="D1658">
        <v>1</v>
      </c>
      <c r="E1658">
        <f t="shared" si="76"/>
        <v>20525016</v>
      </c>
      <c r="F1658" t="s">
        <v>3342</v>
      </c>
      <c r="G1658" t="str">
        <f t="shared" si="77"/>
        <v>20525016|PANELA ALUMINIO 16CM PARIS|20|1|20525016|UNKNOWN</v>
      </c>
    </row>
    <row r="1659" spans="1:7">
      <c r="A1659">
        <v>20525018</v>
      </c>
      <c r="B1659" t="s">
        <v>2205</v>
      </c>
      <c r="C1659" t="str">
        <f t="shared" si="75"/>
        <v>20</v>
      </c>
      <c r="D1659">
        <v>1</v>
      </c>
      <c r="E1659">
        <f t="shared" si="76"/>
        <v>20525018</v>
      </c>
      <c r="F1659" t="s">
        <v>3342</v>
      </c>
      <c r="G1659" t="str">
        <f t="shared" si="77"/>
        <v>20525018|PANELA ALUMINIO 18CM PARIS|20|1|20525018|UNKNOWN</v>
      </c>
    </row>
    <row r="1660" spans="1:7">
      <c r="A1660">
        <v>20525020</v>
      </c>
      <c r="B1660" t="s">
        <v>2206</v>
      </c>
      <c r="C1660" t="str">
        <f t="shared" si="75"/>
        <v>20</v>
      </c>
      <c r="D1660">
        <v>1</v>
      </c>
      <c r="E1660">
        <f t="shared" si="76"/>
        <v>20525020</v>
      </c>
      <c r="F1660" t="s">
        <v>3342</v>
      </c>
      <c r="G1660" t="str">
        <f t="shared" si="77"/>
        <v>20525020|PANELA ALUMINIO 20CM PARIS|20|1|20525020|UNKNOWN</v>
      </c>
    </row>
    <row r="1661" spans="1:7">
      <c r="A1661">
        <v>20525022</v>
      </c>
      <c r="B1661" t="s">
        <v>2207</v>
      </c>
      <c r="C1661" t="str">
        <f t="shared" si="75"/>
        <v>20</v>
      </c>
      <c r="D1661">
        <v>1</v>
      </c>
      <c r="E1661">
        <f t="shared" si="76"/>
        <v>20525022</v>
      </c>
      <c r="F1661" t="s">
        <v>3342</v>
      </c>
      <c r="G1661" t="str">
        <f t="shared" si="77"/>
        <v>20525022|PANELA ALUMINIO 22CM PARIS|20|1|20525022|UNKNOWN</v>
      </c>
    </row>
    <row r="1662" spans="1:7">
      <c r="A1662">
        <v>20525318</v>
      </c>
      <c r="B1662" t="s">
        <v>2205</v>
      </c>
      <c r="C1662" t="str">
        <f t="shared" si="75"/>
        <v>20</v>
      </c>
      <c r="D1662">
        <v>1</v>
      </c>
      <c r="E1662">
        <f t="shared" si="76"/>
        <v>20525318</v>
      </c>
      <c r="F1662" t="s">
        <v>3342</v>
      </c>
      <c r="G1662" t="str">
        <f t="shared" si="77"/>
        <v>20525318|PANELA ALUMINIO 18CM PARIS|20|1|20525318|UNKNOWN</v>
      </c>
    </row>
    <row r="1663" spans="1:7">
      <c r="A1663">
        <v>20525616</v>
      </c>
      <c r="B1663" t="s">
        <v>2208</v>
      </c>
      <c r="C1663" t="str">
        <f t="shared" si="75"/>
        <v>20</v>
      </c>
      <c r="D1663">
        <v>1</v>
      </c>
      <c r="E1663">
        <f t="shared" si="76"/>
        <v>20525616</v>
      </c>
      <c r="F1663" t="s">
        <v>3342</v>
      </c>
      <c r="G1663" t="str">
        <f t="shared" si="77"/>
        <v>20525616|PANELA C/TAMPA ALUMINIO 16CM|20|1|20525616|UNKNOWN</v>
      </c>
    </row>
    <row r="1664" spans="1:7">
      <c r="A1664">
        <v>20525618</v>
      </c>
      <c r="B1664" t="s">
        <v>2209</v>
      </c>
      <c r="C1664" t="str">
        <f t="shared" si="75"/>
        <v>20</v>
      </c>
      <c r="D1664">
        <v>1</v>
      </c>
      <c r="E1664">
        <f t="shared" si="76"/>
        <v>20525618</v>
      </c>
      <c r="F1664" t="s">
        <v>3342</v>
      </c>
      <c r="G1664" t="str">
        <f t="shared" si="77"/>
        <v>20525618|PANELA C/TAMPA ALUMINIO 18CM PARIS|20|1|20525618|UNKNOWN</v>
      </c>
    </row>
    <row r="1665" spans="1:7">
      <c r="A1665">
        <v>20525620</v>
      </c>
      <c r="B1665" t="s">
        <v>2210</v>
      </c>
      <c r="C1665" t="str">
        <f t="shared" si="75"/>
        <v>20</v>
      </c>
      <c r="D1665">
        <v>1</v>
      </c>
      <c r="E1665">
        <f t="shared" si="76"/>
        <v>20525620</v>
      </c>
      <c r="F1665" t="s">
        <v>3342</v>
      </c>
      <c r="G1665" t="str">
        <f t="shared" si="77"/>
        <v>20525620|PANELA C/TAMPA ALUMINIO 20CM PARIS|20|1|20525620|UNKNOWN</v>
      </c>
    </row>
    <row r="1666" spans="1:7">
      <c r="A1666">
        <v>20525622</v>
      </c>
      <c r="B1666" t="s">
        <v>2211</v>
      </c>
      <c r="C1666" t="str">
        <f t="shared" si="75"/>
        <v>20</v>
      </c>
      <c r="D1666">
        <v>1</v>
      </c>
      <c r="E1666">
        <f t="shared" si="76"/>
        <v>20525622</v>
      </c>
      <c r="F1666" t="s">
        <v>3342</v>
      </c>
      <c r="G1666" t="str">
        <f t="shared" si="77"/>
        <v>20525622|PANELA C/TAMPA ALUMINIO 22CM PARIS|20|1|20525622|UNKNOWN</v>
      </c>
    </row>
    <row r="1667" spans="1:7">
      <c r="A1667">
        <v>20525716</v>
      </c>
      <c r="B1667" t="s">
        <v>2212</v>
      </c>
      <c r="C1667" t="str">
        <f t="shared" ref="C1667:C1730" si="78">LEFT(A1667,2)</f>
        <v>20</v>
      </c>
      <c r="D1667">
        <v>1</v>
      </c>
      <c r="E1667">
        <f t="shared" ref="E1667:E1730" si="79">A1667</f>
        <v>20525716</v>
      </c>
      <c r="F1667" t="s">
        <v>3342</v>
      </c>
      <c r="G1667" t="str">
        <f t="shared" ref="G1667:G1730" si="80">CONCATENATE(A1667,"|",B1667,"|",C1667,"|",D1667,"|",E1667,"|",F1667)</f>
        <v>20525716|PANELA C/TAMPA VIDRO 16CM|20|1|20525716|UNKNOWN</v>
      </c>
    </row>
    <row r="1668" spans="1:7">
      <c r="A1668">
        <v>20525718</v>
      </c>
      <c r="B1668" t="s">
        <v>2213</v>
      </c>
      <c r="C1668" t="str">
        <f t="shared" si="78"/>
        <v>20</v>
      </c>
      <c r="D1668">
        <v>1</v>
      </c>
      <c r="E1668">
        <f t="shared" si="79"/>
        <v>20525718</v>
      </c>
      <c r="F1668" t="s">
        <v>3342</v>
      </c>
      <c r="G1668" t="str">
        <f t="shared" si="80"/>
        <v>20525718|PANELA C/TAMPA VIDRO 18CM PARIS|20|1|20525718|UNKNOWN</v>
      </c>
    </row>
    <row r="1669" spans="1:7">
      <c r="A1669">
        <v>20525720</v>
      </c>
      <c r="B1669" t="s">
        <v>2214</v>
      </c>
      <c r="C1669" t="str">
        <f t="shared" si="78"/>
        <v>20</v>
      </c>
      <c r="D1669">
        <v>1</v>
      </c>
      <c r="E1669">
        <f t="shared" si="79"/>
        <v>20525720</v>
      </c>
      <c r="F1669" t="s">
        <v>3342</v>
      </c>
      <c r="G1669" t="str">
        <f t="shared" si="80"/>
        <v>20525720|PANELA C/TAMPA VIDRO 20CM PARIS|20|1|20525720|UNKNOWN</v>
      </c>
    </row>
    <row r="1670" spans="1:7">
      <c r="A1670">
        <v>20525722</v>
      </c>
      <c r="B1670" t="s">
        <v>2215</v>
      </c>
      <c r="C1670" t="str">
        <f t="shared" si="78"/>
        <v>20</v>
      </c>
      <c r="D1670">
        <v>1</v>
      </c>
      <c r="E1670">
        <f t="shared" si="79"/>
        <v>20525722</v>
      </c>
      <c r="F1670" t="s">
        <v>3342</v>
      </c>
      <c r="G1670" t="str">
        <f t="shared" si="80"/>
        <v>20525722|PANELA C/TAMPA VIDRO 22CM PARIS|20|1|20525722|UNKNOWN</v>
      </c>
    </row>
    <row r="1671" spans="1:7">
      <c r="A1671">
        <v>20526016</v>
      </c>
      <c r="B1671" t="s">
        <v>2216</v>
      </c>
      <c r="C1671" t="str">
        <f t="shared" si="78"/>
        <v>20</v>
      </c>
      <c r="D1671">
        <v>1</v>
      </c>
      <c r="E1671">
        <f t="shared" si="79"/>
        <v>20526016</v>
      </c>
      <c r="F1671" t="s">
        <v>3342</v>
      </c>
      <c r="G1671" t="str">
        <f t="shared" si="80"/>
        <v>20526016|PANELA C/TAMPA ALUMINIO 16CM PARIS|20|1|20526016|UNKNOWN</v>
      </c>
    </row>
    <row r="1672" spans="1:7">
      <c r="A1672">
        <v>20526018</v>
      </c>
      <c r="B1672" t="s">
        <v>2209</v>
      </c>
      <c r="C1672" t="str">
        <f t="shared" si="78"/>
        <v>20</v>
      </c>
      <c r="D1672">
        <v>1</v>
      </c>
      <c r="E1672">
        <f t="shared" si="79"/>
        <v>20526018</v>
      </c>
      <c r="F1672" t="s">
        <v>3342</v>
      </c>
      <c r="G1672" t="str">
        <f t="shared" si="80"/>
        <v>20526018|PANELA C/TAMPA ALUMINIO 18CM PARIS|20|1|20526018|UNKNOWN</v>
      </c>
    </row>
    <row r="1673" spans="1:7">
      <c r="A1673">
        <v>20529016</v>
      </c>
      <c r="B1673" t="s">
        <v>2216</v>
      </c>
      <c r="C1673" t="str">
        <f t="shared" si="78"/>
        <v>20</v>
      </c>
      <c r="D1673">
        <v>1</v>
      </c>
      <c r="E1673">
        <f t="shared" si="79"/>
        <v>20529016</v>
      </c>
      <c r="F1673" t="s">
        <v>3342</v>
      </c>
      <c r="G1673" t="str">
        <f t="shared" si="80"/>
        <v>20529016|PANELA C/TAMPA ALUMINIO 16CM PARIS|20|1|20529016|UNKNOWN</v>
      </c>
    </row>
    <row r="1674" spans="1:7">
      <c r="A1674">
        <v>20529018</v>
      </c>
      <c r="B1674" t="s">
        <v>2209</v>
      </c>
      <c r="C1674" t="str">
        <f t="shared" si="78"/>
        <v>20</v>
      </c>
      <c r="D1674">
        <v>1</v>
      </c>
      <c r="E1674">
        <f t="shared" si="79"/>
        <v>20529018</v>
      </c>
      <c r="F1674" t="s">
        <v>3342</v>
      </c>
      <c r="G1674" t="str">
        <f t="shared" si="80"/>
        <v>20529018|PANELA C/TAMPA ALUMINIO 18CM PARIS|20|1|20529018|UNKNOWN</v>
      </c>
    </row>
    <row r="1675" spans="1:7">
      <c r="A1675">
        <v>20530016</v>
      </c>
      <c r="B1675" t="s">
        <v>2217</v>
      </c>
      <c r="C1675" t="str">
        <f t="shared" si="78"/>
        <v>20</v>
      </c>
      <c r="D1675">
        <v>1</v>
      </c>
      <c r="E1675">
        <f t="shared" si="79"/>
        <v>20530016</v>
      </c>
      <c r="F1675" t="s">
        <v>3342</v>
      </c>
      <c r="G1675" t="str">
        <f t="shared" si="80"/>
        <v>20530016|CALDEIRAO ALUMINIO 16CM PARIS|20|1|20530016|UNKNOWN</v>
      </c>
    </row>
    <row r="1676" spans="1:7">
      <c r="A1676">
        <v>20530018</v>
      </c>
      <c r="B1676" t="s">
        <v>2218</v>
      </c>
      <c r="C1676" t="str">
        <f t="shared" si="78"/>
        <v>20</v>
      </c>
      <c r="D1676">
        <v>1</v>
      </c>
      <c r="E1676">
        <f t="shared" si="79"/>
        <v>20530018</v>
      </c>
      <c r="F1676" t="s">
        <v>3342</v>
      </c>
      <c r="G1676" t="str">
        <f t="shared" si="80"/>
        <v>20530018|CALDEIRAO ALUMINIO 18CM PARIS|20|1|20530018|UNKNOWN</v>
      </c>
    </row>
    <row r="1677" spans="1:7">
      <c r="A1677">
        <v>20530020</v>
      </c>
      <c r="B1677" t="s">
        <v>2219</v>
      </c>
      <c r="C1677" t="str">
        <f t="shared" si="78"/>
        <v>20</v>
      </c>
      <c r="D1677">
        <v>1</v>
      </c>
      <c r="E1677">
        <f t="shared" si="79"/>
        <v>20530020</v>
      </c>
      <c r="F1677" t="s">
        <v>3342</v>
      </c>
      <c r="G1677" t="str">
        <f t="shared" si="80"/>
        <v>20530020|CALDEIRAO ALUMINIO 20CM PARIS|20|1|20530020|UNKNOWN</v>
      </c>
    </row>
    <row r="1678" spans="1:7">
      <c r="A1678">
        <v>20530022</v>
      </c>
      <c r="B1678" t="s">
        <v>2220</v>
      </c>
      <c r="C1678" t="str">
        <f t="shared" si="78"/>
        <v>20</v>
      </c>
      <c r="D1678">
        <v>1</v>
      </c>
      <c r="E1678">
        <f t="shared" si="79"/>
        <v>20530022</v>
      </c>
      <c r="F1678" t="s">
        <v>3342</v>
      </c>
      <c r="G1678" t="str">
        <f t="shared" si="80"/>
        <v>20530022|CALDEIRAO ALUMINIO 22CM PARIS|20|1|20530022|UNKNOWN</v>
      </c>
    </row>
    <row r="1679" spans="1:7">
      <c r="A1679">
        <v>20530024</v>
      </c>
      <c r="B1679" t="s">
        <v>2221</v>
      </c>
      <c r="C1679" t="str">
        <f t="shared" si="78"/>
        <v>20</v>
      </c>
      <c r="D1679">
        <v>1</v>
      </c>
      <c r="E1679">
        <f t="shared" si="79"/>
        <v>20530024</v>
      </c>
      <c r="F1679" t="s">
        <v>3342</v>
      </c>
      <c r="G1679" t="str">
        <f t="shared" si="80"/>
        <v>20530024|CALDEIRAO ALUMINIO 24CM PARIS|20|1|20530024|UNKNOWN</v>
      </c>
    </row>
    <row r="1680" spans="1:7">
      <c r="A1680">
        <v>20530026</v>
      </c>
      <c r="B1680" t="s">
        <v>2222</v>
      </c>
      <c r="C1680" t="str">
        <f t="shared" si="78"/>
        <v>20</v>
      </c>
      <c r="D1680">
        <v>1</v>
      </c>
      <c r="E1680">
        <f t="shared" si="79"/>
        <v>20530026</v>
      </c>
      <c r="F1680" t="s">
        <v>3342</v>
      </c>
      <c r="G1680" t="str">
        <f t="shared" si="80"/>
        <v>20530026|CALDEIRAO ALUMINIO 26CM PARIS|20|1|20530026|UNKNOWN</v>
      </c>
    </row>
    <row r="1681" spans="1:7">
      <c r="A1681">
        <v>20530028</v>
      </c>
      <c r="B1681" t="s">
        <v>2223</v>
      </c>
      <c r="C1681" t="str">
        <f t="shared" si="78"/>
        <v>20</v>
      </c>
      <c r="D1681">
        <v>1</v>
      </c>
      <c r="E1681">
        <f t="shared" si="79"/>
        <v>20530028</v>
      </c>
      <c r="F1681" t="s">
        <v>3342</v>
      </c>
      <c r="G1681" t="str">
        <f t="shared" si="80"/>
        <v>20530028|CALDEIRAO ALUMINIO 28CM PARIS|20|1|20530028|UNKNOWN</v>
      </c>
    </row>
    <row r="1682" spans="1:7">
      <c r="A1682">
        <v>20530324</v>
      </c>
      <c r="B1682" t="s">
        <v>2221</v>
      </c>
      <c r="C1682" t="str">
        <f t="shared" si="78"/>
        <v>20</v>
      </c>
      <c r="D1682">
        <v>1</v>
      </c>
      <c r="E1682">
        <f t="shared" si="79"/>
        <v>20530324</v>
      </c>
      <c r="F1682" t="s">
        <v>3342</v>
      </c>
      <c r="G1682" t="str">
        <f t="shared" si="80"/>
        <v>20530324|CALDEIRAO ALUMINIO 24CM PARIS|20|1|20530324|UNKNOWN</v>
      </c>
    </row>
    <row r="1683" spans="1:7">
      <c r="A1683">
        <v>20530616</v>
      </c>
      <c r="B1683" t="s">
        <v>2224</v>
      </c>
      <c r="C1683" t="str">
        <f t="shared" si="78"/>
        <v>20</v>
      </c>
      <c r="D1683">
        <v>1</v>
      </c>
      <c r="E1683">
        <f t="shared" si="79"/>
        <v>20530616</v>
      </c>
      <c r="F1683" t="s">
        <v>3342</v>
      </c>
      <c r="G1683" t="str">
        <f t="shared" si="80"/>
        <v>20530616|CALDEIRAO C/TAMPA ALUMINIO 16CM|20|1|20530616|UNKNOWN</v>
      </c>
    </row>
    <row r="1684" spans="1:7">
      <c r="A1684">
        <v>20530618</v>
      </c>
      <c r="B1684" t="s">
        <v>2225</v>
      </c>
      <c r="C1684" t="str">
        <f t="shared" si="78"/>
        <v>20</v>
      </c>
      <c r="D1684">
        <v>1</v>
      </c>
      <c r="E1684">
        <f t="shared" si="79"/>
        <v>20530618</v>
      </c>
      <c r="F1684" t="s">
        <v>3342</v>
      </c>
      <c r="G1684" t="str">
        <f t="shared" si="80"/>
        <v>20530618|CALDEIRAO C/TAMPA ALUMINIO 18CM|20|1|20530618|UNKNOWN</v>
      </c>
    </row>
    <row r="1685" spans="1:7">
      <c r="A1685">
        <v>20530620</v>
      </c>
      <c r="B1685" t="s">
        <v>2226</v>
      </c>
      <c r="C1685" t="str">
        <f t="shared" si="78"/>
        <v>20</v>
      </c>
      <c r="D1685">
        <v>1</v>
      </c>
      <c r="E1685">
        <f t="shared" si="79"/>
        <v>20530620</v>
      </c>
      <c r="F1685" t="s">
        <v>3342</v>
      </c>
      <c r="G1685" t="str">
        <f t="shared" si="80"/>
        <v>20530620|CALDEIRAO C/TAMPA ALUMINIO 20CM|20|1|20530620|UNKNOWN</v>
      </c>
    </row>
    <row r="1686" spans="1:7">
      <c r="A1686">
        <v>20530622</v>
      </c>
      <c r="B1686" t="s">
        <v>2227</v>
      </c>
      <c r="C1686" t="str">
        <f t="shared" si="78"/>
        <v>20</v>
      </c>
      <c r="D1686">
        <v>1</v>
      </c>
      <c r="E1686">
        <f t="shared" si="79"/>
        <v>20530622</v>
      </c>
      <c r="F1686" t="s">
        <v>3342</v>
      </c>
      <c r="G1686" t="str">
        <f t="shared" si="80"/>
        <v>20530622|CALDEIRAO C/TAMPA ALUMINIO 22CM|20|1|20530622|UNKNOWN</v>
      </c>
    </row>
    <row r="1687" spans="1:7">
      <c r="A1687">
        <v>20530624</v>
      </c>
      <c r="B1687" t="s">
        <v>2228</v>
      </c>
      <c r="C1687" t="str">
        <f t="shared" si="78"/>
        <v>20</v>
      </c>
      <c r="D1687">
        <v>1</v>
      </c>
      <c r="E1687">
        <f t="shared" si="79"/>
        <v>20530624</v>
      </c>
      <c r="F1687" t="s">
        <v>3342</v>
      </c>
      <c r="G1687" t="str">
        <f t="shared" si="80"/>
        <v>20530624|CALDEIRAO C/TAMPA ALUMINIO 24CM|20|1|20530624|UNKNOWN</v>
      </c>
    </row>
    <row r="1688" spans="1:7">
      <c r="A1688">
        <v>20530626</v>
      </c>
      <c r="B1688" t="s">
        <v>2229</v>
      </c>
      <c r="C1688" t="str">
        <f t="shared" si="78"/>
        <v>20</v>
      </c>
      <c r="D1688">
        <v>1</v>
      </c>
      <c r="E1688">
        <f t="shared" si="79"/>
        <v>20530626</v>
      </c>
      <c r="F1688" t="s">
        <v>3342</v>
      </c>
      <c r="G1688" t="str">
        <f t="shared" si="80"/>
        <v>20530626|CALDEIRAO C/TAMPA ALUMINIO 26CM|20|1|20530626|UNKNOWN</v>
      </c>
    </row>
    <row r="1689" spans="1:7">
      <c r="A1689">
        <v>20530628</v>
      </c>
      <c r="B1689" t="s">
        <v>2230</v>
      </c>
      <c r="C1689" t="str">
        <f t="shared" si="78"/>
        <v>20</v>
      </c>
      <c r="D1689">
        <v>1</v>
      </c>
      <c r="E1689">
        <f t="shared" si="79"/>
        <v>20530628</v>
      </c>
      <c r="F1689" t="s">
        <v>3342</v>
      </c>
      <c r="G1689" t="str">
        <f t="shared" si="80"/>
        <v>20530628|CALDEIRAO C/TAMPA ALUMINIO 28CM|20|1|20530628|UNKNOWN</v>
      </c>
    </row>
    <row r="1690" spans="1:7">
      <c r="A1690">
        <v>20530716</v>
      </c>
      <c r="B1690" t="s">
        <v>2231</v>
      </c>
      <c r="C1690" t="str">
        <f t="shared" si="78"/>
        <v>20</v>
      </c>
      <c r="D1690">
        <v>1</v>
      </c>
      <c r="E1690">
        <f t="shared" si="79"/>
        <v>20530716</v>
      </c>
      <c r="F1690" t="s">
        <v>3342</v>
      </c>
      <c r="G1690" t="str">
        <f t="shared" si="80"/>
        <v>20530716|CALDEIRAO C/TAMPA VIDRO 16CM|20|1|20530716|UNKNOWN</v>
      </c>
    </row>
    <row r="1691" spans="1:7">
      <c r="A1691">
        <v>20530718</v>
      </c>
      <c r="B1691" t="s">
        <v>2232</v>
      </c>
      <c r="C1691" t="str">
        <f t="shared" si="78"/>
        <v>20</v>
      </c>
      <c r="D1691">
        <v>1</v>
      </c>
      <c r="E1691">
        <f t="shared" si="79"/>
        <v>20530718</v>
      </c>
      <c r="F1691" t="s">
        <v>3342</v>
      </c>
      <c r="G1691" t="str">
        <f t="shared" si="80"/>
        <v>20530718|CALDEIRAO C/TAMPA VIDRO 18CM|20|1|20530718|UNKNOWN</v>
      </c>
    </row>
    <row r="1692" spans="1:7">
      <c r="A1692">
        <v>20530720</v>
      </c>
      <c r="B1692" t="s">
        <v>2233</v>
      </c>
      <c r="C1692" t="str">
        <f t="shared" si="78"/>
        <v>20</v>
      </c>
      <c r="D1692">
        <v>1</v>
      </c>
      <c r="E1692">
        <f t="shared" si="79"/>
        <v>20530720</v>
      </c>
      <c r="F1692" t="s">
        <v>3342</v>
      </c>
      <c r="G1692" t="str">
        <f t="shared" si="80"/>
        <v>20530720|CALDEIRAO C/TAMPA VIDRO 20CM|20|1|20530720|UNKNOWN</v>
      </c>
    </row>
    <row r="1693" spans="1:7">
      <c r="A1693">
        <v>20530722</v>
      </c>
      <c r="B1693" t="s">
        <v>2234</v>
      </c>
      <c r="C1693" t="str">
        <f t="shared" si="78"/>
        <v>20</v>
      </c>
      <c r="D1693">
        <v>1</v>
      </c>
      <c r="E1693">
        <f t="shared" si="79"/>
        <v>20530722</v>
      </c>
      <c r="F1693" t="s">
        <v>3342</v>
      </c>
      <c r="G1693" t="str">
        <f t="shared" si="80"/>
        <v>20530722|CALDEIRAO C/TAMPA VIDRO 22CM|20|1|20530722|UNKNOWN</v>
      </c>
    </row>
    <row r="1694" spans="1:7">
      <c r="A1694">
        <v>20530724</v>
      </c>
      <c r="B1694" t="s">
        <v>2235</v>
      </c>
      <c r="C1694" t="str">
        <f t="shared" si="78"/>
        <v>20</v>
      </c>
      <c r="D1694">
        <v>1</v>
      </c>
      <c r="E1694">
        <f t="shared" si="79"/>
        <v>20530724</v>
      </c>
      <c r="F1694" t="s">
        <v>3342</v>
      </c>
      <c r="G1694" t="str">
        <f t="shared" si="80"/>
        <v>20530724|CALDEIRAO C/TAMPA VIDRO 24CM|20|1|20530724|UNKNOWN</v>
      </c>
    </row>
    <row r="1695" spans="1:7">
      <c r="A1695">
        <v>20530726</v>
      </c>
      <c r="B1695" t="s">
        <v>2236</v>
      </c>
      <c r="C1695" t="str">
        <f t="shared" si="78"/>
        <v>20</v>
      </c>
      <c r="D1695">
        <v>1</v>
      </c>
      <c r="E1695">
        <f t="shared" si="79"/>
        <v>20530726</v>
      </c>
      <c r="F1695" t="s">
        <v>3342</v>
      </c>
      <c r="G1695" t="str">
        <f t="shared" si="80"/>
        <v>20530726|CALDEIRAO C/TAMPA VIDRO 26CM|20|1|20530726|UNKNOWN</v>
      </c>
    </row>
    <row r="1696" spans="1:7">
      <c r="A1696">
        <v>20530728</v>
      </c>
      <c r="B1696" t="s">
        <v>2237</v>
      </c>
      <c r="C1696" t="str">
        <f t="shared" si="78"/>
        <v>20</v>
      </c>
      <c r="D1696">
        <v>1</v>
      </c>
      <c r="E1696">
        <f t="shared" si="79"/>
        <v>20530728</v>
      </c>
      <c r="F1696" t="s">
        <v>3342</v>
      </c>
      <c r="G1696" t="str">
        <f t="shared" si="80"/>
        <v>20530728|CALDEIRAO C/TAMPA VIDRO 28CM|20|1|20530728|UNKNOWN</v>
      </c>
    </row>
    <row r="1697" spans="1:7">
      <c r="A1697">
        <v>20535020</v>
      </c>
      <c r="B1697" t="s">
        <v>2238</v>
      </c>
      <c r="C1697" t="str">
        <f t="shared" si="78"/>
        <v>20</v>
      </c>
      <c r="D1697">
        <v>1</v>
      </c>
      <c r="E1697">
        <f t="shared" si="79"/>
        <v>20535020</v>
      </c>
      <c r="F1697" t="s">
        <v>3342</v>
      </c>
      <c r="G1697" t="str">
        <f t="shared" si="80"/>
        <v>20535020|ESPAGUETEIRA ALUMINIO 20CM PARIS|20|1|20535020|UNKNOWN</v>
      </c>
    </row>
    <row r="1698" spans="1:7">
      <c r="A1698">
        <v>20535022</v>
      </c>
      <c r="B1698" t="s">
        <v>2239</v>
      </c>
      <c r="C1698" t="str">
        <f t="shared" si="78"/>
        <v>20</v>
      </c>
      <c r="D1698">
        <v>1</v>
      </c>
      <c r="E1698">
        <f t="shared" si="79"/>
        <v>20535022</v>
      </c>
      <c r="F1698" t="s">
        <v>3342</v>
      </c>
      <c r="G1698" t="str">
        <f t="shared" si="80"/>
        <v>20535022|ESPAGUETEIRA ALUMINIO 22CM PARIS|20|1|20535022|UNKNOWN</v>
      </c>
    </row>
    <row r="1699" spans="1:7">
      <c r="A1699">
        <v>20535024</v>
      </c>
      <c r="B1699" t="s">
        <v>2240</v>
      </c>
      <c r="C1699" t="str">
        <f t="shared" si="78"/>
        <v>20</v>
      </c>
      <c r="D1699">
        <v>1</v>
      </c>
      <c r="E1699">
        <f t="shared" si="79"/>
        <v>20535024</v>
      </c>
      <c r="F1699" t="s">
        <v>3342</v>
      </c>
      <c r="G1699" t="str">
        <f t="shared" si="80"/>
        <v>20535024|ESPAGUETEIRA ALUMINIO 24CM PARIS|20|1|20535024|UNKNOWN</v>
      </c>
    </row>
    <row r="1700" spans="1:7">
      <c r="A1700">
        <v>20535620</v>
      </c>
      <c r="B1700" t="s">
        <v>2241</v>
      </c>
      <c r="C1700" t="str">
        <f t="shared" si="78"/>
        <v>20</v>
      </c>
      <c r="D1700">
        <v>1</v>
      </c>
      <c r="E1700">
        <f t="shared" si="79"/>
        <v>20535620</v>
      </c>
      <c r="F1700" t="s">
        <v>3342</v>
      </c>
      <c r="G1700" t="str">
        <f t="shared" si="80"/>
        <v>20535620|ESPAGUETEIRA ALUMINIO 20CM|20|1|20535620|UNKNOWN</v>
      </c>
    </row>
    <row r="1701" spans="1:7">
      <c r="A1701">
        <v>20535622</v>
      </c>
      <c r="B1701" t="s">
        <v>2242</v>
      </c>
      <c r="C1701" t="str">
        <f t="shared" si="78"/>
        <v>20</v>
      </c>
      <c r="D1701">
        <v>1</v>
      </c>
      <c r="E1701">
        <f t="shared" si="79"/>
        <v>20535622</v>
      </c>
      <c r="F1701" t="s">
        <v>3342</v>
      </c>
      <c r="G1701" t="str">
        <f t="shared" si="80"/>
        <v>20535622|ESPAGUETEIRA ALUMINIO 22CM PRATA|20|1|20535622|UNKNOWN</v>
      </c>
    </row>
    <row r="1702" spans="1:7">
      <c r="A1702">
        <v>20535624</v>
      </c>
      <c r="B1702" t="s">
        <v>2240</v>
      </c>
      <c r="C1702" t="str">
        <f t="shared" si="78"/>
        <v>20</v>
      </c>
      <c r="D1702">
        <v>1</v>
      </c>
      <c r="E1702">
        <f t="shared" si="79"/>
        <v>20535624</v>
      </c>
      <c r="F1702" t="s">
        <v>3342</v>
      </c>
      <c r="G1702" t="str">
        <f t="shared" si="80"/>
        <v>20535624|ESPAGUETEIRA ALUMINIO 24CM PARIS|20|1|20535624|UNKNOWN</v>
      </c>
    </row>
    <row r="1703" spans="1:7">
      <c r="A1703">
        <v>20535720</v>
      </c>
      <c r="B1703" t="s">
        <v>2241</v>
      </c>
      <c r="C1703" t="str">
        <f t="shared" si="78"/>
        <v>20</v>
      </c>
      <c r="D1703">
        <v>1</v>
      </c>
      <c r="E1703">
        <f t="shared" si="79"/>
        <v>20535720</v>
      </c>
      <c r="F1703" t="s">
        <v>3342</v>
      </c>
      <c r="G1703" t="str">
        <f t="shared" si="80"/>
        <v>20535720|ESPAGUETEIRA ALUMINIO 20CM|20|1|20535720|UNKNOWN</v>
      </c>
    </row>
    <row r="1704" spans="1:7">
      <c r="A1704">
        <v>20535724</v>
      </c>
      <c r="B1704" t="s">
        <v>2240</v>
      </c>
      <c r="C1704" t="str">
        <f t="shared" si="78"/>
        <v>20</v>
      </c>
      <c r="D1704">
        <v>1</v>
      </c>
      <c r="E1704">
        <f t="shared" si="79"/>
        <v>20535724</v>
      </c>
      <c r="F1704" t="s">
        <v>3342</v>
      </c>
      <c r="G1704" t="str">
        <f t="shared" si="80"/>
        <v>20535724|ESPAGUETEIRA ALUMINIO 24CM PARIS|20|1|20535724|UNKNOWN</v>
      </c>
    </row>
    <row r="1705" spans="1:7">
      <c r="A1705">
        <v>20537016</v>
      </c>
      <c r="B1705" t="s">
        <v>2243</v>
      </c>
      <c r="C1705" t="str">
        <f t="shared" si="78"/>
        <v>20</v>
      </c>
      <c r="D1705">
        <v>1</v>
      </c>
      <c r="E1705">
        <f t="shared" si="79"/>
        <v>20537016</v>
      </c>
      <c r="F1705" t="s">
        <v>3342</v>
      </c>
      <c r="G1705" t="str">
        <f t="shared" si="80"/>
        <v>20537016|CUSCUZEIRA/COZI-VAPORE ALUMINIO 16C|20|1|20537016|UNKNOWN</v>
      </c>
    </row>
    <row r="1706" spans="1:7">
      <c r="A1706">
        <v>20537616</v>
      </c>
      <c r="B1706" t="s">
        <v>2244</v>
      </c>
      <c r="C1706" t="str">
        <f t="shared" si="78"/>
        <v>20</v>
      </c>
      <c r="D1706">
        <v>1</v>
      </c>
      <c r="E1706">
        <f t="shared" si="79"/>
        <v>20537616</v>
      </c>
      <c r="F1706" t="s">
        <v>3342</v>
      </c>
      <c r="G1706" t="str">
        <f t="shared" si="80"/>
        <v>20537616|CUSCUZEIRA ALUMINIO 16CM PARIS|20|1|20537616|UNKNOWN</v>
      </c>
    </row>
    <row r="1707" spans="1:7">
      <c r="A1707">
        <v>20537916</v>
      </c>
      <c r="B1707" t="s">
        <v>2244</v>
      </c>
      <c r="C1707" t="str">
        <f t="shared" si="78"/>
        <v>20</v>
      </c>
      <c r="D1707">
        <v>1</v>
      </c>
      <c r="E1707">
        <f t="shared" si="79"/>
        <v>20537916</v>
      </c>
      <c r="F1707" t="s">
        <v>3342</v>
      </c>
      <c r="G1707" t="str">
        <f t="shared" si="80"/>
        <v>20537916|CUSCUZEIRA ALUMINIO 16CM PARIS|20|1|20537916|UNKNOWN</v>
      </c>
    </row>
    <row r="1708" spans="1:7">
      <c r="A1708">
        <v>20538020</v>
      </c>
      <c r="B1708" t="s">
        <v>2245</v>
      </c>
      <c r="C1708" t="str">
        <f t="shared" si="78"/>
        <v>20</v>
      </c>
      <c r="D1708">
        <v>1</v>
      </c>
      <c r="E1708">
        <f t="shared" si="79"/>
        <v>20538020</v>
      </c>
      <c r="F1708" t="s">
        <v>3342</v>
      </c>
      <c r="G1708" t="str">
        <f t="shared" si="80"/>
        <v>20538020|COZI-VAPORE ALUMINIO 20CM PARIS|20|1|20538020|UNKNOWN</v>
      </c>
    </row>
    <row r="1709" spans="1:7">
      <c r="A1709">
        <v>20538022</v>
      </c>
      <c r="B1709" t="s">
        <v>2246</v>
      </c>
      <c r="C1709" t="str">
        <f t="shared" si="78"/>
        <v>20</v>
      </c>
      <c r="D1709">
        <v>1</v>
      </c>
      <c r="E1709">
        <f t="shared" si="79"/>
        <v>20538022</v>
      </c>
      <c r="F1709" t="s">
        <v>3342</v>
      </c>
      <c r="G1709" t="str">
        <f t="shared" si="80"/>
        <v>20538022|COZI-VAPORE ALUMINIO 22CM PARIS|20|1|20538022|UNKNOWN</v>
      </c>
    </row>
    <row r="1710" spans="1:7">
      <c r="A1710">
        <v>20538322</v>
      </c>
      <c r="B1710" t="s">
        <v>2247</v>
      </c>
      <c r="C1710" t="str">
        <f t="shared" si="78"/>
        <v>20</v>
      </c>
      <c r="D1710">
        <v>1</v>
      </c>
      <c r="E1710">
        <f t="shared" si="79"/>
        <v>20538322</v>
      </c>
      <c r="F1710" t="s">
        <v>3342</v>
      </c>
      <c r="G1710" t="str">
        <f t="shared" si="80"/>
        <v>20538322|PANELA COZI VAPORE ALUMINIO 22CM|20|1|20538322|UNKNOWN</v>
      </c>
    </row>
    <row r="1711" spans="1:7">
      <c r="A1711">
        <v>20538620</v>
      </c>
      <c r="B1711" t="s">
        <v>2248</v>
      </c>
      <c r="C1711" t="str">
        <f t="shared" si="78"/>
        <v>20</v>
      </c>
      <c r="D1711">
        <v>1</v>
      </c>
      <c r="E1711">
        <f t="shared" si="79"/>
        <v>20538620</v>
      </c>
      <c r="F1711" t="s">
        <v>3342</v>
      </c>
      <c r="G1711" t="str">
        <f t="shared" si="80"/>
        <v>20538620|PANELA/COZI VAPORE ALUMINIO 20CM|20|1|20538620|UNKNOWN</v>
      </c>
    </row>
    <row r="1712" spans="1:7">
      <c r="A1712">
        <v>20538622</v>
      </c>
      <c r="B1712" t="s">
        <v>2249</v>
      </c>
      <c r="C1712" t="str">
        <f t="shared" si="78"/>
        <v>20</v>
      </c>
      <c r="D1712">
        <v>1</v>
      </c>
      <c r="E1712">
        <f t="shared" si="79"/>
        <v>20538622</v>
      </c>
      <c r="F1712" t="s">
        <v>3342</v>
      </c>
      <c r="G1712" t="str">
        <f t="shared" si="80"/>
        <v>20538622|PANELA/COZI VAPORE ALUMINIO 22CM|20|1|20538622|UNKNOWN</v>
      </c>
    </row>
    <row r="1713" spans="1:7">
      <c r="A1713">
        <v>20538722</v>
      </c>
      <c r="B1713" t="s">
        <v>2249</v>
      </c>
      <c r="C1713" t="str">
        <f t="shared" si="78"/>
        <v>20</v>
      </c>
      <c r="D1713">
        <v>1</v>
      </c>
      <c r="E1713">
        <f t="shared" si="79"/>
        <v>20538722</v>
      </c>
      <c r="F1713" t="s">
        <v>3342</v>
      </c>
      <c r="G1713" t="str">
        <f t="shared" si="80"/>
        <v>20538722|PANELA/COZI VAPORE ALUMINIO 22CM|20|1|20538722|UNKNOWN</v>
      </c>
    </row>
    <row r="1714" spans="1:7">
      <c r="A1714">
        <v>20539020</v>
      </c>
      <c r="B1714" t="s">
        <v>2250</v>
      </c>
      <c r="C1714" t="str">
        <f t="shared" si="78"/>
        <v>20</v>
      </c>
      <c r="D1714">
        <v>1</v>
      </c>
      <c r="E1714">
        <f t="shared" si="79"/>
        <v>20539020</v>
      </c>
      <c r="F1714" t="s">
        <v>3342</v>
      </c>
      <c r="G1714" t="str">
        <f t="shared" si="80"/>
        <v>20539020|CONJ. ALUMINIO BANHO MARIA PARIS|20|1|20539020|UNKNOWN</v>
      </c>
    </row>
    <row r="1715" spans="1:7">
      <c r="A1715">
        <v>20539322</v>
      </c>
      <c r="B1715" t="s">
        <v>2251</v>
      </c>
      <c r="C1715" t="str">
        <f t="shared" si="78"/>
        <v>20</v>
      </c>
      <c r="D1715">
        <v>1</v>
      </c>
      <c r="E1715">
        <f t="shared" si="79"/>
        <v>20539322</v>
      </c>
      <c r="F1715" t="s">
        <v>3342</v>
      </c>
      <c r="G1715" t="str">
        <f t="shared" si="80"/>
        <v>20539322|PANELA COZI-VAPORE ALUMINIO 20CM|20|1|20539322|UNKNOWN</v>
      </c>
    </row>
    <row r="1716" spans="1:7">
      <c r="A1716">
        <v>20539620</v>
      </c>
      <c r="B1716" t="s">
        <v>2252</v>
      </c>
      <c r="C1716" t="str">
        <f t="shared" si="78"/>
        <v>20</v>
      </c>
      <c r="D1716">
        <v>1</v>
      </c>
      <c r="E1716">
        <f t="shared" si="79"/>
        <v>20539620</v>
      </c>
      <c r="F1716" t="s">
        <v>3342</v>
      </c>
      <c r="G1716" t="str">
        <f t="shared" si="80"/>
        <v>20539620|CONJ. P/PUDIM ALUMINIO 2PC|20|1|20539620|UNKNOWN</v>
      </c>
    </row>
    <row r="1717" spans="1:7">
      <c r="A1717">
        <v>20539720</v>
      </c>
      <c r="B1717" t="s">
        <v>2253</v>
      </c>
      <c r="C1717" t="str">
        <f t="shared" si="78"/>
        <v>20</v>
      </c>
      <c r="D1717">
        <v>1</v>
      </c>
      <c r="E1717">
        <f t="shared" si="79"/>
        <v>20539720</v>
      </c>
      <c r="F1717" t="s">
        <v>3342</v>
      </c>
      <c r="G1717" t="str">
        <f t="shared" si="80"/>
        <v>20539720|CONJ. P/PUDIN ALUMINIO 2PC|20|1|20539720|UNKNOWN</v>
      </c>
    </row>
    <row r="1718" spans="1:7">
      <c r="A1718">
        <v>20540010</v>
      </c>
      <c r="B1718" t="s">
        <v>2254</v>
      </c>
      <c r="C1718" t="str">
        <f t="shared" si="78"/>
        <v>20</v>
      </c>
      <c r="D1718">
        <v>1</v>
      </c>
      <c r="E1718">
        <f t="shared" si="79"/>
        <v>20540010</v>
      </c>
      <c r="F1718" t="s">
        <v>3342</v>
      </c>
      <c r="G1718" t="str">
        <f t="shared" si="80"/>
        <v>20540010|FERVEDOR ALUMINIO 10CM PARIS|20|1|20540010|UNKNOWN</v>
      </c>
    </row>
    <row r="1719" spans="1:7">
      <c r="A1719">
        <v>20540012</v>
      </c>
      <c r="B1719" t="s">
        <v>2255</v>
      </c>
      <c r="C1719" t="str">
        <f t="shared" si="78"/>
        <v>20</v>
      </c>
      <c r="D1719">
        <v>1</v>
      </c>
      <c r="E1719">
        <f t="shared" si="79"/>
        <v>20540012</v>
      </c>
      <c r="F1719" t="s">
        <v>3342</v>
      </c>
      <c r="G1719" t="str">
        <f t="shared" si="80"/>
        <v>20540012|FERVEDOR ALUMINIO 12CM PARIS|20|1|20540012|UNKNOWN</v>
      </c>
    </row>
    <row r="1720" spans="1:7">
      <c r="A1720">
        <v>20540014</v>
      </c>
      <c r="B1720" t="s">
        <v>2256</v>
      </c>
      <c r="C1720" t="str">
        <f t="shared" si="78"/>
        <v>20</v>
      </c>
      <c r="D1720">
        <v>1</v>
      </c>
      <c r="E1720">
        <f t="shared" si="79"/>
        <v>20540014</v>
      </c>
      <c r="F1720" t="s">
        <v>3342</v>
      </c>
      <c r="G1720" t="str">
        <f t="shared" si="80"/>
        <v>20540014|FERVEDOR ALUMINIO 14CM PARIS|20|1|20540014|UNKNOWN</v>
      </c>
    </row>
    <row r="1721" spans="1:7">
      <c r="A1721">
        <v>20540016</v>
      </c>
      <c r="B1721" t="s">
        <v>2257</v>
      </c>
      <c r="C1721" t="str">
        <f t="shared" si="78"/>
        <v>20</v>
      </c>
      <c r="D1721">
        <v>1</v>
      </c>
      <c r="E1721">
        <f t="shared" si="79"/>
        <v>20540016</v>
      </c>
      <c r="F1721" t="s">
        <v>3342</v>
      </c>
      <c r="G1721" t="str">
        <f t="shared" si="80"/>
        <v>20540016|FERVEDOR ALUMINIO 16CM PARIS|20|1|20540016|UNKNOWN</v>
      </c>
    </row>
    <row r="1722" spans="1:7">
      <c r="A1722">
        <v>20540610</v>
      </c>
      <c r="B1722" t="s">
        <v>2258</v>
      </c>
      <c r="C1722" t="str">
        <f t="shared" si="78"/>
        <v>20</v>
      </c>
      <c r="D1722">
        <v>1</v>
      </c>
      <c r="E1722">
        <f t="shared" si="79"/>
        <v>20540610</v>
      </c>
      <c r="F1722" t="s">
        <v>3342</v>
      </c>
      <c r="G1722" t="str">
        <f t="shared" si="80"/>
        <v>20540610|FERVEDOR ALUMINIO 10CM|20|1|20540610|UNKNOWN</v>
      </c>
    </row>
    <row r="1723" spans="1:7">
      <c r="A1723">
        <v>20540612</v>
      </c>
      <c r="B1723" t="s">
        <v>2255</v>
      </c>
      <c r="C1723" t="str">
        <f t="shared" si="78"/>
        <v>20</v>
      </c>
      <c r="D1723">
        <v>1</v>
      </c>
      <c r="E1723">
        <f t="shared" si="79"/>
        <v>20540612</v>
      </c>
      <c r="F1723" t="s">
        <v>3342</v>
      </c>
      <c r="G1723" t="str">
        <f t="shared" si="80"/>
        <v>20540612|FERVEDOR ALUMINIO 12CM PARIS|20|1|20540612|UNKNOWN</v>
      </c>
    </row>
    <row r="1724" spans="1:7">
      <c r="A1724">
        <v>20540614</v>
      </c>
      <c r="B1724" t="s">
        <v>2256</v>
      </c>
      <c r="C1724" t="str">
        <f t="shared" si="78"/>
        <v>20</v>
      </c>
      <c r="D1724">
        <v>1</v>
      </c>
      <c r="E1724">
        <f t="shared" si="79"/>
        <v>20540614</v>
      </c>
      <c r="F1724" t="s">
        <v>3342</v>
      </c>
      <c r="G1724" t="str">
        <f t="shared" si="80"/>
        <v>20540614|FERVEDOR ALUMINIO 14CM PARIS|20|1|20540614|UNKNOWN</v>
      </c>
    </row>
    <row r="1725" spans="1:7">
      <c r="A1725">
        <v>20540616</v>
      </c>
      <c r="B1725" t="s">
        <v>2259</v>
      </c>
      <c r="C1725" t="str">
        <f t="shared" si="78"/>
        <v>20</v>
      </c>
      <c r="D1725">
        <v>1</v>
      </c>
      <c r="E1725">
        <f t="shared" si="79"/>
        <v>20540616</v>
      </c>
      <c r="F1725" t="s">
        <v>3342</v>
      </c>
      <c r="G1725" t="str">
        <f t="shared" si="80"/>
        <v>20540616|FERVEDOR ALUMINIO 16CM|20|1|20540616|UNKNOWN</v>
      </c>
    </row>
    <row r="1726" spans="1:7">
      <c r="A1726">
        <v>20540710</v>
      </c>
      <c r="B1726" t="s">
        <v>2258</v>
      </c>
      <c r="C1726" t="str">
        <f t="shared" si="78"/>
        <v>20</v>
      </c>
      <c r="D1726">
        <v>1</v>
      </c>
      <c r="E1726">
        <f t="shared" si="79"/>
        <v>20540710</v>
      </c>
      <c r="F1726" t="s">
        <v>3342</v>
      </c>
      <c r="G1726" t="str">
        <f t="shared" si="80"/>
        <v>20540710|FERVEDOR ALUMINIO 10CM|20|1|20540710|UNKNOWN</v>
      </c>
    </row>
    <row r="1727" spans="1:7">
      <c r="A1727">
        <v>20540712</v>
      </c>
      <c r="B1727" t="s">
        <v>2260</v>
      </c>
      <c r="C1727" t="str">
        <f t="shared" si="78"/>
        <v>20</v>
      </c>
      <c r="D1727">
        <v>1</v>
      </c>
      <c r="E1727">
        <f t="shared" si="79"/>
        <v>20540712</v>
      </c>
      <c r="F1727" t="s">
        <v>3342</v>
      </c>
      <c r="G1727" t="str">
        <f t="shared" si="80"/>
        <v>20540712|FERVEDOR ALUMINIO 12CM|20|1|20540712|UNKNOWN</v>
      </c>
    </row>
    <row r="1728" spans="1:7">
      <c r="A1728">
        <v>20540714</v>
      </c>
      <c r="B1728" t="s">
        <v>2256</v>
      </c>
      <c r="C1728" t="str">
        <f t="shared" si="78"/>
        <v>20</v>
      </c>
      <c r="D1728">
        <v>1</v>
      </c>
      <c r="E1728">
        <f t="shared" si="79"/>
        <v>20540714</v>
      </c>
      <c r="F1728" t="s">
        <v>3342</v>
      </c>
      <c r="G1728" t="str">
        <f t="shared" si="80"/>
        <v>20540714|FERVEDOR ALUMINIO 14CM PARIS|20|1|20540714|UNKNOWN</v>
      </c>
    </row>
    <row r="1729" spans="1:7">
      <c r="A1729">
        <v>20540716</v>
      </c>
      <c r="B1729" t="s">
        <v>2259</v>
      </c>
      <c r="C1729" t="str">
        <f t="shared" si="78"/>
        <v>20</v>
      </c>
      <c r="D1729">
        <v>1</v>
      </c>
      <c r="E1729">
        <f t="shared" si="79"/>
        <v>20540716</v>
      </c>
      <c r="F1729" t="s">
        <v>3342</v>
      </c>
      <c r="G1729" t="str">
        <f t="shared" si="80"/>
        <v>20540716|FERVEDOR ALUMINIO 16CM|20|1|20540716|UNKNOWN</v>
      </c>
    </row>
    <row r="1730" spans="1:7">
      <c r="A1730">
        <v>20540912</v>
      </c>
      <c r="B1730" t="s">
        <v>2261</v>
      </c>
      <c r="C1730" t="str">
        <f t="shared" si="78"/>
        <v>20</v>
      </c>
      <c r="D1730">
        <v>1</v>
      </c>
      <c r="E1730">
        <f t="shared" si="79"/>
        <v>20540912</v>
      </c>
      <c r="F1730" t="s">
        <v>3342</v>
      </c>
      <c r="G1730" t="str">
        <f t="shared" si="80"/>
        <v>20540912|FERVEDOR ALUM. 12CM MARROM/CREME|20|1|20540912|UNKNOWN</v>
      </c>
    </row>
    <row r="1731" spans="1:7">
      <c r="A1731">
        <v>20541014</v>
      </c>
      <c r="B1731" t="s">
        <v>2262</v>
      </c>
      <c r="C1731" t="str">
        <f t="shared" ref="C1731:C1794" si="81">LEFT(A1731,2)</f>
        <v>20</v>
      </c>
      <c r="D1731">
        <v>1</v>
      </c>
      <c r="E1731">
        <f t="shared" ref="E1731:E1794" si="82">A1731</f>
        <v>20541014</v>
      </c>
      <c r="F1731" t="s">
        <v>3342</v>
      </c>
      <c r="G1731" t="str">
        <f t="shared" ref="G1731:G1794" si="83">CONCATENATE(A1731,"|",B1731,"|",C1731,"|",D1731,"|",E1731,"|",F1731)</f>
        <v>20541014|FERVEDOR C/TAMPA ALUMINIO 14CM PARI|20|1|20541014|UNKNOWN</v>
      </c>
    </row>
    <row r="1732" spans="1:7">
      <c r="A1732">
        <v>20541016</v>
      </c>
      <c r="B1732" t="s">
        <v>2263</v>
      </c>
      <c r="C1732" t="str">
        <f t="shared" si="81"/>
        <v>20</v>
      </c>
      <c r="D1732">
        <v>1</v>
      </c>
      <c r="E1732">
        <f t="shared" si="82"/>
        <v>20541016</v>
      </c>
      <c r="F1732" t="s">
        <v>3342</v>
      </c>
      <c r="G1732" t="str">
        <f t="shared" si="83"/>
        <v>20541016|FERVEDOR C/TAMPA ALUMINIO 16CM PARI|20|1|20541016|UNKNOWN</v>
      </c>
    </row>
    <row r="1733" spans="1:7">
      <c r="A1733">
        <v>20541314</v>
      </c>
      <c r="B1733" t="s">
        <v>2264</v>
      </c>
      <c r="C1733" t="str">
        <f t="shared" si="81"/>
        <v>20</v>
      </c>
      <c r="D1733">
        <v>1</v>
      </c>
      <c r="E1733">
        <f t="shared" si="82"/>
        <v>20541314</v>
      </c>
      <c r="F1733" t="s">
        <v>3342</v>
      </c>
      <c r="G1733" t="str">
        <f t="shared" si="83"/>
        <v>20541314|FERVEDOR C/TAMPA VIDRO 14CM PARI|20|1|20541314|UNKNOWN</v>
      </c>
    </row>
    <row r="1734" spans="1:7">
      <c r="A1734">
        <v>20541316</v>
      </c>
      <c r="B1734" t="s">
        <v>2265</v>
      </c>
      <c r="C1734" t="str">
        <f t="shared" si="81"/>
        <v>20</v>
      </c>
      <c r="D1734">
        <v>1</v>
      </c>
      <c r="E1734">
        <f t="shared" si="82"/>
        <v>20541316</v>
      </c>
      <c r="F1734" t="s">
        <v>3342</v>
      </c>
      <c r="G1734" t="str">
        <f t="shared" si="83"/>
        <v>20541316|FERVEDOR C/TAMPA VIDRO 16CM PARI|20|1|20541316|UNKNOWN</v>
      </c>
    </row>
    <row r="1735" spans="1:7">
      <c r="A1735">
        <v>20541614</v>
      </c>
      <c r="B1735" t="s">
        <v>2266</v>
      </c>
      <c r="C1735" t="str">
        <f t="shared" si="81"/>
        <v>20</v>
      </c>
      <c r="D1735">
        <v>1</v>
      </c>
      <c r="E1735">
        <f t="shared" si="82"/>
        <v>20541614</v>
      </c>
      <c r="F1735" t="s">
        <v>3342</v>
      </c>
      <c r="G1735" t="str">
        <f t="shared" si="83"/>
        <v>20541614|FERVEDOR C/TAMPA ALUMINIO 14CM|20|1|20541614|UNKNOWN</v>
      </c>
    </row>
    <row r="1736" spans="1:7">
      <c r="A1736">
        <v>20541616</v>
      </c>
      <c r="B1736" t="s">
        <v>2267</v>
      </c>
      <c r="C1736" t="str">
        <f t="shared" si="81"/>
        <v>20</v>
      </c>
      <c r="D1736">
        <v>1</v>
      </c>
      <c r="E1736">
        <f t="shared" si="82"/>
        <v>20541616</v>
      </c>
      <c r="F1736" t="s">
        <v>3342</v>
      </c>
      <c r="G1736" t="str">
        <f t="shared" si="83"/>
        <v>20541616|FERVEDOR C/TAMPA ALUMINIO 16CM|20|1|20541616|UNKNOWN</v>
      </c>
    </row>
    <row r="1737" spans="1:7">
      <c r="A1737">
        <v>20541714</v>
      </c>
      <c r="B1737" t="s">
        <v>2268</v>
      </c>
      <c r="C1737" t="str">
        <f t="shared" si="81"/>
        <v>20</v>
      </c>
      <c r="D1737">
        <v>1</v>
      </c>
      <c r="E1737">
        <f t="shared" si="82"/>
        <v>20541714</v>
      </c>
      <c r="F1737" t="s">
        <v>3342</v>
      </c>
      <c r="G1737" t="str">
        <f t="shared" si="83"/>
        <v>20541714|FERVEDOR C/TAMPA VIDRO 14CM|20|1|20541714|UNKNOWN</v>
      </c>
    </row>
    <row r="1738" spans="1:7">
      <c r="A1738">
        <v>20541716</v>
      </c>
      <c r="B1738" t="s">
        <v>2269</v>
      </c>
      <c r="C1738" t="str">
        <f t="shared" si="81"/>
        <v>20</v>
      </c>
      <c r="D1738">
        <v>1</v>
      </c>
      <c r="E1738">
        <f t="shared" si="82"/>
        <v>20541716</v>
      </c>
      <c r="F1738" t="s">
        <v>3342</v>
      </c>
      <c r="G1738" t="str">
        <f t="shared" si="83"/>
        <v>20541716|FERVEDOR C/TAMPA VIDRO 16CM|20|1|20541716|UNKNOWN</v>
      </c>
    </row>
    <row r="1739" spans="1:7">
      <c r="A1739">
        <v>20544014</v>
      </c>
      <c r="B1739" t="s">
        <v>2270</v>
      </c>
      <c r="C1739" t="str">
        <f t="shared" si="81"/>
        <v>20</v>
      </c>
      <c r="D1739">
        <v>1</v>
      </c>
      <c r="E1739">
        <f t="shared" si="82"/>
        <v>20544014</v>
      </c>
      <c r="F1739" t="s">
        <v>3342</v>
      </c>
      <c r="G1739" t="str">
        <f t="shared" si="83"/>
        <v>20544014|PAPEIRO C/TAMPA ALUMINIO 14CM|20|1|20544014|UNKNOWN</v>
      </c>
    </row>
    <row r="1740" spans="1:7">
      <c r="A1740">
        <v>20544614</v>
      </c>
      <c r="B1740" t="s">
        <v>2271</v>
      </c>
      <c r="C1740" t="str">
        <f t="shared" si="81"/>
        <v>20</v>
      </c>
      <c r="D1740">
        <v>1</v>
      </c>
      <c r="E1740">
        <f t="shared" si="82"/>
        <v>20544614</v>
      </c>
      <c r="F1740" t="s">
        <v>3342</v>
      </c>
      <c r="G1740" t="str">
        <f t="shared" si="83"/>
        <v>20544614|PAPEIRO C/TAMPA ALUMINIO 14CM PRATA|20|1|20544614|UNKNOWN</v>
      </c>
    </row>
    <row r="1741" spans="1:7">
      <c r="A1741">
        <v>20545032</v>
      </c>
      <c r="B1741" t="s">
        <v>2272</v>
      </c>
      <c r="C1741" t="str">
        <f t="shared" si="81"/>
        <v>20</v>
      </c>
      <c r="D1741">
        <v>1</v>
      </c>
      <c r="E1741">
        <f t="shared" si="82"/>
        <v>20545032</v>
      </c>
      <c r="F1741" t="s">
        <v>3342</v>
      </c>
      <c r="G1741" t="str">
        <f t="shared" si="83"/>
        <v>20545032|PANELA WOK ALUMINIO 32CM PARIS|20|1|20545032|UNKNOWN</v>
      </c>
    </row>
    <row r="1742" spans="1:7">
      <c r="A1742">
        <v>20545036</v>
      </c>
      <c r="B1742" t="s">
        <v>2273</v>
      </c>
      <c r="C1742" t="str">
        <f t="shared" si="81"/>
        <v>20</v>
      </c>
      <c r="D1742">
        <v>1</v>
      </c>
      <c r="E1742">
        <f t="shared" si="82"/>
        <v>20545036</v>
      </c>
      <c r="F1742" t="s">
        <v>3342</v>
      </c>
      <c r="G1742" t="str">
        <f t="shared" si="83"/>
        <v>20545036|PANELA WOK ALUMINIO 36CM PARIS|20|1|20545036|UNKNOWN</v>
      </c>
    </row>
    <row r="1743" spans="1:7">
      <c r="A1743">
        <v>20545632</v>
      </c>
      <c r="B1743" t="s">
        <v>2272</v>
      </c>
      <c r="C1743" t="str">
        <f t="shared" si="81"/>
        <v>20</v>
      </c>
      <c r="D1743">
        <v>1</v>
      </c>
      <c r="E1743">
        <f t="shared" si="82"/>
        <v>20545632</v>
      </c>
      <c r="F1743" t="s">
        <v>3342</v>
      </c>
      <c r="G1743" t="str">
        <f t="shared" si="83"/>
        <v>20545632|PANELA WOK ALUMINIO 32CM PARIS|20|1|20545632|UNKNOWN</v>
      </c>
    </row>
    <row r="1744" spans="1:7">
      <c r="A1744">
        <v>20545636</v>
      </c>
      <c r="B1744" t="s">
        <v>2274</v>
      </c>
      <c r="C1744" t="str">
        <f t="shared" si="81"/>
        <v>20</v>
      </c>
      <c r="D1744">
        <v>1</v>
      </c>
      <c r="E1744">
        <f t="shared" si="82"/>
        <v>20545636</v>
      </c>
      <c r="F1744" t="s">
        <v>3342</v>
      </c>
      <c r="G1744" t="str">
        <f t="shared" si="83"/>
        <v>20545636|PANELA WOK ALUMINIO 36CM|20|1|20545636|UNKNOWN</v>
      </c>
    </row>
    <row r="1745" spans="1:7">
      <c r="A1745">
        <v>20545732</v>
      </c>
      <c r="B1745" t="s">
        <v>2272</v>
      </c>
      <c r="C1745" t="str">
        <f t="shared" si="81"/>
        <v>20</v>
      </c>
      <c r="D1745">
        <v>1</v>
      </c>
      <c r="E1745">
        <f t="shared" si="82"/>
        <v>20545732</v>
      </c>
      <c r="F1745" t="s">
        <v>3342</v>
      </c>
      <c r="G1745" t="str">
        <f t="shared" si="83"/>
        <v>20545732|PANELA WOK ALUMINIO 32CM PARIS|20|1|20545732|UNKNOWN</v>
      </c>
    </row>
    <row r="1746" spans="1:7">
      <c r="A1746">
        <v>20545736</v>
      </c>
      <c r="B1746" t="s">
        <v>2274</v>
      </c>
      <c r="C1746" t="str">
        <f t="shared" si="81"/>
        <v>20</v>
      </c>
      <c r="D1746">
        <v>1</v>
      </c>
      <c r="E1746">
        <f t="shared" si="82"/>
        <v>20545736</v>
      </c>
      <c r="F1746" t="s">
        <v>3342</v>
      </c>
      <c r="G1746" t="str">
        <f t="shared" si="83"/>
        <v>20545736|PANELA WOK ALUMINIO 36CM|20|1|20545736|UNKNOWN</v>
      </c>
    </row>
    <row r="1747" spans="1:7">
      <c r="A1747">
        <v>20546032</v>
      </c>
      <c r="B1747" t="s">
        <v>2275</v>
      </c>
      <c r="C1747" t="str">
        <f t="shared" si="81"/>
        <v>20</v>
      </c>
      <c r="D1747">
        <v>1</v>
      </c>
      <c r="E1747">
        <f t="shared" si="82"/>
        <v>20546032</v>
      </c>
      <c r="F1747" t="s">
        <v>3342</v>
      </c>
      <c r="G1747" t="str">
        <f t="shared" si="83"/>
        <v>20546032|PANELA WOK T/VIDRO ALUMINIO 32CM|20|1|20546032|UNKNOWN</v>
      </c>
    </row>
    <row r="1748" spans="1:7">
      <c r="A1748">
        <v>20550010</v>
      </c>
      <c r="B1748" t="s">
        <v>2276</v>
      </c>
      <c r="C1748" t="str">
        <f t="shared" si="81"/>
        <v>20</v>
      </c>
      <c r="D1748">
        <v>1</v>
      </c>
      <c r="E1748">
        <f t="shared" si="82"/>
        <v>20550010</v>
      </c>
      <c r="F1748" t="s">
        <v>3342</v>
      </c>
      <c r="G1748" t="str">
        <f t="shared" si="83"/>
        <v>20550010|CHALEIRA ALUMINIO 1.0L PARIS|20|1|20550010|UNKNOWN</v>
      </c>
    </row>
    <row r="1749" spans="1:7">
      <c r="A1749">
        <v>20550019</v>
      </c>
      <c r="B1749" t="s">
        <v>2277</v>
      </c>
      <c r="C1749" t="str">
        <f t="shared" si="81"/>
        <v>20</v>
      </c>
      <c r="D1749">
        <v>1</v>
      </c>
      <c r="E1749">
        <f t="shared" si="82"/>
        <v>20550019</v>
      </c>
      <c r="F1749" t="s">
        <v>3342</v>
      </c>
      <c r="G1749" t="str">
        <f t="shared" si="83"/>
        <v>20550019|CHALEIRA ALUMINIO 1.9LT PARIS|20|1|20550019|UNKNOWN</v>
      </c>
    </row>
    <row r="1750" spans="1:7">
      <c r="A1750">
        <v>20550610</v>
      </c>
      <c r="B1750" t="s">
        <v>2276</v>
      </c>
      <c r="C1750" t="str">
        <f t="shared" si="81"/>
        <v>20</v>
      </c>
      <c r="D1750">
        <v>1</v>
      </c>
      <c r="E1750">
        <f t="shared" si="82"/>
        <v>20550610</v>
      </c>
      <c r="F1750" t="s">
        <v>3342</v>
      </c>
      <c r="G1750" t="str">
        <f t="shared" si="83"/>
        <v>20550610|CHALEIRA ALUMINIO 1.0L PARIS|20|1|20550610|UNKNOWN</v>
      </c>
    </row>
    <row r="1751" spans="1:7">
      <c r="A1751">
        <v>20550619</v>
      </c>
      <c r="B1751" t="s">
        <v>2277</v>
      </c>
      <c r="C1751" t="str">
        <f t="shared" si="81"/>
        <v>20</v>
      </c>
      <c r="D1751">
        <v>1</v>
      </c>
      <c r="E1751">
        <f t="shared" si="82"/>
        <v>20550619</v>
      </c>
      <c r="F1751" t="s">
        <v>3342</v>
      </c>
      <c r="G1751" t="str">
        <f t="shared" si="83"/>
        <v>20550619|CHALEIRA ALUMINIO 1.9LT PARIS|20|1|20550619|UNKNOWN</v>
      </c>
    </row>
    <row r="1752" spans="1:7">
      <c r="A1752">
        <v>20550710</v>
      </c>
      <c r="B1752" t="s">
        <v>2278</v>
      </c>
      <c r="C1752" t="str">
        <f t="shared" si="81"/>
        <v>20</v>
      </c>
      <c r="D1752">
        <v>1</v>
      </c>
      <c r="E1752">
        <f t="shared" si="82"/>
        <v>20550710</v>
      </c>
      <c r="F1752" t="s">
        <v>3342</v>
      </c>
      <c r="G1752" t="str">
        <f t="shared" si="83"/>
        <v>20550710|CHALEIRA ALUMINIO 1.0LT PARIS|20|1|20550710|UNKNOWN</v>
      </c>
    </row>
    <row r="1753" spans="1:7">
      <c r="A1753">
        <v>20550719</v>
      </c>
      <c r="B1753" t="s">
        <v>2277</v>
      </c>
      <c r="C1753" t="str">
        <f t="shared" si="81"/>
        <v>20</v>
      </c>
      <c r="D1753">
        <v>1</v>
      </c>
      <c r="E1753">
        <f t="shared" si="82"/>
        <v>20550719</v>
      </c>
      <c r="F1753" t="s">
        <v>3342</v>
      </c>
      <c r="G1753" t="str">
        <f t="shared" si="83"/>
        <v>20550719|CHALEIRA ALUMINIO 1.9LT PARIS|20|1|20550719|UNKNOWN</v>
      </c>
    </row>
    <row r="1754" spans="1:7">
      <c r="A1754">
        <v>20553014</v>
      </c>
      <c r="B1754" t="s">
        <v>2279</v>
      </c>
      <c r="C1754" t="str">
        <f t="shared" si="81"/>
        <v>20</v>
      </c>
      <c r="D1754">
        <v>1</v>
      </c>
      <c r="E1754">
        <f t="shared" si="82"/>
        <v>20553014</v>
      </c>
      <c r="F1754" t="s">
        <v>3342</v>
      </c>
      <c r="G1754" t="str">
        <f t="shared" si="83"/>
        <v>20553014|JOGO PARA FONDUE ALUMINIO PARIS|20|1|20553014|UNKNOWN</v>
      </c>
    </row>
    <row r="1755" spans="1:7">
      <c r="A1755">
        <v>20553614</v>
      </c>
      <c r="B1755" t="s">
        <v>2280</v>
      </c>
      <c r="C1755" t="str">
        <f t="shared" si="81"/>
        <v>20</v>
      </c>
      <c r="D1755">
        <v>1</v>
      </c>
      <c r="E1755">
        <f t="shared" si="82"/>
        <v>20553614</v>
      </c>
      <c r="F1755" t="s">
        <v>3342</v>
      </c>
      <c r="G1755" t="str">
        <f t="shared" si="83"/>
        <v>20553614|APARELHO P/FONDUE ALUMINIO GRAFITE|20|1|20553614|UNKNOWN</v>
      </c>
    </row>
    <row r="1756" spans="1:7">
      <c r="A1756">
        <v>20553714</v>
      </c>
      <c r="B1756" t="s">
        <v>2281</v>
      </c>
      <c r="C1756" t="str">
        <f t="shared" si="81"/>
        <v>20</v>
      </c>
      <c r="D1756">
        <v>1</v>
      </c>
      <c r="E1756">
        <f t="shared" si="82"/>
        <v>20553714</v>
      </c>
      <c r="F1756" t="s">
        <v>3342</v>
      </c>
      <c r="G1756" t="str">
        <f t="shared" si="83"/>
        <v>20553714|APARELHO P/FONDUE ALUMINIO VERMELHO|20|1|20553714|UNKNOWN</v>
      </c>
    </row>
    <row r="1757" spans="1:7">
      <c r="A1757">
        <v>20557020</v>
      </c>
      <c r="B1757" t="s">
        <v>2282</v>
      </c>
      <c r="C1757" t="str">
        <f t="shared" si="81"/>
        <v>20</v>
      </c>
      <c r="D1757">
        <v>1</v>
      </c>
      <c r="E1757">
        <f t="shared" si="82"/>
        <v>20557020</v>
      </c>
      <c r="F1757" t="s">
        <v>3342</v>
      </c>
      <c r="G1757" t="str">
        <f t="shared" si="83"/>
        <v>20557020|PANELA PRESSAO 20CM PARIS|20|1|20557020|UNKNOWN</v>
      </c>
    </row>
    <row r="1758" spans="1:7">
      <c r="A1758">
        <v>20562024</v>
      </c>
      <c r="B1758" t="s">
        <v>2283</v>
      </c>
      <c r="C1758" t="str">
        <f t="shared" si="81"/>
        <v>20</v>
      </c>
      <c r="D1758">
        <v>1</v>
      </c>
      <c r="E1758">
        <f t="shared" si="82"/>
        <v>20562024</v>
      </c>
      <c r="F1758" t="s">
        <v>3342</v>
      </c>
      <c r="G1758" t="str">
        <f t="shared" si="83"/>
        <v>20562024|PANELA PRESSAO 7L 24CM POL VALENCIA|20|1|20562024|UNKNOWN</v>
      </c>
    </row>
    <row r="1759" spans="1:7">
      <c r="A1759">
        <v>20563024</v>
      </c>
      <c r="B1759" t="s">
        <v>2284</v>
      </c>
      <c r="C1759" t="str">
        <f t="shared" si="81"/>
        <v>20</v>
      </c>
      <c r="D1759">
        <v>1</v>
      </c>
      <c r="E1759">
        <f t="shared" si="82"/>
        <v>20563024</v>
      </c>
      <c r="F1759" t="s">
        <v>3342</v>
      </c>
      <c r="G1759" t="str">
        <f t="shared" si="83"/>
        <v>20563024|PANELA PRESSAO 8L 24CM POL VALENCIA|20|1|20563024|UNKNOWN</v>
      </c>
    </row>
    <row r="1760" spans="1:7">
      <c r="A1760">
        <v>20564024</v>
      </c>
      <c r="B1760" t="s">
        <v>2285</v>
      </c>
      <c r="C1760" t="str">
        <f t="shared" si="81"/>
        <v>20</v>
      </c>
      <c r="D1760">
        <v>1</v>
      </c>
      <c r="E1760">
        <f t="shared" si="82"/>
        <v>20564024</v>
      </c>
      <c r="F1760" t="s">
        <v>3342</v>
      </c>
      <c r="G1760" t="str">
        <f t="shared" si="83"/>
        <v>20564024|PANELA PRESSAO 10L 24CM PO VALENCIA|20|1|20564024|UNKNOWN</v>
      </c>
    </row>
    <row r="1761" spans="1:7">
      <c r="A1761">
        <v>20570020</v>
      </c>
      <c r="B1761" t="s">
        <v>2286</v>
      </c>
      <c r="C1761" t="str">
        <f t="shared" si="81"/>
        <v>20</v>
      </c>
      <c r="D1761">
        <v>1</v>
      </c>
      <c r="E1761">
        <f t="shared" si="82"/>
        <v>20570020</v>
      </c>
      <c r="F1761" t="s">
        <v>3342</v>
      </c>
      <c r="G1761" t="str">
        <f t="shared" si="83"/>
        <v>20570020|PAN PRESSAO 4,5L 20CM POL VALENCIA|20|1|20570020|UNKNOWN</v>
      </c>
    </row>
    <row r="1762" spans="1:7">
      <c r="A1762">
        <v>20570220</v>
      </c>
      <c r="B1762" t="s">
        <v>2287</v>
      </c>
      <c r="C1762" t="str">
        <f t="shared" si="81"/>
        <v>20</v>
      </c>
      <c r="D1762">
        <v>1</v>
      </c>
      <c r="E1762">
        <f t="shared" si="82"/>
        <v>20570220</v>
      </c>
      <c r="F1762" t="s">
        <v>3342</v>
      </c>
      <c r="G1762" t="str">
        <f t="shared" si="83"/>
        <v>20570220|PAN PRESSAO 4,5L 20CM VERD VALENCIA|20|1|20570220|UNKNOWN</v>
      </c>
    </row>
    <row r="1763" spans="1:7">
      <c r="A1763">
        <v>20570420</v>
      </c>
      <c r="B1763" t="s">
        <v>2288</v>
      </c>
      <c r="C1763" t="str">
        <f t="shared" si="81"/>
        <v>20</v>
      </c>
      <c r="D1763">
        <v>1</v>
      </c>
      <c r="E1763">
        <f t="shared" si="82"/>
        <v>20570420</v>
      </c>
      <c r="F1763" t="s">
        <v>3342</v>
      </c>
      <c r="G1763" t="str">
        <f t="shared" si="83"/>
        <v>20570420|PAN PRESSAO 4,5L 20CM LARA VALENCIA|20|1|20570420|UNKNOWN</v>
      </c>
    </row>
    <row r="1764" spans="1:7">
      <c r="A1764">
        <v>20570520</v>
      </c>
      <c r="B1764" t="s">
        <v>2289</v>
      </c>
      <c r="C1764" t="str">
        <f t="shared" si="81"/>
        <v>20</v>
      </c>
      <c r="D1764">
        <v>1</v>
      </c>
      <c r="E1764">
        <f t="shared" si="82"/>
        <v>20570520</v>
      </c>
      <c r="F1764" t="s">
        <v>3342</v>
      </c>
      <c r="G1764" t="str">
        <f t="shared" si="83"/>
        <v>20570520|PAN PRESSAO 4,5L 20CM AMAR VALENCIA|20|1|20570520|UNKNOWN</v>
      </c>
    </row>
    <row r="1765" spans="1:7">
      <c r="A1765">
        <v>20570620</v>
      </c>
      <c r="B1765" t="s">
        <v>2290</v>
      </c>
      <c r="C1765" t="str">
        <f t="shared" si="81"/>
        <v>20</v>
      </c>
      <c r="D1765">
        <v>1</v>
      </c>
      <c r="E1765">
        <f t="shared" si="82"/>
        <v>20570620</v>
      </c>
      <c r="F1765" t="s">
        <v>3342</v>
      </c>
      <c r="G1765" t="str">
        <f t="shared" si="83"/>
        <v>20570620|PAN PRESSAO 4,5L 20CM GRAF VALENCIA|20|1|20570620|UNKNOWN</v>
      </c>
    </row>
    <row r="1766" spans="1:7">
      <c r="A1766">
        <v>20570720</v>
      </c>
      <c r="B1766" t="s">
        <v>2291</v>
      </c>
      <c r="C1766" t="str">
        <f t="shared" si="81"/>
        <v>20</v>
      </c>
      <c r="D1766">
        <v>1</v>
      </c>
      <c r="E1766">
        <f t="shared" si="82"/>
        <v>20570720</v>
      </c>
      <c r="F1766" t="s">
        <v>3342</v>
      </c>
      <c r="G1766" t="str">
        <f t="shared" si="83"/>
        <v>20570720|PAN PRESSAO 4,5L 20CM VERM VALENCIA|20|1|20570720|UNKNOWN</v>
      </c>
    </row>
    <row r="1767" spans="1:7">
      <c r="A1767">
        <v>20570920</v>
      </c>
      <c r="B1767" t="s">
        <v>2292</v>
      </c>
      <c r="C1767" t="str">
        <f t="shared" si="81"/>
        <v>20</v>
      </c>
      <c r="D1767">
        <v>1</v>
      </c>
      <c r="E1767">
        <f t="shared" si="82"/>
        <v>20570920</v>
      </c>
      <c r="F1767" t="s">
        <v>3342</v>
      </c>
      <c r="G1767" t="str">
        <f t="shared" si="83"/>
        <v>20570920|PAN PRESSAO 4,5L 20CM PURP VALENCIA|20|1|20570920|UNKNOWN</v>
      </c>
    </row>
    <row r="1768" spans="1:7">
      <c r="A1768">
        <v>20571020</v>
      </c>
      <c r="B1768" t="s">
        <v>2293</v>
      </c>
      <c r="C1768" t="str">
        <f t="shared" si="81"/>
        <v>20</v>
      </c>
      <c r="D1768">
        <v>1</v>
      </c>
      <c r="E1768">
        <f t="shared" si="82"/>
        <v>20571020</v>
      </c>
      <c r="F1768" t="s">
        <v>3342</v>
      </c>
      <c r="G1768" t="str">
        <f t="shared" si="83"/>
        <v>20571020|PANELA PRESSAO 6L 20CM POL VALENCIA|20|1|20571020|UNKNOWN</v>
      </c>
    </row>
    <row r="1769" spans="1:7">
      <c r="A1769">
        <v>20571220</v>
      </c>
      <c r="B1769" t="s">
        <v>2294</v>
      </c>
      <c r="C1769" t="str">
        <f t="shared" si="81"/>
        <v>20</v>
      </c>
      <c r="D1769">
        <v>1</v>
      </c>
      <c r="E1769">
        <f t="shared" si="82"/>
        <v>20571220</v>
      </c>
      <c r="F1769" t="s">
        <v>3342</v>
      </c>
      <c r="G1769" t="str">
        <f t="shared" si="83"/>
        <v>20571220|PANELA PRESSAO 6L 20CM VER VALENCIA|20|1|20571220|UNKNOWN</v>
      </c>
    </row>
    <row r="1770" spans="1:7">
      <c r="A1770">
        <v>20571420</v>
      </c>
      <c r="B1770" t="s">
        <v>2295</v>
      </c>
      <c r="C1770" t="str">
        <f t="shared" si="81"/>
        <v>20</v>
      </c>
      <c r="D1770">
        <v>1</v>
      </c>
      <c r="E1770">
        <f t="shared" si="82"/>
        <v>20571420</v>
      </c>
      <c r="F1770" t="s">
        <v>3342</v>
      </c>
      <c r="G1770" t="str">
        <f t="shared" si="83"/>
        <v>20571420|PANELA PRESSAO 6L 20CM LAR VALENCIA|20|1|20571420|UNKNOWN</v>
      </c>
    </row>
    <row r="1771" spans="1:7">
      <c r="A1771">
        <v>20571520</v>
      </c>
      <c r="B1771" t="s">
        <v>2296</v>
      </c>
      <c r="C1771" t="str">
        <f t="shared" si="81"/>
        <v>20</v>
      </c>
      <c r="D1771">
        <v>1</v>
      </c>
      <c r="E1771">
        <f t="shared" si="82"/>
        <v>20571520</v>
      </c>
      <c r="F1771" t="s">
        <v>3342</v>
      </c>
      <c r="G1771" t="str">
        <f t="shared" si="83"/>
        <v>20571520|PANELA PRESSAO 6L 20CM AMA VALENCIA|20|1|20571520|UNKNOWN</v>
      </c>
    </row>
    <row r="1772" spans="1:7">
      <c r="A1772">
        <v>20571620</v>
      </c>
      <c r="B1772" t="s">
        <v>2297</v>
      </c>
      <c r="C1772" t="str">
        <f t="shared" si="81"/>
        <v>20</v>
      </c>
      <c r="D1772">
        <v>1</v>
      </c>
      <c r="E1772">
        <f t="shared" si="82"/>
        <v>20571620</v>
      </c>
      <c r="F1772" t="s">
        <v>3342</v>
      </c>
      <c r="G1772" t="str">
        <f t="shared" si="83"/>
        <v>20571620|PANELA PRESSAO 6,0L 20CM GRAFITE|20|1|20571620|UNKNOWN</v>
      </c>
    </row>
    <row r="1773" spans="1:7">
      <c r="A1773">
        <v>20571720</v>
      </c>
      <c r="B1773" t="s">
        <v>2294</v>
      </c>
      <c r="C1773" t="str">
        <f t="shared" si="81"/>
        <v>20</v>
      </c>
      <c r="D1773">
        <v>1</v>
      </c>
      <c r="E1773">
        <f t="shared" si="82"/>
        <v>20571720</v>
      </c>
      <c r="F1773" t="s">
        <v>3342</v>
      </c>
      <c r="G1773" t="str">
        <f t="shared" si="83"/>
        <v>20571720|PANELA PRESSAO 6L 20CM VER VALENCIA|20|1|20571720|UNKNOWN</v>
      </c>
    </row>
    <row r="1774" spans="1:7">
      <c r="A1774">
        <v>20571920</v>
      </c>
      <c r="B1774" t="s">
        <v>2298</v>
      </c>
      <c r="C1774" t="str">
        <f t="shared" si="81"/>
        <v>20</v>
      </c>
      <c r="D1774">
        <v>1</v>
      </c>
      <c r="E1774">
        <f t="shared" si="82"/>
        <v>20571920</v>
      </c>
      <c r="F1774" t="s">
        <v>3342</v>
      </c>
      <c r="G1774" t="str">
        <f t="shared" si="83"/>
        <v>20571920|PANELA PRESSAO 6L 20CM PUR VALENCIA|20|1|20571920|UNKNOWN</v>
      </c>
    </row>
    <row r="1775" spans="1:7">
      <c r="A1775">
        <v>20575020</v>
      </c>
      <c r="B1775" t="s">
        <v>2299</v>
      </c>
      <c r="C1775" t="str">
        <f t="shared" si="81"/>
        <v>20</v>
      </c>
      <c r="D1775">
        <v>1</v>
      </c>
      <c r="E1775">
        <f t="shared" si="82"/>
        <v>20575020</v>
      </c>
      <c r="F1775" t="s">
        <v>3342</v>
      </c>
      <c r="G1775" t="str">
        <f t="shared" si="83"/>
        <v>20575020|PANELA PRESSAO 4,5L 20CM MALAGA|20|1|20575020|UNKNOWN</v>
      </c>
    </row>
    <row r="1776" spans="1:7">
      <c r="A1776">
        <v>20578001</v>
      </c>
      <c r="B1776" t="s">
        <v>2300</v>
      </c>
      <c r="C1776" t="str">
        <f t="shared" si="81"/>
        <v>20</v>
      </c>
      <c r="D1776">
        <v>1</v>
      </c>
      <c r="E1776">
        <f t="shared" si="82"/>
        <v>20578001</v>
      </c>
      <c r="F1776" t="s">
        <v>3342</v>
      </c>
      <c r="G1776" t="str">
        <f t="shared" si="83"/>
        <v>20578001|ANEL SILICONE 20CM PANELA PRESSAO|20|1|20578001|UNKNOWN</v>
      </c>
    </row>
    <row r="1777" spans="1:7">
      <c r="A1777">
        <v>20578002</v>
      </c>
      <c r="B1777" t="s">
        <v>2301</v>
      </c>
      <c r="C1777" t="str">
        <f t="shared" si="81"/>
        <v>20</v>
      </c>
      <c r="D1777">
        <v>1</v>
      </c>
      <c r="E1777">
        <f t="shared" si="82"/>
        <v>20578002</v>
      </c>
      <c r="F1777" t="s">
        <v>3342</v>
      </c>
      <c r="G1777" t="str">
        <f t="shared" si="83"/>
        <v>20578002|FILTRO INOX/ARRUELA|20|1|20578002|UNKNOWN</v>
      </c>
    </row>
    <row r="1778" spans="1:7">
      <c r="A1778">
        <v>20579001</v>
      </c>
      <c r="B1778" t="s">
        <v>2300</v>
      </c>
      <c r="C1778" t="str">
        <f t="shared" si="81"/>
        <v>20</v>
      </c>
      <c r="D1778">
        <v>1</v>
      </c>
      <c r="E1778">
        <f t="shared" si="82"/>
        <v>20579001</v>
      </c>
      <c r="F1778" t="s">
        <v>3342</v>
      </c>
      <c r="G1778" t="str">
        <f t="shared" si="83"/>
        <v>20579001|ANEL SILICONE 20CM PANELA PRESSAO|20|1|20579001|UNKNOWN</v>
      </c>
    </row>
    <row r="1779" spans="1:7">
      <c r="A1779">
        <v>20579002</v>
      </c>
      <c r="B1779" t="s">
        <v>2302</v>
      </c>
      <c r="C1779" t="str">
        <f t="shared" si="81"/>
        <v>20</v>
      </c>
      <c r="D1779">
        <v>1</v>
      </c>
      <c r="E1779">
        <f t="shared" si="82"/>
        <v>20579002</v>
      </c>
      <c r="F1779" t="s">
        <v>3342</v>
      </c>
      <c r="G1779" t="str">
        <f t="shared" si="83"/>
        <v>20579002|ANEL SILICONE 24CM PANELA PRESSAO|20|1|20579002|UNKNOWN</v>
      </c>
    </row>
    <row r="1780" spans="1:7">
      <c r="A1780">
        <v>20579003</v>
      </c>
      <c r="B1780" t="s">
        <v>2303</v>
      </c>
      <c r="C1780" t="str">
        <f t="shared" si="81"/>
        <v>20</v>
      </c>
      <c r="D1780">
        <v>1</v>
      </c>
      <c r="E1780">
        <f t="shared" si="82"/>
        <v>20579003</v>
      </c>
      <c r="F1780" t="s">
        <v>3342</v>
      </c>
      <c r="G1780" t="str">
        <f t="shared" si="83"/>
        <v>20579003|VALVULA DE TRABALHO/PESO PP|20|1|20579003|UNKNOWN</v>
      </c>
    </row>
    <row r="1781" spans="1:7">
      <c r="A1781">
        <v>20579004</v>
      </c>
      <c r="B1781" t="s">
        <v>2304</v>
      </c>
      <c r="C1781" t="str">
        <f t="shared" si="81"/>
        <v>20</v>
      </c>
      <c r="D1781">
        <v>1</v>
      </c>
      <c r="E1781">
        <f t="shared" si="82"/>
        <v>20579004</v>
      </c>
      <c r="F1781" t="s">
        <v>3342</v>
      </c>
      <c r="G1781" t="str">
        <f t="shared" si="83"/>
        <v>20579004|VEDACAO INTERNA DE SILICONE PP|20|1|20579004|UNKNOWN</v>
      </c>
    </row>
    <row r="1782" spans="1:7">
      <c r="A1782">
        <v>20579006</v>
      </c>
      <c r="B1782" t="s">
        <v>2305</v>
      </c>
      <c r="C1782" t="str">
        <f t="shared" si="81"/>
        <v>20</v>
      </c>
      <c r="D1782">
        <v>1</v>
      </c>
      <c r="E1782">
        <f t="shared" si="82"/>
        <v>20579006</v>
      </c>
      <c r="F1782" t="s">
        <v>3342</v>
      </c>
      <c r="G1782" t="str">
        <f t="shared" si="83"/>
        <v>20579006|KIT PARA VALVULA DE SEGURANCA|20|1|20579006|UNKNOWN</v>
      </c>
    </row>
    <row r="1783" spans="1:7">
      <c r="A1783">
        <v>20579007</v>
      </c>
      <c r="B1783" t="s">
        <v>2306</v>
      </c>
      <c r="C1783" t="str">
        <f t="shared" si="81"/>
        <v>20</v>
      </c>
      <c r="D1783">
        <v>1</v>
      </c>
      <c r="E1783">
        <f t="shared" si="82"/>
        <v>20579007</v>
      </c>
      <c r="F1783" t="s">
        <v>3342</v>
      </c>
      <c r="G1783" t="str">
        <f t="shared" si="83"/>
        <v>20579007|KIT PARA ALCA SUPERIOR DIREITA|20|1|20579007|UNKNOWN</v>
      </c>
    </row>
    <row r="1784" spans="1:7">
      <c r="A1784">
        <v>20579008</v>
      </c>
      <c r="B1784" t="s">
        <v>2307</v>
      </c>
      <c r="C1784" t="str">
        <f t="shared" si="81"/>
        <v>20</v>
      </c>
      <c r="D1784">
        <v>1</v>
      </c>
      <c r="E1784">
        <f t="shared" si="82"/>
        <v>20579008</v>
      </c>
      <c r="F1784" t="s">
        <v>3342</v>
      </c>
      <c r="G1784" t="str">
        <f t="shared" si="83"/>
        <v>20579008|KIT PARA ALCA INFERIOR DIREITA|20|1|20579008|UNKNOWN</v>
      </c>
    </row>
    <row r="1785" spans="1:7">
      <c r="A1785">
        <v>20579009</v>
      </c>
      <c r="B1785" t="s">
        <v>2308</v>
      </c>
      <c r="C1785" t="str">
        <f t="shared" si="81"/>
        <v>20</v>
      </c>
      <c r="D1785">
        <v>1</v>
      </c>
      <c r="E1785">
        <f t="shared" si="82"/>
        <v>20579009</v>
      </c>
      <c r="F1785" t="s">
        <v>3342</v>
      </c>
      <c r="G1785" t="str">
        <f t="shared" si="83"/>
        <v>20579009|KIT PARA ALCA SUPERIOR ESQUERDA|20|1|20579009|UNKNOWN</v>
      </c>
    </row>
    <row r="1786" spans="1:7">
      <c r="A1786">
        <v>20579010</v>
      </c>
      <c r="B1786" t="s">
        <v>2309</v>
      </c>
      <c r="C1786" t="str">
        <f t="shared" si="81"/>
        <v>20</v>
      </c>
      <c r="D1786">
        <v>1</v>
      </c>
      <c r="E1786">
        <f t="shared" si="82"/>
        <v>20579010</v>
      </c>
      <c r="F1786" t="s">
        <v>3342</v>
      </c>
      <c r="G1786" t="str">
        <f t="shared" si="83"/>
        <v>20579010|KIT PARA ALCA INFERIOR ESQUERDA|20|1|20579010|UNKNOWN</v>
      </c>
    </row>
    <row r="1787" spans="1:7">
      <c r="A1787">
        <v>20579011</v>
      </c>
      <c r="B1787" t="s">
        <v>2310</v>
      </c>
      <c r="C1787" t="str">
        <f t="shared" si="81"/>
        <v>20</v>
      </c>
      <c r="D1787">
        <v>1</v>
      </c>
      <c r="E1787">
        <f t="shared" si="82"/>
        <v>20579011</v>
      </c>
      <c r="F1787" t="s">
        <v>3342</v>
      </c>
      <c r="G1787" t="str">
        <f t="shared" si="83"/>
        <v>20579011|KIT PARA CABO SUPERIOR|20|1|20579011|UNKNOWN</v>
      </c>
    </row>
    <row r="1788" spans="1:7">
      <c r="A1788">
        <v>20579012</v>
      </c>
      <c r="B1788" t="s">
        <v>2311</v>
      </c>
      <c r="C1788" t="str">
        <f t="shared" si="81"/>
        <v>20</v>
      </c>
      <c r="D1788">
        <v>1</v>
      </c>
      <c r="E1788">
        <f t="shared" si="82"/>
        <v>20579012</v>
      </c>
      <c r="F1788" t="s">
        <v>3342</v>
      </c>
      <c r="G1788" t="str">
        <f t="shared" si="83"/>
        <v>20579012|KIT PARA CABO INFERIOR|20|1|20579012|UNKNOWN</v>
      </c>
    </row>
    <row r="1789" spans="1:7">
      <c r="A1789">
        <v>20579013</v>
      </c>
      <c r="B1789" t="s">
        <v>2312</v>
      </c>
      <c r="C1789" t="str">
        <f t="shared" si="81"/>
        <v>20</v>
      </c>
      <c r="D1789">
        <v>1</v>
      </c>
      <c r="E1789">
        <f t="shared" si="82"/>
        <v>20579013</v>
      </c>
      <c r="F1789" t="s">
        <v>3342</v>
      </c>
      <c r="G1789" t="str">
        <f t="shared" si="83"/>
        <v>20579013|FILTRO CARTUCHO ACO INOX|20|1|20579013|UNKNOWN</v>
      </c>
    </row>
    <row r="1790" spans="1:7">
      <c r="A1790">
        <v>20579014</v>
      </c>
      <c r="B1790" t="s">
        <v>2305</v>
      </c>
      <c r="C1790" t="str">
        <f t="shared" si="81"/>
        <v>20</v>
      </c>
      <c r="D1790">
        <v>1</v>
      </c>
      <c r="E1790">
        <f t="shared" si="82"/>
        <v>20579014</v>
      </c>
      <c r="F1790" t="s">
        <v>3342</v>
      </c>
      <c r="G1790" t="str">
        <f t="shared" si="83"/>
        <v>20579014|KIT PARA VALVULA DE SEGURANCA|20|1|20579014|UNKNOWN</v>
      </c>
    </row>
    <row r="1791" spans="1:7">
      <c r="A1791">
        <v>20579015</v>
      </c>
      <c r="B1791" t="s">
        <v>2313</v>
      </c>
      <c r="C1791" t="str">
        <f t="shared" si="81"/>
        <v>20</v>
      </c>
      <c r="D1791">
        <v>1</v>
      </c>
      <c r="E1791">
        <f t="shared" si="82"/>
        <v>20579015</v>
      </c>
      <c r="F1791" t="s">
        <v>3342</v>
      </c>
      <c r="G1791" t="str">
        <f t="shared" si="83"/>
        <v>20579015|KIT PARA VALVULA DE TRABALHO|20|1|20579015|UNKNOWN</v>
      </c>
    </row>
    <row r="1792" spans="1:7">
      <c r="A1792">
        <v>20599001</v>
      </c>
      <c r="B1792" t="s">
        <v>2314</v>
      </c>
      <c r="C1792" t="str">
        <f t="shared" si="81"/>
        <v>20</v>
      </c>
      <c r="D1792">
        <v>1</v>
      </c>
      <c r="E1792">
        <f t="shared" si="82"/>
        <v>20599001</v>
      </c>
      <c r="F1792" t="s">
        <v>3342</v>
      </c>
      <c r="G1792" t="str">
        <f t="shared" si="83"/>
        <v>20599001|CONJ. PANELAS ALUMINIO 5PC PARIS|20|1|20599001|UNKNOWN</v>
      </c>
    </row>
    <row r="1793" spans="1:7">
      <c r="A1793">
        <v>20599003</v>
      </c>
      <c r="B1793" t="s">
        <v>2315</v>
      </c>
      <c r="C1793" t="str">
        <f t="shared" si="81"/>
        <v>20</v>
      </c>
      <c r="D1793">
        <v>1</v>
      </c>
      <c r="E1793">
        <f t="shared" si="82"/>
        <v>20599003</v>
      </c>
      <c r="F1793" t="s">
        <v>3342</v>
      </c>
      <c r="G1793" t="str">
        <f t="shared" si="83"/>
        <v>20599003|CONJ. PANELAS ALUMINIO 4PC PARIS|20|1|20599003|UNKNOWN</v>
      </c>
    </row>
    <row r="1794" spans="1:7">
      <c r="A1794">
        <v>20599004</v>
      </c>
      <c r="B1794" t="s">
        <v>2132</v>
      </c>
      <c r="C1794" t="str">
        <f t="shared" si="81"/>
        <v>20</v>
      </c>
      <c r="D1794">
        <v>1</v>
      </c>
      <c r="E1794">
        <f t="shared" si="82"/>
        <v>20599004</v>
      </c>
      <c r="F1794" t="s">
        <v>3342</v>
      </c>
      <c r="G1794" t="str">
        <f t="shared" si="83"/>
        <v>20599004|CONJ. PANELAS ALUMINIO 7PC|20|1|20599004|UNKNOWN</v>
      </c>
    </row>
    <row r="1795" spans="1:7">
      <c r="A1795">
        <v>20599005</v>
      </c>
      <c r="B1795" t="s">
        <v>2315</v>
      </c>
      <c r="C1795" t="str">
        <f t="shared" ref="C1795:C1858" si="84">LEFT(A1795,2)</f>
        <v>20</v>
      </c>
      <c r="D1795">
        <v>1</v>
      </c>
      <c r="E1795">
        <f t="shared" ref="E1795:E1858" si="85">A1795</f>
        <v>20599005</v>
      </c>
      <c r="F1795" t="s">
        <v>3342</v>
      </c>
      <c r="G1795" t="str">
        <f t="shared" ref="G1795:G1858" si="86">CONCATENATE(A1795,"|",B1795,"|",C1795,"|",D1795,"|",E1795,"|",F1795)</f>
        <v>20599005|CONJ. PANELAS ALUMINIO 4PC PARIS|20|1|20599005|UNKNOWN</v>
      </c>
    </row>
    <row r="1796" spans="1:7">
      <c r="A1796">
        <v>20599007</v>
      </c>
      <c r="B1796" t="s">
        <v>2124</v>
      </c>
      <c r="C1796" t="str">
        <f t="shared" si="84"/>
        <v>20</v>
      </c>
      <c r="D1796">
        <v>1</v>
      </c>
      <c r="E1796">
        <f t="shared" si="85"/>
        <v>20599007</v>
      </c>
      <c r="F1796" t="s">
        <v>3342</v>
      </c>
      <c r="G1796" t="str">
        <f t="shared" si="86"/>
        <v>20599007|CONJ. PANELAS ALUMINIO 5PC|20|1|20599007|UNKNOWN</v>
      </c>
    </row>
    <row r="1797" spans="1:7">
      <c r="A1797">
        <v>20599011</v>
      </c>
      <c r="B1797" t="s">
        <v>2314</v>
      </c>
      <c r="C1797" t="str">
        <f t="shared" si="84"/>
        <v>20</v>
      </c>
      <c r="D1797">
        <v>1</v>
      </c>
      <c r="E1797">
        <f t="shared" si="85"/>
        <v>20599011</v>
      </c>
      <c r="F1797" t="s">
        <v>3342</v>
      </c>
      <c r="G1797" t="str">
        <f t="shared" si="86"/>
        <v>20599011|CONJ. PANELAS ALUMINIO 5PC PARIS|20|1|20599011|UNKNOWN</v>
      </c>
    </row>
    <row r="1798" spans="1:7">
      <c r="A1798">
        <v>20599012</v>
      </c>
      <c r="B1798" t="s">
        <v>2126</v>
      </c>
      <c r="C1798" t="str">
        <f t="shared" si="84"/>
        <v>20</v>
      </c>
      <c r="D1798">
        <v>1</v>
      </c>
      <c r="E1798">
        <f t="shared" si="85"/>
        <v>20599012</v>
      </c>
      <c r="F1798" t="s">
        <v>3342</v>
      </c>
      <c r="G1798" t="str">
        <f t="shared" si="86"/>
        <v>20599012|CONJ. PANELAS ALUMINIO 6PC|20|1|20599012|UNKNOWN</v>
      </c>
    </row>
    <row r="1799" spans="1:7">
      <c r="A1799">
        <v>20599018</v>
      </c>
      <c r="B1799" t="s">
        <v>2316</v>
      </c>
      <c r="C1799" t="str">
        <f t="shared" si="84"/>
        <v>20</v>
      </c>
      <c r="D1799">
        <v>1</v>
      </c>
      <c r="E1799">
        <f t="shared" si="85"/>
        <v>20599018</v>
      </c>
      <c r="F1799" t="s">
        <v>3342</v>
      </c>
      <c r="G1799" t="str">
        <f t="shared" si="86"/>
        <v>20599018|CONJ. PANELAS ALUMINIO 8PC PRETO|20|1|20599018|UNKNOWN</v>
      </c>
    </row>
    <row r="1800" spans="1:7">
      <c r="A1800">
        <v>20599020</v>
      </c>
      <c r="B1800" t="s">
        <v>2317</v>
      </c>
      <c r="C1800" t="str">
        <f t="shared" si="84"/>
        <v>20</v>
      </c>
      <c r="D1800">
        <v>1</v>
      </c>
      <c r="E1800">
        <f t="shared" si="85"/>
        <v>20599020</v>
      </c>
      <c r="F1800" t="s">
        <v>3342</v>
      </c>
      <c r="G1800" t="str">
        <f t="shared" si="86"/>
        <v>20599020|CONJ. PANELAS ALUMINIO 4PC|20|1|20599020|UNKNOWN</v>
      </c>
    </row>
    <row r="1801" spans="1:7">
      <c r="A1801">
        <v>20599022</v>
      </c>
      <c r="B1801" t="s">
        <v>2126</v>
      </c>
      <c r="C1801" t="str">
        <f t="shared" si="84"/>
        <v>20</v>
      </c>
      <c r="D1801">
        <v>1</v>
      </c>
      <c r="E1801">
        <f t="shared" si="85"/>
        <v>20599022</v>
      </c>
      <c r="F1801" t="s">
        <v>3342</v>
      </c>
      <c r="G1801" t="str">
        <f t="shared" si="86"/>
        <v>20599022|CONJ. PANELAS ALUMINIO 6PC|20|1|20599022|UNKNOWN</v>
      </c>
    </row>
    <row r="1802" spans="1:7">
      <c r="A1802">
        <v>20599024</v>
      </c>
      <c r="B1802" t="s">
        <v>2124</v>
      </c>
      <c r="C1802" t="str">
        <f t="shared" si="84"/>
        <v>20</v>
      </c>
      <c r="D1802">
        <v>1</v>
      </c>
      <c r="E1802">
        <f t="shared" si="85"/>
        <v>20599024</v>
      </c>
      <c r="F1802" t="s">
        <v>3342</v>
      </c>
      <c r="G1802" t="str">
        <f t="shared" si="86"/>
        <v>20599024|CONJ. PANELAS ALUMINIO 5PC|20|1|20599024|UNKNOWN</v>
      </c>
    </row>
    <row r="1803" spans="1:7">
      <c r="A1803">
        <v>20599025</v>
      </c>
      <c r="B1803" t="s">
        <v>2318</v>
      </c>
      <c r="C1803" t="str">
        <f t="shared" si="84"/>
        <v>20</v>
      </c>
      <c r="D1803">
        <v>1</v>
      </c>
      <c r="E1803">
        <f t="shared" si="85"/>
        <v>20599025</v>
      </c>
      <c r="F1803" t="s">
        <v>3342</v>
      </c>
      <c r="G1803" t="str">
        <f t="shared" si="86"/>
        <v>20599025|CONJ. PANELAS ALUMINIO 7PC PARIS|20|1|20599025|UNKNOWN</v>
      </c>
    </row>
    <row r="1804" spans="1:7">
      <c r="A1804">
        <v>20599026</v>
      </c>
      <c r="B1804" t="s">
        <v>2126</v>
      </c>
      <c r="C1804" t="str">
        <f t="shared" si="84"/>
        <v>20</v>
      </c>
      <c r="D1804">
        <v>1</v>
      </c>
      <c r="E1804">
        <f t="shared" si="85"/>
        <v>20599026</v>
      </c>
      <c r="F1804" t="s">
        <v>3342</v>
      </c>
      <c r="G1804" t="str">
        <f t="shared" si="86"/>
        <v>20599026|CONJ. PANELAS ALUMINIO 6PC|20|1|20599026|UNKNOWN</v>
      </c>
    </row>
    <row r="1805" spans="1:7">
      <c r="A1805">
        <v>20599027</v>
      </c>
      <c r="B1805" t="s">
        <v>2318</v>
      </c>
      <c r="C1805" t="str">
        <f t="shared" si="84"/>
        <v>20</v>
      </c>
      <c r="D1805">
        <v>1</v>
      </c>
      <c r="E1805">
        <f t="shared" si="85"/>
        <v>20599027</v>
      </c>
      <c r="F1805" t="s">
        <v>3342</v>
      </c>
      <c r="G1805" t="str">
        <f t="shared" si="86"/>
        <v>20599027|CONJ. PANELAS ALUMINIO 7PC PARIS|20|1|20599027|UNKNOWN</v>
      </c>
    </row>
    <row r="1806" spans="1:7">
      <c r="A1806">
        <v>20599029</v>
      </c>
      <c r="B1806" t="s">
        <v>2318</v>
      </c>
      <c r="C1806" t="str">
        <f t="shared" si="84"/>
        <v>20</v>
      </c>
      <c r="D1806">
        <v>1</v>
      </c>
      <c r="E1806">
        <f t="shared" si="85"/>
        <v>20599029</v>
      </c>
      <c r="F1806" t="s">
        <v>3342</v>
      </c>
      <c r="G1806" t="str">
        <f t="shared" si="86"/>
        <v>20599029|CONJ. PANELAS ALUMINIO 7PC PARIS|20|1|20599029|UNKNOWN</v>
      </c>
    </row>
    <row r="1807" spans="1:7">
      <c r="A1807">
        <v>20599030</v>
      </c>
      <c r="B1807" t="s">
        <v>2132</v>
      </c>
      <c r="C1807" t="str">
        <f t="shared" si="84"/>
        <v>20</v>
      </c>
      <c r="D1807">
        <v>1</v>
      </c>
      <c r="E1807">
        <f t="shared" si="85"/>
        <v>20599030</v>
      </c>
      <c r="F1807" t="s">
        <v>3342</v>
      </c>
      <c r="G1807" t="str">
        <f t="shared" si="86"/>
        <v>20599030|CONJ. PANELAS ALUMINIO 7PC|20|1|20599030|UNKNOWN</v>
      </c>
    </row>
    <row r="1808" spans="1:7">
      <c r="A1808">
        <v>20599031</v>
      </c>
      <c r="B1808" t="s">
        <v>2319</v>
      </c>
      <c r="C1808" t="str">
        <f t="shared" si="84"/>
        <v>20</v>
      </c>
      <c r="D1808">
        <v>1</v>
      </c>
      <c r="E1808">
        <f t="shared" si="85"/>
        <v>20599031</v>
      </c>
      <c r="F1808" t="s">
        <v>3342</v>
      </c>
      <c r="G1808" t="str">
        <f t="shared" si="86"/>
        <v>20599031|CONJ. PANELAS ALUMINIO 3PC PARIS|20|1|20599031|UNKNOWN</v>
      </c>
    </row>
    <row r="1809" spans="1:7">
      <c r="A1809">
        <v>20599032</v>
      </c>
      <c r="B1809" t="s">
        <v>2319</v>
      </c>
      <c r="C1809" t="str">
        <f t="shared" si="84"/>
        <v>20</v>
      </c>
      <c r="D1809">
        <v>1</v>
      </c>
      <c r="E1809">
        <f t="shared" si="85"/>
        <v>20599032</v>
      </c>
      <c r="F1809" t="s">
        <v>3342</v>
      </c>
      <c r="G1809" t="str">
        <f t="shared" si="86"/>
        <v>20599032|CONJ. PANELAS ALUMINIO 3PC PARIS|20|1|20599032|UNKNOWN</v>
      </c>
    </row>
    <row r="1810" spans="1:7">
      <c r="A1810">
        <v>20599033</v>
      </c>
      <c r="B1810" t="s">
        <v>2320</v>
      </c>
      <c r="C1810" t="str">
        <f t="shared" si="84"/>
        <v>20</v>
      </c>
      <c r="D1810">
        <v>1</v>
      </c>
      <c r="E1810">
        <f t="shared" si="85"/>
        <v>20599033</v>
      </c>
      <c r="F1810" t="s">
        <v>3342</v>
      </c>
      <c r="G1810" t="str">
        <f t="shared" si="86"/>
        <v>20599033|KIT COZINHA 43PC|20|1|20599033|UNKNOWN</v>
      </c>
    </row>
    <row r="1811" spans="1:7">
      <c r="A1811">
        <v>20599034</v>
      </c>
      <c r="B1811" t="s">
        <v>2321</v>
      </c>
      <c r="C1811" t="str">
        <f t="shared" si="84"/>
        <v>20</v>
      </c>
      <c r="D1811">
        <v>1</v>
      </c>
      <c r="E1811">
        <f t="shared" si="85"/>
        <v>20599034</v>
      </c>
      <c r="F1811" t="s">
        <v>3342</v>
      </c>
      <c r="G1811" t="str">
        <f t="shared" si="86"/>
        <v>20599034|KIT COZINHA 56PC|20|1|20599034|UNKNOWN</v>
      </c>
    </row>
    <row r="1812" spans="1:7">
      <c r="A1812">
        <v>20599035</v>
      </c>
      <c r="B1812" t="s">
        <v>2322</v>
      </c>
      <c r="C1812" t="str">
        <f t="shared" si="84"/>
        <v>20</v>
      </c>
      <c r="D1812">
        <v>1</v>
      </c>
      <c r="E1812">
        <f t="shared" si="85"/>
        <v>20599035</v>
      </c>
      <c r="F1812" t="s">
        <v>3342</v>
      </c>
      <c r="G1812" t="str">
        <f t="shared" si="86"/>
        <v>20599035|KIT COZINHA 90PC|20|1|20599035|UNKNOWN</v>
      </c>
    </row>
    <row r="1813" spans="1:7">
      <c r="A1813">
        <v>20599036</v>
      </c>
      <c r="B1813" t="s">
        <v>2323</v>
      </c>
      <c r="C1813" t="str">
        <f t="shared" si="84"/>
        <v>20</v>
      </c>
      <c r="D1813">
        <v>1</v>
      </c>
      <c r="E1813">
        <f t="shared" si="85"/>
        <v>20599036</v>
      </c>
      <c r="F1813" t="s">
        <v>3342</v>
      </c>
      <c r="G1813" t="str">
        <f t="shared" si="86"/>
        <v>20599036|CONJ. PANELAS ALUMINIO 6PC PARIS|20|1|20599036|UNKNOWN</v>
      </c>
    </row>
    <row r="1814" spans="1:7">
      <c r="A1814">
        <v>20599037</v>
      </c>
      <c r="B1814" t="s">
        <v>2314</v>
      </c>
      <c r="C1814" t="str">
        <f t="shared" si="84"/>
        <v>20</v>
      </c>
      <c r="D1814">
        <v>1</v>
      </c>
      <c r="E1814">
        <f t="shared" si="85"/>
        <v>20599037</v>
      </c>
      <c r="F1814" t="s">
        <v>3342</v>
      </c>
      <c r="G1814" t="str">
        <f t="shared" si="86"/>
        <v>20599037|CONJ. PANELAS ALUMINIO 5PC PARIS|20|1|20599037|UNKNOWN</v>
      </c>
    </row>
    <row r="1815" spans="1:7">
      <c r="A1815">
        <v>20599038</v>
      </c>
      <c r="B1815" t="s">
        <v>2324</v>
      </c>
      <c r="C1815" t="str">
        <f t="shared" si="84"/>
        <v>20</v>
      </c>
      <c r="D1815">
        <v>1</v>
      </c>
      <c r="E1815">
        <f t="shared" si="85"/>
        <v>20599038</v>
      </c>
      <c r="F1815" t="s">
        <v>3342</v>
      </c>
      <c r="G1815" t="str">
        <f t="shared" si="86"/>
        <v>20599038|JOGO DE PANELAS ALUMINIO 6PC PARIS|20|1|20599038|UNKNOWN</v>
      </c>
    </row>
    <row r="1816" spans="1:7">
      <c r="A1816">
        <v>20599039</v>
      </c>
      <c r="B1816" t="s">
        <v>2325</v>
      </c>
      <c r="C1816" t="str">
        <f t="shared" si="84"/>
        <v>20</v>
      </c>
      <c r="D1816">
        <v>1</v>
      </c>
      <c r="E1816">
        <f t="shared" si="85"/>
        <v>20599039</v>
      </c>
      <c r="F1816" t="s">
        <v>3342</v>
      </c>
      <c r="G1816" t="str">
        <f t="shared" si="86"/>
        <v>20599039|CONJ. ALUMINIO 5PC TROPICAL|20|1|20599039|UNKNOWN</v>
      </c>
    </row>
    <row r="1817" spans="1:7">
      <c r="A1817">
        <v>20599040</v>
      </c>
      <c r="B1817" t="s">
        <v>2326</v>
      </c>
      <c r="C1817" t="str">
        <f t="shared" si="84"/>
        <v>20</v>
      </c>
      <c r="D1817">
        <v>1</v>
      </c>
      <c r="E1817">
        <f t="shared" si="85"/>
        <v>20599040</v>
      </c>
      <c r="F1817" t="s">
        <v>3342</v>
      </c>
      <c r="G1817" t="str">
        <f t="shared" si="86"/>
        <v>20599040|CONJ. PANELAS ALUMINIO 7PC TROPICAL|20|1|20599040|UNKNOWN</v>
      </c>
    </row>
    <row r="1818" spans="1:7">
      <c r="A1818">
        <v>20599041</v>
      </c>
      <c r="B1818" t="s">
        <v>2318</v>
      </c>
      <c r="C1818" t="str">
        <f t="shared" si="84"/>
        <v>20</v>
      </c>
      <c r="D1818">
        <v>1</v>
      </c>
      <c r="E1818">
        <f t="shared" si="85"/>
        <v>20599041</v>
      </c>
      <c r="F1818" t="s">
        <v>3342</v>
      </c>
      <c r="G1818" t="str">
        <f t="shared" si="86"/>
        <v>20599041|CONJ. PANELAS ALUMINIO 7PC PARIS|20|1|20599041|UNKNOWN</v>
      </c>
    </row>
    <row r="1819" spans="1:7">
      <c r="A1819">
        <v>20599042</v>
      </c>
      <c r="B1819" t="s">
        <v>2314</v>
      </c>
      <c r="C1819" t="str">
        <f t="shared" si="84"/>
        <v>20</v>
      </c>
      <c r="D1819">
        <v>1</v>
      </c>
      <c r="E1819">
        <f t="shared" si="85"/>
        <v>20599042</v>
      </c>
      <c r="F1819" t="s">
        <v>3342</v>
      </c>
      <c r="G1819" t="str">
        <f t="shared" si="86"/>
        <v>20599042|CONJ. PANELAS ALUMINIO 5PC PARIS|20|1|20599042|UNKNOWN</v>
      </c>
    </row>
    <row r="1820" spans="1:7">
      <c r="A1820">
        <v>20599043</v>
      </c>
      <c r="B1820" t="s">
        <v>2318</v>
      </c>
      <c r="C1820" t="str">
        <f t="shared" si="84"/>
        <v>20</v>
      </c>
      <c r="D1820">
        <v>1</v>
      </c>
      <c r="E1820">
        <f t="shared" si="85"/>
        <v>20599043</v>
      </c>
      <c r="F1820" t="s">
        <v>3342</v>
      </c>
      <c r="G1820" t="str">
        <f t="shared" si="86"/>
        <v>20599043|CONJ. PANELAS ALUMINIO 7PC PARIS|20|1|20599043|UNKNOWN</v>
      </c>
    </row>
    <row r="1821" spans="1:7">
      <c r="A1821">
        <v>20599044</v>
      </c>
      <c r="B1821" t="s">
        <v>2327</v>
      </c>
      <c r="C1821" t="str">
        <f t="shared" si="84"/>
        <v>20</v>
      </c>
      <c r="D1821">
        <v>1</v>
      </c>
      <c r="E1821">
        <f t="shared" si="85"/>
        <v>20599044</v>
      </c>
      <c r="F1821" t="s">
        <v>3342</v>
      </c>
      <c r="G1821" t="str">
        <f t="shared" si="86"/>
        <v>20599044|CONJ. PANELAS ALUMINIO|20|1|20599044|UNKNOWN</v>
      </c>
    </row>
    <row r="1822" spans="1:7">
      <c r="A1822">
        <v>20599045</v>
      </c>
      <c r="B1822" t="s">
        <v>2323</v>
      </c>
      <c r="C1822" t="str">
        <f t="shared" si="84"/>
        <v>20</v>
      </c>
      <c r="D1822">
        <v>1</v>
      </c>
      <c r="E1822">
        <f t="shared" si="85"/>
        <v>20599045</v>
      </c>
      <c r="F1822" t="s">
        <v>3342</v>
      </c>
      <c r="G1822" t="str">
        <f t="shared" si="86"/>
        <v>20599045|CONJ. PANELAS ALUMINIO 6PC PARIS|20|1|20599045|UNKNOWN</v>
      </c>
    </row>
    <row r="1823" spans="1:7">
      <c r="A1823">
        <v>20599046</v>
      </c>
      <c r="B1823" t="s">
        <v>2323</v>
      </c>
      <c r="C1823" t="str">
        <f t="shared" si="84"/>
        <v>20</v>
      </c>
      <c r="D1823">
        <v>1</v>
      </c>
      <c r="E1823">
        <f t="shared" si="85"/>
        <v>20599046</v>
      </c>
      <c r="F1823" t="s">
        <v>3342</v>
      </c>
      <c r="G1823" t="str">
        <f t="shared" si="86"/>
        <v>20599046|CONJ. PANELAS ALUMINIO 6PC PARIS|20|1|20599046|UNKNOWN</v>
      </c>
    </row>
    <row r="1824" spans="1:7">
      <c r="A1824">
        <v>20599047</v>
      </c>
      <c r="B1824" t="s">
        <v>2328</v>
      </c>
      <c r="C1824" t="str">
        <f t="shared" si="84"/>
        <v>20</v>
      </c>
      <c r="D1824">
        <v>1</v>
      </c>
      <c r="E1824">
        <f t="shared" si="85"/>
        <v>20599047</v>
      </c>
      <c r="F1824" t="s">
        <v>3342</v>
      </c>
      <c r="G1824" t="str">
        <f t="shared" si="86"/>
        <v>20599047|PANELAS ALUMINIO STARFLON ANTIADERE|20|1|20599047|UNKNOWN</v>
      </c>
    </row>
    <row r="1825" spans="1:7">
      <c r="A1825">
        <v>20599048</v>
      </c>
      <c r="B1825" t="s">
        <v>2329</v>
      </c>
      <c r="C1825" t="str">
        <f t="shared" si="84"/>
        <v>20</v>
      </c>
      <c r="D1825">
        <v>1</v>
      </c>
      <c r="E1825">
        <f t="shared" si="85"/>
        <v>20599048</v>
      </c>
      <c r="F1825" t="s">
        <v>3342</v>
      </c>
      <c r="G1825" t="str">
        <f t="shared" si="86"/>
        <v>20599048|CONJ. DE PANELAS 7 PCAS PARIS|20|1|20599048|UNKNOWN</v>
      </c>
    </row>
    <row r="1826" spans="1:7">
      <c r="A1826">
        <v>20599049</v>
      </c>
      <c r="B1826" t="s">
        <v>2318</v>
      </c>
      <c r="C1826" t="str">
        <f t="shared" si="84"/>
        <v>20</v>
      </c>
      <c r="D1826">
        <v>1</v>
      </c>
      <c r="E1826">
        <f t="shared" si="85"/>
        <v>20599049</v>
      </c>
      <c r="F1826" t="s">
        <v>3342</v>
      </c>
      <c r="G1826" t="str">
        <f t="shared" si="86"/>
        <v>20599049|CONJ. PANELAS ALUMINIO 7PC PARIS|20|1|20599049|UNKNOWN</v>
      </c>
    </row>
    <row r="1827" spans="1:7">
      <c r="A1827">
        <v>20599050</v>
      </c>
      <c r="B1827" t="s">
        <v>2318</v>
      </c>
      <c r="C1827" t="str">
        <f t="shared" si="84"/>
        <v>20</v>
      </c>
      <c r="D1827">
        <v>1</v>
      </c>
      <c r="E1827">
        <f t="shared" si="85"/>
        <v>20599050</v>
      </c>
      <c r="F1827" t="s">
        <v>3342</v>
      </c>
      <c r="G1827" t="str">
        <f t="shared" si="86"/>
        <v>20599050|CONJ. PANELAS ALUMINIO 7PC PARIS|20|1|20599050|UNKNOWN</v>
      </c>
    </row>
    <row r="1828" spans="1:7">
      <c r="A1828">
        <v>20599051</v>
      </c>
      <c r="B1828" t="s">
        <v>2107</v>
      </c>
      <c r="C1828" t="str">
        <f t="shared" si="84"/>
        <v>20</v>
      </c>
      <c r="D1828">
        <v>1</v>
      </c>
      <c r="E1828">
        <f t="shared" si="85"/>
        <v>20599051</v>
      </c>
      <c r="F1828" t="s">
        <v>3342</v>
      </c>
      <c r="G1828" t="str">
        <f t="shared" si="86"/>
        <v>20599051|PANELAS DE ALUMINIO|20|1|20599051|UNKNOWN</v>
      </c>
    </row>
    <row r="1829" spans="1:7">
      <c r="A1829">
        <v>20599052</v>
      </c>
      <c r="B1829" t="s">
        <v>2126</v>
      </c>
      <c r="C1829" t="str">
        <f t="shared" si="84"/>
        <v>20</v>
      </c>
      <c r="D1829">
        <v>1</v>
      </c>
      <c r="E1829">
        <f t="shared" si="85"/>
        <v>20599052</v>
      </c>
      <c r="F1829" t="s">
        <v>3342</v>
      </c>
      <c r="G1829" t="str">
        <f t="shared" si="86"/>
        <v>20599052|CONJ. PANELAS ALUMINIO 6PC|20|1|20599052|UNKNOWN</v>
      </c>
    </row>
    <row r="1830" spans="1:7">
      <c r="A1830">
        <v>20599053</v>
      </c>
      <c r="B1830" t="s">
        <v>2124</v>
      </c>
      <c r="C1830" t="str">
        <f t="shared" si="84"/>
        <v>20</v>
      </c>
      <c r="D1830">
        <v>1</v>
      </c>
      <c r="E1830">
        <f t="shared" si="85"/>
        <v>20599053</v>
      </c>
      <c r="F1830" t="s">
        <v>3342</v>
      </c>
      <c r="G1830" t="str">
        <f t="shared" si="86"/>
        <v>20599053|CONJ. PANELAS ALUMINIO 5PC|20|1|20599053|UNKNOWN</v>
      </c>
    </row>
    <row r="1831" spans="1:7">
      <c r="A1831">
        <v>20599054</v>
      </c>
      <c r="B1831" t="s">
        <v>2132</v>
      </c>
      <c r="C1831" t="str">
        <f t="shared" si="84"/>
        <v>20</v>
      </c>
      <c r="D1831">
        <v>1</v>
      </c>
      <c r="E1831">
        <f t="shared" si="85"/>
        <v>20599054</v>
      </c>
      <c r="F1831" t="s">
        <v>3342</v>
      </c>
      <c r="G1831" t="str">
        <f t="shared" si="86"/>
        <v>20599054|CONJ. PANELAS ALUMINIO 7PC|20|1|20599054|UNKNOWN</v>
      </c>
    </row>
    <row r="1832" spans="1:7">
      <c r="A1832">
        <v>20599055</v>
      </c>
      <c r="B1832" t="s">
        <v>2132</v>
      </c>
      <c r="C1832" t="str">
        <f t="shared" si="84"/>
        <v>20</v>
      </c>
      <c r="D1832">
        <v>1</v>
      </c>
      <c r="E1832">
        <f t="shared" si="85"/>
        <v>20599055</v>
      </c>
      <c r="F1832" t="s">
        <v>3342</v>
      </c>
      <c r="G1832" t="str">
        <f t="shared" si="86"/>
        <v>20599055|CONJ. PANELAS ALUMINIO 7PC|20|1|20599055|UNKNOWN</v>
      </c>
    </row>
    <row r="1833" spans="1:7">
      <c r="A1833">
        <v>20599056</v>
      </c>
      <c r="B1833" t="s">
        <v>2124</v>
      </c>
      <c r="C1833" t="str">
        <f t="shared" si="84"/>
        <v>20</v>
      </c>
      <c r="D1833">
        <v>1</v>
      </c>
      <c r="E1833">
        <f t="shared" si="85"/>
        <v>20599056</v>
      </c>
      <c r="F1833" t="s">
        <v>3342</v>
      </c>
      <c r="G1833" t="str">
        <f t="shared" si="86"/>
        <v>20599056|CONJ. PANELAS ALUMINIO 5PC|20|1|20599056|UNKNOWN</v>
      </c>
    </row>
    <row r="1834" spans="1:7">
      <c r="A1834">
        <v>20599057</v>
      </c>
      <c r="B1834" t="s">
        <v>2330</v>
      </c>
      <c r="C1834" t="str">
        <f t="shared" si="84"/>
        <v>20</v>
      </c>
      <c r="D1834">
        <v>1</v>
      </c>
      <c r="E1834">
        <f t="shared" si="85"/>
        <v>20599057</v>
      </c>
      <c r="F1834" t="s">
        <v>3342</v>
      </c>
      <c r="G1834" t="str">
        <f t="shared" si="86"/>
        <v>20599057|CONJ. PANELAS ALUMINIO 5 PCS|20|1|20599057|UNKNOWN</v>
      </c>
    </row>
    <row r="1835" spans="1:7">
      <c r="A1835">
        <v>20599058</v>
      </c>
      <c r="B1835" t="s">
        <v>2317</v>
      </c>
      <c r="C1835" t="str">
        <f t="shared" si="84"/>
        <v>20</v>
      </c>
      <c r="D1835">
        <v>1</v>
      </c>
      <c r="E1835">
        <f t="shared" si="85"/>
        <v>20599058</v>
      </c>
      <c r="F1835" t="s">
        <v>3342</v>
      </c>
      <c r="G1835" t="str">
        <f t="shared" si="86"/>
        <v>20599058|CONJ. PANELAS ALUMINIO 4PC|20|1|20599058|UNKNOWN</v>
      </c>
    </row>
    <row r="1836" spans="1:7">
      <c r="A1836">
        <v>20599059</v>
      </c>
      <c r="B1836" t="s">
        <v>2315</v>
      </c>
      <c r="C1836" t="str">
        <f t="shared" si="84"/>
        <v>20</v>
      </c>
      <c r="D1836">
        <v>1</v>
      </c>
      <c r="E1836">
        <f t="shared" si="85"/>
        <v>20599059</v>
      </c>
      <c r="F1836" t="s">
        <v>3342</v>
      </c>
      <c r="G1836" t="str">
        <f t="shared" si="86"/>
        <v>20599059|CONJ. PANELAS ALUMINIO 4PC PARIS|20|1|20599059|UNKNOWN</v>
      </c>
    </row>
    <row r="1837" spans="1:7">
      <c r="A1837">
        <v>20599063</v>
      </c>
      <c r="B1837" t="s">
        <v>2331</v>
      </c>
      <c r="C1837" t="str">
        <f t="shared" si="84"/>
        <v>20</v>
      </c>
      <c r="D1837">
        <v>1</v>
      </c>
      <c r="E1837">
        <f t="shared" si="85"/>
        <v>20599063</v>
      </c>
      <c r="F1837" t="s">
        <v>3342</v>
      </c>
      <c r="G1837" t="str">
        <f t="shared" si="86"/>
        <v>20599063|JOGO PANELAS ALUMINIO 7 PC|20|1|20599063|UNKNOWN</v>
      </c>
    </row>
    <row r="1838" spans="1:7">
      <c r="A1838">
        <v>20599070</v>
      </c>
      <c r="B1838" t="s">
        <v>2332</v>
      </c>
      <c r="C1838" t="str">
        <f t="shared" si="84"/>
        <v>20</v>
      </c>
      <c r="D1838">
        <v>1</v>
      </c>
      <c r="E1838">
        <f t="shared" si="85"/>
        <v>20599070</v>
      </c>
      <c r="F1838" t="s">
        <v>3342</v>
      </c>
      <c r="G1838" t="str">
        <f t="shared" si="86"/>
        <v>20599070|PANELA PRESSAO 4,5L 20CM VALENCIA|20|1|20599070|UNKNOWN</v>
      </c>
    </row>
    <row r="1839" spans="1:7">
      <c r="A1839">
        <v>20599636</v>
      </c>
      <c r="B1839" t="s">
        <v>2323</v>
      </c>
      <c r="C1839" t="str">
        <f t="shared" si="84"/>
        <v>20</v>
      </c>
      <c r="D1839">
        <v>1</v>
      </c>
      <c r="E1839">
        <f t="shared" si="85"/>
        <v>20599636</v>
      </c>
      <c r="F1839" t="s">
        <v>3342</v>
      </c>
      <c r="G1839" t="str">
        <f t="shared" si="86"/>
        <v>20599636|CONJ. PANELAS ALUMINIO 6PC PARIS|20|1|20599636|UNKNOWN</v>
      </c>
    </row>
    <row r="1840" spans="1:7">
      <c r="A1840">
        <v>20599660</v>
      </c>
      <c r="B1840" t="s">
        <v>2314</v>
      </c>
      <c r="C1840" t="str">
        <f t="shared" si="84"/>
        <v>20</v>
      </c>
      <c r="D1840">
        <v>1</v>
      </c>
      <c r="E1840">
        <f t="shared" si="85"/>
        <v>20599660</v>
      </c>
      <c r="F1840" t="s">
        <v>3342</v>
      </c>
      <c r="G1840" t="str">
        <f t="shared" si="86"/>
        <v>20599660|CONJ. PANELAS ALUMINIO 5PC PARIS|20|1|20599660|UNKNOWN</v>
      </c>
    </row>
    <row r="1841" spans="1:7">
      <c r="A1841">
        <v>20599661</v>
      </c>
      <c r="B1841" t="s">
        <v>2318</v>
      </c>
      <c r="C1841" t="str">
        <f t="shared" si="84"/>
        <v>20</v>
      </c>
      <c r="D1841">
        <v>1</v>
      </c>
      <c r="E1841">
        <f t="shared" si="85"/>
        <v>20599661</v>
      </c>
      <c r="F1841" t="s">
        <v>3342</v>
      </c>
      <c r="G1841" t="str">
        <f t="shared" si="86"/>
        <v>20599661|CONJ. PANELAS ALUMINIO 7PC PARIS|20|1|20599661|UNKNOWN</v>
      </c>
    </row>
    <row r="1842" spans="1:7">
      <c r="A1842">
        <v>20599662</v>
      </c>
      <c r="B1842" t="s">
        <v>2333</v>
      </c>
      <c r="C1842" t="str">
        <f t="shared" si="84"/>
        <v>20</v>
      </c>
      <c r="D1842">
        <v>1</v>
      </c>
      <c r="E1842">
        <f t="shared" si="85"/>
        <v>20599662</v>
      </c>
      <c r="F1842" t="s">
        <v>3342</v>
      </c>
      <c r="G1842" t="str">
        <f t="shared" si="86"/>
        <v>20599662|CONJ. PANELAS ALUMINIO 8PC PARIS|20|1|20599662|UNKNOWN</v>
      </c>
    </row>
    <row r="1843" spans="1:7">
      <c r="A1843">
        <v>20599760</v>
      </c>
      <c r="B1843" t="s">
        <v>2314</v>
      </c>
      <c r="C1843" t="str">
        <f t="shared" si="84"/>
        <v>20</v>
      </c>
      <c r="D1843">
        <v>1</v>
      </c>
      <c r="E1843">
        <f t="shared" si="85"/>
        <v>20599760</v>
      </c>
      <c r="F1843" t="s">
        <v>3342</v>
      </c>
      <c r="G1843" t="str">
        <f t="shared" si="86"/>
        <v>20599760|CONJ. PANELAS ALUMINIO 5PC PARIS|20|1|20599760|UNKNOWN</v>
      </c>
    </row>
    <row r="1844" spans="1:7">
      <c r="A1844">
        <v>20599761</v>
      </c>
      <c r="B1844" t="s">
        <v>2318</v>
      </c>
      <c r="C1844" t="str">
        <f t="shared" si="84"/>
        <v>20</v>
      </c>
      <c r="D1844">
        <v>1</v>
      </c>
      <c r="E1844">
        <f t="shared" si="85"/>
        <v>20599761</v>
      </c>
      <c r="F1844" t="s">
        <v>3342</v>
      </c>
      <c r="G1844" t="str">
        <f t="shared" si="86"/>
        <v>20599761|CONJ. PANELAS ALUMINIO 7PC PARIS|20|1|20599761|UNKNOWN</v>
      </c>
    </row>
    <row r="1845" spans="1:7">
      <c r="A1845">
        <v>20599764</v>
      </c>
      <c r="B1845" t="s">
        <v>2323</v>
      </c>
      <c r="C1845" t="str">
        <f t="shared" si="84"/>
        <v>20</v>
      </c>
      <c r="D1845">
        <v>1</v>
      </c>
      <c r="E1845">
        <f t="shared" si="85"/>
        <v>20599764</v>
      </c>
      <c r="F1845" t="s">
        <v>3342</v>
      </c>
      <c r="G1845" t="str">
        <f t="shared" si="86"/>
        <v>20599764|CONJ. PANELAS ALUMINIO 6PC PARIS|20|1|20599764|UNKNOWN</v>
      </c>
    </row>
    <row r="1846" spans="1:7">
      <c r="A1846">
        <v>20599765</v>
      </c>
      <c r="B1846" t="s">
        <v>2334</v>
      </c>
      <c r="C1846" t="str">
        <f t="shared" si="84"/>
        <v>20</v>
      </c>
      <c r="D1846">
        <v>1</v>
      </c>
      <c r="E1846">
        <f t="shared" si="85"/>
        <v>20599765</v>
      </c>
      <c r="F1846" t="s">
        <v>3342</v>
      </c>
      <c r="G1846" t="str">
        <f t="shared" si="86"/>
        <v>20599765|RECHAUD ALUMINIO PARIS|20|1|20599765|UNKNOWN</v>
      </c>
    </row>
    <row r="1847" spans="1:7">
      <c r="A1847">
        <v>20599766</v>
      </c>
      <c r="B1847" t="s">
        <v>2335</v>
      </c>
      <c r="C1847" t="str">
        <f t="shared" si="84"/>
        <v>20</v>
      </c>
      <c r="D1847">
        <v>1</v>
      </c>
      <c r="E1847">
        <f t="shared" si="85"/>
        <v>20599766</v>
      </c>
      <c r="F1847" t="s">
        <v>3342</v>
      </c>
      <c r="G1847" t="str">
        <f t="shared" si="86"/>
        <v>20599766|KIT PANELAS/TALHERES 21PC|20|1|20599766|UNKNOWN</v>
      </c>
    </row>
    <row r="1848" spans="1:7">
      <c r="A1848">
        <v>20599767</v>
      </c>
      <c r="B1848" t="s">
        <v>2323</v>
      </c>
      <c r="C1848" t="str">
        <f t="shared" si="84"/>
        <v>20</v>
      </c>
      <c r="D1848">
        <v>1</v>
      </c>
      <c r="E1848">
        <f t="shared" si="85"/>
        <v>20599767</v>
      </c>
      <c r="F1848" t="s">
        <v>3342</v>
      </c>
      <c r="G1848" t="str">
        <f t="shared" si="86"/>
        <v>20599767|CONJ. PANELAS ALUMINIO 6PC PARIS|20|1|20599767|UNKNOWN</v>
      </c>
    </row>
    <row r="1849" spans="1:7">
      <c r="A1849">
        <v>20601128</v>
      </c>
      <c r="B1849" t="s">
        <v>2336</v>
      </c>
      <c r="C1849" t="str">
        <f t="shared" si="84"/>
        <v>20</v>
      </c>
      <c r="D1849">
        <v>1</v>
      </c>
      <c r="E1849">
        <f t="shared" si="85"/>
        <v>20601128</v>
      </c>
      <c r="F1849" t="s">
        <v>3342</v>
      </c>
      <c r="G1849" t="str">
        <f t="shared" si="86"/>
        <v>20601128|ASSADEIRA FUNDA ALUMINIO 28CM|20|1|20601128|UNKNOWN</v>
      </c>
    </row>
    <row r="1850" spans="1:7">
      <c r="A1850">
        <v>20601334</v>
      </c>
      <c r="B1850" t="s">
        <v>2337</v>
      </c>
      <c r="C1850" t="str">
        <f t="shared" si="84"/>
        <v>20</v>
      </c>
      <c r="D1850">
        <v>1</v>
      </c>
      <c r="E1850">
        <f t="shared" si="85"/>
        <v>20601334</v>
      </c>
      <c r="F1850" t="s">
        <v>3342</v>
      </c>
      <c r="G1850" t="str">
        <f t="shared" si="86"/>
        <v>20601334|ASSADEIRA FUNDA ALUMINIO 34CM|20|1|20601334|UNKNOWN</v>
      </c>
    </row>
    <row r="1851" spans="1:7">
      <c r="A1851">
        <v>20602226</v>
      </c>
      <c r="B1851" t="s">
        <v>1938</v>
      </c>
      <c r="C1851" t="str">
        <f t="shared" si="84"/>
        <v>20</v>
      </c>
      <c r="D1851">
        <v>1</v>
      </c>
      <c r="E1851">
        <f t="shared" si="85"/>
        <v>20602226</v>
      </c>
      <c r="F1851" t="s">
        <v>3342</v>
      </c>
      <c r="G1851" t="str">
        <f t="shared" si="86"/>
        <v>20602226|ASSADEIRA REDONDA ALUMINIO 26CM|20|1|20602226|UNKNOWN</v>
      </c>
    </row>
    <row r="1852" spans="1:7">
      <c r="A1852">
        <v>20603530</v>
      </c>
      <c r="B1852" t="s">
        <v>2338</v>
      </c>
      <c r="C1852" t="str">
        <f t="shared" si="84"/>
        <v>20</v>
      </c>
      <c r="D1852">
        <v>1</v>
      </c>
      <c r="E1852">
        <f t="shared" si="85"/>
        <v>20603530</v>
      </c>
      <c r="F1852" t="s">
        <v>3342</v>
      </c>
      <c r="G1852" t="str">
        <f t="shared" si="86"/>
        <v>20603530|FORMA P/PIZZA ALUMINIO 30CM VIVACOR|20|1|20603530|UNKNOWN</v>
      </c>
    </row>
    <row r="1853" spans="1:7">
      <c r="A1853">
        <v>20603635</v>
      </c>
      <c r="B1853" t="s">
        <v>2339</v>
      </c>
      <c r="C1853" t="str">
        <f t="shared" si="84"/>
        <v>20</v>
      </c>
      <c r="D1853">
        <v>1</v>
      </c>
      <c r="E1853">
        <f t="shared" si="85"/>
        <v>20603635</v>
      </c>
      <c r="F1853" t="s">
        <v>3342</v>
      </c>
      <c r="G1853" t="str">
        <f t="shared" si="86"/>
        <v>20603635|FORMA P/PIZZA ALUMINIO 35CM VIVACOR|20|1|20603635|UNKNOWN</v>
      </c>
    </row>
    <row r="1854" spans="1:7">
      <c r="A1854">
        <v>20607322</v>
      </c>
      <c r="B1854" t="s">
        <v>2340</v>
      </c>
      <c r="C1854" t="str">
        <f t="shared" si="84"/>
        <v>20</v>
      </c>
      <c r="D1854">
        <v>1</v>
      </c>
      <c r="E1854">
        <f t="shared" si="85"/>
        <v>20607322</v>
      </c>
      <c r="F1854" t="s">
        <v>3342</v>
      </c>
      <c r="G1854" t="str">
        <f t="shared" si="86"/>
        <v>20607322|PANQUEQUEIRA ALUMINIO 22CM VIVACOR|20|1|20607322|UNKNOWN</v>
      </c>
    </row>
    <row r="1855" spans="1:7">
      <c r="A1855">
        <v>20608224</v>
      </c>
      <c r="B1855" t="s">
        <v>1984</v>
      </c>
      <c r="C1855" t="str">
        <f t="shared" si="84"/>
        <v>20</v>
      </c>
      <c r="D1855">
        <v>1</v>
      </c>
      <c r="E1855">
        <f t="shared" si="85"/>
        <v>20608224</v>
      </c>
      <c r="F1855" t="s">
        <v>3342</v>
      </c>
      <c r="G1855" t="str">
        <f t="shared" si="86"/>
        <v>20608224|FRIGIDEIRA FUNDA ALUMINIO 24CM|20|1|20608224|UNKNOWN</v>
      </c>
    </row>
    <row r="1856" spans="1:7">
      <c r="A1856">
        <v>20609120</v>
      </c>
      <c r="B1856" t="s">
        <v>2341</v>
      </c>
      <c r="C1856" t="str">
        <f t="shared" si="84"/>
        <v>20</v>
      </c>
      <c r="D1856">
        <v>1</v>
      </c>
      <c r="E1856">
        <f t="shared" si="85"/>
        <v>20609120</v>
      </c>
      <c r="F1856" t="s">
        <v>3342</v>
      </c>
      <c r="G1856" t="str">
        <f t="shared" si="86"/>
        <v>20609120|FRIGIDEIRA ALUMINIO 20CM VIVACOR|20|1|20609120|UNKNOWN</v>
      </c>
    </row>
    <row r="1857" spans="1:7">
      <c r="A1857">
        <v>20609324</v>
      </c>
      <c r="B1857" t="s">
        <v>2342</v>
      </c>
      <c r="C1857" t="str">
        <f t="shared" si="84"/>
        <v>20</v>
      </c>
      <c r="D1857">
        <v>1</v>
      </c>
      <c r="E1857">
        <f t="shared" si="85"/>
        <v>20609324</v>
      </c>
      <c r="F1857" t="s">
        <v>3342</v>
      </c>
      <c r="G1857" t="str">
        <f t="shared" si="86"/>
        <v>20609324|FRIGIDEIRA ALUMINIO 24CM VIVACOR|20|1|20609324|UNKNOWN</v>
      </c>
    </row>
    <row r="1858" spans="1:7">
      <c r="A1858">
        <v>20609524</v>
      </c>
      <c r="B1858" t="s">
        <v>2342</v>
      </c>
      <c r="C1858" t="str">
        <f t="shared" si="84"/>
        <v>20</v>
      </c>
      <c r="D1858">
        <v>1</v>
      </c>
      <c r="E1858">
        <f t="shared" si="85"/>
        <v>20609524</v>
      </c>
      <c r="F1858" t="s">
        <v>3342</v>
      </c>
      <c r="G1858" t="str">
        <f t="shared" si="86"/>
        <v>20609524|FRIGIDEIRA ALUMINIO 24CM VIVACOR|20|1|20609524|UNKNOWN</v>
      </c>
    </row>
    <row r="1859" spans="1:7">
      <c r="A1859">
        <v>20610322</v>
      </c>
      <c r="B1859" t="s">
        <v>2193</v>
      </c>
      <c r="C1859" t="str">
        <f t="shared" ref="C1859:C1922" si="87">LEFT(A1859,2)</f>
        <v>20</v>
      </c>
      <c r="D1859">
        <v>1</v>
      </c>
      <c r="E1859">
        <f t="shared" ref="E1859:E1922" si="88">A1859</f>
        <v>20610322</v>
      </c>
      <c r="F1859" t="s">
        <v>3342</v>
      </c>
      <c r="G1859" t="str">
        <f t="shared" ref="G1859:G1922" si="89">CONCATENATE(A1859,"|",B1859,"|",C1859,"|",D1859,"|",E1859,"|",F1859)</f>
        <v>20610322|CACAROLA C/TAMPA ALUMINIO 22CM|20|1|20610322|UNKNOWN</v>
      </c>
    </row>
    <row r="1860" spans="1:7">
      <c r="A1860">
        <v>20611116</v>
      </c>
      <c r="B1860" t="s">
        <v>2343</v>
      </c>
      <c r="C1860" t="str">
        <f t="shared" si="87"/>
        <v>20</v>
      </c>
      <c r="D1860">
        <v>1</v>
      </c>
      <c r="E1860">
        <f t="shared" si="88"/>
        <v>20611116</v>
      </c>
      <c r="F1860" t="s">
        <v>3342</v>
      </c>
      <c r="G1860" t="str">
        <f t="shared" si="89"/>
        <v>20611116|PANELA ALUMINIO 16CM VIVACOR|20|1|20611116|UNKNOWN</v>
      </c>
    </row>
    <row r="1861" spans="1:7">
      <c r="A1861">
        <v>20611218</v>
      </c>
      <c r="B1861" t="s">
        <v>2344</v>
      </c>
      <c r="C1861" t="str">
        <f t="shared" si="87"/>
        <v>20</v>
      </c>
      <c r="D1861">
        <v>1</v>
      </c>
      <c r="E1861">
        <f t="shared" si="88"/>
        <v>20611218</v>
      </c>
      <c r="F1861" t="s">
        <v>3342</v>
      </c>
      <c r="G1861" t="str">
        <f t="shared" si="89"/>
        <v>20611218|PANELA ALUMINIO 18CM VIVACOR|20|1|20611218|UNKNOWN</v>
      </c>
    </row>
    <row r="1862" spans="1:7">
      <c r="A1862">
        <v>20613224</v>
      </c>
      <c r="B1862" t="s">
        <v>2345</v>
      </c>
      <c r="C1862" t="str">
        <f t="shared" si="87"/>
        <v>20</v>
      </c>
      <c r="D1862">
        <v>1</v>
      </c>
      <c r="E1862">
        <f t="shared" si="88"/>
        <v>20613224</v>
      </c>
      <c r="F1862" t="s">
        <v>3342</v>
      </c>
      <c r="G1862" t="str">
        <f t="shared" si="89"/>
        <v>20613224|ESPAGUETEIRA ALUMINIO 24CM VIVACOR|20|1|20613224|UNKNOWN</v>
      </c>
    </row>
    <row r="1863" spans="1:7">
      <c r="A1863">
        <v>20615132</v>
      </c>
      <c r="B1863" t="s">
        <v>2346</v>
      </c>
      <c r="C1863" t="str">
        <f t="shared" si="87"/>
        <v>20</v>
      </c>
      <c r="D1863">
        <v>1</v>
      </c>
      <c r="E1863">
        <f t="shared" si="88"/>
        <v>20615132</v>
      </c>
      <c r="F1863" t="s">
        <v>3342</v>
      </c>
      <c r="G1863" t="str">
        <f t="shared" si="89"/>
        <v>20615132|PANELA WOK ALUMINIO 32CM VIVACOR|20|1|20615132|UNKNOWN</v>
      </c>
    </row>
    <row r="1864" spans="1:7">
      <c r="A1864">
        <v>20615236</v>
      </c>
      <c r="B1864" t="s">
        <v>2347</v>
      </c>
      <c r="C1864" t="str">
        <f t="shared" si="87"/>
        <v>20</v>
      </c>
      <c r="D1864">
        <v>1</v>
      </c>
      <c r="E1864">
        <f t="shared" si="88"/>
        <v>20615236</v>
      </c>
      <c r="F1864" t="s">
        <v>3342</v>
      </c>
      <c r="G1864" t="str">
        <f t="shared" si="89"/>
        <v>20615236|PANELA WOK ALUMINIO 36CM VIVACOR|20|1|20615236|UNKNOWN</v>
      </c>
    </row>
    <row r="1865" spans="1:7">
      <c r="A1865">
        <v>20616119</v>
      </c>
      <c r="B1865" t="s">
        <v>2348</v>
      </c>
      <c r="C1865" t="str">
        <f t="shared" si="87"/>
        <v>20</v>
      </c>
      <c r="D1865">
        <v>1</v>
      </c>
      <c r="E1865">
        <f t="shared" si="88"/>
        <v>20616119</v>
      </c>
      <c r="F1865" t="s">
        <v>3342</v>
      </c>
      <c r="G1865" t="str">
        <f t="shared" si="89"/>
        <v>20616119|CHALEIRA ALUMINIO VIVACOR|20|1|20616119|UNKNOWN</v>
      </c>
    </row>
    <row r="1866" spans="1:7">
      <c r="A1866">
        <v>20616219</v>
      </c>
      <c r="B1866" t="s">
        <v>2348</v>
      </c>
      <c r="C1866" t="str">
        <f t="shared" si="87"/>
        <v>20</v>
      </c>
      <c r="D1866">
        <v>1</v>
      </c>
      <c r="E1866">
        <f t="shared" si="88"/>
        <v>20616219</v>
      </c>
      <c r="F1866" t="s">
        <v>3342</v>
      </c>
      <c r="G1866" t="str">
        <f t="shared" si="89"/>
        <v>20616219|CHALEIRA ALUMINIO VIVACOR|20|1|20616219|UNKNOWN</v>
      </c>
    </row>
    <row r="1867" spans="1:7">
      <c r="A1867">
        <v>20616319</v>
      </c>
      <c r="B1867" t="s">
        <v>2348</v>
      </c>
      <c r="C1867" t="str">
        <f t="shared" si="87"/>
        <v>20</v>
      </c>
      <c r="D1867">
        <v>1</v>
      </c>
      <c r="E1867">
        <f t="shared" si="88"/>
        <v>20616319</v>
      </c>
      <c r="F1867" t="s">
        <v>3342</v>
      </c>
      <c r="G1867" t="str">
        <f t="shared" si="89"/>
        <v>20616319|CHALEIRA ALUMINIO VIVACOR|20|1|20616319|UNKNOWN</v>
      </c>
    </row>
    <row r="1868" spans="1:7">
      <c r="A1868">
        <v>20616419</v>
      </c>
      <c r="B1868" t="s">
        <v>2349</v>
      </c>
      <c r="C1868" t="str">
        <f t="shared" si="87"/>
        <v>20</v>
      </c>
      <c r="D1868">
        <v>1</v>
      </c>
      <c r="E1868">
        <f t="shared" si="88"/>
        <v>20616419</v>
      </c>
      <c r="F1868" t="s">
        <v>3342</v>
      </c>
      <c r="G1868" t="str">
        <f t="shared" si="89"/>
        <v>20616419|CHALEIRA ALUMINIO RETRO|20|1|20616419|UNKNOWN</v>
      </c>
    </row>
    <row r="1869" spans="1:7">
      <c r="A1869">
        <v>20616519</v>
      </c>
      <c r="B1869" t="s">
        <v>2350</v>
      </c>
      <c r="C1869" t="str">
        <f t="shared" si="87"/>
        <v>20</v>
      </c>
      <c r="D1869">
        <v>1</v>
      </c>
      <c r="E1869">
        <f t="shared" si="88"/>
        <v>20616519</v>
      </c>
      <c r="F1869" t="s">
        <v>3342</v>
      </c>
      <c r="G1869" t="str">
        <f t="shared" si="89"/>
        <v>20616519|CHALEIRA ALUMINIO GREMIO|20|1|20616519|UNKNOWN</v>
      </c>
    </row>
    <row r="1870" spans="1:7">
      <c r="A1870">
        <v>20616619</v>
      </c>
      <c r="B1870" t="s">
        <v>2351</v>
      </c>
      <c r="C1870" t="str">
        <f t="shared" si="87"/>
        <v>20</v>
      </c>
      <c r="D1870">
        <v>1</v>
      </c>
      <c r="E1870">
        <f t="shared" si="88"/>
        <v>20616619</v>
      </c>
      <c r="F1870" t="s">
        <v>3342</v>
      </c>
      <c r="G1870" t="str">
        <f t="shared" si="89"/>
        <v>20616619|CHALEIRA ALUMINIO INTER|20|1|20616619|UNKNOWN</v>
      </c>
    </row>
    <row r="1871" spans="1:7">
      <c r="A1871">
        <v>20616819</v>
      </c>
      <c r="B1871" t="s">
        <v>2352</v>
      </c>
      <c r="C1871" t="str">
        <f t="shared" si="87"/>
        <v>20</v>
      </c>
      <c r="D1871">
        <v>1</v>
      </c>
      <c r="E1871">
        <f t="shared" si="88"/>
        <v>20616819</v>
      </c>
      <c r="F1871" t="s">
        <v>3342</v>
      </c>
      <c r="G1871" t="str">
        <f t="shared" si="89"/>
        <v>20616819|CHALEIRA ALUMINIO|20|1|20616819|UNKNOWN</v>
      </c>
    </row>
    <row r="1872" spans="1:7">
      <c r="A1872">
        <v>20617614</v>
      </c>
      <c r="B1872" t="s">
        <v>2353</v>
      </c>
      <c r="C1872" t="str">
        <f t="shared" si="87"/>
        <v>20</v>
      </c>
      <c r="D1872">
        <v>1</v>
      </c>
      <c r="E1872">
        <f t="shared" si="88"/>
        <v>20617614</v>
      </c>
      <c r="F1872" t="s">
        <v>3342</v>
      </c>
      <c r="G1872" t="str">
        <f t="shared" si="89"/>
        <v>20617614|JOGO PARA FONDUE ALUMINIO VIVACOR|20|1|20617614|UNKNOWN</v>
      </c>
    </row>
    <row r="1873" spans="1:7">
      <c r="A1873">
        <v>20645720</v>
      </c>
      <c r="B1873" t="s">
        <v>2241</v>
      </c>
      <c r="C1873" t="str">
        <f t="shared" si="87"/>
        <v>20</v>
      </c>
      <c r="D1873">
        <v>1</v>
      </c>
      <c r="E1873">
        <f t="shared" si="88"/>
        <v>20645720</v>
      </c>
      <c r="F1873" t="s">
        <v>3342</v>
      </c>
      <c r="G1873" t="str">
        <f t="shared" si="89"/>
        <v>20645720|ESPAGUETEIRA ALUMINIO 20CM|20|1|20645720|UNKNOWN</v>
      </c>
    </row>
    <row r="1874" spans="1:7">
      <c r="A1874">
        <v>20653019</v>
      </c>
      <c r="B1874" t="s">
        <v>2354</v>
      </c>
      <c r="C1874" t="str">
        <f t="shared" si="87"/>
        <v>20</v>
      </c>
      <c r="D1874">
        <v>1</v>
      </c>
      <c r="E1874">
        <f t="shared" si="88"/>
        <v>20653019</v>
      </c>
      <c r="F1874" t="s">
        <v>3342</v>
      </c>
      <c r="G1874" t="str">
        <f t="shared" si="89"/>
        <v>20653019|JOGO PARA FONDUE 19 CM PARIS|20|1|20653019|UNKNOWN</v>
      </c>
    </row>
    <row r="1875" spans="1:7">
      <c r="A1875">
        <v>20653619</v>
      </c>
      <c r="B1875" t="s">
        <v>2355</v>
      </c>
      <c r="C1875" t="str">
        <f t="shared" si="87"/>
        <v>20</v>
      </c>
      <c r="D1875">
        <v>1</v>
      </c>
      <c r="E1875">
        <f t="shared" si="88"/>
        <v>20653619</v>
      </c>
      <c r="F1875" t="s">
        <v>3342</v>
      </c>
      <c r="G1875" t="str">
        <f t="shared" si="89"/>
        <v>20653619|APARELHO P/FONDUE ALUMINIO 19CM|20|1|20653619|UNKNOWN</v>
      </c>
    </row>
    <row r="1876" spans="1:7">
      <c r="A1876">
        <v>20653719</v>
      </c>
      <c r="B1876" t="s">
        <v>2356</v>
      </c>
      <c r="C1876" t="str">
        <f t="shared" si="87"/>
        <v>20</v>
      </c>
      <c r="D1876">
        <v>1</v>
      </c>
      <c r="E1876">
        <f t="shared" si="88"/>
        <v>20653719</v>
      </c>
      <c r="F1876" t="s">
        <v>3342</v>
      </c>
      <c r="G1876" t="str">
        <f t="shared" si="89"/>
        <v>20653719|APARELHO P/FONDUE ALUMINIO 19 CM|20|1|20653719|UNKNOWN</v>
      </c>
    </row>
    <row r="1877" spans="1:7">
      <c r="A1877">
        <v>20660020</v>
      </c>
      <c r="B1877" t="s">
        <v>2005</v>
      </c>
      <c r="C1877" t="str">
        <f t="shared" si="87"/>
        <v>20</v>
      </c>
      <c r="D1877">
        <v>1</v>
      </c>
      <c r="E1877">
        <f t="shared" si="88"/>
        <v>20660020</v>
      </c>
      <c r="F1877" t="s">
        <v>3342</v>
      </c>
      <c r="G1877" t="str">
        <f t="shared" si="89"/>
        <v>20660020|FRIGIDEIRA ALUMINIO 20CM|20|1|20660020|UNKNOWN</v>
      </c>
    </row>
    <row r="1878" spans="1:7">
      <c r="A1878">
        <v>20660030</v>
      </c>
      <c r="B1878" t="s">
        <v>2010</v>
      </c>
      <c r="C1878" t="str">
        <f t="shared" si="87"/>
        <v>20</v>
      </c>
      <c r="D1878">
        <v>1</v>
      </c>
      <c r="E1878">
        <f t="shared" si="88"/>
        <v>20660030</v>
      </c>
      <c r="F1878" t="s">
        <v>3342</v>
      </c>
      <c r="G1878" t="str">
        <f t="shared" si="89"/>
        <v>20660030|FRIGIDEIRA ALUMINIO 30CM|20|1|20660030|UNKNOWN</v>
      </c>
    </row>
    <row r="1879" spans="1:7">
      <c r="A1879">
        <v>20662028</v>
      </c>
      <c r="B1879" t="s">
        <v>2357</v>
      </c>
      <c r="C1879" t="str">
        <f t="shared" si="87"/>
        <v>20</v>
      </c>
      <c r="D1879">
        <v>1</v>
      </c>
      <c r="E1879">
        <f t="shared" si="88"/>
        <v>20662028</v>
      </c>
      <c r="F1879" t="s">
        <v>3342</v>
      </c>
      <c r="G1879" t="str">
        <f t="shared" si="89"/>
        <v>20662028|BISTEQUEIRA ALUMINIO 28CM|20|1|20662028|UNKNOWN</v>
      </c>
    </row>
    <row r="1880" spans="1:7">
      <c r="A1880">
        <v>20664020</v>
      </c>
      <c r="B1880" t="s">
        <v>2174</v>
      </c>
      <c r="C1880" t="str">
        <f t="shared" si="87"/>
        <v>20</v>
      </c>
      <c r="D1880">
        <v>1</v>
      </c>
      <c r="E1880">
        <f t="shared" si="88"/>
        <v>20664020</v>
      </c>
      <c r="F1880" t="s">
        <v>3342</v>
      </c>
      <c r="G1880" t="str">
        <f t="shared" si="89"/>
        <v>20664020|PANELA ALUMINIO 20CM C/TAMPA VIDRO|20|1|20664020|UNKNOWN</v>
      </c>
    </row>
    <row r="1881" spans="1:7">
      <c r="A1881">
        <v>20665014</v>
      </c>
      <c r="B1881" t="s">
        <v>2358</v>
      </c>
      <c r="C1881" t="str">
        <f t="shared" si="87"/>
        <v>20</v>
      </c>
      <c r="D1881">
        <v>1</v>
      </c>
      <c r="E1881">
        <f t="shared" si="88"/>
        <v>20665014</v>
      </c>
      <c r="F1881" t="s">
        <v>3342</v>
      </c>
      <c r="G1881" t="str">
        <f t="shared" si="89"/>
        <v>20665014|PANELA  ALUMINIO 14CM S/TAMPA|20|1|20665014|UNKNOWN</v>
      </c>
    </row>
    <row r="1882" spans="1:7">
      <c r="A1882">
        <v>20667028</v>
      </c>
      <c r="B1882" t="s">
        <v>2357</v>
      </c>
      <c r="C1882" t="str">
        <f t="shared" si="87"/>
        <v>20</v>
      </c>
      <c r="D1882">
        <v>1</v>
      </c>
      <c r="E1882">
        <f t="shared" si="88"/>
        <v>20667028</v>
      </c>
      <c r="F1882" t="s">
        <v>3342</v>
      </c>
      <c r="G1882" t="str">
        <f t="shared" si="89"/>
        <v>20667028|BISTEQUEIRA ALUMINIO 28CM|20|1|20667028|UNKNOWN</v>
      </c>
    </row>
    <row r="1883" spans="1:7">
      <c r="A1883">
        <v>20684020</v>
      </c>
      <c r="B1883" t="s">
        <v>2359</v>
      </c>
      <c r="C1883" t="str">
        <f t="shared" si="87"/>
        <v>20</v>
      </c>
      <c r="D1883">
        <v>1</v>
      </c>
      <c r="E1883">
        <f t="shared" si="88"/>
        <v>20684020</v>
      </c>
      <c r="F1883" t="s">
        <v>3342</v>
      </c>
      <c r="G1883" t="str">
        <f t="shared" si="89"/>
        <v>20684020|FRIGIDEIRA ALUMINIO 20CM VERSALHES|20|1|20684020|UNKNOWN</v>
      </c>
    </row>
    <row r="1884" spans="1:7">
      <c r="A1884">
        <v>20684022</v>
      </c>
      <c r="B1884" t="s">
        <v>2360</v>
      </c>
      <c r="C1884" t="str">
        <f t="shared" si="87"/>
        <v>20</v>
      </c>
      <c r="D1884">
        <v>1</v>
      </c>
      <c r="E1884">
        <f t="shared" si="88"/>
        <v>20684022</v>
      </c>
      <c r="F1884" t="s">
        <v>3342</v>
      </c>
      <c r="G1884" t="str">
        <f t="shared" si="89"/>
        <v>20684022|FRIGIDEIRA ALUMINIO 22CM VERSALHES|20|1|20684022|UNKNOWN</v>
      </c>
    </row>
    <row r="1885" spans="1:7">
      <c r="A1885">
        <v>20684024</v>
      </c>
      <c r="B1885" t="s">
        <v>2361</v>
      </c>
      <c r="C1885" t="str">
        <f t="shared" si="87"/>
        <v>20</v>
      </c>
      <c r="D1885">
        <v>1</v>
      </c>
      <c r="E1885">
        <f t="shared" si="88"/>
        <v>20684024</v>
      </c>
      <c r="F1885" t="s">
        <v>3342</v>
      </c>
      <c r="G1885" t="str">
        <f t="shared" si="89"/>
        <v>20684024|FRIGIDEIRA ALUMINIO 24CM VERSALHES|20|1|20684024|UNKNOWN</v>
      </c>
    </row>
    <row r="1886" spans="1:7">
      <c r="A1886">
        <v>20685016</v>
      </c>
      <c r="B1886" t="s">
        <v>2362</v>
      </c>
      <c r="C1886" t="str">
        <f t="shared" si="87"/>
        <v>20</v>
      </c>
      <c r="D1886">
        <v>1</v>
      </c>
      <c r="E1886">
        <f t="shared" si="88"/>
        <v>20685016</v>
      </c>
      <c r="F1886" t="s">
        <v>3342</v>
      </c>
      <c r="G1886" t="str">
        <f t="shared" si="89"/>
        <v>20685016|PANELA ALUMINIO 16CM VERSALHES|20|1|20685016|UNKNOWN</v>
      </c>
    </row>
    <row r="1887" spans="1:7">
      <c r="A1887">
        <v>20685018</v>
      </c>
      <c r="B1887" t="s">
        <v>2363</v>
      </c>
      <c r="C1887" t="str">
        <f t="shared" si="87"/>
        <v>20</v>
      </c>
      <c r="D1887">
        <v>1</v>
      </c>
      <c r="E1887">
        <f t="shared" si="88"/>
        <v>20685018</v>
      </c>
      <c r="F1887" t="s">
        <v>3342</v>
      </c>
      <c r="G1887" t="str">
        <f t="shared" si="89"/>
        <v>20685018|PANELA ALUMINIO 18CM VERSALHES|20|1|20685018|UNKNOWN</v>
      </c>
    </row>
    <row r="1888" spans="1:7">
      <c r="A1888">
        <v>20685020</v>
      </c>
      <c r="B1888" t="s">
        <v>2364</v>
      </c>
      <c r="C1888" t="str">
        <f t="shared" si="87"/>
        <v>20</v>
      </c>
      <c r="D1888">
        <v>1</v>
      </c>
      <c r="E1888">
        <f t="shared" si="88"/>
        <v>20685020</v>
      </c>
      <c r="F1888" t="s">
        <v>3342</v>
      </c>
      <c r="G1888" t="str">
        <f t="shared" si="89"/>
        <v>20685020|PANELA ALUMINIO 20CM VERSALHES|20|1|20685020|UNKNOWN</v>
      </c>
    </row>
    <row r="1889" spans="1:7">
      <c r="A1889">
        <v>20686020</v>
      </c>
      <c r="B1889" t="s">
        <v>2365</v>
      </c>
      <c r="C1889" t="str">
        <f t="shared" si="87"/>
        <v>20</v>
      </c>
      <c r="D1889">
        <v>1</v>
      </c>
      <c r="E1889">
        <f t="shared" si="88"/>
        <v>20686020</v>
      </c>
      <c r="F1889" t="s">
        <v>3342</v>
      </c>
      <c r="G1889" t="str">
        <f t="shared" si="89"/>
        <v>20686020|CACAROLA ALUMINIO 20CM VERSALHES|20|1|20686020|UNKNOWN</v>
      </c>
    </row>
    <row r="1890" spans="1:7">
      <c r="A1890">
        <v>20686022</v>
      </c>
      <c r="B1890" t="s">
        <v>2366</v>
      </c>
      <c r="C1890" t="str">
        <f t="shared" si="87"/>
        <v>20</v>
      </c>
      <c r="D1890">
        <v>1</v>
      </c>
      <c r="E1890">
        <f t="shared" si="88"/>
        <v>20686022</v>
      </c>
      <c r="F1890" t="s">
        <v>3342</v>
      </c>
      <c r="G1890" t="str">
        <f t="shared" si="89"/>
        <v>20686022|CACAROLA ALUMINIO 22CM VERSALHES|20|1|20686022|UNKNOWN</v>
      </c>
    </row>
    <row r="1891" spans="1:7">
      <c r="A1891">
        <v>20686024</v>
      </c>
      <c r="B1891" t="s">
        <v>2367</v>
      </c>
      <c r="C1891" t="str">
        <f t="shared" si="87"/>
        <v>20</v>
      </c>
      <c r="D1891">
        <v>1</v>
      </c>
      <c r="E1891">
        <f t="shared" si="88"/>
        <v>20686024</v>
      </c>
      <c r="F1891" t="s">
        <v>3342</v>
      </c>
      <c r="G1891" t="str">
        <f t="shared" si="89"/>
        <v>20686024|CACAROLA ALUMINIO 24CM VERSALHES|20|1|20686024|UNKNOWN</v>
      </c>
    </row>
    <row r="1892" spans="1:7">
      <c r="A1892">
        <v>20688016</v>
      </c>
      <c r="B1892" t="s">
        <v>2368</v>
      </c>
      <c r="C1892" t="str">
        <f t="shared" si="87"/>
        <v>20</v>
      </c>
      <c r="D1892">
        <v>1</v>
      </c>
      <c r="E1892">
        <f t="shared" si="88"/>
        <v>20688016</v>
      </c>
      <c r="F1892" t="s">
        <v>3342</v>
      </c>
      <c r="G1892" t="str">
        <f t="shared" si="89"/>
        <v>20688016|COZI VAPORE 16CM VERSALHES|20|1|20688016|UNKNOWN</v>
      </c>
    </row>
    <row r="1893" spans="1:7">
      <c r="A1893">
        <v>20690014</v>
      </c>
      <c r="B1893" t="s">
        <v>2171</v>
      </c>
      <c r="C1893" t="str">
        <f t="shared" si="87"/>
        <v>20</v>
      </c>
      <c r="D1893">
        <v>1</v>
      </c>
      <c r="E1893">
        <f t="shared" si="88"/>
        <v>20690014</v>
      </c>
      <c r="F1893" t="s">
        <v>3342</v>
      </c>
      <c r="G1893" t="str">
        <f t="shared" si="89"/>
        <v>20690014|PANELA ALUMINIO 14CM C/TAMPA VIDRO|20|1|20690014|UNKNOWN</v>
      </c>
    </row>
    <row r="1894" spans="1:7">
      <c r="A1894">
        <v>20690018</v>
      </c>
      <c r="B1894" t="s">
        <v>2369</v>
      </c>
      <c r="C1894" t="str">
        <f t="shared" si="87"/>
        <v>20</v>
      </c>
      <c r="D1894">
        <v>1</v>
      </c>
      <c r="E1894">
        <f t="shared" si="88"/>
        <v>20690018</v>
      </c>
      <c r="F1894" t="s">
        <v>3342</v>
      </c>
      <c r="G1894" t="str">
        <f t="shared" si="89"/>
        <v>20690018|PANELA ALUM. 18CM GRAFITE VERSALHES|20|1|20690018|UNKNOWN</v>
      </c>
    </row>
    <row r="1895" spans="1:7">
      <c r="A1895">
        <v>20690020</v>
      </c>
      <c r="B1895" t="s">
        <v>2364</v>
      </c>
      <c r="C1895" t="str">
        <f t="shared" si="87"/>
        <v>20</v>
      </c>
      <c r="D1895">
        <v>1</v>
      </c>
      <c r="E1895">
        <f t="shared" si="88"/>
        <v>20690020</v>
      </c>
      <c r="F1895" t="s">
        <v>3342</v>
      </c>
      <c r="G1895" t="str">
        <f t="shared" si="89"/>
        <v>20690020|PANELA ALUMINIO 20CM VERSALHES|20|1|20690020|UNKNOWN</v>
      </c>
    </row>
    <row r="1896" spans="1:7">
      <c r="A1896">
        <v>20690718</v>
      </c>
      <c r="B1896" t="s">
        <v>2370</v>
      </c>
      <c r="C1896" t="str">
        <f t="shared" si="87"/>
        <v>20</v>
      </c>
      <c r="D1896">
        <v>1</v>
      </c>
      <c r="E1896">
        <f t="shared" si="88"/>
        <v>20690718</v>
      </c>
      <c r="F1896" t="s">
        <v>3342</v>
      </c>
      <c r="G1896" t="str">
        <f t="shared" si="89"/>
        <v>20690718|PANELA ALUM. 18CM VERMELHO/CREME|20|1|20690718|UNKNOWN</v>
      </c>
    </row>
    <row r="1897" spans="1:7">
      <c r="A1897">
        <v>20690916</v>
      </c>
      <c r="B1897" t="s">
        <v>2371</v>
      </c>
      <c r="C1897" t="str">
        <f t="shared" si="87"/>
        <v>20</v>
      </c>
      <c r="D1897">
        <v>1</v>
      </c>
      <c r="E1897">
        <f t="shared" si="88"/>
        <v>20690916</v>
      </c>
      <c r="F1897" t="s">
        <v>3342</v>
      </c>
      <c r="G1897" t="str">
        <f t="shared" si="89"/>
        <v>20690916|PANELA ALUM. 16CM MARROM/CREME|20|1|20690916|UNKNOWN</v>
      </c>
    </row>
    <row r="1898" spans="1:7">
      <c r="A1898">
        <v>20690918</v>
      </c>
      <c r="B1898" t="s">
        <v>2372</v>
      </c>
      <c r="C1898" t="str">
        <f t="shared" si="87"/>
        <v>20</v>
      </c>
      <c r="D1898">
        <v>1</v>
      </c>
      <c r="E1898">
        <f t="shared" si="88"/>
        <v>20690918</v>
      </c>
      <c r="F1898" t="s">
        <v>3342</v>
      </c>
      <c r="G1898" t="str">
        <f t="shared" si="89"/>
        <v>20690918|PANELA ALUM. 18CM MARROM/CREME|20|1|20690918|UNKNOWN</v>
      </c>
    </row>
    <row r="1899" spans="1:7">
      <c r="A1899">
        <v>20691020</v>
      </c>
      <c r="B1899" t="s">
        <v>2365</v>
      </c>
      <c r="C1899" t="str">
        <f t="shared" si="87"/>
        <v>20</v>
      </c>
      <c r="D1899">
        <v>1</v>
      </c>
      <c r="E1899">
        <f t="shared" si="88"/>
        <v>20691020</v>
      </c>
      <c r="F1899" t="s">
        <v>3342</v>
      </c>
      <c r="G1899" t="str">
        <f t="shared" si="89"/>
        <v>20691020|CACAROLA ALUMINIO 20CM VERSALHES|20|1|20691020|UNKNOWN</v>
      </c>
    </row>
    <row r="1900" spans="1:7">
      <c r="A1900">
        <v>20691022</v>
      </c>
      <c r="B1900" t="s">
        <v>2366</v>
      </c>
      <c r="C1900" t="str">
        <f t="shared" si="87"/>
        <v>20</v>
      </c>
      <c r="D1900">
        <v>1</v>
      </c>
      <c r="E1900">
        <f t="shared" si="88"/>
        <v>20691022</v>
      </c>
      <c r="F1900" t="s">
        <v>3342</v>
      </c>
      <c r="G1900" t="str">
        <f t="shared" si="89"/>
        <v>20691022|CACAROLA ALUMINIO 22CM VERSALHES|20|1|20691022|UNKNOWN</v>
      </c>
    </row>
    <row r="1901" spans="1:7">
      <c r="A1901">
        <v>20691920</v>
      </c>
      <c r="B1901" t="s">
        <v>2373</v>
      </c>
      <c r="C1901" t="str">
        <f t="shared" si="87"/>
        <v>20</v>
      </c>
      <c r="D1901">
        <v>1</v>
      </c>
      <c r="E1901">
        <f t="shared" si="88"/>
        <v>20691920</v>
      </c>
      <c r="F1901" t="s">
        <v>3342</v>
      </c>
      <c r="G1901" t="str">
        <f t="shared" si="89"/>
        <v>20691920|CACAROLA ALUM. 20CM MARROM/CREME|20|1|20691920|UNKNOWN</v>
      </c>
    </row>
    <row r="1902" spans="1:7">
      <c r="A1902">
        <v>20699008</v>
      </c>
      <c r="B1902" t="s">
        <v>2374</v>
      </c>
      <c r="C1902" t="str">
        <f t="shared" si="87"/>
        <v>20</v>
      </c>
      <c r="D1902">
        <v>1</v>
      </c>
      <c r="E1902">
        <f t="shared" si="88"/>
        <v>20699008</v>
      </c>
      <c r="F1902" t="s">
        <v>3342</v>
      </c>
      <c r="G1902" t="str">
        <f t="shared" si="89"/>
        <v>20699008|CONJ. ALUMINIO 5PC|20|1|20699008|UNKNOWN</v>
      </c>
    </row>
    <row r="1903" spans="1:7">
      <c r="A1903">
        <v>20699020</v>
      </c>
      <c r="B1903" t="s">
        <v>2375</v>
      </c>
      <c r="C1903" t="str">
        <f t="shared" si="87"/>
        <v>20</v>
      </c>
      <c r="D1903">
        <v>1</v>
      </c>
      <c r="E1903">
        <f t="shared" si="88"/>
        <v>20699020</v>
      </c>
      <c r="F1903" t="s">
        <v>3342</v>
      </c>
      <c r="G1903" t="str">
        <f t="shared" si="89"/>
        <v>20699020|CONJ. PANELAS ALUMINIO 4PC VIVACOR|20|1|20699020|UNKNOWN</v>
      </c>
    </row>
    <row r="1904" spans="1:7">
      <c r="A1904">
        <v>20699021</v>
      </c>
      <c r="B1904" t="s">
        <v>2376</v>
      </c>
      <c r="C1904" t="str">
        <f t="shared" si="87"/>
        <v>20</v>
      </c>
      <c r="D1904">
        <v>1</v>
      </c>
      <c r="E1904">
        <f t="shared" si="88"/>
        <v>20699021</v>
      </c>
      <c r="F1904" t="s">
        <v>3342</v>
      </c>
      <c r="G1904" t="str">
        <f t="shared" si="89"/>
        <v>20699021|CONJ. PANELAS ALUMINIO 8PC VIVACOR|20|1|20699021|UNKNOWN</v>
      </c>
    </row>
    <row r="1905" spans="1:7">
      <c r="A1905">
        <v>20699022</v>
      </c>
      <c r="B1905" t="s">
        <v>2377</v>
      </c>
      <c r="C1905" t="str">
        <f t="shared" si="87"/>
        <v>20</v>
      </c>
      <c r="D1905">
        <v>1</v>
      </c>
      <c r="E1905">
        <f t="shared" si="88"/>
        <v>20699022</v>
      </c>
      <c r="F1905" t="s">
        <v>3342</v>
      </c>
      <c r="G1905" t="str">
        <f t="shared" si="89"/>
        <v>20699022|CONJ. FORMAS ALUMINIO 3PC VIVACOR|20|1|20699022|UNKNOWN</v>
      </c>
    </row>
    <row r="1906" spans="1:7">
      <c r="A1906">
        <v>20699024</v>
      </c>
      <c r="B1906" t="s">
        <v>2378</v>
      </c>
      <c r="C1906" t="str">
        <f t="shared" si="87"/>
        <v>20</v>
      </c>
      <c r="D1906">
        <v>1</v>
      </c>
      <c r="E1906">
        <f t="shared" si="88"/>
        <v>20699024</v>
      </c>
      <c r="F1906" t="s">
        <v>3342</v>
      </c>
      <c r="G1906" t="str">
        <f t="shared" si="89"/>
        <v>20699024|CONJ. PARA ASSADOS 4 PC VIVACOR|20|1|20699024|UNKNOWN</v>
      </c>
    </row>
    <row r="1907" spans="1:7">
      <c r="A1907">
        <v>20699025</v>
      </c>
      <c r="B1907" t="s">
        <v>2327</v>
      </c>
      <c r="C1907" t="str">
        <f t="shared" si="87"/>
        <v>20</v>
      </c>
      <c r="D1907">
        <v>1</v>
      </c>
      <c r="E1907">
        <f t="shared" si="88"/>
        <v>20699025</v>
      </c>
      <c r="F1907" t="s">
        <v>3342</v>
      </c>
      <c r="G1907" t="str">
        <f t="shared" si="89"/>
        <v>20699025|CONJ. PANELAS ALUMINIO|20|1|20699025|UNKNOWN</v>
      </c>
    </row>
    <row r="1908" spans="1:7">
      <c r="A1908">
        <v>20699026</v>
      </c>
      <c r="B1908" t="s">
        <v>2379</v>
      </c>
      <c r="C1908" t="str">
        <f t="shared" si="87"/>
        <v>20</v>
      </c>
      <c r="D1908">
        <v>1</v>
      </c>
      <c r="E1908">
        <f t="shared" si="88"/>
        <v>20699026</v>
      </c>
      <c r="F1908" t="s">
        <v>3342</v>
      </c>
      <c r="G1908" t="str">
        <f t="shared" si="89"/>
        <v>20699026|CONJ. PANELAS ALUMINIO 9PC VIVACOR|20|1|20699026|UNKNOWN</v>
      </c>
    </row>
    <row r="1909" spans="1:7">
      <c r="A1909">
        <v>20699027</v>
      </c>
      <c r="B1909" t="s">
        <v>2380</v>
      </c>
      <c r="C1909" t="str">
        <f t="shared" si="87"/>
        <v>20</v>
      </c>
      <c r="D1909">
        <v>1</v>
      </c>
      <c r="E1909">
        <f t="shared" si="88"/>
        <v>20699027</v>
      </c>
      <c r="F1909" t="s">
        <v>3342</v>
      </c>
      <c r="G1909" t="str">
        <f t="shared" si="89"/>
        <v>20699027|CONJ. PANELAS ALUMINIO 10 PCS|20|1|20699027|UNKNOWN</v>
      </c>
    </row>
    <row r="1910" spans="1:7">
      <c r="A1910">
        <v>20699028</v>
      </c>
      <c r="B1910" t="s">
        <v>2330</v>
      </c>
      <c r="C1910" t="str">
        <f t="shared" si="87"/>
        <v>20</v>
      </c>
      <c r="D1910">
        <v>1</v>
      </c>
      <c r="E1910">
        <f t="shared" si="88"/>
        <v>20699028</v>
      </c>
      <c r="F1910" t="s">
        <v>3342</v>
      </c>
      <c r="G1910" t="str">
        <f t="shared" si="89"/>
        <v>20699028|CONJ. PANELAS ALUMINIO 5 PCS|20|1|20699028|UNKNOWN</v>
      </c>
    </row>
    <row r="1911" spans="1:7">
      <c r="A1911">
        <v>20699029</v>
      </c>
      <c r="B1911" t="s">
        <v>2381</v>
      </c>
      <c r="C1911" t="str">
        <f t="shared" si="87"/>
        <v>20</v>
      </c>
      <c r="D1911">
        <v>1</v>
      </c>
      <c r="E1911">
        <f t="shared" si="88"/>
        <v>20699029</v>
      </c>
      <c r="F1911" t="s">
        <v>3342</v>
      </c>
      <c r="G1911" t="str">
        <f t="shared" si="89"/>
        <v>20699029|CONJ. PANELAS ALUMINIO 7 PC|20|1|20699029|UNKNOWN</v>
      </c>
    </row>
    <row r="1912" spans="1:7">
      <c r="A1912">
        <v>20699030</v>
      </c>
      <c r="B1912" t="s">
        <v>2382</v>
      </c>
      <c r="C1912" t="str">
        <f t="shared" si="87"/>
        <v>20</v>
      </c>
      <c r="D1912">
        <v>1</v>
      </c>
      <c r="E1912">
        <f t="shared" si="88"/>
        <v>20699030</v>
      </c>
      <c r="F1912" t="s">
        <v>3342</v>
      </c>
      <c r="G1912" t="str">
        <f t="shared" si="89"/>
        <v>20699030|CONJ. FRIGIDEIRAS ALUMINIO 12 PC|20|1|20699030|UNKNOWN</v>
      </c>
    </row>
    <row r="1913" spans="1:7">
      <c r="A1913">
        <v>20699031</v>
      </c>
      <c r="B1913" t="s">
        <v>2383</v>
      </c>
      <c r="C1913" t="str">
        <f t="shared" si="87"/>
        <v>20</v>
      </c>
      <c r="D1913">
        <v>1</v>
      </c>
      <c r="E1913">
        <f t="shared" si="88"/>
        <v>20699031</v>
      </c>
      <c r="F1913" t="s">
        <v>3342</v>
      </c>
      <c r="G1913" t="str">
        <f t="shared" si="89"/>
        <v>20699031|CONJ. PANELAS ALUMINIO 7 PCS|20|1|20699031|UNKNOWN</v>
      </c>
    </row>
    <row r="1914" spans="1:7">
      <c r="A1914">
        <v>20699032</v>
      </c>
      <c r="B1914" t="s">
        <v>2384</v>
      </c>
      <c r="C1914" t="str">
        <f t="shared" si="87"/>
        <v>20</v>
      </c>
      <c r="D1914">
        <v>1</v>
      </c>
      <c r="E1914">
        <f t="shared" si="88"/>
        <v>20699032</v>
      </c>
      <c r="F1914" t="s">
        <v>3342</v>
      </c>
      <c r="G1914" t="str">
        <f t="shared" si="89"/>
        <v>20699032|CONJ. PANELAS ALUMINIO 6 PCS|20|1|20699032|UNKNOWN</v>
      </c>
    </row>
    <row r="1915" spans="1:7">
      <c r="A1915">
        <v>20699033</v>
      </c>
      <c r="B1915" t="s">
        <v>2385</v>
      </c>
      <c r="C1915" t="str">
        <f t="shared" si="87"/>
        <v>20</v>
      </c>
      <c r="D1915">
        <v>1</v>
      </c>
      <c r="E1915">
        <f t="shared" si="88"/>
        <v>20699033</v>
      </c>
      <c r="F1915" t="s">
        <v>3342</v>
      </c>
      <c r="G1915" t="str">
        <f t="shared" si="89"/>
        <v>20699033|CONJ. PANELAS ALUMINIO 5PC VIVACOR|20|1|20699033|UNKNOWN</v>
      </c>
    </row>
    <row r="1916" spans="1:7">
      <c r="A1916">
        <v>20699051</v>
      </c>
      <c r="B1916" t="s">
        <v>2386</v>
      </c>
      <c r="C1916" t="str">
        <f t="shared" si="87"/>
        <v>20</v>
      </c>
      <c r="D1916">
        <v>1</v>
      </c>
      <c r="E1916">
        <f t="shared" si="88"/>
        <v>20699051</v>
      </c>
      <c r="F1916" t="s">
        <v>3342</v>
      </c>
      <c r="G1916" t="str">
        <f t="shared" si="89"/>
        <v>20699051|JOGO PANELAS ALUMINIO 7PC|20|1|20699051|UNKNOWN</v>
      </c>
    </row>
    <row r="1917" spans="1:7">
      <c r="A1917">
        <v>20699052</v>
      </c>
      <c r="B1917" t="s">
        <v>2387</v>
      </c>
      <c r="C1917" t="str">
        <f t="shared" si="87"/>
        <v>20</v>
      </c>
      <c r="D1917">
        <v>1</v>
      </c>
      <c r="E1917">
        <f t="shared" si="88"/>
        <v>20699052</v>
      </c>
      <c r="F1917" t="s">
        <v>3342</v>
      </c>
      <c r="G1917" t="str">
        <f t="shared" si="89"/>
        <v>20699052|JOGO PANELAS ALUMINIO 7PC VERSALHES|20|1|20699052|UNKNOWN</v>
      </c>
    </row>
    <row r="1918" spans="1:7">
      <c r="A1918">
        <v>20699053</v>
      </c>
      <c r="B1918" t="s">
        <v>2388</v>
      </c>
      <c r="C1918" t="str">
        <f t="shared" si="87"/>
        <v>20</v>
      </c>
      <c r="D1918">
        <v>1</v>
      </c>
      <c r="E1918">
        <f t="shared" si="88"/>
        <v>20699053</v>
      </c>
      <c r="F1918" t="s">
        <v>3342</v>
      </c>
      <c r="G1918" t="str">
        <f t="shared" si="89"/>
        <v>20699053|KIT COZINHA 15PC|20|1|20699053|UNKNOWN</v>
      </c>
    </row>
    <row r="1919" spans="1:7">
      <c r="A1919">
        <v>20699054</v>
      </c>
      <c r="B1919" t="s">
        <v>2389</v>
      </c>
      <c r="C1919" t="str">
        <f t="shared" si="87"/>
        <v>20</v>
      </c>
      <c r="D1919">
        <v>1</v>
      </c>
      <c r="E1919">
        <f t="shared" si="88"/>
        <v>20699054</v>
      </c>
      <c r="F1919" t="s">
        <v>3342</v>
      </c>
      <c r="G1919" t="str">
        <f t="shared" si="89"/>
        <v>20699054|RECHAUD ALUMINIO VERSALHES|20|1|20699054|UNKNOWN</v>
      </c>
    </row>
    <row r="1920" spans="1:7">
      <c r="A1920">
        <v>20699062</v>
      </c>
      <c r="B1920" t="s">
        <v>2064</v>
      </c>
      <c r="C1920" t="str">
        <f t="shared" si="87"/>
        <v>20</v>
      </c>
      <c r="D1920">
        <v>1</v>
      </c>
      <c r="E1920">
        <f t="shared" si="88"/>
        <v>20699062</v>
      </c>
      <c r="F1920" t="s">
        <v>3342</v>
      </c>
      <c r="G1920" t="str">
        <f t="shared" si="89"/>
        <v>20699062|CONJ. FRIGIDEIRA ALUMINIO 3PC|20|1|20699062|UNKNOWN</v>
      </c>
    </row>
    <row r="1921" spans="1:7">
      <c r="A1921">
        <v>20699064</v>
      </c>
      <c r="B1921" t="s">
        <v>2390</v>
      </c>
      <c r="C1921" t="str">
        <f t="shared" si="87"/>
        <v>20</v>
      </c>
      <c r="D1921">
        <v>1</v>
      </c>
      <c r="E1921">
        <f t="shared" si="88"/>
        <v>20699064</v>
      </c>
      <c r="F1921" t="s">
        <v>3342</v>
      </c>
      <c r="G1921" t="str">
        <f t="shared" si="89"/>
        <v>20699064|CONJ. PANELA ALUMINIO 18PC|20|1|20699064|UNKNOWN</v>
      </c>
    </row>
    <row r="1922" spans="1:7">
      <c r="A1922">
        <v>20699066</v>
      </c>
      <c r="B1922" t="s">
        <v>2391</v>
      </c>
      <c r="C1922" t="str">
        <f t="shared" si="87"/>
        <v>20</v>
      </c>
      <c r="D1922">
        <v>1</v>
      </c>
      <c r="E1922">
        <f t="shared" si="88"/>
        <v>20699066</v>
      </c>
      <c r="F1922" t="s">
        <v>3342</v>
      </c>
      <c r="G1922" t="str">
        <f t="shared" si="89"/>
        <v>20699066|CONJ. PANELAS ALUMINIO 13 PCS VERSA|20|1|20699066|UNKNOWN</v>
      </c>
    </row>
    <row r="1923" spans="1:7">
      <c r="A1923">
        <v>20699067</v>
      </c>
      <c r="B1923" t="s">
        <v>2392</v>
      </c>
      <c r="C1923" t="str">
        <f t="shared" ref="C1923:C1986" si="90">LEFT(A1923,2)</f>
        <v>20</v>
      </c>
      <c r="D1923">
        <v>1</v>
      </c>
      <c r="E1923">
        <f t="shared" ref="E1923:E1986" si="91">A1923</f>
        <v>20699067</v>
      </c>
      <c r="F1923" t="s">
        <v>3342</v>
      </c>
      <c r="G1923" t="str">
        <f t="shared" ref="G1923:G1986" si="92">CONCATENATE(A1923,"|",B1923,"|",C1923,"|",D1923,"|",E1923,"|",F1923)</f>
        <v>20699067|CONJUNTO 37 PC|20|1|20699067|UNKNOWN</v>
      </c>
    </row>
    <row r="1924" spans="1:7">
      <c r="A1924">
        <v>20699068</v>
      </c>
      <c r="B1924" t="s">
        <v>2123</v>
      </c>
      <c r="C1924" t="str">
        <f t="shared" si="90"/>
        <v>20</v>
      </c>
      <c r="D1924">
        <v>1</v>
      </c>
      <c r="E1924">
        <f t="shared" si="91"/>
        <v>20699068</v>
      </c>
      <c r="F1924" t="s">
        <v>3342</v>
      </c>
      <c r="G1924" t="str">
        <f t="shared" si="92"/>
        <v>20699068|CONJ. PANELAS ALUMINIO 10PC|20|1|20699068|UNKNOWN</v>
      </c>
    </row>
    <row r="1925" spans="1:7">
      <c r="A1925">
        <v>20699069</v>
      </c>
      <c r="B1925" t="s">
        <v>2393</v>
      </c>
      <c r="C1925" t="str">
        <f t="shared" si="90"/>
        <v>20</v>
      </c>
      <c r="D1925">
        <v>1</v>
      </c>
      <c r="E1925">
        <f t="shared" si="91"/>
        <v>20699069</v>
      </c>
      <c r="F1925" t="s">
        <v>3342</v>
      </c>
      <c r="G1925" t="str">
        <f t="shared" si="92"/>
        <v>20699069|CORPO ALUMINIO FRIGIDEIRA 30CM|20|1|20699069|UNKNOWN</v>
      </c>
    </row>
    <row r="1926" spans="1:7">
      <c r="A1926">
        <v>20699070</v>
      </c>
      <c r="B1926" t="s">
        <v>2394</v>
      </c>
      <c r="C1926" t="str">
        <f t="shared" si="90"/>
        <v>20</v>
      </c>
      <c r="D1926">
        <v>1</v>
      </c>
      <c r="E1926">
        <f t="shared" si="91"/>
        <v>20699070</v>
      </c>
      <c r="F1926" t="s">
        <v>3342</v>
      </c>
      <c r="G1926" t="str">
        <f t="shared" si="92"/>
        <v>20699070|CONJ. ALUMINIO 2PC|20|1|20699070|UNKNOWN</v>
      </c>
    </row>
    <row r="1927" spans="1:7">
      <c r="A1927">
        <v>20699071</v>
      </c>
      <c r="B1927" t="s">
        <v>2395</v>
      </c>
      <c r="C1927" t="str">
        <f t="shared" si="90"/>
        <v>20</v>
      </c>
      <c r="D1927">
        <v>1</v>
      </c>
      <c r="E1927">
        <f t="shared" si="91"/>
        <v>20699071</v>
      </c>
      <c r="F1927" t="s">
        <v>3342</v>
      </c>
      <c r="G1927" t="str">
        <f t="shared" si="92"/>
        <v>20699071|CONJ. PANELAS ALUMINIO 13 PCS|20|1|20699071|UNKNOWN</v>
      </c>
    </row>
    <row r="1928" spans="1:7">
      <c r="A1928">
        <v>20699079</v>
      </c>
      <c r="B1928" t="s">
        <v>2396</v>
      </c>
      <c r="C1928" t="str">
        <f t="shared" si="90"/>
        <v>20</v>
      </c>
      <c r="D1928">
        <v>1</v>
      </c>
      <c r="E1928">
        <f t="shared" si="91"/>
        <v>20699079</v>
      </c>
      <c r="F1928" t="s">
        <v>3342</v>
      </c>
      <c r="G1928" t="str">
        <f t="shared" si="92"/>
        <v>20699079|JOGO  PANELAS ALUMINIO 7PC|20|1|20699079|UNKNOWN</v>
      </c>
    </row>
    <row r="1929" spans="1:7">
      <c r="A1929">
        <v>20699080</v>
      </c>
      <c r="B1929" t="s">
        <v>2397</v>
      </c>
      <c r="C1929" t="str">
        <f t="shared" si="90"/>
        <v>20</v>
      </c>
      <c r="D1929">
        <v>1</v>
      </c>
      <c r="E1929">
        <f t="shared" si="91"/>
        <v>20699080</v>
      </c>
      <c r="F1929" t="s">
        <v>3342</v>
      </c>
      <c r="G1929" t="str">
        <f t="shared" si="92"/>
        <v>20699080|CONJ. PANELAS ALUMINIO 5PC VERSALHE|20|1|20699080|UNKNOWN</v>
      </c>
    </row>
    <row r="1930" spans="1:7">
      <c r="A1930">
        <v>20699081</v>
      </c>
      <c r="B1930" t="s">
        <v>2398</v>
      </c>
      <c r="C1930" t="str">
        <f t="shared" si="90"/>
        <v>20</v>
      </c>
      <c r="D1930">
        <v>1</v>
      </c>
      <c r="E1930">
        <f t="shared" si="91"/>
        <v>20699081</v>
      </c>
      <c r="F1930" t="s">
        <v>3342</v>
      </c>
      <c r="G1930" t="str">
        <f t="shared" si="92"/>
        <v>20699081|CONJ. PANELAS ALUMINIO 7PC VERSALHE|20|1|20699081|UNKNOWN</v>
      </c>
    </row>
    <row r="1931" spans="1:7">
      <c r="A1931">
        <v>20699082</v>
      </c>
      <c r="B1931" t="s">
        <v>2398</v>
      </c>
      <c r="C1931" t="str">
        <f t="shared" si="90"/>
        <v>20</v>
      </c>
      <c r="D1931">
        <v>1</v>
      </c>
      <c r="E1931">
        <f t="shared" si="91"/>
        <v>20699082</v>
      </c>
      <c r="F1931" t="s">
        <v>3342</v>
      </c>
      <c r="G1931" t="str">
        <f t="shared" si="92"/>
        <v>20699082|CONJ. PANELAS ALUMINIO 7PC VERSALHE|20|1|20699082|UNKNOWN</v>
      </c>
    </row>
    <row r="1932" spans="1:7">
      <c r="A1932">
        <v>20699083</v>
      </c>
      <c r="B1932" t="s">
        <v>2397</v>
      </c>
      <c r="C1932" t="str">
        <f t="shared" si="90"/>
        <v>20</v>
      </c>
      <c r="D1932">
        <v>1</v>
      </c>
      <c r="E1932">
        <f t="shared" si="91"/>
        <v>20699083</v>
      </c>
      <c r="F1932" t="s">
        <v>3342</v>
      </c>
      <c r="G1932" t="str">
        <f t="shared" si="92"/>
        <v>20699083|CONJ. PANELAS ALUMINIO 5PC VERSALHE|20|1|20699083|UNKNOWN</v>
      </c>
    </row>
    <row r="1933" spans="1:7">
      <c r="A1933">
        <v>20699084</v>
      </c>
      <c r="B1933" t="s">
        <v>2399</v>
      </c>
      <c r="C1933" t="str">
        <f t="shared" si="90"/>
        <v>20</v>
      </c>
      <c r="D1933">
        <v>1</v>
      </c>
      <c r="E1933">
        <f t="shared" si="91"/>
        <v>20699084</v>
      </c>
      <c r="F1933" t="s">
        <v>3342</v>
      </c>
      <c r="G1933" t="str">
        <f t="shared" si="92"/>
        <v>20699084|CONJ. 55PC|20|1|20699084|UNKNOWN</v>
      </c>
    </row>
    <row r="1934" spans="1:7">
      <c r="A1934">
        <v>20699086</v>
      </c>
      <c r="B1934" t="s">
        <v>2400</v>
      </c>
      <c r="C1934" t="str">
        <f t="shared" si="90"/>
        <v>20</v>
      </c>
      <c r="D1934">
        <v>1</v>
      </c>
      <c r="E1934">
        <f t="shared" si="91"/>
        <v>20699086</v>
      </c>
      <c r="F1934" t="s">
        <v>3342</v>
      </c>
      <c r="G1934" t="str">
        <f t="shared" si="92"/>
        <v>20699086|KIT COZINHA 15PCS|20|1|20699086|UNKNOWN</v>
      </c>
    </row>
    <row r="1935" spans="1:7">
      <c r="A1935">
        <v>20699087</v>
      </c>
      <c r="B1935" t="s">
        <v>2124</v>
      </c>
      <c r="C1935" t="str">
        <f t="shared" si="90"/>
        <v>20</v>
      </c>
      <c r="D1935">
        <v>1</v>
      </c>
      <c r="E1935">
        <f t="shared" si="91"/>
        <v>20699087</v>
      </c>
      <c r="F1935" t="s">
        <v>3342</v>
      </c>
      <c r="G1935" t="str">
        <f t="shared" si="92"/>
        <v>20699087|CONJ. PANELAS ALUMINIO 5PC|20|1|20699087|UNKNOWN</v>
      </c>
    </row>
    <row r="1936" spans="1:7">
      <c r="A1936">
        <v>20699088</v>
      </c>
      <c r="B1936" t="s">
        <v>2124</v>
      </c>
      <c r="C1936" t="str">
        <f t="shared" si="90"/>
        <v>20</v>
      </c>
      <c r="D1936">
        <v>1</v>
      </c>
      <c r="E1936">
        <f t="shared" si="91"/>
        <v>20699088</v>
      </c>
      <c r="F1936" t="s">
        <v>3342</v>
      </c>
      <c r="G1936" t="str">
        <f t="shared" si="92"/>
        <v>20699088|CONJ. PANELAS ALUMINIO 5PC|20|1|20699088|UNKNOWN</v>
      </c>
    </row>
    <row r="1937" spans="1:7">
      <c r="A1937">
        <v>20699089</v>
      </c>
      <c r="B1937" t="s">
        <v>2401</v>
      </c>
      <c r="C1937" t="str">
        <f t="shared" si="90"/>
        <v>20</v>
      </c>
      <c r="D1937">
        <v>1</v>
      </c>
      <c r="E1937">
        <f t="shared" si="91"/>
        <v>20699089</v>
      </c>
      <c r="F1937" t="s">
        <v>3342</v>
      </c>
      <c r="G1937" t="str">
        <f t="shared" si="92"/>
        <v>20699089|KIT 14PC|20|1|20699089|UNKNOWN</v>
      </c>
    </row>
    <row r="1938" spans="1:7">
      <c r="A1938">
        <v>20699090</v>
      </c>
      <c r="B1938" t="s">
        <v>2397</v>
      </c>
      <c r="C1938" t="str">
        <f t="shared" si="90"/>
        <v>20</v>
      </c>
      <c r="D1938">
        <v>1</v>
      </c>
      <c r="E1938">
        <f t="shared" si="91"/>
        <v>20699090</v>
      </c>
      <c r="F1938" t="s">
        <v>3342</v>
      </c>
      <c r="G1938" t="str">
        <f t="shared" si="92"/>
        <v>20699090|CONJ. PANELAS ALUMINIO 5PC VERSALHE|20|1|20699090|UNKNOWN</v>
      </c>
    </row>
    <row r="1939" spans="1:7">
      <c r="A1939">
        <v>20699091</v>
      </c>
      <c r="B1939" t="s">
        <v>2398</v>
      </c>
      <c r="C1939" t="str">
        <f t="shared" si="90"/>
        <v>20</v>
      </c>
      <c r="D1939">
        <v>1</v>
      </c>
      <c r="E1939">
        <f t="shared" si="91"/>
        <v>20699091</v>
      </c>
      <c r="F1939" t="s">
        <v>3342</v>
      </c>
      <c r="G1939" t="str">
        <f t="shared" si="92"/>
        <v>20699091|CONJ. PANELAS ALUMINIO 7PC VERSALHE|20|1|20699091|UNKNOWN</v>
      </c>
    </row>
    <row r="1940" spans="1:7">
      <c r="A1940">
        <v>20699092</v>
      </c>
      <c r="B1940" t="s">
        <v>2402</v>
      </c>
      <c r="C1940" t="str">
        <f t="shared" si="90"/>
        <v>20</v>
      </c>
      <c r="D1940">
        <v>1</v>
      </c>
      <c r="E1940">
        <f t="shared" si="91"/>
        <v>20699092</v>
      </c>
      <c r="F1940" t="s">
        <v>3342</v>
      </c>
      <c r="G1940" t="str">
        <f t="shared" si="92"/>
        <v>20699092|CONJUNTO 24PC|20|1|20699092|UNKNOWN</v>
      </c>
    </row>
    <row r="1941" spans="1:7">
      <c r="A1941">
        <v>20699093</v>
      </c>
      <c r="B1941" t="s">
        <v>2124</v>
      </c>
      <c r="C1941" t="str">
        <f t="shared" si="90"/>
        <v>20</v>
      </c>
      <c r="D1941">
        <v>1</v>
      </c>
      <c r="E1941">
        <f t="shared" si="91"/>
        <v>20699093</v>
      </c>
      <c r="F1941" t="s">
        <v>3342</v>
      </c>
      <c r="G1941" t="str">
        <f t="shared" si="92"/>
        <v>20699093|CONJ. PANELAS ALUMINIO 5PC|20|1|20699093|UNKNOWN</v>
      </c>
    </row>
    <row r="1942" spans="1:7">
      <c r="A1942">
        <v>20699094</v>
      </c>
      <c r="B1942" t="s">
        <v>2386</v>
      </c>
      <c r="C1942" t="str">
        <f t="shared" si="90"/>
        <v>20</v>
      </c>
      <c r="D1942">
        <v>1</v>
      </c>
      <c r="E1942">
        <f t="shared" si="91"/>
        <v>20699094</v>
      </c>
      <c r="F1942" t="s">
        <v>3342</v>
      </c>
      <c r="G1942" t="str">
        <f t="shared" si="92"/>
        <v>20699094|JOGO PANELAS ALUMINIO 7PC|20|1|20699094|UNKNOWN</v>
      </c>
    </row>
    <row r="1943" spans="1:7">
      <c r="A1943">
        <v>20699095</v>
      </c>
      <c r="B1943" t="s">
        <v>2388</v>
      </c>
      <c r="C1943" t="str">
        <f t="shared" si="90"/>
        <v>20</v>
      </c>
      <c r="D1943">
        <v>1</v>
      </c>
      <c r="E1943">
        <f t="shared" si="91"/>
        <v>20699095</v>
      </c>
      <c r="F1943" t="s">
        <v>3342</v>
      </c>
      <c r="G1943" t="str">
        <f t="shared" si="92"/>
        <v>20699095|KIT COZINHA 15PC|20|1|20699095|UNKNOWN</v>
      </c>
    </row>
    <row r="1944" spans="1:7">
      <c r="A1944">
        <v>20699096</v>
      </c>
      <c r="B1944" t="s">
        <v>2403</v>
      </c>
      <c r="C1944" t="str">
        <f t="shared" si="90"/>
        <v>20</v>
      </c>
      <c r="D1944">
        <v>1</v>
      </c>
      <c r="E1944">
        <f t="shared" si="91"/>
        <v>20699096</v>
      </c>
      <c r="F1944" t="s">
        <v>3342</v>
      </c>
      <c r="G1944" t="str">
        <f t="shared" si="92"/>
        <v>20699096|PANELAS ALUMINIO VERSALHES|20|1|20699096|UNKNOWN</v>
      </c>
    </row>
    <row r="1945" spans="1:7">
      <c r="A1945">
        <v>20699097</v>
      </c>
      <c r="B1945" t="s">
        <v>2124</v>
      </c>
      <c r="C1945" t="str">
        <f t="shared" si="90"/>
        <v>20</v>
      </c>
      <c r="D1945">
        <v>1</v>
      </c>
      <c r="E1945">
        <f t="shared" si="91"/>
        <v>20699097</v>
      </c>
      <c r="F1945" t="s">
        <v>3342</v>
      </c>
      <c r="G1945" t="str">
        <f t="shared" si="92"/>
        <v>20699097|CONJ. PANELAS ALUMINIO 5PC|20|1|20699097|UNKNOWN</v>
      </c>
    </row>
    <row r="1946" spans="1:7">
      <c r="A1946">
        <v>20699098</v>
      </c>
      <c r="B1946" t="s">
        <v>2404</v>
      </c>
      <c r="C1946" t="str">
        <f t="shared" si="90"/>
        <v>20</v>
      </c>
      <c r="D1946">
        <v>1</v>
      </c>
      <c r="E1946">
        <f t="shared" si="91"/>
        <v>20699098</v>
      </c>
      <c r="F1946" t="s">
        <v>3342</v>
      </c>
      <c r="G1946" t="str">
        <f t="shared" si="92"/>
        <v>20699098|JOGO DE PAN. ALUM. 5 PCS|20|1|20699098|UNKNOWN</v>
      </c>
    </row>
    <row r="1947" spans="1:7">
      <c r="A1947">
        <v>20699099</v>
      </c>
      <c r="B1947" t="s">
        <v>2404</v>
      </c>
      <c r="C1947" t="str">
        <f t="shared" si="90"/>
        <v>20</v>
      </c>
      <c r="D1947">
        <v>1</v>
      </c>
      <c r="E1947">
        <f t="shared" si="91"/>
        <v>20699099</v>
      </c>
      <c r="F1947" t="s">
        <v>3342</v>
      </c>
      <c r="G1947" t="str">
        <f t="shared" si="92"/>
        <v>20699099|JOGO DE PAN. ALUM. 5 PCS|20|1|20699099|UNKNOWN</v>
      </c>
    </row>
    <row r="1948" spans="1:7">
      <c r="A1948">
        <v>20699750</v>
      </c>
      <c r="B1948" t="s">
        <v>2405</v>
      </c>
      <c r="C1948" t="str">
        <f t="shared" si="90"/>
        <v>20</v>
      </c>
      <c r="D1948">
        <v>1</v>
      </c>
      <c r="E1948">
        <f t="shared" si="91"/>
        <v>20699750</v>
      </c>
      <c r="F1948" t="s">
        <v>3342</v>
      </c>
      <c r="G1948" t="str">
        <f t="shared" si="92"/>
        <v>20699750|JOGO  PANELAS ALUMINIO 5PC|20|1|20699750|UNKNOWN</v>
      </c>
    </row>
    <row r="1949" spans="1:7">
      <c r="A1949">
        <v>20699751</v>
      </c>
      <c r="B1949" t="s">
        <v>2386</v>
      </c>
      <c r="C1949" t="str">
        <f t="shared" si="90"/>
        <v>20</v>
      </c>
      <c r="D1949">
        <v>1</v>
      </c>
      <c r="E1949">
        <f t="shared" si="91"/>
        <v>20699751</v>
      </c>
      <c r="F1949" t="s">
        <v>3342</v>
      </c>
      <c r="G1949" t="str">
        <f t="shared" si="92"/>
        <v>20699751|JOGO PANELAS ALUMINIO 7PC|20|1|20699751|UNKNOWN</v>
      </c>
    </row>
    <row r="1950" spans="1:7">
      <c r="A1950">
        <v>20699752</v>
      </c>
      <c r="B1950" t="s">
        <v>2387</v>
      </c>
      <c r="C1950" t="str">
        <f t="shared" si="90"/>
        <v>20</v>
      </c>
      <c r="D1950">
        <v>1</v>
      </c>
      <c r="E1950">
        <f t="shared" si="91"/>
        <v>20699752</v>
      </c>
      <c r="F1950" t="s">
        <v>3342</v>
      </c>
      <c r="G1950" t="str">
        <f t="shared" si="92"/>
        <v>20699752|JOGO PANELAS ALUMINIO 7PC VERSALHES|20|1|20699752|UNKNOWN</v>
      </c>
    </row>
    <row r="1951" spans="1:7">
      <c r="A1951">
        <v>20699755</v>
      </c>
      <c r="B1951" t="s">
        <v>2386</v>
      </c>
      <c r="C1951" t="str">
        <f t="shared" si="90"/>
        <v>20</v>
      </c>
      <c r="D1951">
        <v>1</v>
      </c>
      <c r="E1951">
        <f t="shared" si="91"/>
        <v>20699755</v>
      </c>
      <c r="F1951" t="s">
        <v>3342</v>
      </c>
      <c r="G1951" t="str">
        <f t="shared" si="92"/>
        <v>20699755|JOGO PANELAS ALUMINIO 7PC|20|1|20699755|UNKNOWN</v>
      </c>
    </row>
    <row r="1952" spans="1:7">
      <c r="A1952">
        <v>20699764</v>
      </c>
      <c r="B1952" t="s">
        <v>2390</v>
      </c>
      <c r="C1952" t="str">
        <f t="shared" si="90"/>
        <v>20</v>
      </c>
      <c r="D1952">
        <v>1</v>
      </c>
      <c r="E1952">
        <f t="shared" si="91"/>
        <v>20699764</v>
      </c>
      <c r="F1952" t="s">
        <v>3342</v>
      </c>
      <c r="G1952" t="str">
        <f t="shared" si="92"/>
        <v>20699764|CONJ. PANELA ALUMINIO 18PC|20|1|20699764|UNKNOWN</v>
      </c>
    </row>
    <row r="1953" spans="1:7">
      <c r="A1953">
        <v>20699785</v>
      </c>
      <c r="B1953" t="s">
        <v>2406</v>
      </c>
      <c r="C1953" t="str">
        <f t="shared" si="90"/>
        <v>20</v>
      </c>
      <c r="D1953">
        <v>1</v>
      </c>
      <c r="E1953">
        <f t="shared" si="91"/>
        <v>20699785</v>
      </c>
      <c r="F1953" t="s">
        <v>3342</v>
      </c>
      <c r="G1953" t="str">
        <f t="shared" si="92"/>
        <v>20699785|CONJ. PANELAS ALUM. 6 PCS VERSALHES|20|1|20699785|UNKNOWN</v>
      </c>
    </row>
    <row r="1954" spans="1:7">
      <c r="A1954">
        <v>20699786</v>
      </c>
      <c r="B1954" t="s">
        <v>2407</v>
      </c>
      <c r="C1954" t="str">
        <f t="shared" si="90"/>
        <v>20</v>
      </c>
      <c r="D1954">
        <v>1</v>
      </c>
      <c r="E1954">
        <f t="shared" si="91"/>
        <v>20699786</v>
      </c>
      <c r="F1954" t="s">
        <v>3342</v>
      </c>
      <c r="G1954" t="str">
        <f t="shared" si="92"/>
        <v>20699786|KIT COZINHA 15 PCS|20|1|20699786|UNKNOWN</v>
      </c>
    </row>
    <row r="1955" spans="1:7">
      <c r="A1955">
        <v>20699794</v>
      </c>
      <c r="B1955" t="s">
        <v>2386</v>
      </c>
      <c r="C1955" t="str">
        <f t="shared" si="90"/>
        <v>20</v>
      </c>
      <c r="D1955">
        <v>1</v>
      </c>
      <c r="E1955">
        <f t="shared" si="91"/>
        <v>20699794</v>
      </c>
      <c r="F1955" t="s">
        <v>3342</v>
      </c>
      <c r="G1955" t="str">
        <f t="shared" si="92"/>
        <v>20699794|JOGO PANELAS ALUMINIO 7PC|20|1|20699794|UNKNOWN</v>
      </c>
    </row>
    <row r="1956" spans="1:7">
      <c r="A1956">
        <v>20710020</v>
      </c>
      <c r="B1956" t="s">
        <v>2408</v>
      </c>
      <c r="C1956" t="str">
        <f t="shared" si="90"/>
        <v>20</v>
      </c>
      <c r="D1956">
        <v>1</v>
      </c>
      <c r="E1956">
        <f t="shared" si="91"/>
        <v>20710020</v>
      </c>
      <c r="F1956" t="s">
        <v>3342</v>
      </c>
      <c r="G1956" t="str">
        <f t="shared" si="92"/>
        <v>20710020|FRIGIDEIRA ALUMINIO 20CM MONTREAL|20|1|20710020|UNKNOWN</v>
      </c>
    </row>
    <row r="1957" spans="1:7">
      <c r="A1957">
        <v>20710024</v>
      </c>
      <c r="B1957" t="s">
        <v>2409</v>
      </c>
      <c r="C1957" t="str">
        <f t="shared" si="90"/>
        <v>20</v>
      </c>
      <c r="D1957">
        <v>1</v>
      </c>
      <c r="E1957">
        <f t="shared" si="91"/>
        <v>20710024</v>
      </c>
      <c r="F1957" t="s">
        <v>3342</v>
      </c>
      <c r="G1957" t="str">
        <f t="shared" si="92"/>
        <v>20710024|FRIGIDEIRA ALUMINIO 24CM MONTREAL|20|1|20710024|UNKNOWN</v>
      </c>
    </row>
    <row r="1958" spans="1:7">
      <c r="A1958">
        <v>20710030</v>
      </c>
      <c r="B1958" t="s">
        <v>2410</v>
      </c>
      <c r="C1958" t="str">
        <f t="shared" si="90"/>
        <v>20</v>
      </c>
      <c r="D1958">
        <v>1</v>
      </c>
      <c r="E1958">
        <f t="shared" si="91"/>
        <v>20710030</v>
      </c>
      <c r="F1958" t="s">
        <v>3342</v>
      </c>
      <c r="G1958" t="str">
        <f t="shared" si="92"/>
        <v>20710030|FRIGIDEIRA ALUMINIO 30CM MONTREAL|20|1|20710030|UNKNOWN</v>
      </c>
    </row>
    <row r="1959" spans="1:7">
      <c r="A1959">
        <v>20710620</v>
      </c>
      <c r="B1959" t="s">
        <v>2408</v>
      </c>
      <c r="C1959" t="str">
        <f t="shared" si="90"/>
        <v>20</v>
      </c>
      <c r="D1959">
        <v>1</v>
      </c>
      <c r="E1959">
        <f t="shared" si="91"/>
        <v>20710620</v>
      </c>
      <c r="F1959" t="s">
        <v>3342</v>
      </c>
      <c r="G1959" t="str">
        <f t="shared" si="92"/>
        <v>20710620|FRIGIDEIRA ALUMINIO 20CM MONTREAL|20|1|20710620|UNKNOWN</v>
      </c>
    </row>
    <row r="1960" spans="1:7">
      <c r="A1960">
        <v>20710820</v>
      </c>
      <c r="B1960" t="s">
        <v>2408</v>
      </c>
      <c r="C1960" t="str">
        <f t="shared" si="90"/>
        <v>20</v>
      </c>
      <c r="D1960">
        <v>1</v>
      </c>
      <c r="E1960">
        <f t="shared" si="91"/>
        <v>20710820</v>
      </c>
      <c r="F1960" t="s">
        <v>3342</v>
      </c>
      <c r="G1960" t="str">
        <f t="shared" si="92"/>
        <v>20710820|FRIGIDEIRA ALUMINIO 20CM MONTREAL|20|1|20710820|UNKNOWN</v>
      </c>
    </row>
    <row r="1961" spans="1:7">
      <c r="A1961">
        <v>20710824</v>
      </c>
      <c r="B1961" t="s">
        <v>2409</v>
      </c>
      <c r="C1961" t="str">
        <f t="shared" si="90"/>
        <v>20</v>
      </c>
      <c r="D1961">
        <v>1</v>
      </c>
      <c r="E1961">
        <f t="shared" si="91"/>
        <v>20710824</v>
      </c>
      <c r="F1961" t="s">
        <v>3342</v>
      </c>
      <c r="G1961" t="str">
        <f t="shared" si="92"/>
        <v>20710824|FRIGIDEIRA ALUMINIO 24CM MONTREAL|20|1|20710824|UNKNOWN</v>
      </c>
    </row>
    <row r="1962" spans="1:7">
      <c r="A1962">
        <v>20710830</v>
      </c>
      <c r="B1962" t="s">
        <v>2410</v>
      </c>
      <c r="C1962" t="str">
        <f t="shared" si="90"/>
        <v>20</v>
      </c>
      <c r="D1962">
        <v>1</v>
      </c>
      <c r="E1962">
        <f t="shared" si="91"/>
        <v>20710830</v>
      </c>
      <c r="F1962" t="s">
        <v>3342</v>
      </c>
      <c r="G1962" t="str">
        <f t="shared" si="92"/>
        <v>20710830|FRIGIDEIRA ALUMINIO 30CM MONTREAL|20|1|20710830|UNKNOWN</v>
      </c>
    </row>
    <row r="1963" spans="1:7">
      <c r="A1963">
        <v>20711022</v>
      </c>
      <c r="B1963" t="s">
        <v>2411</v>
      </c>
      <c r="C1963" t="str">
        <f t="shared" si="90"/>
        <v>20</v>
      </c>
      <c r="D1963">
        <v>1</v>
      </c>
      <c r="E1963">
        <f t="shared" si="91"/>
        <v>20711022</v>
      </c>
      <c r="F1963" t="s">
        <v>3342</v>
      </c>
      <c r="G1963" t="str">
        <f t="shared" si="92"/>
        <v>20711022|FRIGIDEIRA ALUMINIO 22CM MONTREAL|20|1|20711022|UNKNOWN</v>
      </c>
    </row>
    <row r="1964" spans="1:7">
      <c r="A1964">
        <v>20711024</v>
      </c>
      <c r="B1964" t="s">
        <v>2409</v>
      </c>
      <c r="C1964" t="str">
        <f t="shared" si="90"/>
        <v>20</v>
      </c>
      <c r="D1964">
        <v>1</v>
      </c>
      <c r="E1964">
        <f t="shared" si="91"/>
        <v>20711024</v>
      </c>
      <c r="F1964" t="s">
        <v>3342</v>
      </c>
      <c r="G1964" t="str">
        <f t="shared" si="92"/>
        <v>20711024|FRIGIDEIRA ALUMINIO 24CM MONTREAL|20|1|20711024|UNKNOWN</v>
      </c>
    </row>
    <row r="1965" spans="1:7">
      <c r="A1965">
        <v>20711026</v>
      </c>
      <c r="B1965" t="s">
        <v>2412</v>
      </c>
      <c r="C1965" t="str">
        <f t="shared" si="90"/>
        <v>20</v>
      </c>
      <c r="D1965">
        <v>1</v>
      </c>
      <c r="E1965">
        <f t="shared" si="91"/>
        <v>20711026</v>
      </c>
      <c r="F1965" t="s">
        <v>3342</v>
      </c>
      <c r="G1965" t="str">
        <f t="shared" si="92"/>
        <v>20711026|FRIGIDEIRA ALUMINIO 26CM MONTREAL|20|1|20711026|UNKNOWN</v>
      </c>
    </row>
    <row r="1966" spans="1:7">
      <c r="A1966">
        <v>20711822</v>
      </c>
      <c r="B1966" t="s">
        <v>2411</v>
      </c>
      <c r="C1966" t="str">
        <f t="shared" si="90"/>
        <v>20</v>
      </c>
      <c r="D1966">
        <v>1</v>
      </c>
      <c r="E1966">
        <f t="shared" si="91"/>
        <v>20711822</v>
      </c>
      <c r="F1966" t="s">
        <v>3342</v>
      </c>
      <c r="G1966" t="str">
        <f t="shared" si="92"/>
        <v>20711822|FRIGIDEIRA ALUMINIO 22CM MONTREAL|20|1|20711822|UNKNOWN</v>
      </c>
    </row>
    <row r="1967" spans="1:7">
      <c r="A1967">
        <v>20711824</v>
      </c>
      <c r="B1967" t="s">
        <v>2409</v>
      </c>
      <c r="C1967" t="str">
        <f t="shared" si="90"/>
        <v>20</v>
      </c>
      <c r="D1967">
        <v>1</v>
      </c>
      <c r="E1967">
        <f t="shared" si="91"/>
        <v>20711824</v>
      </c>
      <c r="F1967" t="s">
        <v>3342</v>
      </c>
      <c r="G1967" t="str">
        <f t="shared" si="92"/>
        <v>20711824|FRIGIDEIRA ALUMINIO 24CM MONTREAL|20|1|20711824|UNKNOWN</v>
      </c>
    </row>
    <row r="1968" spans="1:7">
      <c r="A1968">
        <v>20711826</v>
      </c>
      <c r="B1968" t="s">
        <v>2412</v>
      </c>
      <c r="C1968" t="str">
        <f t="shared" si="90"/>
        <v>20</v>
      </c>
      <c r="D1968">
        <v>1</v>
      </c>
      <c r="E1968">
        <f t="shared" si="91"/>
        <v>20711826</v>
      </c>
      <c r="F1968" t="s">
        <v>3342</v>
      </c>
      <c r="G1968" t="str">
        <f t="shared" si="92"/>
        <v>20711826|FRIGIDEIRA ALUMINIO 26CM MONTREAL|20|1|20711826|UNKNOWN</v>
      </c>
    </row>
    <row r="1969" spans="1:7">
      <c r="A1969">
        <v>20712024</v>
      </c>
      <c r="B1969" t="s">
        <v>2413</v>
      </c>
      <c r="C1969" t="str">
        <f t="shared" si="90"/>
        <v>20</v>
      </c>
      <c r="D1969">
        <v>1</v>
      </c>
      <c r="E1969">
        <f t="shared" si="91"/>
        <v>20712024</v>
      </c>
      <c r="F1969" t="s">
        <v>3342</v>
      </c>
      <c r="G1969" t="str">
        <f t="shared" si="92"/>
        <v>20712024|FRIG. ALUMINIO 24CM C/TAMPA|20|1|20712024|UNKNOWN</v>
      </c>
    </row>
    <row r="1970" spans="1:7">
      <c r="A1970">
        <v>20712824</v>
      </c>
      <c r="B1970" t="s">
        <v>2414</v>
      </c>
      <c r="C1970" t="str">
        <f t="shared" si="90"/>
        <v>20</v>
      </c>
      <c r="D1970">
        <v>1</v>
      </c>
      <c r="E1970">
        <f t="shared" si="91"/>
        <v>20712824</v>
      </c>
      <c r="F1970" t="s">
        <v>3342</v>
      </c>
      <c r="G1970" t="str">
        <f t="shared" si="92"/>
        <v>20712824|FRIG. RETA ALUMINIO 24CM C/TAMPA|20|1|20712824|UNKNOWN</v>
      </c>
    </row>
    <row r="1971" spans="1:7">
      <c r="A1971">
        <v>20713030</v>
      </c>
      <c r="B1971" t="s">
        <v>2415</v>
      </c>
      <c r="C1971" t="str">
        <f t="shared" si="90"/>
        <v>20</v>
      </c>
      <c r="D1971">
        <v>1</v>
      </c>
      <c r="E1971">
        <f t="shared" si="91"/>
        <v>20713030</v>
      </c>
      <c r="F1971" t="s">
        <v>3342</v>
      </c>
      <c r="G1971" t="str">
        <f t="shared" si="92"/>
        <v>20713030|FRIG. RETA ALUMINIO 30CM C/TAMPA|20|1|20713030|UNKNOWN</v>
      </c>
    </row>
    <row r="1972" spans="1:7">
      <c r="A1972">
        <v>20713830</v>
      </c>
      <c r="B1972" t="s">
        <v>2415</v>
      </c>
      <c r="C1972" t="str">
        <f t="shared" si="90"/>
        <v>20</v>
      </c>
      <c r="D1972">
        <v>1</v>
      </c>
      <c r="E1972">
        <f t="shared" si="91"/>
        <v>20713830</v>
      </c>
      <c r="F1972" t="s">
        <v>3342</v>
      </c>
      <c r="G1972" t="str">
        <f t="shared" si="92"/>
        <v>20713830|FRIG. RETA ALUMINIO 30CM C/TAMPA|20|1|20713830|UNKNOWN</v>
      </c>
    </row>
    <row r="1973" spans="1:7">
      <c r="A1973">
        <v>20715028</v>
      </c>
      <c r="B1973" t="s">
        <v>2416</v>
      </c>
      <c r="C1973" t="str">
        <f t="shared" si="90"/>
        <v>20</v>
      </c>
      <c r="D1973">
        <v>1</v>
      </c>
      <c r="E1973">
        <f t="shared" si="91"/>
        <v>20715028</v>
      </c>
      <c r="F1973" t="s">
        <v>3342</v>
      </c>
      <c r="G1973" t="str">
        <f t="shared" si="92"/>
        <v>20715028|BISTEQUEIRA ALUMINIO 28CM MONTREAL|20|1|20715028|UNKNOWN</v>
      </c>
    </row>
    <row r="1974" spans="1:7">
      <c r="A1974">
        <v>20715828</v>
      </c>
      <c r="B1974" t="s">
        <v>2416</v>
      </c>
      <c r="C1974" t="str">
        <f t="shared" si="90"/>
        <v>20</v>
      </c>
      <c r="D1974">
        <v>1</v>
      </c>
      <c r="E1974">
        <f t="shared" si="91"/>
        <v>20715828</v>
      </c>
      <c r="F1974" t="s">
        <v>3342</v>
      </c>
      <c r="G1974" t="str">
        <f t="shared" si="92"/>
        <v>20715828|BISTEQUEIRA ALUMINIO 28CM MONTREAL|20|1|20715828|UNKNOWN</v>
      </c>
    </row>
    <row r="1975" spans="1:7">
      <c r="A1975">
        <v>20720020</v>
      </c>
      <c r="B1975" t="s">
        <v>2417</v>
      </c>
      <c r="C1975" t="str">
        <f t="shared" si="90"/>
        <v>20</v>
      </c>
      <c r="D1975">
        <v>1</v>
      </c>
      <c r="E1975">
        <f t="shared" si="91"/>
        <v>20720020</v>
      </c>
      <c r="F1975" t="s">
        <v>3342</v>
      </c>
      <c r="G1975" t="str">
        <f t="shared" si="92"/>
        <v>20720020|CACAROLA ALUMINIO 20CM C/TAMPA ACO|20|1|20720020|UNKNOWN</v>
      </c>
    </row>
    <row r="1976" spans="1:7">
      <c r="A1976">
        <v>20720022</v>
      </c>
      <c r="B1976" t="s">
        <v>2418</v>
      </c>
      <c r="C1976" t="str">
        <f t="shared" si="90"/>
        <v>20</v>
      </c>
      <c r="D1976">
        <v>1</v>
      </c>
      <c r="E1976">
        <f t="shared" si="91"/>
        <v>20720022</v>
      </c>
      <c r="F1976" t="s">
        <v>3342</v>
      </c>
      <c r="G1976" t="str">
        <f t="shared" si="92"/>
        <v>20720022|CACAROLA ALUMINIO 22CM C/TAMPA ACO|20|1|20720022|UNKNOWN</v>
      </c>
    </row>
    <row r="1977" spans="1:7">
      <c r="A1977">
        <v>20720024</v>
      </c>
      <c r="B1977" t="s">
        <v>2419</v>
      </c>
      <c r="C1977" t="str">
        <f t="shared" si="90"/>
        <v>20</v>
      </c>
      <c r="D1977">
        <v>1</v>
      </c>
      <c r="E1977">
        <f t="shared" si="91"/>
        <v>20720024</v>
      </c>
      <c r="F1977" t="s">
        <v>3342</v>
      </c>
      <c r="G1977" t="str">
        <f t="shared" si="92"/>
        <v>20720024|CACAROLA ALUMINIO 24CM C/TAMPA ACO|20|1|20720024|UNKNOWN</v>
      </c>
    </row>
    <row r="1978" spans="1:7">
      <c r="A1978">
        <v>20720622</v>
      </c>
      <c r="B1978" t="s">
        <v>2420</v>
      </c>
      <c r="C1978" t="str">
        <f t="shared" si="90"/>
        <v>20</v>
      </c>
      <c r="D1978">
        <v>1</v>
      </c>
      <c r="E1978">
        <f t="shared" si="91"/>
        <v>20720622</v>
      </c>
      <c r="F1978" t="s">
        <v>3342</v>
      </c>
      <c r="G1978" t="str">
        <f t="shared" si="92"/>
        <v>20720622|CACAROLA ALUMINIO 2CM C/TAMPA ACO|20|1|20720622|UNKNOWN</v>
      </c>
    </row>
    <row r="1979" spans="1:7">
      <c r="A1979">
        <v>20720820</v>
      </c>
      <c r="B1979" t="s">
        <v>2417</v>
      </c>
      <c r="C1979" t="str">
        <f t="shared" si="90"/>
        <v>20</v>
      </c>
      <c r="D1979">
        <v>1</v>
      </c>
      <c r="E1979">
        <f t="shared" si="91"/>
        <v>20720820</v>
      </c>
      <c r="F1979" t="s">
        <v>3342</v>
      </c>
      <c r="G1979" t="str">
        <f t="shared" si="92"/>
        <v>20720820|CACAROLA ALUMINIO 20CM C/TAMPA ACO|20|1|20720820|UNKNOWN</v>
      </c>
    </row>
    <row r="1980" spans="1:7">
      <c r="A1980">
        <v>20720822</v>
      </c>
      <c r="B1980" t="s">
        <v>2418</v>
      </c>
      <c r="C1980" t="str">
        <f t="shared" si="90"/>
        <v>20</v>
      </c>
      <c r="D1980">
        <v>1</v>
      </c>
      <c r="E1980">
        <f t="shared" si="91"/>
        <v>20720822</v>
      </c>
      <c r="F1980" t="s">
        <v>3342</v>
      </c>
      <c r="G1980" t="str">
        <f t="shared" si="92"/>
        <v>20720822|CACAROLA ALUMINIO 22CM C/TAMPA ACO|20|1|20720822|UNKNOWN</v>
      </c>
    </row>
    <row r="1981" spans="1:7">
      <c r="A1981">
        <v>20720824</v>
      </c>
      <c r="B1981" t="s">
        <v>2419</v>
      </c>
      <c r="C1981" t="str">
        <f t="shared" si="90"/>
        <v>20</v>
      </c>
      <c r="D1981">
        <v>1</v>
      </c>
      <c r="E1981">
        <f t="shared" si="91"/>
        <v>20720824</v>
      </c>
      <c r="F1981" t="s">
        <v>3342</v>
      </c>
      <c r="G1981" t="str">
        <f t="shared" si="92"/>
        <v>20720824|CACAROLA ALUMINIO 24CM C/TAMPA ACO|20|1|20720824|UNKNOWN</v>
      </c>
    </row>
    <row r="1982" spans="1:7">
      <c r="A1982">
        <v>20721014</v>
      </c>
      <c r="B1982" t="s">
        <v>2421</v>
      </c>
      <c r="C1982" t="str">
        <f t="shared" si="90"/>
        <v>20</v>
      </c>
      <c r="D1982">
        <v>1</v>
      </c>
      <c r="E1982">
        <f t="shared" si="91"/>
        <v>20721014</v>
      </c>
      <c r="F1982" t="s">
        <v>3342</v>
      </c>
      <c r="G1982" t="str">
        <f t="shared" si="92"/>
        <v>20721014|PANELA ALUMINIO 14CM C/TAMPA ACO|20|1|20721014|UNKNOWN</v>
      </c>
    </row>
    <row r="1983" spans="1:7">
      <c r="A1983">
        <v>20721016</v>
      </c>
      <c r="B1983" t="s">
        <v>2422</v>
      </c>
      <c r="C1983" t="str">
        <f t="shared" si="90"/>
        <v>20</v>
      </c>
      <c r="D1983">
        <v>1</v>
      </c>
      <c r="E1983">
        <f t="shared" si="91"/>
        <v>20721016</v>
      </c>
      <c r="F1983" t="s">
        <v>3342</v>
      </c>
      <c r="G1983" t="str">
        <f t="shared" si="92"/>
        <v>20721016|PANELA ALUMINIO 16CM C/TAMPA ACO|20|1|20721016|UNKNOWN</v>
      </c>
    </row>
    <row r="1984" spans="1:7">
      <c r="A1984">
        <v>20721018</v>
      </c>
      <c r="B1984" t="s">
        <v>2423</v>
      </c>
      <c r="C1984" t="str">
        <f t="shared" si="90"/>
        <v>20</v>
      </c>
      <c r="D1984">
        <v>1</v>
      </c>
      <c r="E1984">
        <f t="shared" si="91"/>
        <v>20721018</v>
      </c>
      <c r="F1984" t="s">
        <v>3342</v>
      </c>
      <c r="G1984" t="str">
        <f t="shared" si="92"/>
        <v>20721018|PANELA ALUMINIO 18CM C/TAMPA ACO|20|1|20721018|UNKNOWN</v>
      </c>
    </row>
    <row r="1985" spans="1:7">
      <c r="A1985">
        <v>20721020</v>
      </c>
      <c r="B1985" t="s">
        <v>2424</v>
      </c>
      <c r="C1985" t="str">
        <f t="shared" si="90"/>
        <v>20</v>
      </c>
      <c r="D1985">
        <v>1</v>
      </c>
      <c r="E1985">
        <f t="shared" si="91"/>
        <v>20721020</v>
      </c>
      <c r="F1985" t="s">
        <v>3342</v>
      </c>
      <c r="G1985" t="str">
        <f t="shared" si="92"/>
        <v>20721020|PANELA ALUMINIO 20CM C/TAMPA ACO|20|1|20721020|UNKNOWN</v>
      </c>
    </row>
    <row r="1986" spans="1:7">
      <c r="A1986">
        <v>20721616</v>
      </c>
      <c r="B1986" t="s">
        <v>2422</v>
      </c>
      <c r="C1986" t="str">
        <f t="shared" si="90"/>
        <v>20</v>
      </c>
      <c r="D1986">
        <v>1</v>
      </c>
      <c r="E1986">
        <f t="shared" si="91"/>
        <v>20721616</v>
      </c>
      <c r="F1986" t="s">
        <v>3342</v>
      </c>
      <c r="G1986" t="str">
        <f t="shared" si="92"/>
        <v>20721616|PANELA ALUMINIO 16CM C/TAMPA ACO|20|1|20721616|UNKNOWN</v>
      </c>
    </row>
    <row r="1987" spans="1:7">
      <c r="A1987">
        <v>20721814</v>
      </c>
      <c r="B1987" t="s">
        <v>2421</v>
      </c>
      <c r="C1987" t="str">
        <f t="shared" ref="C1987:C2050" si="93">LEFT(A1987,2)</f>
        <v>20</v>
      </c>
      <c r="D1987">
        <v>1</v>
      </c>
      <c r="E1987">
        <f t="shared" ref="E1987:E2050" si="94">A1987</f>
        <v>20721814</v>
      </c>
      <c r="F1987" t="s">
        <v>3342</v>
      </c>
      <c r="G1987" t="str">
        <f t="shared" ref="G1987:G2050" si="95">CONCATENATE(A1987,"|",B1987,"|",C1987,"|",D1987,"|",E1987,"|",F1987)</f>
        <v>20721814|PANELA ALUMINIO 14CM C/TAMPA ACO|20|1|20721814|UNKNOWN</v>
      </c>
    </row>
    <row r="1988" spans="1:7">
      <c r="A1988">
        <v>20721816</v>
      </c>
      <c r="B1988" t="s">
        <v>2422</v>
      </c>
      <c r="C1988" t="str">
        <f t="shared" si="93"/>
        <v>20</v>
      </c>
      <c r="D1988">
        <v>1</v>
      </c>
      <c r="E1988">
        <f t="shared" si="94"/>
        <v>20721816</v>
      </c>
      <c r="F1988" t="s">
        <v>3342</v>
      </c>
      <c r="G1988" t="str">
        <f t="shared" si="95"/>
        <v>20721816|PANELA ALUMINIO 16CM C/TAMPA ACO|20|1|20721816|UNKNOWN</v>
      </c>
    </row>
    <row r="1989" spans="1:7">
      <c r="A1989">
        <v>20721818</v>
      </c>
      <c r="B1989" t="s">
        <v>2423</v>
      </c>
      <c r="C1989" t="str">
        <f t="shared" si="93"/>
        <v>20</v>
      </c>
      <c r="D1989">
        <v>1</v>
      </c>
      <c r="E1989">
        <f t="shared" si="94"/>
        <v>20721818</v>
      </c>
      <c r="F1989" t="s">
        <v>3342</v>
      </c>
      <c r="G1989" t="str">
        <f t="shared" si="95"/>
        <v>20721818|PANELA ALUMINIO 18CM C/TAMPA ACO|20|1|20721818|UNKNOWN</v>
      </c>
    </row>
    <row r="1990" spans="1:7">
      <c r="A1990">
        <v>20721820</v>
      </c>
      <c r="B1990" t="s">
        <v>2424</v>
      </c>
      <c r="C1990" t="str">
        <f t="shared" si="93"/>
        <v>20</v>
      </c>
      <c r="D1990">
        <v>1</v>
      </c>
      <c r="E1990">
        <f t="shared" si="94"/>
        <v>20721820</v>
      </c>
      <c r="F1990" t="s">
        <v>3342</v>
      </c>
      <c r="G1990" t="str">
        <f t="shared" si="95"/>
        <v>20721820|PANELA ALUMINIO 20CM C/TAMPA ACO|20|1|20721820|UNKNOWN</v>
      </c>
    </row>
    <row r="1991" spans="1:7">
      <c r="A1991">
        <v>20722020</v>
      </c>
      <c r="B1991" t="s">
        <v>2425</v>
      </c>
      <c r="C1991" t="str">
        <f t="shared" si="93"/>
        <v>20</v>
      </c>
      <c r="D1991">
        <v>1</v>
      </c>
      <c r="E1991">
        <f t="shared" si="94"/>
        <v>20722020</v>
      </c>
      <c r="F1991" t="s">
        <v>3342</v>
      </c>
      <c r="G1991" t="str">
        <f t="shared" si="95"/>
        <v>20722020|CALDEIRAO ALUMINIO 20CM C/TAMPA ACO|20|1|20722020|UNKNOWN</v>
      </c>
    </row>
    <row r="1992" spans="1:7">
      <c r="A1992">
        <v>20722022</v>
      </c>
      <c r="B1992" t="s">
        <v>2426</v>
      </c>
      <c r="C1992" t="str">
        <f t="shared" si="93"/>
        <v>20</v>
      </c>
      <c r="D1992">
        <v>1</v>
      </c>
      <c r="E1992">
        <f t="shared" si="94"/>
        <v>20722022</v>
      </c>
      <c r="F1992" t="s">
        <v>3342</v>
      </c>
      <c r="G1992" t="str">
        <f t="shared" si="95"/>
        <v>20722022|CALDEIRAO ALUMINIO 22CM C/TAMPA ACO|20|1|20722022|UNKNOWN</v>
      </c>
    </row>
    <row r="1993" spans="1:7">
      <c r="A1993">
        <v>20722024</v>
      </c>
      <c r="B1993" t="s">
        <v>2427</v>
      </c>
      <c r="C1993" t="str">
        <f t="shared" si="93"/>
        <v>20</v>
      </c>
      <c r="D1993">
        <v>1</v>
      </c>
      <c r="E1993">
        <f t="shared" si="94"/>
        <v>20722024</v>
      </c>
      <c r="F1993" t="s">
        <v>3342</v>
      </c>
      <c r="G1993" t="str">
        <f t="shared" si="95"/>
        <v>20722024|CALDEIRAO ALUMINIO 24CM C/TAMPA ACO|20|1|20722024|UNKNOWN</v>
      </c>
    </row>
    <row r="1994" spans="1:7">
      <c r="A1994">
        <v>20722820</v>
      </c>
      <c r="B1994" t="s">
        <v>2425</v>
      </c>
      <c r="C1994" t="str">
        <f t="shared" si="93"/>
        <v>20</v>
      </c>
      <c r="D1994">
        <v>1</v>
      </c>
      <c r="E1994">
        <f t="shared" si="94"/>
        <v>20722820</v>
      </c>
      <c r="F1994" t="s">
        <v>3342</v>
      </c>
      <c r="G1994" t="str">
        <f t="shared" si="95"/>
        <v>20722820|CALDEIRAO ALUMINIO 20CM C/TAMPA ACO|20|1|20722820|UNKNOWN</v>
      </c>
    </row>
    <row r="1995" spans="1:7">
      <c r="A1995">
        <v>20722822</v>
      </c>
      <c r="B1995" t="s">
        <v>2426</v>
      </c>
      <c r="C1995" t="str">
        <f t="shared" si="93"/>
        <v>20</v>
      </c>
      <c r="D1995">
        <v>1</v>
      </c>
      <c r="E1995">
        <f t="shared" si="94"/>
        <v>20722822</v>
      </c>
      <c r="F1995" t="s">
        <v>3342</v>
      </c>
      <c r="G1995" t="str">
        <f t="shared" si="95"/>
        <v>20722822|CALDEIRAO ALUMINIO 22CM C/TAMPA ACO|20|1|20722822|UNKNOWN</v>
      </c>
    </row>
    <row r="1996" spans="1:7">
      <c r="A1996">
        <v>20722824</v>
      </c>
      <c r="B1996" t="s">
        <v>2427</v>
      </c>
      <c r="C1996" t="str">
        <f t="shared" si="93"/>
        <v>20</v>
      </c>
      <c r="D1996">
        <v>1</v>
      </c>
      <c r="E1996">
        <f t="shared" si="94"/>
        <v>20722824</v>
      </c>
      <c r="F1996" t="s">
        <v>3342</v>
      </c>
      <c r="G1996" t="str">
        <f t="shared" si="95"/>
        <v>20722824|CALDEIRAO ALUMINIO 24CM C/TAMPA ACO|20|1|20722824|UNKNOWN</v>
      </c>
    </row>
    <row r="1997" spans="1:7">
      <c r="A1997">
        <v>20726014</v>
      </c>
      <c r="B1997" t="s">
        <v>2428</v>
      </c>
      <c r="C1997" t="str">
        <f t="shared" si="93"/>
        <v>20</v>
      </c>
      <c r="D1997">
        <v>1</v>
      </c>
      <c r="E1997">
        <f t="shared" si="94"/>
        <v>20726014</v>
      </c>
      <c r="F1997" t="s">
        <v>3342</v>
      </c>
      <c r="G1997" t="str">
        <f t="shared" si="95"/>
        <v>20726014|FERVEDOR ALUMINIO 14CM MONTREAL|20|1|20726014|UNKNOWN</v>
      </c>
    </row>
    <row r="1998" spans="1:7">
      <c r="A1998">
        <v>20726614</v>
      </c>
      <c r="B1998" t="s">
        <v>2428</v>
      </c>
      <c r="C1998" t="str">
        <f t="shared" si="93"/>
        <v>20</v>
      </c>
      <c r="D1998">
        <v>1</v>
      </c>
      <c r="E1998">
        <f t="shared" si="94"/>
        <v>20726614</v>
      </c>
      <c r="F1998" t="s">
        <v>3342</v>
      </c>
      <c r="G1998" t="str">
        <f t="shared" si="95"/>
        <v>20726614|FERVEDOR ALUMINIO 14CM MONTREAL|20|1|20726614|UNKNOWN</v>
      </c>
    </row>
    <row r="1999" spans="1:7">
      <c r="A1999">
        <v>20726814</v>
      </c>
      <c r="B1999" t="s">
        <v>2428</v>
      </c>
      <c r="C1999" t="str">
        <f t="shared" si="93"/>
        <v>20</v>
      </c>
      <c r="D1999">
        <v>1</v>
      </c>
      <c r="E1999">
        <f t="shared" si="94"/>
        <v>20726814</v>
      </c>
      <c r="F1999" t="s">
        <v>3342</v>
      </c>
      <c r="G1999" t="str">
        <f t="shared" si="95"/>
        <v>20726814|FERVEDOR ALUMINIO 14CM MONTREAL|20|1|20726814|UNKNOWN</v>
      </c>
    </row>
    <row r="2000" spans="1:7">
      <c r="A2000">
        <v>20741020</v>
      </c>
      <c r="B2000" t="s">
        <v>2429</v>
      </c>
      <c r="C2000" t="str">
        <f t="shared" si="93"/>
        <v>20</v>
      </c>
      <c r="D2000">
        <v>1</v>
      </c>
      <c r="E2000">
        <f t="shared" si="94"/>
        <v>20741020</v>
      </c>
      <c r="F2000" t="s">
        <v>3342</v>
      </c>
      <c r="G2000" t="str">
        <f t="shared" si="95"/>
        <v>20741020|FRIGIDEIRA ALUMINIO 20CM TOSCANA|20|1|20741020|UNKNOWN</v>
      </c>
    </row>
    <row r="2001" spans="1:7">
      <c r="A2001">
        <v>20741022</v>
      </c>
      <c r="B2001" t="s">
        <v>2430</v>
      </c>
      <c r="C2001" t="str">
        <f t="shared" si="93"/>
        <v>20</v>
      </c>
      <c r="D2001">
        <v>1</v>
      </c>
      <c r="E2001">
        <f t="shared" si="94"/>
        <v>20741022</v>
      </c>
      <c r="F2001" t="s">
        <v>3342</v>
      </c>
      <c r="G2001" t="str">
        <f t="shared" si="95"/>
        <v>20741022|FRIGIDEIRA RETA ALUMINIO 22CM TOSCA|20|1|20741022|UNKNOWN</v>
      </c>
    </row>
    <row r="2002" spans="1:7">
      <c r="A2002">
        <v>20743020</v>
      </c>
      <c r="B2002" t="s">
        <v>2431</v>
      </c>
      <c r="C2002" t="str">
        <f t="shared" si="93"/>
        <v>20</v>
      </c>
      <c r="D2002">
        <v>1</v>
      </c>
      <c r="E2002">
        <f t="shared" si="94"/>
        <v>20743020</v>
      </c>
      <c r="F2002" t="s">
        <v>3342</v>
      </c>
      <c r="G2002" t="str">
        <f t="shared" si="95"/>
        <v>20743020|CACAROLA ALUMINIO 20CM TOSCANA|20|1|20743020|UNKNOWN</v>
      </c>
    </row>
    <row r="2003" spans="1:7">
      <c r="A2003">
        <v>20743022</v>
      </c>
      <c r="B2003" t="s">
        <v>2432</v>
      </c>
      <c r="C2003" t="str">
        <f t="shared" si="93"/>
        <v>20</v>
      </c>
      <c r="D2003">
        <v>1</v>
      </c>
      <c r="E2003">
        <f t="shared" si="94"/>
        <v>20743022</v>
      </c>
      <c r="F2003" t="s">
        <v>3342</v>
      </c>
      <c r="G2003" t="str">
        <f t="shared" si="95"/>
        <v>20743022|CACAROLA ALUMINIO 22CM TOSCANA|20|1|20743022|UNKNOWN</v>
      </c>
    </row>
    <row r="2004" spans="1:7">
      <c r="A2004">
        <v>20743024</v>
      </c>
      <c r="B2004" t="s">
        <v>2433</v>
      </c>
      <c r="C2004" t="str">
        <f t="shared" si="93"/>
        <v>20</v>
      </c>
      <c r="D2004">
        <v>1</v>
      </c>
      <c r="E2004">
        <f t="shared" si="94"/>
        <v>20743024</v>
      </c>
      <c r="F2004" t="s">
        <v>3342</v>
      </c>
      <c r="G2004" t="str">
        <f t="shared" si="95"/>
        <v>20743024|CACAROLA ALUMINIO 24CM TOSCANA|20|1|20743024|UNKNOWN</v>
      </c>
    </row>
    <row r="2005" spans="1:7">
      <c r="A2005">
        <v>20744016</v>
      </c>
      <c r="B2005" t="s">
        <v>2434</v>
      </c>
      <c r="C2005" t="str">
        <f t="shared" si="93"/>
        <v>20</v>
      </c>
      <c r="D2005">
        <v>1</v>
      </c>
      <c r="E2005">
        <f t="shared" si="94"/>
        <v>20744016</v>
      </c>
      <c r="F2005" t="s">
        <v>3342</v>
      </c>
      <c r="G2005" t="str">
        <f t="shared" si="95"/>
        <v>20744016|PANELA ALUMINIO 16CM TOSCANA|20|1|20744016|UNKNOWN</v>
      </c>
    </row>
    <row r="2006" spans="1:7">
      <c r="A2006">
        <v>20744018</v>
      </c>
      <c r="B2006" t="s">
        <v>2435</v>
      </c>
      <c r="C2006" t="str">
        <f t="shared" si="93"/>
        <v>20</v>
      </c>
      <c r="D2006">
        <v>1</v>
      </c>
      <c r="E2006">
        <f t="shared" si="94"/>
        <v>20744018</v>
      </c>
      <c r="F2006" t="s">
        <v>3342</v>
      </c>
      <c r="G2006" t="str">
        <f t="shared" si="95"/>
        <v>20744018|PANELA ALUMINIO 18CM TOSCANA|20|1|20744018|UNKNOWN</v>
      </c>
    </row>
    <row r="2007" spans="1:7">
      <c r="A2007">
        <v>20745020</v>
      </c>
      <c r="B2007" t="s">
        <v>2436</v>
      </c>
      <c r="C2007" t="str">
        <f t="shared" si="93"/>
        <v>20</v>
      </c>
      <c r="D2007">
        <v>1</v>
      </c>
      <c r="E2007">
        <f t="shared" si="94"/>
        <v>20745020</v>
      </c>
      <c r="F2007" t="s">
        <v>3342</v>
      </c>
      <c r="G2007" t="str">
        <f t="shared" si="95"/>
        <v>20745020|CALDEIRAO ALUMINIO 20CM TOSCANA|20|1|20745020|UNKNOWN</v>
      </c>
    </row>
    <row r="2008" spans="1:7">
      <c r="A2008">
        <v>20746014</v>
      </c>
      <c r="B2008" t="s">
        <v>2437</v>
      </c>
      <c r="C2008" t="str">
        <f t="shared" si="93"/>
        <v>20</v>
      </c>
      <c r="D2008">
        <v>1</v>
      </c>
      <c r="E2008">
        <f t="shared" si="94"/>
        <v>20746014</v>
      </c>
      <c r="F2008" t="s">
        <v>3342</v>
      </c>
      <c r="G2008" t="str">
        <f t="shared" si="95"/>
        <v>20746014|FERVEDOR ALUMINIO 14CM TOSCANA|20|1|20746014|UNKNOWN</v>
      </c>
    </row>
    <row r="2009" spans="1:7">
      <c r="A2009">
        <v>20799001</v>
      </c>
      <c r="B2009" t="s">
        <v>2438</v>
      </c>
      <c r="C2009" t="str">
        <f t="shared" si="93"/>
        <v>20</v>
      </c>
      <c r="D2009">
        <v>1</v>
      </c>
      <c r="E2009">
        <f t="shared" si="94"/>
        <v>20799001</v>
      </c>
      <c r="F2009" t="s">
        <v>3342</v>
      </c>
      <c r="G2009" t="str">
        <f t="shared" si="95"/>
        <v>20799001|CONJ. PANELAS ALUMINIO 5PC MONTREAL|20|1|20799001|UNKNOWN</v>
      </c>
    </row>
    <row r="2010" spans="1:7">
      <c r="A2010">
        <v>20799002</v>
      </c>
      <c r="B2010" t="s">
        <v>2439</v>
      </c>
      <c r="C2010" t="str">
        <f t="shared" si="93"/>
        <v>20</v>
      </c>
      <c r="D2010">
        <v>1</v>
      </c>
      <c r="E2010">
        <f t="shared" si="94"/>
        <v>20799002</v>
      </c>
      <c r="F2010" t="s">
        <v>3342</v>
      </c>
      <c r="G2010" t="str">
        <f t="shared" si="95"/>
        <v>20799002|CONJ. PANELAS ALUMINIO 4PC MONTREAL|20|1|20799002|UNKNOWN</v>
      </c>
    </row>
    <row r="2011" spans="1:7">
      <c r="A2011">
        <v>20799041</v>
      </c>
      <c r="B2011" t="s">
        <v>2440</v>
      </c>
      <c r="C2011" t="str">
        <f t="shared" si="93"/>
        <v>20</v>
      </c>
      <c r="D2011">
        <v>1</v>
      </c>
      <c r="E2011">
        <f t="shared" si="94"/>
        <v>20799041</v>
      </c>
      <c r="F2011" t="s">
        <v>3342</v>
      </c>
      <c r="G2011" t="str">
        <f t="shared" si="95"/>
        <v>20799041|CONJ. PANELAS ALUMINIO 7PC TOSCANA|20|1|20799041|UNKNOWN</v>
      </c>
    </row>
    <row r="2012" spans="1:7">
      <c r="A2012">
        <v>20799042</v>
      </c>
      <c r="B2012" t="s">
        <v>2441</v>
      </c>
      <c r="C2012" t="str">
        <f t="shared" si="93"/>
        <v>20</v>
      </c>
      <c r="D2012">
        <v>1</v>
      </c>
      <c r="E2012">
        <f t="shared" si="94"/>
        <v>20799042</v>
      </c>
      <c r="F2012" t="s">
        <v>3342</v>
      </c>
      <c r="G2012" t="str">
        <f t="shared" si="95"/>
        <v>20799042|CONJ. PANELAS ALUMINIO 5PC TOSCANA|20|1|20799042|UNKNOWN</v>
      </c>
    </row>
    <row r="2013" spans="1:7">
      <c r="A2013">
        <v>20799043</v>
      </c>
      <c r="B2013" t="s">
        <v>2442</v>
      </c>
      <c r="C2013" t="str">
        <f t="shared" si="93"/>
        <v>20</v>
      </c>
      <c r="D2013">
        <v>1</v>
      </c>
      <c r="E2013">
        <f t="shared" si="94"/>
        <v>20799043</v>
      </c>
      <c r="F2013" t="s">
        <v>3342</v>
      </c>
      <c r="G2013" t="str">
        <f t="shared" si="95"/>
        <v>20799043|CONJ. PANELAS ALUMINIO 6PC TOSCANA|20|1|20799043|UNKNOWN</v>
      </c>
    </row>
    <row r="2014" spans="1:7">
      <c r="A2014">
        <v>20799604</v>
      </c>
      <c r="B2014" t="s">
        <v>2438</v>
      </c>
      <c r="C2014" t="str">
        <f t="shared" si="93"/>
        <v>20</v>
      </c>
      <c r="D2014">
        <v>1</v>
      </c>
      <c r="E2014">
        <f t="shared" si="94"/>
        <v>20799604</v>
      </c>
      <c r="F2014" t="s">
        <v>3342</v>
      </c>
      <c r="G2014" t="str">
        <f t="shared" si="95"/>
        <v>20799604|CONJ. PANELAS ALUMINIO 5PC MONTREAL|20|1|20799604|UNKNOWN</v>
      </c>
    </row>
    <row r="2015" spans="1:7">
      <c r="A2015">
        <v>20799801</v>
      </c>
      <c r="B2015" t="s">
        <v>2438</v>
      </c>
      <c r="C2015" t="str">
        <f t="shared" si="93"/>
        <v>20</v>
      </c>
      <c r="D2015">
        <v>1</v>
      </c>
      <c r="E2015">
        <f t="shared" si="94"/>
        <v>20799801</v>
      </c>
      <c r="F2015" t="s">
        <v>3342</v>
      </c>
      <c r="G2015" t="str">
        <f t="shared" si="95"/>
        <v>20799801|CONJ. PANELAS ALUMINIO 5PC MONTREAL|20|1|20799801|UNKNOWN</v>
      </c>
    </row>
    <row r="2016" spans="1:7">
      <c r="A2016">
        <v>20799803</v>
      </c>
      <c r="B2016" t="s">
        <v>2443</v>
      </c>
      <c r="C2016" t="str">
        <f t="shared" si="93"/>
        <v>20</v>
      </c>
      <c r="D2016">
        <v>1</v>
      </c>
      <c r="E2016">
        <f t="shared" si="94"/>
        <v>20799803</v>
      </c>
      <c r="F2016" t="s">
        <v>3342</v>
      </c>
      <c r="G2016" t="str">
        <f t="shared" si="95"/>
        <v>20799803|CONJ. PANELAS ALUMINIO 6PC MONTREAL|20|1|20799803|UNKNOWN</v>
      </c>
    </row>
    <row r="2017" spans="1:7">
      <c r="A2017">
        <v>20801035</v>
      </c>
      <c r="B2017" t="s">
        <v>2444</v>
      </c>
      <c r="C2017" t="str">
        <f t="shared" si="93"/>
        <v>20</v>
      </c>
      <c r="D2017">
        <v>1</v>
      </c>
      <c r="E2017">
        <f t="shared" si="94"/>
        <v>20801035</v>
      </c>
      <c r="F2017" t="s">
        <v>3342</v>
      </c>
      <c r="G2017" t="str">
        <f t="shared" si="95"/>
        <v>20801035|TRAVESSA OVAL ALUMINIO 35CM C/ALCA|20|1|20801035|UNKNOWN</v>
      </c>
    </row>
    <row r="2018" spans="1:7">
      <c r="A2018">
        <v>20802031</v>
      </c>
      <c r="B2018" t="s">
        <v>2445</v>
      </c>
      <c r="C2018" t="str">
        <f t="shared" si="93"/>
        <v>20</v>
      </c>
      <c r="D2018">
        <v>1</v>
      </c>
      <c r="E2018">
        <f t="shared" si="94"/>
        <v>20802031</v>
      </c>
      <c r="F2018" t="s">
        <v>3342</v>
      </c>
      <c r="G2018" t="str">
        <f t="shared" si="95"/>
        <v>20802031|ASSADEIRA ALUMINIO C/ALCA 31CM|20|1|20802031|UNKNOWN</v>
      </c>
    </row>
    <row r="2019" spans="1:7">
      <c r="A2019">
        <v>20803032</v>
      </c>
      <c r="B2019" t="s">
        <v>2446</v>
      </c>
      <c r="C2019" t="str">
        <f t="shared" si="93"/>
        <v>20</v>
      </c>
      <c r="D2019">
        <v>1</v>
      </c>
      <c r="E2019">
        <f t="shared" si="94"/>
        <v>20803032</v>
      </c>
      <c r="F2019" t="s">
        <v>3342</v>
      </c>
      <c r="G2019" t="str">
        <f t="shared" si="95"/>
        <v>20803032|FORMA C/ALCA ALUMINIO C/TAMPA VIDRO|20|1|20803032|UNKNOWN</v>
      </c>
    </row>
    <row r="2020" spans="1:7">
      <c r="A2020">
        <v>20809016</v>
      </c>
      <c r="B2020" t="s">
        <v>2447</v>
      </c>
      <c r="C2020" t="str">
        <f t="shared" si="93"/>
        <v>20</v>
      </c>
      <c r="D2020">
        <v>1</v>
      </c>
      <c r="E2020">
        <f t="shared" si="94"/>
        <v>20809016</v>
      </c>
      <c r="F2020" t="s">
        <v>3342</v>
      </c>
      <c r="G2020" t="str">
        <f t="shared" si="95"/>
        <v>20809016|TAMPA DE VIDRO 16CM MONACO|20|1|20809016|UNKNOWN</v>
      </c>
    </row>
    <row r="2021" spans="1:7">
      <c r="A2021">
        <v>20809018</v>
      </c>
      <c r="B2021" t="s">
        <v>2448</v>
      </c>
      <c r="C2021" t="str">
        <f t="shared" si="93"/>
        <v>20</v>
      </c>
      <c r="D2021">
        <v>1</v>
      </c>
      <c r="E2021">
        <f t="shared" si="94"/>
        <v>20809018</v>
      </c>
      <c r="F2021" t="s">
        <v>3342</v>
      </c>
      <c r="G2021" t="str">
        <f t="shared" si="95"/>
        <v>20809018|TAMPA DE VIDRO 18CM MONACO|20|1|20809018|UNKNOWN</v>
      </c>
    </row>
    <row r="2022" spans="1:7">
      <c r="A2022">
        <v>20809020</v>
      </c>
      <c r="B2022" t="s">
        <v>2449</v>
      </c>
      <c r="C2022" t="str">
        <f t="shared" si="93"/>
        <v>20</v>
      </c>
      <c r="D2022">
        <v>1</v>
      </c>
      <c r="E2022">
        <f t="shared" si="94"/>
        <v>20809020</v>
      </c>
      <c r="F2022" t="s">
        <v>3342</v>
      </c>
      <c r="G2022" t="str">
        <f t="shared" si="95"/>
        <v>20809020|TAMPA DE VIDRO 20CM MONACO|20|1|20809020|UNKNOWN</v>
      </c>
    </row>
    <row r="2023" spans="1:7">
      <c r="A2023">
        <v>20809022</v>
      </c>
      <c r="B2023" t="s">
        <v>2450</v>
      </c>
      <c r="C2023" t="str">
        <f t="shared" si="93"/>
        <v>20</v>
      </c>
      <c r="D2023">
        <v>1</v>
      </c>
      <c r="E2023">
        <f t="shared" si="94"/>
        <v>20809022</v>
      </c>
      <c r="F2023" t="s">
        <v>3342</v>
      </c>
      <c r="G2023" t="str">
        <f t="shared" si="95"/>
        <v>20809022|TAMPA DE VIDRO 22CM MONACO|20|1|20809022|UNKNOWN</v>
      </c>
    </row>
    <row r="2024" spans="1:7">
      <c r="A2024">
        <v>20809024</v>
      </c>
      <c r="B2024" t="s">
        <v>2451</v>
      </c>
      <c r="C2024" t="str">
        <f t="shared" si="93"/>
        <v>20</v>
      </c>
      <c r="D2024">
        <v>1</v>
      </c>
      <c r="E2024">
        <f t="shared" si="94"/>
        <v>20809024</v>
      </c>
      <c r="F2024" t="s">
        <v>3342</v>
      </c>
      <c r="G2024" t="str">
        <f t="shared" si="95"/>
        <v>20809024|TAMPA DE VIDRO 24CM MONACO|20|1|20809024|UNKNOWN</v>
      </c>
    </row>
    <row r="2025" spans="1:7">
      <c r="A2025">
        <v>20809028</v>
      </c>
      <c r="B2025" t="s">
        <v>2452</v>
      </c>
      <c r="C2025" t="str">
        <f t="shared" si="93"/>
        <v>20</v>
      </c>
      <c r="D2025">
        <v>1</v>
      </c>
      <c r="E2025">
        <f t="shared" si="94"/>
        <v>20809028</v>
      </c>
      <c r="F2025" t="s">
        <v>3342</v>
      </c>
      <c r="G2025" t="str">
        <f t="shared" si="95"/>
        <v>20809028|TAMPA DE VIDRO 28CM MONACO|20|1|20809028|UNKNOWN</v>
      </c>
    </row>
    <row r="2026" spans="1:7">
      <c r="A2026">
        <v>20809032</v>
      </c>
      <c r="B2026" t="s">
        <v>2453</v>
      </c>
      <c r="C2026" t="str">
        <f t="shared" si="93"/>
        <v>20</v>
      </c>
      <c r="D2026">
        <v>1</v>
      </c>
      <c r="E2026">
        <f t="shared" si="94"/>
        <v>20809032</v>
      </c>
      <c r="F2026" t="s">
        <v>3342</v>
      </c>
      <c r="G2026" t="str">
        <f t="shared" si="95"/>
        <v>20809032|TAMPA DE VIDRO 32CM MONACO|20|1|20809032|UNKNOWN</v>
      </c>
    </row>
    <row r="2027" spans="1:7">
      <c r="A2027">
        <v>20809036</v>
      </c>
      <c r="B2027" t="s">
        <v>2454</v>
      </c>
      <c r="C2027" t="str">
        <f t="shared" si="93"/>
        <v>20</v>
      </c>
      <c r="D2027">
        <v>1</v>
      </c>
      <c r="E2027">
        <f t="shared" si="94"/>
        <v>20809036</v>
      </c>
      <c r="F2027" t="s">
        <v>3342</v>
      </c>
      <c r="G2027" t="str">
        <f t="shared" si="95"/>
        <v>20809036|TAMPA DE VIDRO 36CM MONACO|20|1|20809036|UNKNOWN</v>
      </c>
    </row>
    <row r="2028" spans="1:7">
      <c r="A2028">
        <v>20810020</v>
      </c>
      <c r="B2028" t="s">
        <v>2455</v>
      </c>
      <c r="C2028" t="str">
        <f t="shared" si="93"/>
        <v>20</v>
      </c>
      <c r="D2028">
        <v>1</v>
      </c>
      <c r="E2028">
        <f t="shared" si="94"/>
        <v>20810020</v>
      </c>
      <c r="F2028" t="s">
        <v>3342</v>
      </c>
      <c r="G2028" t="str">
        <f t="shared" si="95"/>
        <v>20810020|FRIGIDEIRA ALUMINIO 20CM MONACO|20|1|20810020|UNKNOWN</v>
      </c>
    </row>
    <row r="2029" spans="1:7">
      <c r="A2029">
        <v>20810022</v>
      </c>
      <c r="B2029" t="s">
        <v>2456</v>
      </c>
      <c r="C2029" t="str">
        <f t="shared" si="93"/>
        <v>20</v>
      </c>
      <c r="D2029">
        <v>1</v>
      </c>
      <c r="E2029">
        <f t="shared" si="94"/>
        <v>20810022</v>
      </c>
      <c r="F2029" t="s">
        <v>3342</v>
      </c>
      <c r="G2029" t="str">
        <f t="shared" si="95"/>
        <v>20810022|FRIGIDEIRA ALUMINIO 22CM MONACO|20|1|20810022|UNKNOWN</v>
      </c>
    </row>
    <row r="2030" spans="1:7">
      <c r="A2030">
        <v>20810024</v>
      </c>
      <c r="B2030" t="s">
        <v>2457</v>
      </c>
      <c r="C2030" t="str">
        <f t="shared" si="93"/>
        <v>20</v>
      </c>
      <c r="D2030">
        <v>1</v>
      </c>
      <c r="E2030">
        <f t="shared" si="94"/>
        <v>20810024</v>
      </c>
      <c r="F2030" t="s">
        <v>3342</v>
      </c>
      <c r="G2030" t="str">
        <f t="shared" si="95"/>
        <v>20810024|FRIGIDEIRA ALUMINIO 24CM MONACO|20|1|20810024|UNKNOWN</v>
      </c>
    </row>
    <row r="2031" spans="1:7">
      <c r="A2031">
        <v>20810026</v>
      </c>
      <c r="B2031" t="s">
        <v>2458</v>
      </c>
      <c r="C2031" t="str">
        <f t="shared" si="93"/>
        <v>20</v>
      </c>
      <c r="D2031">
        <v>1</v>
      </c>
      <c r="E2031">
        <f t="shared" si="94"/>
        <v>20810026</v>
      </c>
      <c r="F2031" t="s">
        <v>3342</v>
      </c>
      <c r="G2031" t="str">
        <f t="shared" si="95"/>
        <v>20810026|FRIGIDEIRA ALUMINIO 26CM MONACO|20|1|20810026|UNKNOWN</v>
      </c>
    </row>
    <row r="2032" spans="1:7">
      <c r="A2032">
        <v>20810028</v>
      </c>
      <c r="B2032" t="s">
        <v>2459</v>
      </c>
      <c r="C2032" t="str">
        <f t="shared" si="93"/>
        <v>20</v>
      </c>
      <c r="D2032">
        <v>1</v>
      </c>
      <c r="E2032">
        <f t="shared" si="94"/>
        <v>20810028</v>
      </c>
      <c r="F2032" t="s">
        <v>3342</v>
      </c>
      <c r="G2032" t="str">
        <f t="shared" si="95"/>
        <v>20810028|FRIGIDEIRA ALUMINIO 28CM MONACO|20|1|20810028|UNKNOWN</v>
      </c>
    </row>
    <row r="2033" spans="1:7">
      <c r="A2033">
        <v>20810030</v>
      </c>
      <c r="B2033" t="s">
        <v>2460</v>
      </c>
      <c r="C2033" t="str">
        <f t="shared" si="93"/>
        <v>20</v>
      </c>
      <c r="D2033">
        <v>1</v>
      </c>
      <c r="E2033">
        <f t="shared" si="94"/>
        <v>20810030</v>
      </c>
      <c r="F2033" t="s">
        <v>3342</v>
      </c>
      <c r="G2033" t="str">
        <f t="shared" si="95"/>
        <v>20810030|FRIGIDEIRA ALUMINIO 30CM MONACO|20|1|20810030|UNKNOWN</v>
      </c>
    </row>
    <row r="2034" spans="1:7">
      <c r="A2034">
        <v>20810032</v>
      </c>
      <c r="B2034" t="s">
        <v>2461</v>
      </c>
      <c r="C2034" t="str">
        <f t="shared" si="93"/>
        <v>20</v>
      </c>
      <c r="D2034">
        <v>1</v>
      </c>
      <c r="E2034">
        <f t="shared" si="94"/>
        <v>20810032</v>
      </c>
      <c r="F2034" t="s">
        <v>3342</v>
      </c>
      <c r="G2034" t="str">
        <f t="shared" si="95"/>
        <v>20810032|FRIGIDEIRA ALUMINIO 32CM MONACO|20|1|20810032|UNKNOWN</v>
      </c>
    </row>
    <row r="2035" spans="1:7">
      <c r="A2035">
        <v>20815020</v>
      </c>
      <c r="B2035" t="s">
        <v>2462</v>
      </c>
      <c r="C2035" t="str">
        <f t="shared" si="93"/>
        <v>20</v>
      </c>
      <c r="D2035">
        <v>1</v>
      </c>
      <c r="E2035">
        <f t="shared" si="94"/>
        <v>20815020</v>
      </c>
      <c r="F2035" t="s">
        <v>3342</v>
      </c>
      <c r="G2035" t="str">
        <f t="shared" si="95"/>
        <v>20815020|BISTEQUEIRA ALUMINIO 20CM MONACO|20|1|20815020|UNKNOWN</v>
      </c>
    </row>
    <row r="2036" spans="1:7">
      <c r="A2036">
        <v>20815024</v>
      </c>
      <c r="B2036" t="s">
        <v>2463</v>
      </c>
      <c r="C2036" t="str">
        <f t="shared" si="93"/>
        <v>20</v>
      </c>
      <c r="D2036">
        <v>1</v>
      </c>
      <c r="E2036">
        <f t="shared" si="94"/>
        <v>20815024</v>
      </c>
      <c r="F2036" t="s">
        <v>3342</v>
      </c>
      <c r="G2036" t="str">
        <f t="shared" si="95"/>
        <v>20815024|BISTEQUEIRA ALUMINIO 24CM MONACO|20|1|20815024|UNKNOWN</v>
      </c>
    </row>
    <row r="2037" spans="1:7">
      <c r="A2037">
        <v>20815028</v>
      </c>
      <c r="B2037" t="s">
        <v>2464</v>
      </c>
      <c r="C2037" t="str">
        <f t="shared" si="93"/>
        <v>20</v>
      </c>
      <c r="D2037">
        <v>1</v>
      </c>
      <c r="E2037">
        <f t="shared" si="94"/>
        <v>20815028</v>
      </c>
      <c r="F2037" t="s">
        <v>3342</v>
      </c>
      <c r="G2037" t="str">
        <f t="shared" si="95"/>
        <v>20815028|BISTEQUEIRA ALUMINIO 28CM MONACO|20|1|20815028|UNKNOWN</v>
      </c>
    </row>
    <row r="2038" spans="1:7">
      <c r="A2038">
        <v>20818024</v>
      </c>
      <c r="B2038" t="s">
        <v>2465</v>
      </c>
      <c r="C2038" t="str">
        <f t="shared" si="93"/>
        <v>20</v>
      </c>
      <c r="D2038">
        <v>1</v>
      </c>
      <c r="E2038">
        <f t="shared" si="94"/>
        <v>20818024</v>
      </c>
      <c r="F2038" t="s">
        <v>3342</v>
      </c>
      <c r="G2038" t="str">
        <f t="shared" si="95"/>
        <v>20818024|FRITADEIRA ALUMINIO 24CM C/TAMPA|20|1|20818024|UNKNOWN</v>
      </c>
    </row>
    <row r="2039" spans="1:7">
      <c r="A2039">
        <v>20818724</v>
      </c>
      <c r="B2039" t="s">
        <v>2465</v>
      </c>
      <c r="C2039" t="str">
        <f t="shared" si="93"/>
        <v>20</v>
      </c>
      <c r="D2039">
        <v>1</v>
      </c>
      <c r="E2039">
        <f t="shared" si="94"/>
        <v>20818724</v>
      </c>
      <c r="F2039" t="s">
        <v>3342</v>
      </c>
      <c r="G2039" t="str">
        <f t="shared" si="95"/>
        <v>20818724|FRITADEIRA ALUMINIO 24CM C/TAMPA|20|1|20818724|UNKNOWN</v>
      </c>
    </row>
    <row r="2040" spans="1:7">
      <c r="A2040">
        <v>20819028</v>
      </c>
      <c r="B2040" t="s">
        <v>2466</v>
      </c>
      <c r="C2040" t="str">
        <f t="shared" si="93"/>
        <v>20</v>
      </c>
      <c r="D2040">
        <v>1</v>
      </c>
      <c r="E2040">
        <f t="shared" si="94"/>
        <v>20819028</v>
      </c>
      <c r="F2040" t="s">
        <v>3342</v>
      </c>
      <c r="G2040" t="str">
        <f t="shared" si="95"/>
        <v>20819028|FRITADEIRA ALUMINIO 28CM C/TAMPA|20|1|20819028|UNKNOWN</v>
      </c>
    </row>
    <row r="2041" spans="1:7">
      <c r="A2041">
        <v>20820020</v>
      </c>
      <c r="B2041" t="s">
        <v>2467</v>
      </c>
      <c r="C2041" t="str">
        <f t="shared" si="93"/>
        <v>20</v>
      </c>
      <c r="D2041">
        <v>1</v>
      </c>
      <c r="E2041">
        <f t="shared" si="94"/>
        <v>20820020</v>
      </c>
      <c r="F2041" t="s">
        <v>3342</v>
      </c>
      <c r="G2041" t="str">
        <f t="shared" si="95"/>
        <v>20820020|CACAROLA ALUMINIO 20CM C/TAMPA|20|1|20820020|UNKNOWN</v>
      </c>
    </row>
    <row r="2042" spans="1:7">
      <c r="A2042">
        <v>20820022</v>
      </c>
      <c r="B2042" t="s">
        <v>2468</v>
      </c>
      <c r="C2042" t="str">
        <f t="shared" si="93"/>
        <v>20</v>
      </c>
      <c r="D2042">
        <v>1</v>
      </c>
      <c r="E2042">
        <f t="shared" si="94"/>
        <v>20820022</v>
      </c>
      <c r="F2042" t="s">
        <v>3342</v>
      </c>
      <c r="G2042" t="str">
        <f t="shared" si="95"/>
        <v>20820022|CACAROLA ALUMINIO 22CM C/TAMPA|20|1|20820022|UNKNOWN</v>
      </c>
    </row>
    <row r="2043" spans="1:7">
      <c r="A2043">
        <v>20820024</v>
      </c>
      <c r="B2043" t="s">
        <v>2469</v>
      </c>
      <c r="C2043" t="str">
        <f t="shared" si="93"/>
        <v>20</v>
      </c>
      <c r="D2043">
        <v>1</v>
      </c>
      <c r="E2043">
        <f t="shared" si="94"/>
        <v>20820024</v>
      </c>
      <c r="F2043" t="s">
        <v>3342</v>
      </c>
      <c r="G2043" t="str">
        <f t="shared" si="95"/>
        <v>20820024|CACAROLA ALUMINIO 24CM C/TAMPA|20|1|20820024|UNKNOWN</v>
      </c>
    </row>
    <row r="2044" spans="1:7">
      <c r="A2044">
        <v>20820028</v>
      </c>
      <c r="B2044" t="s">
        <v>2470</v>
      </c>
      <c r="C2044" t="str">
        <f t="shared" si="93"/>
        <v>20</v>
      </c>
      <c r="D2044">
        <v>1</v>
      </c>
      <c r="E2044">
        <f t="shared" si="94"/>
        <v>20820028</v>
      </c>
      <c r="F2044" t="s">
        <v>3342</v>
      </c>
      <c r="G2044" t="str">
        <f t="shared" si="95"/>
        <v>20820028|CACAROLA ALUMINIO 28CM C/TAMPA|20|1|20820028|UNKNOWN</v>
      </c>
    </row>
    <row r="2045" spans="1:7">
      <c r="A2045">
        <v>20820422</v>
      </c>
      <c r="B2045" t="s">
        <v>2468</v>
      </c>
      <c r="C2045" t="str">
        <f t="shared" si="93"/>
        <v>20</v>
      </c>
      <c r="D2045">
        <v>1</v>
      </c>
      <c r="E2045">
        <f t="shared" si="94"/>
        <v>20820422</v>
      </c>
      <c r="F2045" t="s">
        <v>3342</v>
      </c>
      <c r="G2045" t="str">
        <f t="shared" si="95"/>
        <v>20820422|CACAROLA ALUMINIO 22CM C/TAMPA|20|1|20820422|UNKNOWN</v>
      </c>
    </row>
    <row r="2046" spans="1:7">
      <c r="A2046">
        <v>20820424</v>
      </c>
      <c r="B2046" t="s">
        <v>2469</v>
      </c>
      <c r="C2046" t="str">
        <f t="shared" si="93"/>
        <v>20</v>
      </c>
      <c r="D2046">
        <v>1</v>
      </c>
      <c r="E2046">
        <f t="shared" si="94"/>
        <v>20820424</v>
      </c>
      <c r="F2046" t="s">
        <v>3342</v>
      </c>
      <c r="G2046" t="str">
        <f t="shared" si="95"/>
        <v>20820424|CACAROLA ALUMINIO 24CM C/TAMPA|20|1|20820424|UNKNOWN</v>
      </c>
    </row>
    <row r="2047" spans="1:7">
      <c r="A2047">
        <v>20820722</v>
      </c>
      <c r="B2047" t="s">
        <v>2468</v>
      </c>
      <c r="C2047" t="str">
        <f t="shared" si="93"/>
        <v>20</v>
      </c>
      <c r="D2047">
        <v>1</v>
      </c>
      <c r="E2047">
        <f t="shared" si="94"/>
        <v>20820722</v>
      </c>
      <c r="F2047" t="s">
        <v>3342</v>
      </c>
      <c r="G2047" t="str">
        <f t="shared" si="95"/>
        <v>20820722|CACAROLA ALUMINIO 22CM C/TAMPA|20|1|20820722|UNKNOWN</v>
      </c>
    </row>
    <row r="2048" spans="1:7">
      <c r="A2048">
        <v>20820724</v>
      </c>
      <c r="B2048" t="s">
        <v>2469</v>
      </c>
      <c r="C2048" t="str">
        <f t="shared" si="93"/>
        <v>20</v>
      </c>
      <c r="D2048">
        <v>1</v>
      </c>
      <c r="E2048">
        <f t="shared" si="94"/>
        <v>20820724</v>
      </c>
      <c r="F2048" t="s">
        <v>3342</v>
      </c>
      <c r="G2048" t="str">
        <f t="shared" si="95"/>
        <v>20820724|CACAROLA ALUMINIO 24CM C/TAMPA|20|1|20820724|UNKNOWN</v>
      </c>
    </row>
    <row r="2049" spans="1:7">
      <c r="A2049">
        <v>20821016</v>
      </c>
      <c r="B2049" t="s">
        <v>2172</v>
      </c>
      <c r="C2049" t="str">
        <f t="shared" si="93"/>
        <v>20</v>
      </c>
      <c r="D2049">
        <v>1</v>
      </c>
      <c r="E2049">
        <f t="shared" si="94"/>
        <v>20821016</v>
      </c>
      <c r="F2049" t="s">
        <v>3342</v>
      </c>
      <c r="G2049" t="str">
        <f t="shared" si="95"/>
        <v>20821016|PANELA ALUMINIO 16CM C/TAMPA VIDRO|20|1|20821016|UNKNOWN</v>
      </c>
    </row>
    <row r="2050" spans="1:7">
      <c r="A2050">
        <v>20821018</v>
      </c>
      <c r="B2050" t="s">
        <v>2173</v>
      </c>
      <c r="C2050" t="str">
        <f t="shared" si="93"/>
        <v>20</v>
      </c>
      <c r="D2050">
        <v>1</v>
      </c>
      <c r="E2050">
        <f t="shared" si="94"/>
        <v>20821018</v>
      </c>
      <c r="F2050" t="s">
        <v>3342</v>
      </c>
      <c r="G2050" t="str">
        <f t="shared" si="95"/>
        <v>20821018|PANELA ALUMINIO 18CM C/TAMPA VIDRO|20|1|20821018|UNKNOWN</v>
      </c>
    </row>
    <row r="2051" spans="1:7">
      <c r="A2051">
        <v>20821020</v>
      </c>
      <c r="B2051" t="s">
        <v>2174</v>
      </c>
      <c r="C2051" t="str">
        <f t="shared" ref="C2051:C2114" si="96">LEFT(A2051,2)</f>
        <v>20</v>
      </c>
      <c r="D2051">
        <v>1</v>
      </c>
      <c r="E2051">
        <f t="shared" ref="E2051:E2114" si="97">A2051</f>
        <v>20821020</v>
      </c>
      <c r="F2051" t="s">
        <v>3342</v>
      </c>
      <c r="G2051" t="str">
        <f t="shared" ref="G2051:G2114" si="98">CONCATENATE(A2051,"|",B2051,"|",C2051,"|",D2051,"|",E2051,"|",F2051)</f>
        <v>20821020|PANELA ALUMINIO 20CM C/TAMPA VIDRO|20|1|20821020|UNKNOWN</v>
      </c>
    </row>
    <row r="2052" spans="1:7">
      <c r="A2052">
        <v>20821416</v>
      </c>
      <c r="B2052" t="s">
        <v>2172</v>
      </c>
      <c r="C2052" t="str">
        <f t="shared" si="96"/>
        <v>20</v>
      </c>
      <c r="D2052">
        <v>1</v>
      </c>
      <c r="E2052">
        <f t="shared" si="97"/>
        <v>20821416</v>
      </c>
      <c r="F2052" t="s">
        <v>3342</v>
      </c>
      <c r="G2052" t="str">
        <f t="shared" si="98"/>
        <v>20821416|PANELA ALUMINIO 16CM C/TAMPA VIDRO|20|1|20821416|UNKNOWN</v>
      </c>
    </row>
    <row r="2053" spans="1:7">
      <c r="A2053">
        <v>20821420</v>
      </c>
      <c r="B2053" t="s">
        <v>2174</v>
      </c>
      <c r="C2053" t="str">
        <f t="shared" si="96"/>
        <v>20</v>
      </c>
      <c r="D2053">
        <v>1</v>
      </c>
      <c r="E2053">
        <f t="shared" si="97"/>
        <v>20821420</v>
      </c>
      <c r="F2053" t="s">
        <v>3342</v>
      </c>
      <c r="G2053" t="str">
        <f t="shared" si="98"/>
        <v>20821420|PANELA ALUMINIO 20CM C/TAMPA VIDRO|20|1|20821420|UNKNOWN</v>
      </c>
    </row>
    <row r="2054" spans="1:7">
      <c r="A2054">
        <v>20821716</v>
      </c>
      <c r="B2054" t="s">
        <v>2172</v>
      </c>
      <c r="C2054" t="str">
        <f t="shared" si="96"/>
        <v>20</v>
      </c>
      <c r="D2054">
        <v>1</v>
      </c>
      <c r="E2054">
        <f t="shared" si="97"/>
        <v>20821716</v>
      </c>
      <c r="F2054" t="s">
        <v>3342</v>
      </c>
      <c r="G2054" t="str">
        <f t="shared" si="98"/>
        <v>20821716|PANELA ALUMINIO 16CM C/TAMPA VIDRO|20|1|20821716|UNKNOWN</v>
      </c>
    </row>
    <row r="2055" spans="1:7">
      <c r="A2055">
        <v>20821720</v>
      </c>
      <c r="B2055" t="s">
        <v>2174</v>
      </c>
      <c r="C2055" t="str">
        <f t="shared" si="96"/>
        <v>20</v>
      </c>
      <c r="D2055">
        <v>1</v>
      </c>
      <c r="E2055">
        <f t="shared" si="97"/>
        <v>20821720</v>
      </c>
      <c r="F2055" t="s">
        <v>3342</v>
      </c>
      <c r="G2055" t="str">
        <f t="shared" si="98"/>
        <v>20821720|PANELA ALUMINIO 20CM C/TAMPA VIDRO|20|1|20821720|UNKNOWN</v>
      </c>
    </row>
    <row r="2056" spans="1:7">
      <c r="A2056">
        <v>20822022</v>
      </c>
      <c r="B2056" t="s">
        <v>2471</v>
      </c>
      <c r="C2056" t="str">
        <f t="shared" si="96"/>
        <v>20</v>
      </c>
      <c r="D2056">
        <v>1</v>
      </c>
      <c r="E2056">
        <f t="shared" si="97"/>
        <v>20822022</v>
      </c>
      <c r="F2056" t="s">
        <v>3342</v>
      </c>
      <c r="G2056" t="str">
        <f t="shared" si="98"/>
        <v>20822022|CALDEIRAO ALUMINIO 22CM C/TAMPA|20|1|20822022|UNKNOWN</v>
      </c>
    </row>
    <row r="2057" spans="1:7">
      <c r="A2057">
        <v>20822024</v>
      </c>
      <c r="B2057" t="s">
        <v>2472</v>
      </c>
      <c r="C2057" t="str">
        <f t="shared" si="96"/>
        <v>20</v>
      </c>
      <c r="D2057">
        <v>1</v>
      </c>
      <c r="E2057">
        <f t="shared" si="97"/>
        <v>20822024</v>
      </c>
      <c r="F2057" t="s">
        <v>3342</v>
      </c>
      <c r="G2057" t="str">
        <f t="shared" si="98"/>
        <v>20822024|CALDEIRAO ALUMINIO 24CM C/TAMPA|20|1|20822024|UNKNOWN</v>
      </c>
    </row>
    <row r="2058" spans="1:7">
      <c r="A2058">
        <v>20823032</v>
      </c>
      <c r="B2058" t="s">
        <v>2473</v>
      </c>
      <c r="C2058" t="str">
        <f t="shared" si="96"/>
        <v>20</v>
      </c>
      <c r="D2058">
        <v>1</v>
      </c>
      <c r="E2058">
        <f t="shared" si="97"/>
        <v>20823032</v>
      </c>
      <c r="F2058" t="s">
        <v>3342</v>
      </c>
      <c r="G2058" t="str">
        <f t="shared" si="98"/>
        <v>20823032|WOK C/ALCA ALUMINIO S/TAMPA 32CM|20|1|20823032|UNKNOWN</v>
      </c>
    </row>
    <row r="2059" spans="1:7">
      <c r="A2059">
        <v>20823036</v>
      </c>
      <c r="B2059" t="s">
        <v>2474</v>
      </c>
      <c r="C2059" t="str">
        <f t="shared" si="96"/>
        <v>20</v>
      </c>
      <c r="D2059">
        <v>1</v>
      </c>
      <c r="E2059">
        <f t="shared" si="97"/>
        <v>20823036</v>
      </c>
      <c r="F2059" t="s">
        <v>3342</v>
      </c>
      <c r="G2059" t="str">
        <f t="shared" si="98"/>
        <v>20823036|WOK C/ALCA ALUMINIO S/TAMPA 36CM|20|1|20823036|UNKNOWN</v>
      </c>
    </row>
    <row r="2060" spans="1:7">
      <c r="A2060">
        <v>20827028</v>
      </c>
      <c r="B2060" t="s">
        <v>2475</v>
      </c>
      <c r="C2060" t="str">
        <f t="shared" si="96"/>
        <v>20</v>
      </c>
      <c r="D2060">
        <v>1</v>
      </c>
      <c r="E2060">
        <f t="shared" si="97"/>
        <v>20827028</v>
      </c>
      <c r="F2060" t="s">
        <v>3342</v>
      </c>
      <c r="G2060" t="str">
        <f t="shared" si="98"/>
        <v>20827028|PANELA WOK ALUMINIO 28CM C/TAMPA|20|1|20827028|UNKNOWN</v>
      </c>
    </row>
    <row r="2061" spans="1:7">
      <c r="A2061">
        <v>20827032</v>
      </c>
      <c r="B2061" t="s">
        <v>2476</v>
      </c>
      <c r="C2061" t="str">
        <f t="shared" si="96"/>
        <v>20</v>
      </c>
      <c r="D2061">
        <v>1</v>
      </c>
      <c r="E2061">
        <f t="shared" si="97"/>
        <v>20827032</v>
      </c>
      <c r="F2061" t="s">
        <v>3342</v>
      </c>
      <c r="G2061" t="str">
        <f t="shared" si="98"/>
        <v>20827032|PANELA WOK ALUMINIO 32CM C/TAMPA|20|1|20827032|UNKNOWN</v>
      </c>
    </row>
    <row r="2062" spans="1:7">
      <c r="A2062">
        <v>20827036</v>
      </c>
      <c r="B2062" t="s">
        <v>2477</v>
      </c>
      <c r="C2062" t="str">
        <f t="shared" si="96"/>
        <v>20</v>
      </c>
      <c r="D2062">
        <v>1</v>
      </c>
      <c r="E2062">
        <f t="shared" si="97"/>
        <v>20827036</v>
      </c>
      <c r="F2062" t="s">
        <v>3342</v>
      </c>
      <c r="G2062" t="str">
        <f t="shared" si="98"/>
        <v>20827036|PANELA WOK ALUMINIO 36CM C/TAMPA|20|1|20827036|UNKNOWN</v>
      </c>
    </row>
    <row r="2063" spans="1:7">
      <c r="A2063">
        <v>20828032</v>
      </c>
      <c r="B2063" t="s">
        <v>2476</v>
      </c>
      <c r="C2063" t="str">
        <f t="shared" si="96"/>
        <v>20</v>
      </c>
      <c r="D2063">
        <v>1</v>
      </c>
      <c r="E2063">
        <f t="shared" si="97"/>
        <v>20828032</v>
      </c>
      <c r="F2063" t="s">
        <v>3342</v>
      </c>
      <c r="G2063" t="str">
        <f t="shared" si="98"/>
        <v>20828032|PANELA WOK ALUMINIO 32CM C/TAMPA|20|1|20828032|UNKNOWN</v>
      </c>
    </row>
    <row r="2064" spans="1:7">
      <c r="A2064">
        <v>20830120</v>
      </c>
      <c r="B2064" t="s">
        <v>2478</v>
      </c>
      <c r="C2064" t="str">
        <f t="shared" si="96"/>
        <v>20</v>
      </c>
      <c r="D2064">
        <v>1</v>
      </c>
      <c r="E2064">
        <f t="shared" si="97"/>
        <v>20830120</v>
      </c>
      <c r="F2064" t="s">
        <v>3342</v>
      </c>
      <c r="G2064" t="str">
        <f t="shared" si="98"/>
        <v>20830120|FRIGIDEIRA ALUMINIO 20CM ZENIT|20|1|20830120|UNKNOWN</v>
      </c>
    </row>
    <row r="2065" spans="1:7">
      <c r="A2065">
        <v>20830124</v>
      </c>
      <c r="B2065" t="s">
        <v>2479</v>
      </c>
      <c r="C2065" t="str">
        <f t="shared" si="96"/>
        <v>20</v>
      </c>
      <c r="D2065">
        <v>1</v>
      </c>
      <c r="E2065">
        <f t="shared" si="97"/>
        <v>20830124</v>
      </c>
      <c r="F2065" t="s">
        <v>3342</v>
      </c>
      <c r="G2065" t="str">
        <f t="shared" si="98"/>
        <v>20830124|FRIGIDEIRA ALUMINIO 24CM ZENIT|20|1|20830124|UNKNOWN</v>
      </c>
    </row>
    <row r="2066" spans="1:7">
      <c r="A2066">
        <v>20831120</v>
      </c>
      <c r="B2066" t="s">
        <v>2480</v>
      </c>
      <c r="C2066" t="str">
        <f t="shared" si="96"/>
        <v>20</v>
      </c>
      <c r="D2066">
        <v>1</v>
      </c>
      <c r="E2066">
        <f t="shared" si="97"/>
        <v>20831120</v>
      </c>
      <c r="F2066" t="s">
        <v>3342</v>
      </c>
      <c r="G2066" t="str">
        <f t="shared" si="98"/>
        <v>20831120|CACAROLA ALUMINIO 20CM ZENIT|20|1|20831120|UNKNOWN</v>
      </c>
    </row>
    <row r="2067" spans="1:7">
      <c r="A2067">
        <v>20831124</v>
      </c>
      <c r="B2067" t="s">
        <v>2481</v>
      </c>
      <c r="C2067" t="str">
        <f t="shared" si="96"/>
        <v>20</v>
      </c>
      <c r="D2067">
        <v>1</v>
      </c>
      <c r="E2067">
        <f t="shared" si="97"/>
        <v>20831124</v>
      </c>
      <c r="F2067" t="s">
        <v>3342</v>
      </c>
      <c r="G2067" t="str">
        <f t="shared" si="98"/>
        <v>20831124|CACAROLA ALUMINIO 24CM ZENIT|20|1|20831124|UNKNOWN</v>
      </c>
    </row>
    <row r="2068" spans="1:7">
      <c r="A2068">
        <v>20831126</v>
      </c>
      <c r="B2068" t="s">
        <v>2482</v>
      </c>
      <c r="C2068" t="str">
        <f t="shared" si="96"/>
        <v>20</v>
      </c>
      <c r="D2068">
        <v>1</v>
      </c>
      <c r="E2068">
        <f t="shared" si="97"/>
        <v>20831126</v>
      </c>
      <c r="F2068" t="s">
        <v>3342</v>
      </c>
      <c r="G2068" t="str">
        <f t="shared" si="98"/>
        <v>20831126|CACAROLA ALUMINIO 26CM ZENIT|20|1|20831126|UNKNOWN</v>
      </c>
    </row>
    <row r="2069" spans="1:7">
      <c r="A2069">
        <v>20832118</v>
      </c>
      <c r="B2069" t="s">
        <v>2483</v>
      </c>
      <c r="C2069" t="str">
        <f t="shared" si="96"/>
        <v>20</v>
      </c>
      <c r="D2069">
        <v>1</v>
      </c>
      <c r="E2069">
        <f t="shared" si="97"/>
        <v>20832118</v>
      </c>
      <c r="F2069" t="s">
        <v>3342</v>
      </c>
      <c r="G2069" t="str">
        <f t="shared" si="98"/>
        <v>20832118|PANELA ALUMINIO 18CM ZENIT|20|1|20832118|UNKNOWN</v>
      </c>
    </row>
    <row r="2070" spans="1:7">
      <c r="A2070">
        <v>20832120</v>
      </c>
      <c r="B2070" t="s">
        <v>2484</v>
      </c>
      <c r="C2070" t="str">
        <f t="shared" si="96"/>
        <v>20</v>
      </c>
      <c r="D2070">
        <v>1</v>
      </c>
      <c r="E2070">
        <f t="shared" si="97"/>
        <v>20832120</v>
      </c>
      <c r="F2070" t="s">
        <v>3342</v>
      </c>
      <c r="G2070" t="str">
        <f t="shared" si="98"/>
        <v>20832120|PANELA ALUMINIO 20CM ZENIT|20|1|20832120|UNKNOWN</v>
      </c>
    </row>
    <row r="2071" spans="1:7">
      <c r="A2071">
        <v>20849016</v>
      </c>
      <c r="B2071" t="s">
        <v>2447</v>
      </c>
      <c r="C2071" t="str">
        <f t="shared" si="96"/>
        <v>20</v>
      </c>
      <c r="D2071">
        <v>1</v>
      </c>
      <c r="E2071">
        <f t="shared" si="97"/>
        <v>20849016</v>
      </c>
      <c r="F2071" t="s">
        <v>3342</v>
      </c>
      <c r="G2071" t="str">
        <f t="shared" si="98"/>
        <v>20849016|TAMPA DE VIDRO 16CM MONACO|20|1|20849016|UNKNOWN</v>
      </c>
    </row>
    <row r="2072" spans="1:7">
      <c r="A2072">
        <v>20849018</v>
      </c>
      <c r="B2072" t="s">
        <v>2448</v>
      </c>
      <c r="C2072" t="str">
        <f t="shared" si="96"/>
        <v>20</v>
      </c>
      <c r="D2072">
        <v>1</v>
      </c>
      <c r="E2072">
        <f t="shared" si="97"/>
        <v>20849018</v>
      </c>
      <c r="F2072" t="s">
        <v>3342</v>
      </c>
      <c r="G2072" t="str">
        <f t="shared" si="98"/>
        <v>20849018|TAMPA DE VIDRO 18CM MONACO|20|1|20849018|UNKNOWN</v>
      </c>
    </row>
    <row r="2073" spans="1:7">
      <c r="A2073">
        <v>20849020</v>
      </c>
      <c r="B2073" t="s">
        <v>2449</v>
      </c>
      <c r="C2073" t="str">
        <f t="shared" si="96"/>
        <v>20</v>
      </c>
      <c r="D2073">
        <v>1</v>
      </c>
      <c r="E2073">
        <f t="shared" si="97"/>
        <v>20849020</v>
      </c>
      <c r="F2073" t="s">
        <v>3342</v>
      </c>
      <c r="G2073" t="str">
        <f t="shared" si="98"/>
        <v>20849020|TAMPA DE VIDRO 20CM MONACO|20|1|20849020|UNKNOWN</v>
      </c>
    </row>
    <row r="2074" spans="1:7">
      <c r="A2074">
        <v>20849022</v>
      </c>
      <c r="B2074" t="s">
        <v>2450</v>
      </c>
      <c r="C2074" t="str">
        <f t="shared" si="96"/>
        <v>20</v>
      </c>
      <c r="D2074">
        <v>1</v>
      </c>
      <c r="E2074">
        <f t="shared" si="97"/>
        <v>20849022</v>
      </c>
      <c r="F2074" t="s">
        <v>3342</v>
      </c>
      <c r="G2074" t="str">
        <f t="shared" si="98"/>
        <v>20849022|TAMPA DE VIDRO 22CM MONACO|20|1|20849022|UNKNOWN</v>
      </c>
    </row>
    <row r="2075" spans="1:7">
      <c r="A2075">
        <v>20849024</v>
      </c>
      <c r="B2075" t="s">
        <v>2451</v>
      </c>
      <c r="C2075" t="str">
        <f t="shared" si="96"/>
        <v>20</v>
      </c>
      <c r="D2075">
        <v>1</v>
      </c>
      <c r="E2075">
        <f t="shared" si="97"/>
        <v>20849024</v>
      </c>
      <c r="F2075" t="s">
        <v>3342</v>
      </c>
      <c r="G2075" t="str">
        <f t="shared" si="98"/>
        <v>20849024|TAMPA DE VIDRO 24CM MONACO|20|1|20849024|UNKNOWN</v>
      </c>
    </row>
    <row r="2076" spans="1:7">
      <c r="A2076">
        <v>20849028</v>
      </c>
      <c r="B2076" t="s">
        <v>2452</v>
      </c>
      <c r="C2076" t="str">
        <f t="shared" si="96"/>
        <v>20</v>
      </c>
      <c r="D2076">
        <v>1</v>
      </c>
      <c r="E2076">
        <f t="shared" si="97"/>
        <v>20849028</v>
      </c>
      <c r="F2076" t="s">
        <v>3342</v>
      </c>
      <c r="G2076" t="str">
        <f t="shared" si="98"/>
        <v>20849028|TAMPA DE VIDRO 28CM MONACO|20|1|20849028|UNKNOWN</v>
      </c>
    </row>
    <row r="2077" spans="1:7">
      <c r="A2077">
        <v>20849032</v>
      </c>
      <c r="B2077" t="s">
        <v>2453</v>
      </c>
      <c r="C2077" t="str">
        <f t="shared" si="96"/>
        <v>20</v>
      </c>
      <c r="D2077">
        <v>1</v>
      </c>
      <c r="E2077">
        <f t="shared" si="97"/>
        <v>20849032</v>
      </c>
      <c r="F2077" t="s">
        <v>3342</v>
      </c>
      <c r="G2077" t="str">
        <f t="shared" si="98"/>
        <v>20849032|TAMPA DE VIDRO 32CM MONACO|20|1|20849032|UNKNOWN</v>
      </c>
    </row>
    <row r="2078" spans="1:7">
      <c r="A2078">
        <v>20849036</v>
      </c>
      <c r="B2078" t="s">
        <v>2454</v>
      </c>
      <c r="C2078" t="str">
        <f t="shared" si="96"/>
        <v>20</v>
      </c>
      <c r="D2078">
        <v>1</v>
      </c>
      <c r="E2078">
        <f t="shared" si="97"/>
        <v>20849036</v>
      </c>
      <c r="F2078" t="s">
        <v>3342</v>
      </c>
      <c r="G2078" t="str">
        <f t="shared" si="98"/>
        <v>20849036|TAMPA DE VIDRO 36CM MONACO|20|1|20849036|UNKNOWN</v>
      </c>
    </row>
    <row r="2079" spans="1:7">
      <c r="A2079">
        <v>20850020</v>
      </c>
      <c r="B2079" t="s">
        <v>2455</v>
      </c>
      <c r="C2079" t="str">
        <f t="shared" si="96"/>
        <v>20</v>
      </c>
      <c r="D2079">
        <v>1</v>
      </c>
      <c r="E2079">
        <f t="shared" si="97"/>
        <v>20850020</v>
      </c>
      <c r="F2079" t="s">
        <v>3342</v>
      </c>
      <c r="G2079" t="str">
        <f t="shared" si="98"/>
        <v>20850020|FRIGIDEIRA ALUMINIO 20CM MONACO|20|1|20850020|UNKNOWN</v>
      </c>
    </row>
    <row r="2080" spans="1:7">
      <c r="A2080">
        <v>20850024</v>
      </c>
      <c r="B2080" t="s">
        <v>2457</v>
      </c>
      <c r="C2080" t="str">
        <f t="shared" si="96"/>
        <v>20</v>
      </c>
      <c r="D2080">
        <v>1</v>
      </c>
      <c r="E2080">
        <f t="shared" si="97"/>
        <v>20850024</v>
      </c>
      <c r="F2080" t="s">
        <v>3342</v>
      </c>
      <c r="G2080" t="str">
        <f t="shared" si="98"/>
        <v>20850024|FRIGIDEIRA ALUMINIO 24CM MONACO|20|1|20850024|UNKNOWN</v>
      </c>
    </row>
    <row r="2081" spans="1:7">
      <c r="A2081">
        <v>20850026</v>
      </c>
      <c r="B2081" t="s">
        <v>2458</v>
      </c>
      <c r="C2081" t="str">
        <f t="shared" si="96"/>
        <v>20</v>
      </c>
      <c r="D2081">
        <v>1</v>
      </c>
      <c r="E2081">
        <f t="shared" si="97"/>
        <v>20850026</v>
      </c>
      <c r="F2081" t="s">
        <v>3342</v>
      </c>
      <c r="G2081" t="str">
        <f t="shared" si="98"/>
        <v>20850026|FRIGIDEIRA ALUMINIO 26CM MONACO|20|1|20850026|UNKNOWN</v>
      </c>
    </row>
    <row r="2082" spans="1:7">
      <c r="A2082">
        <v>20850028</v>
      </c>
      <c r="B2082" t="s">
        <v>2459</v>
      </c>
      <c r="C2082" t="str">
        <f t="shared" si="96"/>
        <v>20</v>
      </c>
      <c r="D2082">
        <v>1</v>
      </c>
      <c r="E2082">
        <f t="shared" si="97"/>
        <v>20850028</v>
      </c>
      <c r="F2082" t="s">
        <v>3342</v>
      </c>
      <c r="G2082" t="str">
        <f t="shared" si="98"/>
        <v>20850028|FRIGIDEIRA ALUMINIO 28CM MONACO|20|1|20850028|UNKNOWN</v>
      </c>
    </row>
    <row r="2083" spans="1:7">
      <c r="A2083">
        <v>20850420</v>
      </c>
      <c r="B2083" t="s">
        <v>2455</v>
      </c>
      <c r="C2083" t="str">
        <f t="shared" si="96"/>
        <v>20</v>
      </c>
      <c r="D2083">
        <v>1</v>
      </c>
      <c r="E2083">
        <f t="shared" si="97"/>
        <v>20850420</v>
      </c>
      <c r="F2083" t="s">
        <v>3342</v>
      </c>
      <c r="G2083" t="str">
        <f t="shared" si="98"/>
        <v>20850420|FRIGIDEIRA ALUMINIO 20CM MONACO|20|1|20850420|UNKNOWN</v>
      </c>
    </row>
    <row r="2084" spans="1:7">
      <c r="A2084">
        <v>20850720</v>
      </c>
      <c r="B2084" t="s">
        <v>2455</v>
      </c>
      <c r="C2084" t="str">
        <f t="shared" si="96"/>
        <v>20</v>
      </c>
      <c r="D2084">
        <v>1</v>
      </c>
      <c r="E2084">
        <f t="shared" si="97"/>
        <v>20850720</v>
      </c>
      <c r="F2084" t="s">
        <v>3342</v>
      </c>
      <c r="G2084" t="str">
        <f t="shared" si="98"/>
        <v>20850720|FRIGIDEIRA ALUMINIO 20CM MONACO|20|1|20850720|UNKNOWN</v>
      </c>
    </row>
    <row r="2085" spans="1:7">
      <c r="A2085">
        <v>20855024</v>
      </c>
      <c r="B2085" t="s">
        <v>2463</v>
      </c>
      <c r="C2085" t="str">
        <f t="shared" si="96"/>
        <v>20</v>
      </c>
      <c r="D2085">
        <v>1</v>
      </c>
      <c r="E2085">
        <f t="shared" si="97"/>
        <v>20855024</v>
      </c>
      <c r="F2085" t="s">
        <v>3342</v>
      </c>
      <c r="G2085" t="str">
        <f t="shared" si="98"/>
        <v>20855024|BISTEQUEIRA ALUMINIO 24CM MONACO|20|1|20855024|UNKNOWN</v>
      </c>
    </row>
    <row r="2086" spans="1:7">
      <c r="A2086">
        <v>20855424</v>
      </c>
      <c r="B2086" t="s">
        <v>2463</v>
      </c>
      <c r="C2086" t="str">
        <f t="shared" si="96"/>
        <v>20</v>
      </c>
      <c r="D2086">
        <v>1</v>
      </c>
      <c r="E2086">
        <f t="shared" si="97"/>
        <v>20855424</v>
      </c>
      <c r="F2086" t="s">
        <v>3342</v>
      </c>
      <c r="G2086" t="str">
        <f t="shared" si="98"/>
        <v>20855424|BISTEQUEIRA ALUMINIO 24CM MONACO|20|1|20855424|UNKNOWN</v>
      </c>
    </row>
    <row r="2087" spans="1:7">
      <c r="A2087">
        <v>20855724</v>
      </c>
      <c r="B2087" t="s">
        <v>2463</v>
      </c>
      <c r="C2087" t="str">
        <f t="shared" si="96"/>
        <v>20</v>
      </c>
      <c r="D2087">
        <v>1</v>
      </c>
      <c r="E2087">
        <f t="shared" si="97"/>
        <v>20855724</v>
      </c>
      <c r="F2087" t="s">
        <v>3342</v>
      </c>
      <c r="G2087" t="str">
        <f t="shared" si="98"/>
        <v>20855724|BISTEQUEIRA ALUMINIO 24CM MONACO|20|1|20855724|UNKNOWN</v>
      </c>
    </row>
    <row r="2088" spans="1:7">
      <c r="A2088">
        <v>20858024</v>
      </c>
      <c r="B2088" t="s">
        <v>2485</v>
      </c>
      <c r="C2088" t="str">
        <f t="shared" si="96"/>
        <v>20</v>
      </c>
      <c r="D2088">
        <v>1</v>
      </c>
      <c r="E2088">
        <f t="shared" si="97"/>
        <v>20858024</v>
      </c>
      <c r="F2088" t="s">
        <v>3342</v>
      </c>
      <c r="G2088" t="str">
        <f t="shared" si="98"/>
        <v>20858024|FRITADEIRA ALUMINIO 24CM MONACO|20|1|20858024|UNKNOWN</v>
      </c>
    </row>
    <row r="2089" spans="1:7">
      <c r="A2089">
        <v>20858724</v>
      </c>
      <c r="B2089" t="s">
        <v>2485</v>
      </c>
      <c r="C2089" t="str">
        <f t="shared" si="96"/>
        <v>20</v>
      </c>
      <c r="D2089">
        <v>1</v>
      </c>
      <c r="E2089">
        <f t="shared" si="97"/>
        <v>20858724</v>
      </c>
      <c r="F2089" t="s">
        <v>3342</v>
      </c>
      <c r="G2089" t="str">
        <f t="shared" si="98"/>
        <v>20858724|FRITADEIRA ALUMINIO 24CM MONACO|20|1|20858724|UNKNOWN</v>
      </c>
    </row>
    <row r="2090" spans="1:7">
      <c r="A2090">
        <v>20859028</v>
      </c>
      <c r="B2090" t="s">
        <v>2486</v>
      </c>
      <c r="C2090" t="str">
        <f t="shared" si="96"/>
        <v>20</v>
      </c>
      <c r="D2090">
        <v>1</v>
      </c>
      <c r="E2090">
        <f t="shared" si="97"/>
        <v>20859028</v>
      </c>
      <c r="F2090" t="s">
        <v>3342</v>
      </c>
      <c r="G2090" t="str">
        <f t="shared" si="98"/>
        <v>20859028|FRITADEIRA ALUMINIO 28CM MONACO|20|1|20859028|UNKNOWN</v>
      </c>
    </row>
    <row r="2091" spans="1:7">
      <c r="A2091">
        <v>20860020</v>
      </c>
      <c r="B2091" t="s">
        <v>2487</v>
      </c>
      <c r="C2091" t="str">
        <f t="shared" si="96"/>
        <v>20</v>
      </c>
      <c r="D2091">
        <v>1</v>
      </c>
      <c r="E2091">
        <f t="shared" si="97"/>
        <v>20860020</v>
      </c>
      <c r="F2091" t="s">
        <v>3342</v>
      </c>
      <c r="G2091" t="str">
        <f t="shared" si="98"/>
        <v>20860020|CACAROLA ALUMINIO 20CM MONACO|20|1|20860020|UNKNOWN</v>
      </c>
    </row>
    <row r="2092" spans="1:7">
      <c r="A2092">
        <v>20860022</v>
      </c>
      <c r="B2092" t="s">
        <v>2488</v>
      </c>
      <c r="C2092" t="str">
        <f t="shared" si="96"/>
        <v>20</v>
      </c>
      <c r="D2092">
        <v>1</v>
      </c>
      <c r="E2092">
        <f t="shared" si="97"/>
        <v>20860022</v>
      </c>
      <c r="F2092" t="s">
        <v>3342</v>
      </c>
      <c r="G2092" t="str">
        <f t="shared" si="98"/>
        <v>20860022|CACAROLA ALUMINIO 22CM MONACO|20|1|20860022|UNKNOWN</v>
      </c>
    </row>
    <row r="2093" spans="1:7">
      <c r="A2093">
        <v>20860024</v>
      </c>
      <c r="B2093" t="s">
        <v>2489</v>
      </c>
      <c r="C2093" t="str">
        <f t="shared" si="96"/>
        <v>20</v>
      </c>
      <c r="D2093">
        <v>1</v>
      </c>
      <c r="E2093">
        <f t="shared" si="97"/>
        <v>20860024</v>
      </c>
      <c r="F2093" t="s">
        <v>3342</v>
      </c>
      <c r="G2093" t="str">
        <f t="shared" si="98"/>
        <v>20860024|CACAROLA ALUMINIO 24CM MONACO|20|1|20860024|UNKNOWN</v>
      </c>
    </row>
    <row r="2094" spans="1:7">
      <c r="A2094">
        <v>20860028</v>
      </c>
      <c r="B2094" t="s">
        <v>2490</v>
      </c>
      <c r="C2094" t="str">
        <f t="shared" si="96"/>
        <v>20</v>
      </c>
      <c r="D2094">
        <v>1</v>
      </c>
      <c r="E2094">
        <f t="shared" si="97"/>
        <v>20860028</v>
      </c>
      <c r="F2094" t="s">
        <v>3342</v>
      </c>
      <c r="G2094" t="str">
        <f t="shared" si="98"/>
        <v>20860028|CACAROLA ALUMINIO 28CM MONACO|20|1|20860028|UNKNOWN</v>
      </c>
    </row>
    <row r="2095" spans="1:7">
      <c r="A2095">
        <v>20860420</v>
      </c>
      <c r="B2095" t="s">
        <v>2487</v>
      </c>
      <c r="C2095" t="str">
        <f t="shared" si="96"/>
        <v>20</v>
      </c>
      <c r="D2095">
        <v>1</v>
      </c>
      <c r="E2095">
        <f t="shared" si="97"/>
        <v>20860420</v>
      </c>
      <c r="F2095" t="s">
        <v>3342</v>
      </c>
      <c r="G2095" t="str">
        <f t="shared" si="98"/>
        <v>20860420|CACAROLA ALUMINIO 20CM MONACO|20|1|20860420|UNKNOWN</v>
      </c>
    </row>
    <row r="2096" spans="1:7">
      <c r="A2096">
        <v>20860422</v>
      </c>
      <c r="B2096" t="s">
        <v>2488</v>
      </c>
      <c r="C2096" t="str">
        <f t="shared" si="96"/>
        <v>20</v>
      </c>
      <c r="D2096">
        <v>1</v>
      </c>
      <c r="E2096">
        <f t="shared" si="97"/>
        <v>20860422</v>
      </c>
      <c r="F2096" t="s">
        <v>3342</v>
      </c>
      <c r="G2096" t="str">
        <f t="shared" si="98"/>
        <v>20860422|CACAROLA ALUMINIO 22CM MONACO|20|1|20860422|UNKNOWN</v>
      </c>
    </row>
    <row r="2097" spans="1:7">
      <c r="A2097">
        <v>20860424</v>
      </c>
      <c r="B2097" t="s">
        <v>2489</v>
      </c>
      <c r="C2097" t="str">
        <f t="shared" si="96"/>
        <v>20</v>
      </c>
      <c r="D2097">
        <v>1</v>
      </c>
      <c r="E2097">
        <f t="shared" si="97"/>
        <v>20860424</v>
      </c>
      <c r="F2097" t="s">
        <v>3342</v>
      </c>
      <c r="G2097" t="str">
        <f t="shared" si="98"/>
        <v>20860424|CACAROLA ALUMINIO 24CM MONACO|20|1|20860424|UNKNOWN</v>
      </c>
    </row>
    <row r="2098" spans="1:7">
      <c r="A2098">
        <v>20860428</v>
      </c>
      <c r="B2098" t="s">
        <v>2490</v>
      </c>
      <c r="C2098" t="str">
        <f t="shared" si="96"/>
        <v>20</v>
      </c>
      <c r="D2098">
        <v>1</v>
      </c>
      <c r="E2098">
        <f t="shared" si="97"/>
        <v>20860428</v>
      </c>
      <c r="F2098" t="s">
        <v>3342</v>
      </c>
      <c r="G2098" t="str">
        <f t="shared" si="98"/>
        <v>20860428|CACAROLA ALUMINIO 28CM MONACO|20|1|20860428|UNKNOWN</v>
      </c>
    </row>
    <row r="2099" spans="1:7">
      <c r="A2099">
        <v>20860720</v>
      </c>
      <c r="B2099" t="s">
        <v>2487</v>
      </c>
      <c r="C2099" t="str">
        <f t="shared" si="96"/>
        <v>20</v>
      </c>
      <c r="D2099">
        <v>1</v>
      </c>
      <c r="E2099">
        <f t="shared" si="97"/>
        <v>20860720</v>
      </c>
      <c r="F2099" t="s">
        <v>3342</v>
      </c>
      <c r="G2099" t="str">
        <f t="shared" si="98"/>
        <v>20860720|CACAROLA ALUMINIO 20CM MONACO|20|1|20860720|UNKNOWN</v>
      </c>
    </row>
    <row r="2100" spans="1:7">
      <c r="A2100">
        <v>20860722</v>
      </c>
      <c r="B2100" t="s">
        <v>2488</v>
      </c>
      <c r="C2100" t="str">
        <f t="shared" si="96"/>
        <v>20</v>
      </c>
      <c r="D2100">
        <v>1</v>
      </c>
      <c r="E2100">
        <f t="shared" si="97"/>
        <v>20860722</v>
      </c>
      <c r="F2100" t="s">
        <v>3342</v>
      </c>
      <c r="G2100" t="str">
        <f t="shared" si="98"/>
        <v>20860722|CACAROLA ALUMINIO 22CM MONACO|20|1|20860722|UNKNOWN</v>
      </c>
    </row>
    <row r="2101" spans="1:7">
      <c r="A2101">
        <v>20860724</v>
      </c>
      <c r="B2101" t="s">
        <v>2489</v>
      </c>
      <c r="C2101" t="str">
        <f t="shared" si="96"/>
        <v>20</v>
      </c>
      <c r="D2101">
        <v>1</v>
      </c>
      <c r="E2101">
        <f t="shared" si="97"/>
        <v>20860724</v>
      </c>
      <c r="F2101" t="s">
        <v>3342</v>
      </c>
      <c r="G2101" t="str">
        <f t="shared" si="98"/>
        <v>20860724|CACAROLA ALUMINIO 24CM MONACO|20|1|20860724|UNKNOWN</v>
      </c>
    </row>
    <row r="2102" spans="1:7">
      <c r="A2102">
        <v>20860728</v>
      </c>
      <c r="B2102" t="s">
        <v>2490</v>
      </c>
      <c r="C2102" t="str">
        <f t="shared" si="96"/>
        <v>20</v>
      </c>
      <c r="D2102">
        <v>1</v>
      </c>
      <c r="E2102">
        <f t="shared" si="97"/>
        <v>20860728</v>
      </c>
      <c r="F2102" t="s">
        <v>3342</v>
      </c>
      <c r="G2102" t="str">
        <f t="shared" si="98"/>
        <v>20860728|CACAROLA ALUMINIO 28CM MONACO|20|1|20860728|UNKNOWN</v>
      </c>
    </row>
    <row r="2103" spans="1:7">
      <c r="A2103">
        <v>20861016</v>
      </c>
      <c r="B2103" t="s">
        <v>2491</v>
      </c>
      <c r="C2103" t="str">
        <f t="shared" si="96"/>
        <v>20</v>
      </c>
      <c r="D2103">
        <v>1</v>
      </c>
      <c r="E2103">
        <f t="shared" si="97"/>
        <v>20861016</v>
      </c>
      <c r="F2103" t="s">
        <v>3342</v>
      </c>
      <c r="G2103" t="str">
        <f t="shared" si="98"/>
        <v>20861016|PANELA ALUMINIO 16CM MONACO|20|1|20861016|UNKNOWN</v>
      </c>
    </row>
    <row r="2104" spans="1:7">
      <c r="A2104">
        <v>20861018</v>
      </c>
      <c r="B2104" t="s">
        <v>2492</v>
      </c>
      <c r="C2104" t="str">
        <f t="shared" si="96"/>
        <v>20</v>
      </c>
      <c r="D2104">
        <v>1</v>
      </c>
      <c r="E2104">
        <f t="shared" si="97"/>
        <v>20861018</v>
      </c>
      <c r="F2104" t="s">
        <v>3342</v>
      </c>
      <c r="G2104" t="str">
        <f t="shared" si="98"/>
        <v>20861018|PANELA ALUMINIO 18CM MONACO|20|1|20861018|UNKNOWN</v>
      </c>
    </row>
    <row r="2105" spans="1:7">
      <c r="A2105">
        <v>20861020</v>
      </c>
      <c r="B2105" t="s">
        <v>2493</v>
      </c>
      <c r="C2105" t="str">
        <f t="shared" si="96"/>
        <v>20</v>
      </c>
      <c r="D2105">
        <v>1</v>
      </c>
      <c r="E2105">
        <f t="shared" si="97"/>
        <v>20861020</v>
      </c>
      <c r="F2105" t="s">
        <v>3342</v>
      </c>
      <c r="G2105" t="str">
        <f t="shared" si="98"/>
        <v>20861020|PANELA ALUMINIO 20CM MONACO|20|1|20861020|UNKNOWN</v>
      </c>
    </row>
    <row r="2106" spans="1:7">
      <c r="A2106">
        <v>20861716</v>
      </c>
      <c r="B2106" t="s">
        <v>2491</v>
      </c>
      <c r="C2106" t="str">
        <f t="shared" si="96"/>
        <v>20</v>
      </c>
      <c r="D2106">
        <v>1</v>
      </c>
      <c r="E2106">
        <f t="shared" si="97"/>
        <v>20861716</v>
      </c>
      <c r="F2106" t="s">
        <v>3342</v>
      </c>
      <c r="G2106" t="str">
        <f t="shared" si="98"/>
        <v>20861716|PANELA ALUMINIO 16CM MONACO|20|1|20861716|UNKNOWN</v>
      </c>
    </row>
    <row r="2107" spans="1:7">
      <c r="A2107">
        <v>20861718</v>
      </c>
      <c r="B2107" t="s">
        <v>2492</v>
      </c>
      <c r="C2107" t="str">
        <f t="shared" si="96"/>
        <v>20</v>
      </c>
      <c r="D2107">
        <v>1</v>
      </c>
      <c r="E2107">
        <f t="shared" si="97"/>
        <v>20861718</v>
      </c>
      <c r="F2107" t="s">
        <v>3342</v>
      </c>
      <c r="G2107" t="str">
        <f t="shared" si="98"/>
        <v>20861718|PANELA ALUMINIO 18CM MONACO|20|1|20861718|UNKNOWN</v>
      </c>
    </row>
    <row r="2108" spans="1:7">
      <c r="A2108">
        <v>20861720</v>
      </c>
      <c r="B2108" t="s">
        <v>2493</v>
      </c>
      <c r="C2108" t="str">
        <f t="shared" si="96"/>
        <v>20</v>
      </c>
      <c r="D2108">
        <v>1</v>
      </c>
      <c r="E2108">
        <f t="shared" si="97"/>
        <v>20861720</v>
      </c>
      <c r="F2108" t="s">
        <v>3342</v>
      </c>
      <c r="G2108" t="str">
        <f t="shared" si="98"/>
        <v>20861720|PANELA ALUMINIO 20CM MONACO|20|1|20861720|UNKNOWN</v>
      </c>
    </row>
    <row r="2109" spans="1:7">
      <c r="A2109">
        <v>20862024</v>
      </c>
      <c r="B2109" t="s">
        <v>2494</v>
      </c>
      <c r="C2109" t="str">
        <f t="shared" si="96"/>
        <v>20</v>
      </c>
      <c r="D2109">
        <v>1</v>
      </c>
      <c r="E2109">
        <f t="shared" si="97"/>
        <v>20862024</v>
      </c>
      <c r="F2109" t="s">
        <v>3342</v>
      </c>
      <c r="G2109" t="str">
        <f t="shared" si="98"/>
        <v>20862024|CALDEIRAO ALUMINIO 24CM MONACO|20|1|20862024|UNKNOWN</v>
      </c>
    </row>
    <row r="2110" spans="1:7">
      <c r="A2110">
        <v>20862724</v>
      </c>
      <c r="B2110" t="s">
        <v>2494</v>
      </c>
      <c r="C2110" t="str">
        <f t="shared" si="96"/>
        <v>20</v>
      </c>
      <c r="D2110">
        <v>1</v>
      </c>
      <c r="E2110">
        <f t="shared" si="97"/>
        <v>20862724</v>
      </c>
      <c r="F2110" t="s">
        <v>3342</v>
      </c>
      <c r="G2110" t="str">
        <f t="shared" si="98"/>
        <v>20862724|CALDEIRAO ALUMINIO 24CM MONACO|20|1|20862724|UNKNOWN</v>
      </c>
    </row>
    <row r="2111" spans="1:7">
      <c r="A2111">
        <v>20866014</v>
      </c>
      <c r="B2111" t="s">
        <v>2495</v>
      </c>
      <c r="C2111" t="str">
        <f t="shared" si="96"/>
        <v>20</v>
      </c>
      <c r="D2111">
        <v>1</v>
      </c>
      <c r="E2111">
        <f t="shared" si="97"/>
        <v>20866014</v>
      </c>
      <c r="F2111" t="s">
        <v>3342</v>
      </c>
      <c r="G2111" t="str">
        <f t="shared" si="98"/>
        <v>20866014|FERVEDOR ALUMINIO 14CM MONACO|20|1|20866014|UNKNOWN</v>
      </c>
    </row>
    <row r="2112" spans="1:7">
      <c r="A2112">
        <v>20867028</v>
      </c>
      <c r="B2112" t="s">
        <v>2496</v>
      </c>
      <c r="C2112" t="str">
        <f t="shared" si="96"/>
        <v>20</v>
      </c>
      <c r="D2112">
        <v>1</v>
      </c>
      <c r="E2112">
        <f t="shared" si="97"/>
        <v>20867028</v>
      </c>
      <c r="F2112" t="s">
        <v>3342</v>
      </c>
      <c r="G2112" t="str">
        <f t="shared" si="98"/>
        <v>20867028|PANELA WOK ALUMINIO 28CM MONACO|20|1|20867028|UNKNOWN</v>
      </c>
    </row>
    <row r="2113" spans="1:7">
      <c r="A2113">
        <v>20868032</v>
      </c>
      <c r="B2113" t="s">
        <v>2497</v>
      </c>
      <c r="C2113" t="str">
        <f t="shared" si="96"/>
        <v>20</v>
      </c>
      <c r="D2113">
        <v>1</v>
      </c>
      <c r="E2113">
        <f t="shared" si="97"/>
        <v>20868032</v>
      </c>
      <c r="F2113" t="s">
        <v>3342</v>
      </c>
      <c r="G2113" t="str">
        <f t="shared" si="98"/>
        <v>20868032|PANELA WOK ALUMINIO 32CM MONACO|20|1|20868032|UNKNOWN</v>
      </c>
    </row>
    <row r="2114" spans="1:7">
      <c r="A2114">
        <v>20868036</v>
      </c>
      <c r="B2114" t="s">
        <v>2498</v>
      </c>
      <c r="C2114" t="str">
        <f t="shared" si="96"/>
        <v>20</v>
      </c>
      <c r="D2114">
        <v>1</v>
      </c>
      <c r="E2114">
        <f t="shared" si="97"/>
        <v>20868036</v>
      </c>
      <c r="F2114" t="s">
        <v>3342</v>
      </c>
      <c r="G2114" t="str">
        <f t="shared" si="98"/>
        <v>20868036|PANELA WOK ALUMINIO 36CM MONACO|20|1|20868036|UNKNOWN</v>
      </c>
    </row>
    <row r="2115" spans="1:7">
      <c r="A2115">
        <v>20868432</v>
      </c>
      <c r="B2115" t="s">
        <v>2497</v>
      </c>
      <c r="C2115" t="str">
        <f t="shared" ref="C2115:C2178" si="99">LEFT(A2115,2)</f>
        <v>20</v>
      </c>
      <c r="D2115">
        <v>1</v>
      </c>
      <c r="E2115">
        <f t="shared" ref="E2115:E2178" si="100">A2115</f>
        <v>20868432</v>
      </c>
      <c r="F2115" t="s">
        <v>3342</v>
      </c>
      <c r="G2115" t="str">
        <f t="shared" ref="G2115:G2178" si="101">CONCATENATE(A2115,"|",B2115,"|",C2115,"|",D2115,"|",E2115,"|",F2115)</f>
        <v>20868432|PANELA WOK ALUMINIO 32CM MONACO|20|1|20868432|UNKNOWN</v>
      </c>
    </row>
    <row r="2116" spans="1:7">
      <c r="A2116">
        <v>20868732</v>
      </c>
      <c r="B2116" t="s">
        <v>2497</v>
      </c>
      <c r="C2116" t="str">
        <f t="shared" si="99"/>
        <v>20</v>
      </c>
      <c r="D2116">
        <v>1</v>
      </c>
      <c r="E2116">
        <f t="shared" si="100"/>
        <v>20868732</v>
      </c>
      <c r="F2116" t="s">
        <v>3342</v>
      </c>
      <c r="G2116" t="str">
        <f t="shared" si="101"/>
        <v>20868732|PANELA WOK ALUMINIO 32CM MONACO|20|1|20868732|UNKNOWN</v>
      </c>
    </row>
    <row r="2117" spans="1:7">
      <c r="A2117">
        <v>20870924</v>
      </c>
      <c r="B2117" t="s">
        <v>2499</v>
      </c>
      <c r="C2117" t="str">
        <f t="shared" si="99"/>
        <v>20</v>
      </c>
      <c r="D2117">
        <v>1</v>
      </c>
      <c r="E2117">
        <f t="shared" si="100"/>
        <v>20870924</v>
      </c>
      <c r="F2117" t="s">
        <v>3342</v>
      </c>
      <c r="G2117" t="str">
        <f t="shared" si="101"/>
        <v>20870924|FRIGIDEIRA ALUMINIO 24CM GENEBRA|20|1|20870924|UNKNOWN</v>
      </c>
    </row>
    <row r="2118" spans="1:7">
      <c r="A2118">
        <v>20870928</v>
      </c>
      <c r="B2118" t="s">
        <v>2500</v>
      </c>
      <c r="C2118" t="str">
        <f t="shared" si="99"/>
        <v>20</v>
      </c>
      <c r="D2118">
        <v>1</v>
      </c>
      <c r="E2118">
        <f t="shared" si="100"/>
        <v>20870928</v>
      </c>
      <c r="F2118" t="s">
        <v>3342</v>
      </c>
      <c r="G2118" t="str">
        <f t="shared" si="101"/>
        <v>20870928|FRIGIDEIRA ALUMINIO 28CM GENEBRA|20|1|20870928|UNKNOWN</v>
      </c>
    </row>
    <row r="2119" spans="1:7">
      <c r="A2119">
        <v>20871928</v>
      </c>
      <c r="B2119" t="s">
        <v>2501</v>
      </c>
      <c r="C2119" t="str">
        <f t="shared" si="99"/>
        <v>20</v>
      </c>
      <c r="D2119">
        <v>1</v>
      </c>
      <c r="E2119">
        <f t="shared" si="100"/>
        <v>20871928</v>
      </c>
      <c r="F2119" t="s">
        <v>3342</v>
      </c>
      <c r="G2119" t="str">
        <f t="shared" si="101"/>
        <v>20871928|BISTEQUEIRA ALUMINIO 28CM GENEBRA|20|1|20871928|UNKNOWN</v>
      </c>
    </row>
    <row r="2120" spans="1:7">
      <c r="A2120">
        <v>20872928</v>
      </c>
      <c r="B2120" t="s">
        <v>2502</v>
      </c>
      <c r="C2120" t="str">
        <f t="shared" si="99"/>
        <v>20</v>
      </c>
      <c r="D2120">
        <v>1</v>
      </c>
      <c r="E2120">
        <f t="shared" si="100"/>
        <v>20872928</v>
      </c>
      <c r="F2120" t="s">
        <v>3342</v>
      </c>
      <c r="G2120" t="str">
        <f t="shared" si="101"/>
        <v>20872928|FRIGIDEIRA ALUMINIO 28CM C/TAMPA|20|1|20872928|UNKNOWN</v>
      </c>
    </row>
    <row r="2121" spans="1:7">
      <c r="A2121">
        <v>20873916</v>
      </c>
      <c r="B2121" t="s">
        <v>2172</v>
      </c>
      <c r="C2121" t="str">
        <f t="shared" si="99"/>
        <v>20</v>
      </c>
      <c r="D2121">
        <v>1</v>
      </c>
      <c r="E2121">
        <f t="shared" si="100"/>
        <v>20873916</v>
      </c>
      <c r="F2121" t="s">
        <v>3342</v>
      </c>
      <c r="G2121" t="str">
        <f t="shared" si="101"/>
        <v>20873916|PANELA ALUMINIO 16CM C/TAMPA VIDRO|20|1|20873916|UNKNOWN</v>
      </c>
    </row>
    <row r="2122" spans="1:7">
      <c r="A2122">
        <v>20873918</v>
      </c>
      <c r="B2122" t="s">
        <v>2173</v>
      </c>
      <c r="C2122" t="str">
        <f t="shared" si="99"/>
        <v>20</v>
      </c>
      <c r="D2122">
        <v>1</v>
      </c>
      <c r="E2122">
        <f t="shared" si="100"/>
        <v>20873918</v>
      </c>
      <c r="F2122" t="s">
        <v>3342</v>
      </c>
      <c r="G2122" t="str">
        <f t="shared" si="101"/>
        <v>20873918|PANELA ALUMINIO 18CM C/TAMPA VIDRO|20|1|20873918|UNKNOWN</v>
      </c>
    </row>
    <row r="2123" spans="1:7">
      <c r="A2123">
        <v>20873920</v>
      </c>
      <c r="B2123" t="s">
        <v>2174</v>
      </c>
      <c r="C2123" t="str">
        <f t="shared" si="99"/>
        <v>20</v>
      </c>
      <c r="D2123">
        <v>1</v>
      </c>
      <c r="E2123">
        <f t="shared" si="100"/>
        <v>20873920</v>
      </c>
      <c r="F2123" t="s">
        <v>3342</v>
      </c>
      <c r="G2123" t="str">
        <f t="shared" si="101"/>
        <v>20873920|PANELA ALUMINIO 20CM C/TAMPA VIDRO|20|1|20873920|UNKNOWN</v>
      </c>
    </row>
    <row r="2124" spans="1:7">
      <c r="A2124">
        <v>20874920</v>
      </c>
      <c r="B2124" t="s">
        <v>2467</v>
      </c>
      <c r="C2124" t="str">
        <f t="shared" si="99"/>
        <v>20</v>
      </c>
      <c r="D2124">
        <v>1</v>
      </c>
      <c r="E2124">
        <f t="shared" si="100"/>
        <v>20874920</v>
      </c>
      <c r="F2124" t="s">
        <v>3342</v>
      </c>
      <c r="G2124" t="str">
        <f t="shared" si="101"/>
        <v>20874920|CACAROLA ALUMINIO 20CM C/TAMPA|20|1|20874920|UNKNOWN</v>
      </c>
    </row>
    <row r="2125" spans="1:7">
      <c r="A2125">
        <v>20874922</v>
      </c>
      <c r="B2125" t="s">
        <v>2468</v>
      </c>
      <c r="C2125" t="str">
        <f t="shared" si="99"/>
        <v>20</v>
      </c>
      <c r="D2125">
        <v>1</v>
      </c>
      <c r="E2125">
        <f t="shared" si="100"/>
        <v>20874922</v>
      </c>
      <c r="F2125" t="s">
        <v>3342</v>
      </c>
      <c r="G2125" t="str">
        <f t="shared" si="101"/>
        <v>20874922|CACAROLA ALUMINIO 22CM C/TAMPA|20|1|20874922|UNKNOWN</v>
      </c>
    </row>
    <row r="2126" spans="1:7">
      <c r="A2126">
        <v>20874924</v>
      </c>
      <c r="B2126" t="s">
        <v>2469</v>
      </c>
      <c r="C2126" t="str">
        <f t="shared" si="99"/>
        <v>20</v>
      </c>
      <c r="D2126">
        <v>1</v>
      </c>
      <c r="E2126">
        <f t="shared" si="100"/>
        <v>20874924</v>
      </c>
      <c r="F2126" t="s">
        <v>3342</v>
      </c>
      <c r="G2126" t="str">
        <f t="shared" si="101"/>
        <v>20874924|CACAROLA ALUMINIO 24CM C/TAMPA|20|1|20874924|UNKNOWN</v>
      </c>
    </row>
    <row r="2127" spans="1:7">
      <c r="A2127">
        <v>20874928</v>
      </c>
      <c r="B2127" t="s">
        <v>2470</v>
      </c>
      <c r="C2127" t="str">
        <f t="shared" si="99"/>
        <v>20</v>
      </c>
      <c r="D2127">
        <v>1</v>
      </c>
      <c r="E2127">
        <f t="shared" si="100"/>
        <v>20874928</v>
      </c>
      <c r="F2127" t="s">
        <v>3342</v>
      </c>
      <c r="G2127" t="str">
        <f t="shared" si="101"/>
        <v>20874928|CACAROLA ALUMINIO 28CM C/TAMPA|20|1|20874928|UNKNOWN</v>
      </c>
    </row>
    <row r="2128" spans="1:7">
      <c r="A2128">
        <v>20876928</v>
      </c>
      <c r="B2128" t="s">
        <v>2475</v>
      </c>
      <c r="C2128" t="str">
        <f t="shared" si="99"/>
        <v>20</v>
      </c>
      <c r="D2128">
        <v>1</v>
      </c>
      <c r="E2128">
        <f t="shared" si="100"/>
        <v>20876928</v>
      </c>
      <c r="F2128" t="s">
        <v>3342</v>
      </c>
      <c r="G2128" t="str">
        <f t="shared" si="101"/>
        <v>20876928|PANELA WOK ALUMINIO 28CM C/TAMPA|20|1|20876928|UNKNOWN</v>
      </c>
    </row>
    <row r="2129" spans="1:7">
      <c r="A2129">
        <v>20877932</v>
      </c>
      <c r="B2129" t="s">
        <v>2476</v>
      </c>
      <c r="C2129" t="str">
        <f t="shared" si="99"/>
        <v>20</v>
      </c>
      <c r="D2129">
        <v>1</v>
      </c>
      <c r="E2129">
        <f t="shared" si="100"/>
        <v>20877932</v>
      </c>
      <c r="F2129" t="s">
        <v>3342</v>
      </c>
      <c r="G2129" t="str">
        <f t="shared" si="101"/>
        <v>20877932|PANELA WOK ALUMINIO 32CM C/TAMPA|20|1|20877932|UNKNOWN</v>
      </c>
    </row>
    <row r="2130" spans="1:7">
      <c r="A2130">
        <v>20878125</v>
      </c>
      <c r="B2130" t="s">
        <v>2503</v>
      </c>
      <c r="C2130" t="str">
        <f t="shared" si="99"/>
        <v>20</v>
      </c>
      <c r="D2130">
        <v>1</v>
      </c>
      <c r="E2130">
        <f t="shared" si="100"/>
        <v>20878125</v>
      </c>
      <c r="F2130" t="s">
        <v>3342</v>
      </c>
      <c r="G2130" t="str">
        <f t="shared" si="101"/>
        <v>20878125|FRIGIDEIRA ALUMINIO 25CM AROMA|20|1|20878125|UNKNOWN</v>
      </c>
    </row>
    <row r="2131" spans="1:7">
      <c r="A2131">
        <v>20878130</v>
      </c>
      <c r="B2131" t="s">
        <v>2504</v>
      </c>
      <c r="C2131" t="str">
        <f t="shared" si="99"/>
        <v>20</v>
      </c>
      <c r="D2131">
        <v>1</v>
      </c>
      <c r="E2131">
        <f t="shared" si="100"/>
        <v>20878130</v>
      </c>
      <c r="F2131" t="s">
        <v>3342</v>
      </c>
      <c r="G2131" t="str">
        <f t="shared" si="101"/>
        <v>20878130|FRIGIDEIRA ALUMINIO 30CM AROMA|20|1|20878130|UNKNOWN</v>
      </c>
    </row>
    <row r="2132" spans="1:7">
      <c r="A2132">
        <v>20878225</v>
      </c>
      <c r="B2132" t="s">
        <v>2503</v>
      </c>
      <c r="C2132" t="str">
        <f t="shared" si="99"/>
        <v>20</v>
      </c>
      <c r="D2132">
        <v>1</v>
      </c>
      <c r="E2132">
        <f t="shared" si="100"/>
        <v>20878225</v>
      </c>
      <c r="F2132" t="s">
        <v>3342</v>
      </c>
      <c r="G2132" t="str">
        <f t="shared" si="101"/>
        <v>20878225|FRIGIDEIRA ALUMINIO 25CM AROMA|20|1|20878225|UNKNOWN</v>
      </c>
    </row>
    <row r="2133" spans="1:7">
      <c r="A2133">
        <v>20878230</v>
      </c>
      <c r="B2133" t="s">
        <v>2504</v>
      </c>
      <c r="C2133" t="str">
        <f t="shared" si="99"/>
        <v>20</v>
      </c>
      <c r="D2133">
        <v>1</v>
      </c>
      <c r="E2133">
        <f t="shared" si="100"/>
        <v>20878230</v>
      </c>
      <c r="F2133" t="s">
        <v>3342</v>
      </c>
      <c r="G2133" t="str">
        <f t="shared" si="101"/>
        <v>20878230|FRIGIDEIRA ALUMINIO 30CM AROMA|20|1|20878230|UNKNOWN</v>
      </c>
    </row>
    <row r="2134" spans="1:7">
      <c r="A2134">
        <v>20878725</v>
      </c>
      <c r="B2134" t="s">
        <v>2503</v>
      </c>
      <c r="C2134" t="str">
        <f t="shared" si="99"/>
        <v>20</v>
      </c>
      <c r="D2134">
        <v>1</v>
      </c>
      <c r="E2134">
        <f t="shared" si="100"/>
        <v>20878725</v>
      </c>
      <c r="F2134" t="s">
        <v>3342</v>
      </c>
      <c r="G2134" t="str">
        <f t="shared" si="101"/>
        <v>20878725|FRIGIDEIRA ALUMINIO 25CM AROMA|20|1|20878725|UNKNOWN</v>
      </c>
    </row>
    <row r="2135" spans="1:7">
      <c r="A2135">
        <v>20878730</v>
      </c>
      <c r="B2135" t="s">
        <v>2504</v>
      </c>
      <c r="C2135" t="str">
        <f t="shared" si="99"/>
        <v>20</v>
      </c>
      <c r="D2135">
        <v>1</v>
      </c>
      <c r="E2135">
        <f t="shared" si="100"/>
        <v>20878730</v>
      </c>
      <c r="F2135" t="s">
        <v>3342</v>
      </c>
      <c r="G2135" t="str">
        <f t="shared" si="101"/>
        <v>20878730|FRIGIDEIRA ALUMINIO 30CM AROMA|20|1|20878730|UNKNOWN</v>
      </c>
    </row>
    <row r="2136" spans="1:7">
      <c r="A2136">
        <v>20878825</v>
      </c>
      <c r="B2136" t="s">
        <v>2503</v>
      </c>
      <c r="C2136" t="str">
        <f t="shared" si="99"/>
        <v>20</v>
      </c>
      <c r="D2136">
        <v>1</v>
      </c>
      <c r="E2136">
        <f t="shared" si="100"/>
        <v>20878825</v>
      </c>
      <c r="F2136" t="s">
        <v>3342</v>
      </c>
      <c r="G2136" t="str">
        <f t="shared" si="101"/>
        <v>20878825|FRIGIDEIRA ALUMINIO 25CM AROMA|20|1|20878825|UNKNOWN</v>
      </c>
    </row>
    <row r="2137" spans="1:7">
      <c r="A2137">
        <v>20878830</v>
      </c>
      <c r="B2137" t="s">
        <v>2504</v>
      </c>
      <c r="C2137" t="str">
        <f t="shared" si="99"/>
        <v>20</v>
      </c>
      <c r="D2137">
        <v>1</v>
      </c>
      <c r="E2137">
        <f t="shared" si="100"/>
        <v>20878830</v>
      </c>
      <c r="F2137" t="s">
        <v>3342</v>
      </c>
      <c r="G2137" t="str">
        <f t="shared" si="101"/>
        <v>20878830|FRIGIDEIRA ALUMINIO 30CM AROMA|20|1|20878830|UNKNOWN</v>
      </c>
    </row>
    <row r="2138" spans="1:7">
      <c r="A2138">
        <v>20879128</v>
      </c>
      <c r="B2138" t="s">
        <v>2502</v>
      </c>
      <c r="C2138" t="str">
        <f t="shared" si="99"/>
        <v>20</v>
      </c>
      <c r="D2138">
        <v>1</v>
      </c>
      <c r="E2138">
        <f t="shared" si="100"/>
        <v>20879128</v>
      </c>
      <c r="F2138" t="s">
        <v>3342</v>
      </c>
      <c r="G2138" t="str">
        <f t="shared" si="101"/>
        <v>20879128|FRIGIDEIRA ALUMINIO 28CM C/TAMPA|20|1|20879128|UNKNOWN</v>
      </c>
    </row>
    <row r="2139" spans="1:7">
      <c r="A2139">
        <v>20879228</v>
      </c>
      <c r="B2139" t="s">
        <v>2502</v>
      </c>
      <c r="C2139" t="str">
        <f t="shared" si="99"/>
        <v>20</v>
      </c>
      <c r="D2139">
        <v>1</v>
      </c>
      <c r="E2139">
        <f t="shared" si="100"/>
        <v>20879228</v>
      </c>
      <c r="F2139" t="s">
        <v>3342</v>
      </c>
      <c r="G2139" t="str">
        <f t="shared" si="101"/>
        <v>20879228|FRIGIDEIRA ALUMINIO 28CM C/TAMPA|20|1|20879228|UNKNOWN</v>
      </c>
    </row>
    <row r="2140" spans="1:7">
      <c r="A2140">
        <v>20879728</v>
      </c>
      <c r="B2140" t="s">
        <v>2502</v>
      </c>
      <c r="C2140" t="str">
        <f t="shared" si="99"/>
        <v>20</v>
      </c>
      <c r="D2140">
        <v>1</v>
      </c>
      <c r="E2140">
        <f t="shared" si="100"/>
        <v>20879728</v>
      </c>
      <c r="F2140" t="s">
        <v>3342</v>
      </c>
      <c r="G2140" t="str">
        <f t="shared" si="101"/>
        <v>20879728|FRIGIDEIRA ALUMINIO 28CM C/TAMPA|20|1|20879728|UNKNOWN</v>
      </c>
    </row>
    <row r="2141" spans="1:7">
      <c r="A2141">
        <v>20879828</v>
      </c>
      <c r="B2141" t="s">
        <v>2502</v>
      </c>
      <c r="C2141" t="str">
        <f t="shared" si="99"/>
        <v>20</v>
      </c>
      <c r="D2141">
        <v>1</v>
      </c>
      <c r="E2141">
        <f t="shared" si="100"/>
        <v>20879828</v>
      </c>
      <c r="F2141" t="s">
        <v>3342</v>
      </c>
      <c r="G2141" t="str">
        <f t="shared" si="101"/>
        <v>20879828|FRIGIDEIRA ALUMINIO 28CM C/TAMPA|20|1|20879828|UNKNOWN</v>
      </c>
    </row>
    <row r="2142" spans="1:7">
      <c r="A2142">
        <v>20880122</v>
      </c>
      <c r="B2142" t="s">
        <v>2468</v>
      </c>
      <c r="C2142" t="str">
        <f t="shared" si="99"/>
        <v>20</v>
      </c>
      <c r="D2142">
        <v>1</v>
      </c>
      <c r="E2142">
        <f t="shared" si="100"/>
        <v>20880122</v>
      </c>
      <c r="F2142" t="s">
        <v>3342</v>
      </c>
      <c r="G2142" t="str">
        <f t="shared" si="101"/>
        <v>20880122|CACAROLA ALUMINIO 22CM C/TAMPA|20|1|20880122|UNKNOWN</v>
      </c>
    </row>
    <row r="2143" spans="1:7">
      <c r="A2143">
        <v>20880124</v>
      </c>
      <c r="B2143" t="s">
        <v>2469</v>
      </c>
      <c r="C2143" t="str">
        <f t="shared" si="99"/>
        <v>20</v>
      </c>
      <c r="D2143">
        <v>1</v>
      </c>
      <c r="E2143">
        <f t="shared" si="100"/>
        <v>20880124</v>
      </c>
      <c r="F2143" t="s">
        <v>3342</v>
      </c>
      <c r="G2143" t="str">
        <f t="shared" si="101"/>
        <v>20880124|CACAROLA ALUMINIO 24CM C/TAMPA|20|1|20880124|UNKNOWN</v>
      </c>
    </row>
    <row r="2144" spans="1:7">
      <c r="A2144">
        <v>20880222</v>
      </c>
      <c r="B2144" t="s">
        <v>2468</v>
      </c>
      <c r="C2144" t="str">
        <f t="shared" si="99"/>
        <v>20</v>
      </c>
      <c r="D2144">
        <v>1</v>
      </c>
      <c r="E2144">
        <f t="shared" si="100"/>
        <v>20880222</v>
      </c>
      <c r="F2144" t="s">
        <v>3342</v>
      </c>
      <c r="G2144" t="str">
        <f t="shared" si="101"/>
        <v>20880222|CACAROLA ALUMINIO 22CM C/TAMPA|20|1|20880222|UNKNOWN</v>
      </c>
    </row>
    <row r="2145" spans="1:7">
      <c r="A2145">
        <v>20880224</v>
      </c>
      <c r="B2145" t="s">
        <v>2469</v>
      </c>
      <c r="C2145" t="str">
        <f t="shared" si="99"/>
        <v>20</v>
      </c>
      <c r="D2145">
        <v>1</v>
      </c>
      <c r="E2145">
        <f t="shared" si="100"/>
        <v>20880224</v>
      </c>
      <c r="F2145" t="s">
        <v>3342</v>
      </c>
      <c r="G2145" t="str">
        <f t="shared" si="101"/>
        <v>20880224|CACAROLA ALUMINIO 24CM C/TAMPA|20|1|20880224|UNKNOWN</v>
      </c>
    </row>
    <row r="2146" spans="1:7">
      <c r="A2146">
        <v>20880722</v>
      </c>
      <c r="B2146" t="s">
        <v>2468</v>
      </c>
      <c r="C2146" t="str">
        <f t="shared" si="99"/>
        <v>20</v>
      </c>
      <c r="D2146">
        <v>1</v>
      </c>
      <c r="E2146">
        <f t="shared" si="100"/>
        <v>20880722</v>
      </c>
      <c r="F2146" t="s">
        <v>3342</v>
      </c>
      <c r="G2146" t="str">
        <f t="shared" si="101"/>
        <v>20880722|CACAROLA ALUMINIO 22CM C/TAMPA|20|1|20880722|UNKNOWN</v>
      </c>
    </row>
    <row r="2147" spans="1:7">
      <c r="A2147">
        <v>20880724</v>
      </c>
      <c r="B2147" t="s">
        <v>2469</v>
      </c>
      <c r="C2147" t="str">
        <f t="shared" si="99"/>
        <v>20</v>
      </c>
      <c r="D2147">
        <v>1</v>
      </c>
      <c r="E2147">
        <f t="shared" si="100"/>
        <v>20880724</v>
      </c>
      <c r="F2147" t="s">
        <v>3342</v>
      </c>
      <c r="G2147" t="str">
        <f t="shared" si="101"/>
        <v>20880724|CACAROLA ALUMINIO 24CM C/TAMPA|20|1|20880724|UNKNOWN</v>
      </c>
    </row>
    <row r="2148" spans="1:7">
      <c r="A2148">
        <v>20880822</v>
      </c>
      <c r="B2148" t="s">
        <v>2468</v>
      </c>
      <c r="C2148" t="str">
        <f t="shared" si="99"/>
        <v>20</v>
      </c>
      <c r="D2148">
        <v>1</v>
      </c>
      <c r="E2148">
        <f t="shared" si="100"/>
        <v>20880822</v>
      </c>
      <c r="F2148" t="s">
        <v>3342</v>
      </c>
      <c r="G2148" t="str">
        <f t="shared" si="101"/>
        <v>20880822|CACAROLA ALUMINIO 22CM C/TAMPA|20|1|20880822|UNKNOWN</v>
      </c>
    </row>
    <row r="2149" spans="1:7">
      <c r="A2149">
        <v>20880824</v>
      </c>
      <c r="B2149" t="s">
        <v>2469</v>
      </c>
      <c r="C2149" t="str">
        <f t="shared" si="99"/>
        <v>20</v>
      </c>
      <c r="D2149">
        <v>1</v>
      </c>
      <c r="E2149">
        <f t="shared" si="100"/>
        <v>20880824</v>
      </c>
      <c r="F2149" t="s">
        <v>3342</v>
      </c>
      <c r="G2149" t="str">
        <f t="shared" si="101"/>
        <v>20880824|CACAROLA ALUMINIO 24CM C/TAMPA|20|1|20880824|UNKNOWN</v>
      </c>
    </row>
    <row r="2150" spans="1:7">
      <c r="A2150">
        <v>20881118</v>
      </c>
      <c r="B2150" t="s">
        <v>2173</v>
      </c>
      <c r="C2150" t="str">
        <f t="shared" si="99"/>
        <v>20</v>
      </c>
      <c r="D2150">
        <v>1</v>
      </c>
      <c r="E2150">
        <f t="shared" si="100"/>
        <v>20881118</v>
      </c>
      <c r="F2150" t="s">
        <v>3342</v>
      </c>
      <c r="G2150" t="str">
        <f t="shared" si="101"/>
        <v>20881118|PANELA ALUMINIO 18CM C/TAMPA VIDRO|20|1|20881118|UNKNOWN</v>
      </c>
    </row>
    <row r="2151" spans="1:7">
      <c r="A2151">
        <v>20881120</v>
      </c>
      <c r="B2151" t="s">
        <v>2174</v>
      </c>
      <c r="C2151" t="str">
        <f t="shared" si="99"/>
        <v>20</v>
      </c>
      <c r="D2151">
        <v>1</v>
      </c>
      <c r="E2151">
        <f t="shared" si="100"/>
        <v>20881120</v>
      </c>
      <c r="F2151" t="s">
        <v>3342</v>
      </c>
      <c r="G2151" t="str">
        <f t="shared" si="101"/>
        <v>20881120|PANELA ALUMINIO 20CM C/TAMPA VIDRO|20|1|20881120|UNKNOWN</v>
      </c>
    </row>
    <row r="2152" spans="1:7">
      <c r="A2152">
        <v>20881218</v>
      </c>
      <c r="B2152" t="s">
        <v>2173</v>
      </c>
      <c r="C2152" t="str">
        <f t="shared" si="99"/>
        <v>20</v>
      </c>
      <c r="D2152">
        <v>1</v>
      </c>
      <c r="E2152">
        <f t="shared" si="100"/>
        <v>20881218</v>
      </c>
      <c r="F2152" t="s">
        <v>3342</v>
      </c>
      <c r="G2152" t="str">
        <f t="shared" si="101"/>
        <v>20881218|PANELA ALUMINIO 18CM C/TAMPA VIDRO|20|1|20881218|UNKNOWN</v>
      </c>
    </row>
    <row r="2153" spans="1:7">
      <c r="A2153">
        <v>20881220</v>
      </c>
      <c r="B2153" t="s">
        <v>2174</v>
      </c>
      <c r="C2153" t="str">
        <f t="shared" si="99"/>
        <v>20</v>
      </c>
      <c r="D2153">
        <v>1</v>
      </c>
      <c r="E2153">
        <f t="shared" si="100"/>
        <v>20881220</v>
      </c>
      <c r="F2153" t="s">
        <v>3342</v>
      </c>
      <c r="G2153" t="str">
        <f t="shared" si="101"/>
        <v>20881220|PANELA ALUMINIO 20CM C/TAMPA VIDRO|20|1|20881220|UNKNOWN</v>
      </c>
    </row>
    <row r="2154" spans="1:7">
      <c r="A2154">
        <v>20881718</v>
      </c>
      <c r="B2154" t="s">
        <v>2173</v>
      </c>
      <c r="C2154" t="str">
        <f t="shared" si="99"/>
        <v>20</v>
      </c>
      <c r="D2154">
        <v>1</v>
      </c>
      <c r="E2154">
        <f t="shared" si="100"/>
        <v>20881718</v>
      </c>
      <c r="F2154" t="s">
        <v>3342</v>
      </c>
      <c r="G2154" t="str">
        <f t="shared" si="101"/>
        <v>20881718|PANELA ALUMINIO 18CM C/TAMPA VIDRO|20|1|20881718|UNKNOWN</v>
      </c>
    </row>
    <row r="2155" spans="1:7">
      <c r="A2155">
        <v>20881720</v>
      </c>
      <c r="B2155" t="s">
        <v>2174</v>
      </c>
      <c r="C2155" t="str">
        <f t="shared" si="99"/>
        <v>20</v>
      </c>
      <c r="D2155">
        <v>1</v>
      </c>
      <c r="E2155">
        <f t="shared" si="100"/>
        <v>20881720</v>
      </c>
      <c r="F2155" t="s">
        <v>3342</v>
      </c>
      <c r="G2155" t="str">
        <f t="shared" si="101"/>
        <v>20881720|PANELA ALUMINIO 20CM C/TAMPA VIDRO|20|1|20881720|UNKNOWN</v>
      </c>
    </row>
    <row r="2156" spans="1:7">
      <c r="A2156">
        <v>20881818</v>
      </c>
      <c r="B2156" t="s">
        <v>2173</v>
      </c>
      <c r="C2156" t="str">
        <f t="shared" si="99"/>
        <v>20</v>
      </c>
      <c r="D2156">
        <v>1</v>
      </c>
      <c r="E2156">
        <f t="shared" si="100"/>
        <v>20881818</v>
      </c>
      <c r="F2156" t="s">
        <v>3342</v>
      </c>
      <c r="G2156" t="str">
        <f t="shared" si="101"/>
        <v>20881818|PANELA ALUMINIO 18CM C/TAMPA VIDRO|20|1|20881818|UNKNOWN</v>
      </c>
    </row>
    <row r="2157" spans="1:7">
      <c r="A2157">
        <v>20881820</v>
      </c>
      <c r="B2157" t="s">
        <v>2174</v>
      </c>
      <c r="C2157" t="str">
        <f t="shared" si="99"/>
        <v>20</v>
      </c>
      <c r="D2157">
        <v>1</v>
      </c>
      <c r="E2157">
        <f t="shared" si="100"/>
        <v>20881820</v>
      </c>
      <c r="F2157" t="s">
        <v>3342</v>
      </c>
      <c r="G2157" t="str">
        <f t="shared" si="101"/>
        <v>20881820|PANELA ALUMINIO 20CM C/TAMPA VIDRO|20|1|20881820|UNKNOWN</v>
      </c>
    </row>
    <row r="2158" spans="1:7">
      <c r="A2158">
        <v>20890020</v>
      </c>
      <c r="B2158" t="s">
        <v>2505</v>
      </c>
      <c r="C2158" t="str">
        <f t="shared" si="99"/>
        <v>20</v>
      </c>
      <c r="D2158">
        <v>1</v>
      </c>
      <c r="E2158">
        <f t="shared" si="100"/>
        <v>20890020</v>
      </c>
      <c r="F2158" t="s">
        <v>3342</v>
      </c>
      <c r="G2158" t="str">
        <f t="shared" si="101"/>
        <v>20890020|FRIGIDEIRA ALUMINIO 20CM PROFISSION|20|1|20890020|UNKNOWN</v>
      </c>
    </row>
    <row r="2159" spans="1:7">
      <c r="A2159">
        <v>20890025</v>
      </c>
      <c r="B2159" t="s">
        <v>2506</v>
      </c>
      <c r="C2159" t="str">
        <f t="shared" si="99"/>
        <v>20</v>
      </c>
      <c r="D2159">
        <v>1</v>
      </c>
      <c r="E2159">
        <f t="shared" si="100"/>
        <v>20890025</v>
      </c>
      <c r="F2159" t="s">
        <v>3342</v>
      </c>
      <c r="G2159" t="str">
        <f t="shared" si="101"/>
        <v>20890025|FRIGIDEIRA ALUMINIO 25CM PROFISSION|20|1|20890025|UNKNOWN</v>
      </c>
    </row>
    <row r="2160" spans="1:7">
      <c r="A2160">
        <v>20890030</v>
      </c>
      <c r="B2160" t="s">
        <v>2507</v>
      </c>
      <c r="C2160" t="str">
        <f t="shared" si="99"/>
        <v>20</v>
      </c>
      <c r="D2160">
        <v>1</v>
      </c>
      <c r="E2160">
        <f t="shared" si="100"/>
        <v>20890030</v>
      </c>
      <c r="F2160" t="s">
        <v>3342</v>
      </c>
      <c r="G2160" t="str">
        <f t="shared" si="101"/>
        <v>20890030|FRIGIDEIRA ALUMINIO 30CM PROFISSION|20|1|20890030|UNKNOWN</v>
      </c>
    </row>
    <row r="2161" spans="1:7">
      <c r="A2161">
        <v>20891036</v>
      </c>
      <c r="B2161" t="s">
        <v>2508</v>
      </c>
      <c r="C2161" t="str">
        <f t="shared" si="99"/>
        <v>20</v>
      </c>
      <c r="D2161">
        <v>1</v>
      </c>
      <c r="E2161">
        <f t="shared" si="100"/>
        <v>20891036</v>
      </c>
      <c r="F2161" t="s">
        <v>3342</v>
      </c>
      <c r="G2161" t="str">
        <f t="shared" si="101"/>
        <v>20891036|FRIGIDEIRA ALUMINIO 36CM PROFISSION|20|1|20891036|UNKNOWN</v>
      </c>
    </row>
    <row r="2162" spans="1:7">
      <c r="A2162">
        <v>20892024</v>
      </c>
      <c r="B2162" t="s">
        <v>2509</v>
      </c>
      <c r="C2162" t="str">
        <f t="shared" si="99"/>
        <v>20</v>
      </c>
      <c r="D2162">
        <v>1</v>
      </c>
      <c r="E2162">
        <f t="shared" si="100"/>
        <v>20892024</v>
      </c>
      <c r="F2162" t="s">
        <v>3342</v>
      </c>
      <c r="G2162" t="str">
        <f t="shared" si="101"/>
        <v>20892024|FRIGIDEIRA ALUMINIO 24CM PROFISSION|20|1|20892024|UNKNOWN</v>
      </c>
    </row>
    <row r="2163" spans="1:7">
      <c r="A2163">
        <v>20892028</v>
      </c>
      <c r="B2163" t="s">
        <v>2510</v>
      </c>
      <c r="C2163" t="str">
        <f t="shared" si="99"/>
        <v>20</v>
      </c>
      <c r="D2163">
        <v>1</v>
      </c>
      <c r="E2163">
        <f t="shared" si="100"/>
        <v>20892028</v>
      </c>
      <c r="F2163" t="s">
        <v>3342</v>
      </c>
      <c r="G2163" t="str">
        <f t="shared" si="101"/>
        <v>20892028|FRIGIDEIRA ALUMINIO 28CM PROFISSION|20|1|20892028|UNKNOWN</v>
      </c>
    </row>
    <row r="2164" spans="1:7">
      <c r="A2164">
        <v>20892030</v>
      </c>
      <c r="B2164" t="s">
        <v>2507</v>
      </c>
      <c r="C2164" t="str">
        <f t="shared" si="99"/>
        <v>20</v>
      </c>
      <c r="D2164">
        <v>1</v>
      </c>
      <c r="E2164">
        <f t="shared" si="100"/>
        <v>20892030</v>
      </c>
      <c r="F2164" t="s">
        <v>3342</v>
      </c>
      <c r="G2164" t="str">
        <f t="shared" si="101"/>
        <v>20892030|FRIGIDEIRA ALUMINIO 30CM PROFISSION|20|1|20892030|UNKNOWN</v>
      </c>
    </row>
    <row r="2165" spans="1:7">
      <c r="A2165">
        <v>20892032</v>
      </c>
      <c r="B2165" t="s">
        <v>2511</v>
      </c>
      <c r="C2165" t="str">
        <f t="shared" si="99"/>
        <v>20</v>
      </c>
      <c r="D2165">
        <v>1</v>
      </c>
      <c r="E2165">
        <f t="shared" si="100"/>
        <v>20892032</v>
      </c>
      <c r="F2165" t="s">
        <v>3342</v>
      </c>
      <c r="G2165" t="str">
        <f t="shared" si="101"/>
        <v>20892032|FRIGIDEIRA ALUMINIO 32CM PROFISSION|20|1|20892032|UNKNOWN</v>
      </c>
    </row>
    <row r="2166" spans="1:7">
      <c r="A2166">
        <v>20892730</v>
      </c>
      <c r="B2166" t="s">
        <v>2507</v>
      </c>
      <c r="C2166" t="str">
        <f t="shared" si="99"/>
        <v>20</v>
      </c>
      <c r="D2166">
        <v>1</v>
      </c>
      <c r="E2166">
        <f t="shared" si="100"/>
        <v>20892730</v>
      </c>
      <c r="F2166" t="s">
        <v>3342</v>
      </c>
      <c r="G2166" t="str">
        <f t="shared" si="101"/>
        <v>20892730|FRIGIDEIRA ALUMINIO 30CM PROFISSION|20|1|20892730|UNKNOWN</v>
      </c>
    </row>
    <row r="2167" spans="1:7">
      <c r="A2167">
        <v>20893020</v>
      </c>
      <c r="B2167" t="s">
        <v>2505</v>
      </c>
      <c r="C2167" t="str">
        <f t="shared" si="99"/>
        <v>20</v>
      </c>
      <c r="D2167">
        <v>1</v>
      </c>
      <c r="E2167">
        <f t="shared" si="100"/>
        <v>20893020</v>
      </c>
      <c r="F2167" t="s">
        <v>3342</v>
      </c>
      <c r="G2167" t="str">
        <f t="shared" si="101"/>
        <v>20893020|FRIGIDEIRA ALUMINIO 20CM PROFISSION|20|1|20893020|UNKNOWN</v>
      </c>
    </row>
    <row r="2168" spans="1:7">
      <c r="A2168">
        <v>20893025</v>
      </c>
      <c r="B2168" t="s">
        <v>2506</v>
      </c>
      <c r="C2168" t="str">
        <f t="shared" si="99"/>
        <v>20</v>
      </c>
      <c r="D2168">
        <v>1</v>
      </c>
      <c r="E2168">
        <f t="shared" si="100"/>
        <v>20893025</v>
      </c>
      <c r="F2168" t="s">
        <v>3342</v>
      </c>
      <c r="G2168" t="str">
        <f t="shared" si="101"/>
        <v>20893025|FRIGIDEIRA ALUMINIO 25CM PROFISSION|20|1|20893025|UNKNOWN</v>
      </c>
    </row>
    <row r="2169" spans="1:7">
      <c r="A2169">
        <v>20893030</v>
      </c>
      <c r="B2169" t="s">
        <v>2507</v>
      </c>
      <c r="C2169" t="str">
        <f t="shared" si="99"/>
        <v>20</v>
      </c>
      <c r="D2169">
        <v>1</v>
      </c>
      <c r="E2169">
        <f t="shared" si="100"/>
        <v>20893030</v>
      </c>
      <c r="F2169" t="s">
        <v>3342</v>
      </c>
      <c r="G2169" t="str">
        <f t="shared" si="101"/>
        <v>20893030|FRIGIDEIRA ALUMINIO 30CM PROFISSION|20|1|20893030|UNKNOWN</v>
      </c>
    </row>
    <row r="2170" spans="1:7">
      <c r="A2170">
        <v>20894022</v>
      </c>
      <c r="B2170" t="s">
        <v>2512</v>
      </c>
      <c r="C2170" t="str">
        <f t="shared" si="99"/>
        <v>20</v>
      </c>
      <c r="D2170">
        <v>1</v>
      </c>
      <c r="E2170">
        <f t="shared" si="100"/>
        <v>20894022</v>
      </c>
      <c r="F2170" t="s">
        <v>3342</v>
      </c>
      <c r="G2170" t="str">
        <f t="shared" si="101"/>
        <v>20894022|PANQUEQUEIRA ALUMINIO 22CM PROFISSI|20|1|20894022|UNKNOWN</v>
      </c>
    </row>
    <row r="2171" spans="1:7">
      <c r="A2171">
        <v>20894722</v>
      </c>
      <c r="B2171" t="s">
        <v>2513</v>
      </c>
      <c r="C2171" t="str">
        <f t="shared" si="99"/>
        <v>20</v>
      </c>
      <c r="D2171">
        <v>1</v>
      </c>
      <c r="E2171">
        <f t="shared" si="100"/>
        <v>20894722</v>
      </c>
      <c r="F2171" t="s">
        <v>3342</v>
      </c>
      <c r="G2171" t="str">
        <f t="shared" si="101"/>
        <v>20894722|PANQUEQUEIRA ALUMINIO 22CM PROFISS|20|1|20894722|UNKNOWN</v>
      </c>
    </row>
    <row r="2172" spans="1:7">
      <c r="A2172">
        <v>20895028</v>
      </c>
      <c r="B2172" t="s">
        <v>2510</v>
      </c>
      <c r="C2172" t="str">
        <f t="shared" si="99"/>
        <v>20</v>
      </c>
      <c r="D2172">
        <v>1</v>
      </c>
      <c r="E2172">
        <f t="shared" si="100"/>
        <v>20895028</v>
      </c>
      <c r="F2172" t="s">
        <v>3342</v>
      </c>
      <c r="G2172" t="str">
        <f t="shared" si="101"/>
        <v>20895028|FRIGIDEIRA ALUMINIO 28CM PROFISSION|20|1|20895028|UNKNOWN</v>
      </c>
    </row>
    <row r="2173" spans="1:7">
      <c r="A2173">
        <v>20895032</v>
      </c>
      <c r="B2173" t="s">
        <v>2511</v>
      </c>
      <c r="C2173" t="str">
        <f t="shared" si="99"/>
        <v>20</v>
      </c>
      <c r="D2173">
        <v>1</v>
      </c>
      <c r="E2173">
        <f t="shared" si="100"/>
        <v>20895032</v>
      </c>
      <c r="F2173" t="s">
        <v>3342</v>
      </c>
      <c r="G2173" t="str">
        <f t="shared" si="101"/>
        <v>20895032|FRIGIDEIRA ALUMINIO 32CM PROFISSION|20|1|20895032|UNKNOWN</v>
      </c>
    </row>
    <row r="2174" spans="1:7">
      <c r="A2174">
        <v>20895038</v>
      </c>
      <c r="B2174" t="s">
        <v>2514</v>
      </c>
      <c r="C2174" t="str">
        <f t="shared" si="99"/>
        <v>20</v>
      </c>
      <c r="D2174">
        <v>1</v>
      </c>
      <c r="E2174">
        <f t="shared" si="100"/>
        <v>20895038</v>
      </c>
      <c r="F2174" t="s">
        <v>3342</v>
      </c>
      <c r="G2174" t="str">
        <f t="shared" si="101"/>
        <v>20895038|FRIGIDEIRA ALUMINIO 38CM PROFISSION|20|1|20895038|UNKNOWN</v>
      </c>
    </row>
    <row r="2175" spans="1:7">
      <c r="A2175">
        <v>20896045</v>
      </c>
      <c r="B2175" t="s">
        <v>2515</v>
      </c>
      <c r="C2175" t="str">
        <f t="shared" si="99"/>
        <v>20</v>
      </c>
      <c r="D2175">
        <v>1</v>
      </c>
      <c r="E2175">
        <f t="shared" si="100"/>
        <v>20896045</v>
      </c>
      <c r="F2175" t="s">
        <v>3342</v>
      </c>
      <c r="G2175" t="str">
        <f t="shared" si="101"/>
        <v>20896045|PAELLERA ALUMINIO 45CM PROFISSIONAL|20|1|20896045|UNKNOWN</v>
      </c>
    </row>
    <row r="2176" spans="1:7">
      <c r="A2176">
        <v>20896060</v>
      </c>
      <c r="B2176" t="s">
        <v>2516</v>
      </c>
      <c r="C2176" t="str">
        <f t="shared" si="99"/>
        <v>20</v>
      </c>
      <c r="D2176">
        <v>1</v>
      </c>
      <c r="E2176">
        <f t="shared" si="100"/>
        <v>20896060</v>
      </c>
      <c r="F2176" t="s">
        <v>3342</v>
      </c>
      <c r="G2176" t="str">
        <f t="shared" si="101"/>
        <v>20896060|PAELLERA ALUMINIO 60CM PROFISSIONAL|20|1|20896060|UNKNOWN</v>
      </c>
    </row>
    <row r="2177" spans="1:7">
      <c r="A2177">
        <v>20897022</v>
      </c>
      <c r="B2177" t="s">
        <v>2517</v>
      </c>
      <c r="C2177" t="str">
        <f t="shared" si="99"/>
        <v>20</v>
      </c>
      <c r="D2177">
        <v>1</v>
      </c>
      <c r="E2177">
        <f t="shared" si="100"/>
        <v>20897022</v>
      </c>
      <c r="F2177" t="s">
        <v>3342</v>
      </c>
      <c r="G2177" t="str">
        <f t="shared" si="101"/>
        <v>20897022|FRIGIDEIRA FERRO 22CM PROFISSIONAL|20|1|20897022|UNKNOWN</v>
      </c>
    </row>
    <row r="2178" spans="1:7">
      <c r="A2178">
        <v>20897024</v>
      </c>
      <c r="B2178" t="s">
        <v>2518</v>
      </c>
      <c r="C2178" t="str">
        <f t="shared" si="99"/>
        <v>20</v>
      </c>
      <c r="D2178">
        <v>1</v>
      </c>
      <c r="E2178">
        <f t="shared" si="100"/>
        <v>20897024</v>
      </c>
      <c r="F2178" t="s">
        <v>3342</v>
      </c>
      <c r="G2178" t="str">
        <f t="shared" si="101"/>
        <v>20897024|FRIGIDEIRA FERRO 24CM PROFISSIONAL|20|1|20897024|UNKNOWN</v>
      </c>
    </row>
    <row r="2179" spans="1:7">
      <c r="A2179">
        <v>20897026</v>
      </c>
      <c r="B2179" t="s">
        <v>2519</v>
      </c>
      <c r="C2179" t="str">
        <f t="shared" ref="C2179:C2242" si="102">LEFT(A2179,2)</f>
        <v>20</v>
      </c>
      <c r="D2179">
        <v>1</v>
      </c>
      <c r="E2179">
        <f t="shared" ref="E2179:E2242" si="103">A2179</f>
        <v>20897026</v>
      </c>
      <c r="F2179" t="s">
        <v>3342</v>
      </c>
      <c r="G2179" t="str">
        <f t="shared" ref="G2179:G2242" si="104">CONCATENATE(A2179,"|",B2179,"|",C2179,"|",D2179,"|",E2179,"|",F2179)</f>
        <v>20897026|FRIGIDEIRA FERRO 26CM PROFISSIONAL|20|1|20897026|UNKNOWN</v>
      </c>
    </row>
    <row r="2180" spans="1:7">
      <c r="A2180">
        <v>20897030</v>
      </c>
      <c r="B2180" t="s">
        <v>2520</v>
      </c>
      <c r="C2180" t="str">
        <f t="shared" si="102"/>
        <v>20</v>
      </c>
      <c r="D2180">
        <v>1</v>
      </c>
      <c r="E2180">
        <f t="shared" si="103"/>
        <v>20897030</v>
      </c>
      <c r="F2180" t="s">
        <v>3342</v>
      </c>
      <c r="G2180" t="str">
        <f t="shared" si="104"/>
        <v>20897030|FRIGIDEIRA FERRO 30CM PROFISSIONAL|20|1|20897030|UNKNOWN</v>
      </c>
    </row>
    <row r="2181" spans="1:7">
      <c r="A2181">
        <v>20898030</v>
      </c>
      <c r="B2181" t="s">
        <v>2521</v>
      </c>
      <c r="C2181" t="str">
        <f t="shared" si="102"/>
        <v>20</v>
      </c>
      <c r="D2181">
        <v>1</v>
      </c>
      <c r="E2181">
        <f t="shared" si="103"/>
        <v>20898030</v>
      </c>
      <c r="F2181" t="s">
        <v>3342</v>
      </c>
      <c r="G2181" t="str">
        <f t="shared" si="104"/>
        <v>20898030|BISTEQUEIRA FERRO 30CM PROFISSIONAL|20|1|20898030|UNKNOWN</v>
      </c>
    </row>
    <row r="2182" spans="1:7">
      <c r="A2182">
        <v>20899003</v>
      </c>
      <c r="B2182" t="s">
        <v>2522</v>
      </c>
      <c r="C2182" t="str">
        <f t="shared" si="102"/>
        <v>20</v>
      </c>
      <c r="D2182">
        <v>1</v>
      </c>
      <c r="E2182">
        <f t="shared" si="103"/>
        <v>20899003</v>
      </c>
      <c r="F2182" t="s">
        <v>3342</v>
      </c>
      <c r="G2182" t="str">
        <f t="shared" si="104"/>
        <v>20899003|CONJ. PANELA ALUMINIO 5PC MONACO|20|1|20899003|UNKNOWN</v>
      </c>
    </row>
    <row r="2183" spans="1:7">
      <c r="A2183">
        <v>20899004</v>
      </c>
      <c r="B2183" t="s">
        <v>2523</v>
      </c>
      <c r="C2183" t="str">
        <f t="shared" si="102"/>
        <v>20</v>
      </c>
      <c r="D2183">
        <v>1</v>
      </c>
      <c r="E2183">
        <f t="shared" si="103"/>
        <v>20899004</v>
      </c>
      <c r="F2183" t="s">
        <v>3342</v>
      </c>
      <c r="G2183" t="str">
        <f t="shared" si="104"/>
        <v>20899004|CONJ. PANELA ALUMINIO 6PC MONACO|20|1|20899004|UNKNOWN</v>
      </c>
    </row>
    <row r="2184" spans="1:7">
      <c r="A2184">
        <v>20899005</v>
      </c>
      <c r="B2184" t="s">
        <v>2522</v>
      </c>
      <c r="C2184" t="str">
        <f t="shared" si="102"/>
        <v>20</v>
      </c>
      <c r="D2184">
        <v>1</v>
      </c>
      <c r="E2184">
        <f t="shared" si="103"/>
        <v>20899005</v>
      </c>
      <c r="F2184" t="s">
        <v>3342</v>
      </c>
      <c r="G2184" t="str">
        <f t="shared" si="104"/>
        <v>20899005|CONJ. PANELA ALUMINIO 5PC MONACO|20|1|20899005|UNKNOWN</v>
      </c>
    </row>
    <row r="2185" spans="1:7">
      <c r="A2185">
        <v>20899032</v>
      </c>
      <c r="B2185" t="s">
        <v>2135</v>
      </c>
      <c r="C2185" t="str">
        <f t="shared" si="102"/>
        <v>20</v>
      </c>
      <c r="D2185">
        <v>1</v>
      </c>
      <c r="E2185">
        <f t="shared" si="103"/>
        <v>20899032</v>
      </c>
      <c r="F2185" t="s">
        <v>3342</v>
      </c>
      <c r="G2185" t="str">
        <f t="shared" si="104"/>
        <v>20899032|JOGO PANELAS ALUMINIO 5PC|20|1|20899032|UNKNOWN</v>
      </c>
    </row>
    <row r="2186" spans="1:7">
      <c r="A2186">
        <v>20899050</v>
      </c>
      <c r="B2186" t="s">
        <v>2522</v>
      </c>
      <c r="C2186" t="str">
        <f t="shared" si="102"/>
        <v>20</v>
      </c>
      <c r="D2186">
        <v>1</v>
      </c>
      <c r="E2186">
        <f t="shared" si="103"/>
        <v>20899050</v>
      </c>
      <c r="F2186" t="s">
        <v>3342</v>
      </c>
      <c r="G2186" t="str">
        <f t="shared" si="104"/>
        <v>20899050|CONJ. PANELA ALUMINIO 5PC MONACO|20|1|20899050|UNKNOWN</v>
      </c>
    </row>
    <row r="2187" spans="1:7">
      <c r="A2187">
        <v>20899051</v>
      </c>
      <c r="B2187" t="s">
        <v>2524</v>
      </c>
      <c r="C2187" t="str">
        <f t="shared" si="102"/>
        <v>20</v>
      </c>
      <c r="D2187">
        <v>1</v>
      </c>
      <c r="E2187">
        <f t="shared" si="103"/>
        <v>20899051</v>
      </c>
      <c r="F2187" t="s">
        <v>3342</v>
      </c>
      <c r="G2187" t="str">
        <f t="shared" si="104"/>
        <v>20899051|CONJ. RISOTO MONACO|20|1|20899051|UNKNOWN</v>
      </c>
    </row>
    <row r="2188" spans="1:7">
      <c r="A2188">
        <v>20899052</v>
      </c>
      <c r="B2188" t="s">
        <v>2525</v>
      </c>
      <c r="C2188" t="str">
        <f t="shared" si="102"/>
        <v>20</v>
      </c>
      <c r="D2188">
        <v>1</v>
      </c>
      <c r="E2188">
        <f t="shared" si="103"/>
        <v>20899052</v>
      </c>
      <c r="F2188" t="s">
        <v>3342</v>
      </c>
      <c r="G2188" t="str">
        <f t="shared" si="104"/>
        <v>20899052|CONJ. ESPAGUETE MONACO|20|1|20899052|UNKNOWN</v>
      </c>
    </row>
    <row r="2189" spans="1:7">
      <c r="A2189">
        <v>20899053</v>
      </c>
      <c r="B2189" t="s">
        <v>2526</v>
      </c>
      <c r="C2189" t="str">
        <f t="shared" si="102"/>
        <v>20</v>
      </c>
      <c r="D2189">
        <v>1</v>
      </c>
      <c r="E2189">
        <f t="shared" si="103"/>
        <v>20899053</v>
      </c>
      <c r="F2189" t="s">
        <v>3342</v>
      </c>
      <c r="G2189" t="str">
        <f t="shared" si="104"/>
        <v>20899053|CONJ. ALUMINIO WOK MONACO|20|1|20899053|UNKNOWN</v>
      </c>
    </row>
    <row r="2190" spans="1:7">
      <c r="A2190">
        <v>20899054</v>
      </c>
      <c r="B2190" t="s">
        <v>2527</v>
      </c>
      <c r="C2190" t="str">
        <f t="shared" si="102"/>
        <v>20</v>
      </c>
      <c r="D2190">
        <v>1</v>
      </c>
      <c r="E2190">
        <f t="shared" si="103"/>
        <v>20899054</v>
      </c>
      <c r="F2190" t="s">
        <v>3342</v>
      </c>
      <c r="G2190" t="str">
        <f t="shared" si="104"/>
        <v>20899054|CONJ. BISTEQUEIRA MONACO|20|1|20899054|UNKNOWN</v>
      </c>
    </row>
    <row r="2191" spans="1:7">
      <c r="A2191">
        <v>20899055</v>
      </c>
      <c r="B2191" t="s">
        <v>2522</v>
      </c>
      <c r="C2191" t="str">
        <f t="shared" si="102"/>
        <v>20</v>
      </c>
      <c r="D2191">
        <v>1</v>
      </c>
      <c r="E2191">
        <f t="shared" si="103"/>
        <v>20899055</v>
      </c>
      <c r="F2191" t="s">
        <v>3342</v>
      </c>
      <c r="G2191" t="str">
        <f t="shared" si="104"/>
        <v>20899055|CONJ. PANELA ALUMINIO 5PC MONACO|20|1|20899055|UNKNOWN</v>
      </c>
    </row>
    <row r="2192" spans="1:7">
      <c r="A2192">
        <v>20899056</v>
      </c>
      <c r="B2192" t="s">
        <v>2528</v>
      </c>
      <c r="C2192" t="str">
        <f t="shared" si="102"/>
        <v>20</v>
      </c>
      <c r="D2192">
        <v>1</v>
      </c>
      <c r="E2192">
        <f t="shared" si="103"/>
        <v>20899056</v>
      </c>
      <c r="F2192" t="s">
        <v>3342</v>
      </c>
      <c r="G2192" t="str">
        <f t="shared" si="104"/>
        <v>20899056|CONJ. ALUMINIO 4PC MONACO|20|1|20899056|UNKNOWN</v>
      </c>
    </row>
    <row r="2193" spans="1:7">
      <c r="A2193">
        <v>20899057</v>
      </c>
      <c r="B2193" t="s">
        <v>2529</v>
      </c>
      <c r="C2193" t="str">
        <f t="shared" si="102"/>
        <v>20</v>
      </c>
      <c r="D2193">
        <v>1</v>
      </c>
      <c r="E2193">
        <f t="shared" si="103"/>
        <v>20899057</v>
      </c>
      <c r="F2193" t="s">
        <v>3342</v>
      </c>
      <c r="G2193" t="str">
        <f t="shared" si="104"/>
        <v>20899057|RECHAUD MONACO|20|1|20899057|UNKNOWN</v>
      </c>
    </row>
    <row r="2194" spans="1:7">
      <c r="A2194">
        <v>20899150</v>
      </c>
      <c r="B2194" t="s">
        <v>2530</v>
      </c>
      <c r="C2194" t="str">
        <f t="shared" si="102"/>
        <v>20</v>
      </c>
      <c r="D2194">
        <v>1</v>
      </c>
      <c r="E2194">
        <f t="shared" si="103"/>
        <v>20899150</v>
      </c>
      <c r="F2194" t="s">
        <v>3342</v>
      </c>
      <c r="G2194" t="str">
        <f t="shared" si="104"/>
        <v>20899150|CONJ. PANELAS ALUMINIO 5 PC MONACO|20|1|20899150|UNKNOWN</v>
      </c>
    </row>
    <row r="2195" spans="1:7">
      <c r="A2195">
        <v>20899180</v>
      </c>
      <c r="B2195" t="s">
        <v>2531</v>
      </c>
      <c r="C2195" t="str">
        <f t="shared" si="102"/>
        <v>20</v>
      </c>
      <c r="D2195">
        <v>1</v>
      </c>
      <c r="E2195">
        <f t="shared" si="103"/>
        <v>20899180</v>
      </c>
      <c r="F2195" t="s">
        <v>3342</v>
      </c>
      <c r="G2195" t="str">
        <f t="shared" si="104"/>
        <v>20899180|CONJ. ALUMINIO 4PC AROMA|20|1|20899180|UNKNOWN</v>
      </c>
    </row>
    <row r="2196" spans="1:7">
      <c r="A2196">
        <v>20899230</v>
      </c>
      <c r="B2196" t="s">
        <v>2532</v>
      </c>
      <c r="C2196" t="str">
        <f t="shared" si="102"/>
        <v>20</v>
      </c>
      <c r="D2196">
        <v>1</v>
      </c>
      <c r="E2196">
        <f t="shared" si="103"/>
        <v>20899230</v>
      </c>
      <c r="F2196" t="s">
        <v>3342</v>
      </c>
      <c r="G2196" t="str">
        <f t="shared" si="104"/>
        <v>20899230|CONJ. PANELA ALUMINIO 5PC ECO FRIEN|20|1|20899230|UNKNOWN</v>
      </c>
    </row>
    <row r="2197" spans="1:7">
      <c r="A2197">
        <v>20899231</v>
      </c>
      <c r="B2197" t="s">
        <v>2533</v>
      </c>
      <c r="C2197" t="str">
        <f t="shared" si="102"/>
        <v>20</v>
      </c>
      <c r="D2197">
        <v>1</v>
      </c>
      <c r="E2197">
        <f t="shared" si="103"/>
        <v>20899231</v>
      </c>
      <c r="F2197" t="s">
        <v>3342</v>
      </c>
      <c r="G2197" t="str">
        <f t="shared" si="104"/>
        <v>20899231|CONJ. PANELAS ALUMINIO 5PC ECO|20|1|20899231|UNKNOWN</v>
      </c>
    </row>
    <row r="2198" spans="1:7">
      <c r="A2198">
        <v>20899403</v>
      </c>
      <c r="B2198" t="s">
        <v>2522</v>
      </c>
      <c r="C2198" t="str">
        <f t="shared" si="102"/>
        <v>20</v>
      </c>
      <c r="D2198">
        <v>1</v>
      </c>
      <c r="E2198">
        <f t="shared" si="103"/>
        <v>20899403</v>
      </c>
      <c r="F2198" t="s">
        <v>3342</v>
      </c>
      <c r="G2198" t="str">
        <f t="shared" si="104"/>
        <v>20899403|CONJ. PANELA ALUMINIO 5PC MONACO|20|1|20899403|UNKNOWN</v>
      </c>
    </row>
    <row r="2199" spans="1:7">
      <c r="A2199">
        <v>20899450</v>
      </c>
      <c r="B2199" t="s">
        <v>2522</v>
      </c>
      <c r="C2199" t="str">
        <f t="shared" si="102"/>
        <v>20</v>
      </c>
      <c r="D2199">
        <v>1</v>
      </c>
      <c r="E2199">
        <f t="shared" si="103"/>
        <v>20899450</v>
      </c>
      <c r="F2199" t="s">
        <v>3342</v>
      </c>
      <c r="G2199" t="str">
        <f t="shared" si="104"/>
        <v>20899450|CONJ. PANELA ALUMINIO 5PC MONACO|20|1|20899450|UNKNOWN</v>
      </c>
    </row>
    <row r="2200" spans="1:7">
      <c r="A2200">
        <v>20899451</v>
      </c>
      <c r="B2200" t="s">
        <v>2524</v>
      </c>
      <c r="C2200" t="str">
        <f t="shared" si="102"/>
        <v>20</v>
      </c>
      <c r="D2200">
        <v>1</v>
      </c>
      <c r="E2200">
        <f t="shared" si="103"/>
        <v>20899451</v>
      </c>
      <c r="F2200" t="s">
        <v>3342</v>
      </c>
      <c r="G2200" t="str">
        <f t="shared" si="104"/>
        <v>20899451|CONJ. RISOTO MONACO|20|1|20899451|UNKNOWN</v>
      </c>
    </row>
    <row r="2201" spans="1:7">
      <c r="A2201">
        <v>20899452</v>
      </c>
      <c r="B2201" t="s">
        <v>2525</v>
      </c>
      <c r="C2201" t="str">
        <f t="shared" si="102"/>
        <v>20</v>
      </c>
      <c r="D2201">
        <v>1</v>
      </c>
      <c r="E2201">
        <f t="shared" si="103"/>
        <v>20899452</v>
      </c>
      <c r="F2201" t="s">
        <v>3342</v>
      </c>
      <c r="G2201" t="str">
        <f t="shared" si="104"/>
        <v>20899452|CONJ. ESPAGUETE MONACO|20|1|20899452|UNKNOWN</v>
      </c>
    </row>
    <row r="2202" spans="1:7">
      <c r="A2202">
        <v>20899453</v>
      </c>
      <c r="B2202" t="s">
        <v>2526</v>
      </c>
      <c r="C2202" t="str">
        <f t="shared" si="102"/>
        <v>20</v>
      </c>
      <c r="D2202">
        <v>1</v>
      </c>
      <c r="E2202">
        <f t="shared" si="103"/>
        <v>20899453</v>
      </c>
      <c r="F2202" t="s">
        <v>3342</v>
      </c>
      <c r="G2202" t="str">
        <f t="shared" si="104"/>
        <v>20899453|CONJ. ALUMINIO WOK MONACO|20|1|20899453|UNKNOWN</v>
      </c>
    </row>
    <row r="2203" spans="1:7">
      <c r="A2203">
        <v>20899454</v>
      </c>
      <c r="B2203" t="s">
        <v>2527</v>
      </c>
      <c r="C2203" t="str">
        <f t="shared" si="102"/>
        <v>20</v>
      </c>
      <c r="D2203">
        <v>1</v>
      </c>
      <c r="E2203">
        <f t="shared" si="103"/>
        <v>20899454</v>
      </c>
      <c r="F2203" t="s">
        <v>3342</v>
      </c>
      <c r="G2203" t="str">
        <f t="shared" si="104"/>
        <v>20899454|CONJ. BISTEQUEIRA MONACO|20|1|20899454|UNKNOWN</v>
      </c>
    </row>
    <row r="2204" spans="1:7">
      <c r="A2204">
        <v>20899455</v>
      </c>
      <c r="B2204" t="s">
        <v>2522</v>
      </c>
      <c r="C2204" t="str">
        <f t="shared" si="102"/>
        <v>20</v>
      </c>
      <c r="D2204">
        <v>1</v>
      </c>
      <c r="E2204">
        <f t="shared" si="103"/>
        <v>20899455</v>
      </c>
      <c r="F2204" t="s">
        <v>3342</v>
      </c>
      <c r="G2204" t="str">
        <f t="shared" si="104"/>
        <v>20899455|CONJ. PANELA ALUMINIO 5PC MONACO|20|1|20899455|UNKNOWN</v>
      </c>
    </row>
    <row r="2205" spans="1:7">
      <c r="A2205">
        <v>20899457</v>
      </c>
      <c r="B2205" t="s">
        <v>2529</v>
      </c>
      <c r="C2205" t="str">
        <f t="shared" si="102"/>
        <v>20</v>
      </c>
      <c r="D2205">
        <v>1</v>
      </c>
      <c r="E2205">
        <f t="shared" si="103"/>
        <v>20899457</v>
      </c>
      <c r="F2205" t="s">
        <v>3342</v>
      </c>
      <c r="G2205" t="str">
        <f t="shared" si="104"/>
        <v>20899457|RECHAUD MONACO|20|1|20899457|UNKNOWN</v>
      </c>
    </row>
    <row r="2206" spans="1:7">
      <c r="A2206">
        <v>20899732</v>
      </c>
      <c r="B2206" t="s">
        <v>2135</v>
      </c>
      <c r="C2206" t="str">
        <f t="shared" si="102"/>
        <v>20</v>
      </c>
      <c r="D2206">
        <v>1</v>
      </c>
      <c r="E2206">
        <f t="shared" si="103"/>
        <v>20899732</v>
      </c>
      <c r="F2206" t="s">
        <v>3342</v>
      </c>
      <c r="G2206" t="str">
        <f t="shared" si="104"/>
        <v>20899732|JOGO PANELAS ALUMINIO 5PC|20|1|20899732|UNKNOWN</v>
      </c>
    </row>
    <row r="2207" spans="1:7">
      <c r="A2207">
        <v>20899750</v>
      </c>
      <c r="B2207" t="s">
        <v>2522</v>
      </c>
      <c r="C2207" t="str">
        <f t="shared" si="102"/>
        <v>20</v>
      </c>
      <c r="D2207">
        <v>1</v>
      </c>
      <c r="E2207">
        <f t="shared" si="103"/>
        <v>20899750</v>
      </c>
      <c r="F2207" t="s">
        <v>3342</v>
      </c>
      <c r="G2207" t="str">
        <f t="shared" si="104"/>
        <v>20899750|CONJ. PANELA ALUMINIO 5PC MONACO|20|1|20899750|UNKNOWN</v>
      </c>
    </row>
    <row r="2208" spans="1:7">
      <c r="A2208">
        <v>20899751</v>
      </c>
      <c r="B2208" t="s">
        <v>2524</v>
      </c>
      <c r="C2208" t="str">
        <f t="shared" si="102"/>
        <v>20</v>
      </c>
      <c r="D2208">
        <v>1</v>
      </c>
      <c r="E2208">
        <f t="shared" si="103"/>
        <v>20899751</v>
      </c>
      <c r="F2208" t="s">
        <v>3342</v>
      </c>
      <c r="G2208" t="str">
        <f t="shared" si="104"/>
        <v>20899751|CONJ. RISOTO MONACO|20|1|20899751|UNKNOWN</v>
      </c>
    </row>
    <row r="2209" spans="1:7">
      <c r="A2209">
        <v>20899752</v>
      </c>
      <c r="B2209" t="s">
        <v>2525</v>
      </c>
      <c r="C2209" t="str">
        <f t="shared" si="102"/>
        <v>20</v>
      </c>
      <c r="D2209">
        <v>1</v>
      </c>
      <c r="E2209">
        <f t="shared" si="103"/>
        <v>20899752</v>
      </c>
      <c r="F2209" t="s">
        <v>3342</v>
      </c>
      <c r="G2209" t="str">
        <f t="shared" si="104"/>
        <v>20899752|CONJ. ESPAGUETE MONACO|20|1|20899752|UNKNOWN</v>
      </c>
    </row>
    <row r="2210" spans="1:7">
      <c r="A2210">
        <v>20899753</v>
      </c>
      <c r="B2210" t="s">
        <v>2526</v>
      </c>
      <c r="C2210" t="str">
        <f t="shared" si="102"/>
        <v>20</v>
      </c>
      <c r="D2210">
        <v>1</v>
      </c>
      <c r="E2210">
        <f t="shared" si="103"/>
        <v>20899753</v>
      </c>
      <c r="F2210" t="s">
        <v>3342</v>
      </c>
      <c r="G2210" t="str">
        <f t="shared" si="104"/>
        <v>20899753|CONJ. ALUMINIO WOK MONACO|20|1|20899753|UNKNOWN</v>
      </c>
    </row>
    <row r="2211" spans="1:7">
      <c r="A2211">
        <v>20899754</v>
      </c>
      <c r="B2211" t="s">
        <v>2527</v>
      </c>
      <c r="C2211" t="str">
        <f t="shared" si="102"/>
        <v>20</v>
      </c>
      <c r="D2211">
        <v>1</v>
      </c>
      <c r="E2211">
        <f t="shared" si="103"/>
        <v>20899754</v>
      </c>
      <c r="F2211" t="s">
        <v>3342</v>
      </c>
      <c r="G2211" t="str">
        <f t="shared" si="104"/>
        <v>20899754|CONJ. BISTEQUEIRA MONACO|20|1|20899754|UNKNOWN</v>
      </c>
    </row>
    <row r="2212" spans="1:7">
      <c r="A2212">
        <v>20899755</v>
      </c>
      <c r="B2212" t="s">
        <v>2534</v>
      </c>
      <c r="C2212" t="str">
        <f t="shared" si="102"/>
        <v>20</v>
      </c>
      <c r="D2212">
        <v>1</v>
      </c>
      <c r="E2212">
        <f t="shared" si="103"/>
        <v>20899755</v>
      </c>
      <c r="F2212" t="s">
        <v>3342</v>
      </c>
      <c r="G2212" t="str">
        <f t="shared" si="104"/>
        <v>20899755|JOGO DE PANELAS ALUMINIO 5PC MONACO|20|1|20899755|UNKNOWN</v>
      </c>
    </row>
    <row r="2213" spans="1:7">
      <c r="A2213">
        <v>20899757</v>
      </c>
      <c r="B2213" t="s">
        <v>2529</v>
      </c>
      <c r="C2213" t="str">
        <f t="shared" si="102"/>
        <v>20</v>
      </c>
      <c r="D2213">
        <v>1</v>
      </c>
      <c r="E2213">
        <f t="shared" si="103"/>
        <v>20899757</v>
      </c>
      <c r="F2213" t="s">
        <v>3342</v>
      </c>
      <c r="G2213" t="str">
        <f t="shared" si="104"/>
        <v>20899757|RECHAUD MONACO|20|1|20899757|UNKNOWN</v>
      </c>
    </row>
    <row r="2214" spans="1:7">
      <c r="A2214">
        <v>20899780</v>
      </c>
      <c r="B2214" t="s">
        <v>2531</v>
      </c>
      <c r="C2214" t="str">
        <f t="shared" si="102"/>
        <v>20</v>
      </c>
      <c r="D2214">
        <v>1</v>
      </c>
      <c r="E2214">
        <f t="shared" si="103"/>
        <v>20899780</v>
      </c>
      <c r="F2214" t="s">
        <v>3342</v>
      </c>
      <c r="G2214" t="str">
        <f t="shared" si="104"/>
        <v>20899780|CONJ. ALUMINIO 4PC AROMA|20|1|20899780|UNKNOWN</v>
      </c>
    </row>
    <row r="2215" spans="1:7">
      <c r="A2215">
        <v>20899880</v>
      </c>
      <c r="B2215" t="s">
        <v>2531</v>
      </c>
      <c r="C2215" t="str">
        <f t="shared" si="102"/>
        <v>20</v>
      </c>
      <c r="D2215">
        <v>1</v>
      </c>
      <c r="E2215">
        <f t="shared" si="103"/>
        <v>20899880</v>
      </c>
      <c r="F2215" t="s">
        <v>3342</v>
      </c>
      <c r="G2215" t="str">
        <f t="shared" si="104"/>
        <v>20899880|CONJ. ALUMINIO 4PC AROMA|20|1|20899880|UNKNOWN</v>
      </c>
    </row>
    <row r="2216" spans="1:7">
      <c r="A2216">
        <v>20930126</v>
      </c>
      <c r="B2216" t="s">
        <v>2535</v>
      </c>
      <c r="C2216" t="str">
        <f t="shared" si="102"/>
        <v>20</v>
      </c>
      <c r="D2216">
        <v>1</v>
      </c>
      <c r="E2216">
        <f t="shared" si="103"/>
        <v>20930126</v>
      </c>
      <c r="F2216" t="s">
        <v>3342</v>
      </c>
      <c r="G2216" t="str">
        <f t="shared" si="104"/>
        <v>20930126|FRIGIDEIRA ALUMINIO 26CM LYON SILIC|20|1|20930126|UNKNOWN</v>
      </c>
    </row>
    <row r="2217" spans="1:7">
      <c r="A2217">
        <v>20930130</v>
      </c>
      <c r="B2217" t="s">
        <v>2536</v>
      </c>
      <c r="C2217" t="str">
        <f t="shared" si="102"/>
        <v>20</v>
      </c>
      <c r="D2217">
        <v>1</v>
      </c>
      <c r="E2217">
        <f t="shared" si="103"/>
        <v>20930130</v>
      </c>
      <c r="F2217" t="s">
        <v>3342</v>
      </c>
      <c r="G2217" t="str">
        <f t="shared" si="104"/>
        <v>20930130|FRIGIDEIRA ALUMINIO 30CM LYON SILIC|20|1|20930130|UNKNOWN</v>
      </c>
    </row>
    <row r="2218" spans="1:7">
      <c r="A2218">
        <v>20930226</v>
      </c>
      <c r="B2218" t="s">
        <v>2535</v>
      </c>
      <c r="C2218" t="str">
        <f t="shared" si="102"/>
        <v>20</v>
      </c>
      <c r="D2218">
        <v>1</v>
      </c>
      <c r="E2218">
        <f t="shared" si="103"/>
        <v>20930226</v>
      </c>
      <c r="F2218" t="s">
        <v>3342</v>
      </c>
      <c r="G2218" t="str">
        <f t="shared" si="104"/>
        <v>20930226|FRIGIDEIRA ALUMINIO 26CM LYON SILIC|20|1|20930226|UNKNOWN</v>
      </c>
    </row>
    <row r="2219" spans="1:7">
      <c r="A2219">
        <v>20930230</v>
      </c>
      <c r="B2219" t="s">
        <v>2536</v>
      </c>
      <c r="C2219" t="str">
        <f t="shared" si="102"/>
        <v>20</v>
      </c>
      <c r="D2219">
        <v>1</v>
      </c>
      <c r="E2219">
        <f t="shared" si="103"/>
        <v>20930230</v>
      </c>
      <c r="F2219" t="s">
        <v>3342</v>
      </c>
      <c r="G2219" t="str">
        <f t="shared" si="104"/>
        <v>20930230|FRIGIDEIRA ALUMINIO 30CM LYON SILIC|20|1|20930230|UNKNOWN</v>
      </c>
    </row>
    <row r="2220" spans="1:7">
      <c r="A2220">
        <v>20930426</v>
      </c>
      <c r="B2220" t="s">
        <v>2535</v>
      </c>
      <c r="C2220" t="str">
        <f t="shared" si="102"/>
        <v>20</v>
      </c>
      <c r="D2220">
        <v>1</v>
      </c>
      <c r="E2220">
        <f t="shared" si="103"/>
        <v>20930426</v>
      </c>
      <c r="F2220" t="s">
        <v>3342</v>
      </c>
      <c r="G2220" t="str">
        <f t="shared" si="104"/>
        <v>20930426|FRIGIDEIRA ALUMINIO 26CM LYON SILIC|20|1|20930426|UNKNOWN</v>
      </c>
    </row>
    <row r="2221" spans="1:7">
      <c r="A2221">
        <v>20930430</v>
      </c>
      <c r="B2221" t="s">
        <v>2536</v>
      </c>
      <c r="C2221" t="str">
        <f t="shared" si="102"/>
        <v>20</v>
      </c>
      <c r="D2221">
        <v>1</v>
      </c>
      <c r="E2221">
        <f t="shared" si="103"/>
        <v>20930430</v>
      </c>
      <c r="F2221" t="s">
        <v>3342</v>
      </c>
      <c r="G2221" t="str">
        <f t="shared" si="104"/>
        <v>20930430|FRIGIDEIRA ALUMINIO 30CM LYON SILIC|20|1|20930430|UNKNOWN</v>
      </c>
    </row>
    <row r="2222" spans="1:7">
      <c r="A2222">
        <v>20930526</v>
      </c>
      <c r="B2222" t="s">
        <v>2535</v>
      </c>
      <c r="C2222" t="str">
        <f t="shared" si="102"/>
        <v>20</v>
      </c>
      <c r="D2222">
        <v>1</v>
      </c>
      <c r="E2222">
        <f t="shared" si="103"/>
        <v>20930526</v>
      </c>
      <c r="F2222" t="s">
        <v>3342</v>
      </c>
      <c r="G2222" t="str">
        <f t="shared" si="104"/>
        <v>20930526|FRIGIDEIRA ALUMINIO 26CM LYON SILIC|20|1|20930526|UNKNOWN</v>
      </c>
    </row>
    <row r="2223" spans="1:7">
      <c r="A2223">
        <v>20930530</v>
      </c>
      <c r="B2223" t="s">
        <v>2536</v>
      </c>
      <c r="C2223" t="str">
        <f t="shared" si="102"/>
        <v>20</v>
      </c>
      <c r="D2223">
        <v>1</v>
      </c>
      <c r="E2223">
        <f t="shared" si="103"/>
        <v>20930530</v>
      </c>
      <c r="F2223" t="s">
        <v>3342</v>
      </c>
      <c r="G2223" t="str">
        <f t="shared" si="104"/>
        <v>20930530|FRIGIDEIRA ALUMINIO 30CM LYON SILIC|20|1|20930530|UNKNOWN</v>
      </c>
    </row>
    <row r="2224" spans="1:7">
      <c r="A2224">
        <v>20930726</v>
      </c>
      <c r="B2224" t="s">
        <v>2535</v>
      </c>
      <c r="C2224" t="str">
        <f t="shared" si="102"/>
        <v>20</v>
      </c>
      <c r="D2224">
        <v>1</v>
      </c>
      <c r="E2224">
        <f t="shared" si="103"/>
        <v>20930726</v>
      </c>
      <c r="F2224" t="s">
        <v>3342</v>
      </c>
      <c r="G2224" t="str">
        <f t="shared" si="104"/>
        <v>20930726|FRIGIDEIRA ALUMINIO 26CM LYON SILIC|20|1|20930726|UNKNOWN</v>
      </c>
    </row>
    <row r="2225" spans="1:7">
      <c r="A2225">
        <v>20930730</v>
      </c>
      <c r="B2225" t="s">
        <v>2536</v>
      </c>
      <c r="C2225" t="str">
        <f t="shared" si="102"/>
        <v>20</v>
      </c>
      <c r="D2225">
        <v>1</v>
      </c>
      <c r="E2225">
        <f t="shared" si="103"/>
        <v>20930730</v>
      </c>
      <c r="F2225" t="s">
        <v>3342</v>
      </c>
      <c r="G2225" t="str">
        <f t="shared" si="104"/>
        <v>20930730|FRIGIDEIRA ALUMINIO 30CM LYON SILIC|20|1|20930730|UNKNOWN</v>
      </c>
    </row>
    <row r="2226" spans="1:7">
      <c r="A2226">
        <v>20930926</v>
      </c>
      <c r="B2226" t="s">
        <v>2535</v>
      </c>
      <c r="C2226" t="str">
        <f t="shared" si="102"/>
        <v>20</v>
      </c>
      <c r="D2226">
        <v>1</v>
      </c>
      <c r="E2226">
        <f t="shared" si="103"/>
        <v>20930926</v>
      </c>
      <c r="F2226" t="s">
        <v>3342</v>
      </c>
      <c r="G2226" t="str">
        <f t="shared" si="104"/>
        <v>20930926|FRIGIDEIRA ALUMINIO 26CM LYON SILIC|20|1|20930926|UNKNOWN</v>
      </c>
    </row>
    <row r="2227" spans="1:7">
      <c r="A2227">
        <v>20930930</v>
      </c>
      <c r="B2227" t="s">
        <v>2536</v>
      </c>
      <c r="C2227" t="str">
        <f t="shared" si="102"/>
        <v>20</v>
      </c>
      <c r="D2227">
        <v>1</v>
      </c>
      <c r="E2227">
        <f t="shared" si="103"/>
        <v>20930930</v>
      </c>
      <c r="F2227" t="s">
        <v>3342</v>
      </c>
      <c r="G2227" t="str">
        <f t="shared" si="104"/>
        <v>20930930|FRIGIDEIRA ALUMINIO 30CM LYON SILIC|20|1|20930930|UNKNOWN</v>
      </c>
    </row>
    <row r="2228" spans="1:7">
      <c r="A2228">
        <v>20931132</v>
      </c>
      <c r="B2228" t="s">
        <v>2537</v>
      </c>
      <c r="C2228" t="str">
        <f t="shared" si="102"/>
        <v>20</v>
      </c>
      <c r="D2228">
        <v>1</v>
      </c>
      <c r="E2228">
        <f t="shared" si="103"/>
        <v>20931132</v>
      </c>
      <c r="F2228" t="s">
        <v>3342</v>
      </c>
      <c r="G2228" t="str">
        <f t="shared" si="104"/>
        <v>20931132|FRIGIDEIRA ALUMINIO 32CM LYON SILIC|20|1|20931132|UNKNOWN</v>
      </c>
    </row>
    <row r="2229" spans="1:7">
      <c r="A2229">
        <v>20931232</v>
      </c>
      <c r="B2229" t="s">
        <v>2537</v>
      </c>
      <c r="C2229" t="str">
        <f t="shared" si="102"/>
        <v>20</v>
      </c>
      <c r="D2229">
        <v>1</v>
      </c>
      <c r="E2229">
        <f t="shared" si="103"/>
        <v>20931232</v>
      </c>
      <c r="F2229" t="s">
        <v>3342</v>
      </c>
      <c r="G2229" t="str">
        <f t="shared" si="104"/>
        <v>20931232|FRIGIDEIRA ALUMINIO 32CM LYON SILIC|20|1|20931232|UNKNOWN</v>
      </c>
    </row>
    <row r="2230" spans="1:7">
      <c r="A2230">
        <v>20931332</v>
      </c>
      <c r="B2230" t="s">
        <v>2537</v>
      </c>
      <c r="C2230" t="str">
        <f t="shared" si="102"/>
        <v>20</v>
      </c>
      <c r="D2230">
        <v>1</v>
      </c>
      <c r="E2230">
        <f t="shared" si="103"/>
        <v>20931332</v>
      </c>
      <c r="F2230" t="s">
        <v>3342</v>
      </c>
      <c r="G2230" t="str">
        <f t="shared" si="104"/>
        <v>20931332|FRIGIDEIRA ALUMINIO 32CM LYON SILIC|20|1|20931332|UNKNOWN</v>
      </c>
    </row>
    <row r="2231" spans="1:7">
      <c r="A2231">
        <v>20931432</v>
      </c>
      <c r="B2231" t="s">
        <v>2537</v>
      </c>
      <c r="C2231" t="str">
        <f t="shared" si="102"/>
        <v>20</v>
      </c>
      <c r="D2231">
        <v>1</v>
      </c>
      <c r="E2231">
        <f t="shared" si="103"/>
        <v>20931432</v>
      </c>
      <c r="F2231" t="s">
        <v>3342</v>
      </c>
      <c r="G2231" t="str">
        <f t="shared" si="104"/>
        <v>20931432|FRIGIDEIRA ALUMINIO 32CM LYON SILIC|20|1|20931432|UNKNOWN</v>
      </c>
    </row>
    <row r="2232" spans="1:7">
      <c r="A2232">
        <v>20931532</v>
      </c>
      <c r="B2232" t="s">
        <v>2537</v>
      </c>
      <c r="C2232" t="str">
        <f t="shared" si="102"/>
        <v>20</v>
      </c>
      <c r="D2232">
        <v>1</v>
      </c>
      <c r="E2232">
        <f t="shared" si="103"/>
        <v>20931532</v>
      </c>
      <c r="F2232" t="s">
        <v>3342</v>
      </c>
      <c r="G2232" t="str">
        <f t="shared" si="104"/>
        <v>20931532|FRIGIDEIRA ALUMINIO 32CM LYON SILIC|20|1|20931532|UNKNOWN</v>
      </c>
    </row>
    <row r="2233" spans="1:7">
      <c r="A2233">
        <v>20931732</v>
      </c>
      <c r="B2233" t="s">
        <v>2537</v>
      </c>
      <c r="C2233" t="str">
        <f t="shared" si="102"/>
        <v>20</v>
      </c>
      <c r="D2233">
        <v>1</v>
      </c>
      <c r="E2233">
        <f t="shared" si="103"/>
        <v>20931732</v>
      </c>
      <c r="F2233" t="s">
        <v>3342</v>
      </c>
      <c r="G2233" t="str">
        <f t="shared" si="104"/>
        <v>20931732|FRIGIDEIRA ALUMINIO 32CM LYON SILIC|20|1|20931732|UNKNOWN</v>
      </c>
    </row>
    <row r="2234" spans="1:7">
      <c r="A2234">
        <v>20931932</v>
      </c>
      <c r="B2234" t="s">
        <v>2537</v>
      </c>
      <c r="C2234" t="str">
        <f t="shared" si="102"/>
        <v>20</v>
      </c>
      <c r="D2234">
        <v>1</v>
      </c>
      <c r="E2234">
        <f t="shared" si="103"/>
        <v>20931932</v>
      </c>
      <c r="F2234" t="s">
        <v>3342</v>
      </c>
      <c r="G2234" t="str">
        <f t="shared" si="104"/>
        <v>20931932|FRIGIDEIRA ALUMINIO 32CM LYON SILIC|20|1|20931932|UNKNOWN</v>
      </c>
    </row>
    <row r="2235" spans="1:7">
      <c r="A2235">
        <v>20935128</v>
      </c>
      <c r="B2235" t="s">
        <v>2538</v>
      </c>
      <c r="C2235" t="str">
        <f t="shared" si="102"/>
        <v>20</v>
      </c>
      <c r="D2235">
        <v>1</v>
      </c>
      <c r="E2235">
        <f t="shared" si="103"/>
        <v>20935128</v>
      </c>
      <c r="F2235" t="s">
        <v>3342</v>
      </c>
      <c r="G2235" t="str">
        <f t="shared" si="104"/>
        <v>20935128|BISTEQUEIRA ALUMINIO 28CM LYON SILI|20|1|20935128|UNKNOWN</v>
      </c>
    </row>
    <row r="2236" spans="1:7">
      <c r="A2236">
        <v>20935228</v>
      </c>
      <c r="B2236" t="s">
        <v>2538</v>
      </c>
      <c r="C2236" t="str">
        <f t="shared" si="102"/>
        <v>20</v>
      </c>
      <c r="D2236">
        <v>1</v>
      </c>
      <c r="E2236">
        <f t="shared" si="103"/>
        <v>20935228</v>
      </c>
      <c r="F2236" t="s">
        <v>3342</v>
      </c>
      <c r="G2236" t="str">
        <f t="shared" si="104"/>
        <v>20935228|BISTEQUEIRA ALUMINIO 28CM LYON SILI|20|1|20935228|UNKNOWN</v>
      </c>
    </row>
    <row r="2237" spans="1:7">
      <c r="A2237">
        <v>20935428</v>
      </c>
      <c r="B2237" t="s">
        <v>2538</v>
      </c>
      <c r="C2237" t="str">
        <f t="shared" si="102"/>
        <v>20</v>
      </c>
      <c r="D2237">
        <v>1</v>
      </c>
      <c r="E2237">
        <f t="shared" si="103"/>
        <v>20935428</v>
      </c>
      <c r="F2237" t="s">
        <v>3342</v>
      </c>
      <c r="G2237" t="str">
        <f t="shared" si="104"/>
        <v>20935428|BISTEQUEIRA ALUMINIO 28CM LYON SILI|20|1|20935428|UNKNOWN</v>
      </c>
    </row>
    <row r="2238" spans="1:7">
      <c r="A2238">
        <v>20935528</v>
      </c>
      <c r="B2238" t="s">
        <v>2539</v>
      </c>
      <c r="C2238" t="str">
        <f t="shared" si="102"/>
        <v>20</v>
      </c>
      <c r="D2238">
        <v>1</v>
      </c>
      <c r="E2238">
        <f t="shared" si="103"/>
        <v>20935528</v>
      </c>
      <c r="F2238" t="s">
        <v>3342</v>
      </c>
      <c r="G2238" t="str">
        <f t="shared" si="104"/>
        <v>20935528|BISTEQUEIRA ALUMINIO 28CM LYON|20|1|20935528|UNKNOWN</v>
      </c>
    </row>
    <row r="2239" spans="1:7">
      <c r="A2239">
        <v>20935728</v>
      </c>
      <c r="B2239" t="s">
        <v>2539</v>
      </c>
      <c r="C2239" t="str">
        <f t="shared" si="102"/>
        <v>20</v>
      </c>
      <c r="D2239">
        <v>1</v>
      </c>
      <c r="E2239">
        <f t="shared" si="103"/>
        <v>20935728</v>
      </c>
      <c r="F2239" t="s">
        <v>3342</v>
      </c>
      <c r="G2239" t="str">
        <f t="shared" si="104"/>
        <v>20935728|BISTEQUEIRA ALUMINIO 28CM LYON|20|1|20935728|UNKNOWN</v>
      </c>
    </row>
    <row r="2240" spans="1:7">
      <c r="A2240">
        <v>20935928</v>
      </c>
      <c r="B2240" t="s">
        <v>2539</v>
      </c>
      <c r="C2240" t="str">
        <f t="shared" si="102"/>
        <v>20</v>
      </c>
      <c r="D2240">
        <v>1</v>
      </c>
      <c r="E2240">
        <f t="shared" si="103"/>
        <v>20935928</v>
      </c>
      <c r="F2240" t="s">
        <v>3342</v>
      </c>
      <c r="G2240" t="str">
        <f t="shared" si="104"/>
        <v>20935928|BISTEQUEIRA ALUMINIO 28CM LYON|20|1|20935928|UNKNOWN</v>
      </c>
    </row>
    <row r="2241" spans="1:7">
      <c r="A2241">
        <v>20940110</v>
      </c>
      <c r="B2241" t="s">
        <v>2540</v>
      </c>
      <c r="C2241" t="str">
        <f t="shared" si="102"/>
        <v>20</v>
      </c>
      <c r="D2241">
        <v>1</v>
      </c>
      <c r="E2241">
        <f t="shared" si="103"/>
        <v>20940110</v>
      </c>
      <c r="F2241" t="s">
        <v>3342</v>
      </c>
      <c r="G2241" t="str">
        <f t="shared" si="104"/>
        <v>20940110|CACAROLA ALUMINIO 10CM LYON SILICON|20|1|20940110|UNKNOWN</v>
      </c>
    </row>
    <row r="2242" spans="1:7">
      <c r="A2242">
        <v>20940114</v>
      </c>
      <c r="B2242" t="s">
        <v>2541</v>
      </c>
      <c r="C2242" t="str">
        <f t="shared" si="102"/>
        <v>20</v>
      </c>
      <c r="D2242">
        <v>1</v>
      </c>
      <c r="E2242">
        <f t="shared" si="103"/>
        <v>20940114</v>
      </c>
      <c r="F2242" t="s">
        <v>3342</v>
      </c>
      <c r="G2242" t="str">
        <f t="shared" si="104"/>
        <v>20940114|CACAROLA ALUMINIO 14CM LYON SILICON|20|1|20940114|UNKNOWN</v>
      </c>
    </row>
    <row r="2243" spans="1:7">
      <c r="A2243">
        <v>20940122</v>
      </c>
      <c r="B2243" t="s">
        <v>2542</v>
      </c>
      <c r="C2243" t="str">
        <f t="shared" ref="C2243:C2306" si="105">LEFT(A2243,2)</f>
        <v>20</v>
      </c>
      <c r="D2243">
        <v>1</v>
      </c>
      <c r="E2243">
        <f t="shared" ref="E2243:E2306" si="106">A2243</f>
        <v>20940122</v>
      </c>
      <c r="F2243" t="s">
        <v>3342</v>
      </c>
      <c r="G2243" t="str">
        <f t="shared" ref="G2243:G2306" si="107">CONCATENATE(A2243,"|",B2243,"|",C2243,"|",D2243,"|",E2243,"|",F2243)</f>
        <v>20940122|CACAROLA ALUMINIO 22CM LYON SILICON|20|1|20940122|UNKNOWN</v>
      </c>
    </row>
    <row r="2244" spans="1:7">
      <c r="A2244">
        <v>20940124</v>
      </c>
      <c r="B2244" t="s">
        <v>2543</v>
      </c>
      <c r="C2244" t="str">
        <f t="shared" si="105"/>
        <v>20</v>
      </c>
      <c r="D2244">
        <v>1</v>
      </c>
      <c r="E2244">
        <f t="shared" si="106"/>
        <v>20940124</v>
      </c>
      <c r="F2244" t="s">
        <v>3342</v>
      </c>
      <c r="G2244" t="str">
        <f t="shared" si="107"/>
        <v>20940124|CACAROLA ALUMINIO 24CM LYON SILICON|20|1|20940124|UNKNOWN</v>
      </c>
    </row>
    <row r="2245" spans="1:7">
      <c r="A2245">
        <v>20940126</v>
      </c>
      <c r="B2245" t="s">
        <v>2544</v>
      </c>
      <c r="C2245" t="str">
        <f t="shared" si="105"/>
        <v>20</v>
      </c>
      <c r="D2245">
        <v>1</v>
      </c>
      <c r="E2245">
        <f t="shared" si="106"/>
        <v>20940126</v>
      </c>
      <c r="F2245" t="s">
        <v>3342</v>
      </c>
      <c r="G2245" t="str">
        <f t="shared" si="107"/>
        <v>20940126|CACAROLA ALUMINIO 26CM LYON SILICON|20|1|20940126|UNKNOWN</v>
      </c>
    </row>
    <row r="2246" spans="1:7">
      <c r="A2246">
        <v>20940130</v>
      </c>
      <c r="B2246" t="s">
        <v>2545</v>
      </c>
      <c r="C2246" t="str">
        <f t="shared" si="105"/>
        <v>20</v>
      </c>
      <c r="D2246">
        <v>1</v>
      </c>
      <c r="E2246">
        <f t="shared" si="106"/>
        <v>20940130</v>
      </c>
      <c r="F2246" t="s">
        <v>3342</v>
      </c>
      <c r="G2246" t="str">
        <f t="shared" si="107"/>
        <v>20940130|CACAROLA ALUMINIO 30CM LYON SILICON|20|1|20940130|UNKNOWN</v>
      </c>
    </row>
    <row r="2247" spans="1:7">
      <c r="A2247">
        <v>20940210</v>
      </c>
      <c r="B2247" t="s">
        <v>2540</v>
      </c>
      <c r="C2247" t="str">
        <f t="shared" si="105"/>
        <v>20</v>
      </c>
      <c r="D2247">
        <v>1</v>
      </c>
      <c r="E2247">
        <f t="shared" si="106"/>
        <v>20940210</v>
      </c>
      <c r="F2247" t="s">
        <v>3342</v>
      </c>
      <c r="G2247" t="str">
        <f t="shared" si="107"/>
        <v>20940210|CACAROLA ALUMINIO 10CM LYON SILICON|20|1|20940210|UNKNOWN</v>
      </c>
    </row>
    <row r="2248" spans="1:7">
      <c r="A2248">
        <v>20940214</v>
      </c>
      <c r="B2248" t="s">
        <v>2541</v>
      </c>
      <c r="C2248" t="str">
        <f t="shared" si="105"/>
        <v>20</v>
      </c>
      <c r="D2248">
        <v>1</v>
      </c>
      <c r="E2248">
        <f t="shared" si="106"/>
        <v>20940214</v>
      </c>
      <c r="F2248" t="s">
        <v>3342</v>
      </c>
      <c r="G2248" t="str">
        <f t="shared" si="107"/>
        <v>20940214|CACAROLA ALUMINIO 14CM LYON SILICON|20|1|20940214|UNKNOWN</v>
      </c>
    </row>
    <row r="2249" spans="1:7">
      <c r="A2249">
        <v>20940222</v>
      </c>
      <c r="B2249" t="s">
        <v>2542</v>
      </c>
      <c r="C2249" t="str">
        <f t="shared" si="105"/>
        <v>20</v>
      </c>
      <c r="D2249">
        <v>1</v>
      </c>
      <c r="E2249">
        <f t="shared" si="106"/>
        <v>20940222</v>
      </c>
      <c r="F2249" t="s">
        <v>3342</v>
      </c>
      <c r="G2249" t="str">
        <f t="shared" si="107"/>
        <v>20940222|CACAROLA ALUMINIO 22CM LYON SILICON|20|1|20940222|UNKNOWN</v>
      </c>
    </row>
    <row r="2250" spans="1:7">
      <c r="A2250">
        <v>20940224</v>
      </c>
      <c r="B2250" t="s">
        <v>2543</v>
      </c>
      <c r="C2250" t="str">
        <f t="shared" si="105"/>
        <v>20</v>
      </c>
      <c r="D2250">
        <v>1</v>
      </c>
      <c r="E2250">
        <f t="shared" si="106"/>
        <v>20940224</v>
      </c>
      <c r="F2250" t="s">
        <v>3342</v>
      </c>
      <c r="G2250" t="str">
        <f t="shared" si="107"/>
        <v>20940224|CACAROLA ALUMINIO 24CM LYON SILICON|20|1|20940224|UNKNOWN</v>
      </c>
    </row>
    <row r="2251" spans="1:7">
      <c r="A2251">
        <v>20940226</v>
      </c>
      <c r="B2251" t="s">
        <v>2544</v>
      </c>
      <c r="C2251" t="str">
        <f t="shared" si="105"/>
        <v>20</v>
      </c>
      <c r="D2251">
        <v>1</v>
      </c>
      <c r="E2251">
        <f t="shared" si="106"/>
        <v>20940226</v>
      </c>
      <c r="F2251" t="s">
        <v>3342</v>
      </c>
      <c r="G2251" t="str">
        <f t="shared" si="107"/>
        <v>20940226|CACAROLA ALUMINIO 26CM LYON SILICON|20|1|20940226|UNKNOWN</v>
      </c>
    </row>
    <row r="2252" spans="1:7">
      <c r="A2252">
        <v>20940230</v>
      </c>
      <c r="B2252" t="s">
        <v>2545</v>
      </c>
      <c r="C2252" t="str">
        <f t="shared" si="105"/>
        <v>20</v>
      </c>
      <c r="D2252">
        <v>1</v>
      </c>
      <c r="E2252">
        <f t="shared" si="106"/>
        <v>20940230</v>
      </c>
      <c r="F2252" t="s">
        <v>3342</v>
      </c>
      <c r="G2252" t="str">
        <f t="shared" si="107"/>
        <v>20940230|CACAROLA ALUMINIO 30CM LYON SILICON|20|1|20940230|UNKNOWN</v>
      </c>
    </row>
    <row r="2253" spans="1:7">
      <c r="A2253">
        <v>20940326</v>
      </c>
      <c r="B2253" t="s">
        <v>2544</v>
      </c>
      <c r="C2253" t="str">
        <f t="shared" si="105"/>
        <v>20</v>
      </c>
      <c r="D2253">
        <v>1</v>
      </c>
      <c r="E2253">
        <f t="shared" si="106"/>
        <v>20940326</v>
      </c>
      <c r="F2253" t="s">
        <v>3342</v>
      </c>
      <c r="G2253" t="str">
        <f t="shared" si="107"/>
        <v>20940326|CACAROLA ALUMINIO 26CM LYON SILICON|20|1|20940326|UNKNOWN</v>
      </c>
    </row>
    <row r="2254" spans="1:7">
      <c r="A2254">
        <v>20940410</v>
      </c>
      <c r="B2254" t="s">
        <v>2540</v>
      </c>
      <c r="C2254" t="str">
        <f t="shared" si="105"/>
        <v>20</v>
      </c>
      <c r="D2254">
        <v>1</v>
      </c>
      <c r="E2254">
        <f t="shared" si="106"/>
        <v>20940410</v>
      </c>
      <c r="F2254" t="s">
        <v>3342</v>
      </c>
      <c r="G2254" t="str">
        <f t="shared" si="107"/>
        <v>20940410|CACAROLA ALUMINIO 10CM LYON SILICON|20|1|20940410|UNKNOWN</v>
      </c>
    </row>
    <row r="2255" spans="1:7">
      <c r="A2255">
        <v>20940414</v>
      </c>
      <c r="B2255" t="s">
        <v>2541</v>
      </c>
      <c r="C2255" t="str">
        <f t="shared" si="105"/>
        <v>20</v>
      </c>
      <c r="D2255">
        <v>1</v>
      </c>
      <c r="E2255">
        <f t="shared" si="106"/>
        <v>20940414</v>
      </c>
      <c r="F2255" t="s">
        <v>3342</v>
      </c>
      <c r="G2255" t="str">
        <f t="shared" si="107"/>
        <v>20940414|CACAROLA ALUMINIO 14CM LYON SILICON|20|1|20940414|UNKNOWN</v>
      </c>
    </row>
    <row r="2256" spans="1:7">
      <c r="A2256">
        <v>20940422</v>
      </c>
      <c r="B2256" t="s">
        <v>2542</v>
      </c>
      <c r="C2256" t="str">
        <f t="shared" si="105"/>
        <v>20</v>
      </c>
      <c r="D2256">
        <v>1</v>
      </c>
      <c r="E2256">
        <f t="shared" si="106"/>
        <v>20940422</v>
      </c>
      <c r="F2256" t="s">
        <v>3342</v>
      </c>
      <c r="G2256" t="str">
        <f t="shared" si="107"/>
        <v>20940422|CACAROLA ALUMINIO 22CM LYON SILICON|20|1|20940422|UNKNOWN</v>
      </c>
    </row>
    <row r="2257" spans="1:7">
      <c r="A2257">
        <v>20940424</v>
      </c>
      <c r="B2257" t="s">
        <v>2543</v>
      </c>
      <c r="C2257" t="str">
        <f t="shared" si="105"/>
        <v>20</v>
      </c>
      <c r="D2257">
        <v>1</v>
      </c>
      <c r="E2257">
        <f t="shared" si="106"/>
        <v>20940424</v>
      </c>
      <c r="F2257" t="s">
        <v>3342</v>
      </c>
      <c r="G2257" t="str">
        <f t="shared" si="107"/>
        <v>20940424|CACAROLA ALUMINIO 24CM LYON SILICON|20|1|20940424|UNKNOWN</v>
      </c>
    </row>
    <row r="2258" spans="1:7">
      <c r="A2258">
        <v>20940426</v>
      </c>
      <c r="B2258" t="s">
        <v>2544</v>
      </c>
      <c r="C2258" t="str">
        <f t="shared" si="105"/>
        <v>20</v>
      </c>
      <c r="D2258">
        <v>1</v>
      </c>
      <c r="E2258">
        <f t="shared" si="106"/>
        <v>20940426</v>
      </c>
      <c r="F2258" t="s">
        <v>3342</v>
      </c>
      <c r="G2258" t="str">
        <f t="shared" si="107"/>
        <v>20940426|CACAROLA ALUMINIO 26CM LYON SILICON|20|1|20940426|UNKNOWN</v>
      </c>
    </row>
    <row r="2259" spans="1:7">
      <c r="A2259">
        <v>20940430</v>
      </c>
      <c r="B2259" t="s">
        <v>2545</v>
      </c>
      <c r="C2259" t="str">
        <f t="shared" si="105"/>
        <v>20</v>
      </c>
      <c r="D2259">
        <v>1</v>
      </c>
      <c r="E2259">
        <f t="shared" si="106"/>
        <v>20940430</v>
      </c>
      <c r="F2259" t="s">
        <v>3342</v>
      </c>
      <c r="G2259" t="str">
        <f t="shared" si="107"/>
        <v>20940430|CACAROLA ALUMINIO 30CM LYON SILICON|20|1|20940430|UNKNOWN</v>
      </c>
    </row>
    <row r="2260" spans="1:7">
      <c r="A2260">
        <v>20940510</v>
      </c>
      <c r="B2260" t="s">
        <v>2540</v>
      </c>
      <c r="C2260" t="str">
        <f t="shared" si="105"/>
        <v>20</v>
      </c>
      <c r="D2260">
        <v>1</v>
      </c>
      <c r="E2260">
        <f t="shared" si="106"/>
        <v>20940510</v>
      </c>
      <c r="F2260" t="s">
        <v>3342</v>
      </c>
      <c r="G2260" t="str">
        <f t="shared" si="107"/>
        <v>20940510|CACAROLA ALUMINIO 10CM LYON SILICON|20|1|20940510|UNKNOWN</v>
      </c>
    </row>
    <row r="2261" spans="1:7">
      <c r="A2261">
        <v>20940514</v>
      </c>
      <c r="B2261" t="s">
        <v>2541</v>
      </c>
      <c r="C2261" t="str">
        <f t="shared" si="105"/>
        <v>20</v>
      </c>
      <c r="D2261">
        <v>1</v>
      </c>
      <c r="E2261">
        <f t="shared" si="106"/>
        <v>20940514</v>
      </c>
      <c r="F2261" t="s">
        <v>3342</v>
      </c>
      <c r="G2261" t="str">
        <f t="shared" si="107"/>
        <v>20940514|CACAROLA ALUMINIO 14CM LYON SILICON|20|1|20940514|UNKNOWN</v>
      </c>
    </row>
    <row r="2262" spans="1:7">
      <c r="A2262">
        <v>20940522</v>
      </c>
      <c r="B2262" t="s">
        <v>2542</v>
      </c>
      <c r="C2262" t="str">
        <f t="shared" si="105"/>
        <v>20</v>
      </c>
      <c r="D2262">
        <v>1</v>
      </c>
      <c r="E2262">
        <f t="shared" si="106"/>
        <v>20940522</v>
      </c>
      <c r="F2262" t="s">
        <v>3342</v>
      </c>
      <c r="G2262" t="str">
        <f t="shared" si="107"/>
        <v>20940522|CACAROLA ALUMINIO 22CM LYON SILICON|20|1|20940522|UNKNOWN</v>
      </c>
    </row>
    <row r="2263" spans="1:7">
      <c r="A2263">
        <v>20940524</v>
      </c>
      <c r="B2263" t="s">
        <v>2543</v>
      </c>
      <c r="C2263" t="str">
        <f t="shared" si="105"/>
        <v>20</v>
      </c>
      <c r="D2263">
        <v>1</v>
      </c>
      <c r="E2263">
        <f t="shared" si="106"/>
        <v>20940524</v>
      </c>
      <c r="F2263" t="s">
        <v>3342</v>
      </c>
      <c r="G2263" t="str">
        <f t="shared" si="107"/>
        <v>20940524|CACAROLA ALUMINIO 24CM LYON SILICON|20|1|20940524|UNKNOWN</v>
      </c>
    </row>
    <row r="2264" spans="1:7">
      <c r="A2264">
        <v>20940526</v>
      </c>
      <c r="B2264" t="s">
        <v>2544</v>
      </c>
      <c r="C2264" t="str">
        <f t="shared" si="105"/>
        <v>20</v>
      </c>
      <c r="D2264">
        <v>1</v>
      </c>
      <c r="E2264">
        <f t="shared" si="106"/>
        <v>20940526</v>
      </c>
      <c r="F2264" t="s">
        <v>3342</v>
      </c>
      <c r="G2264" t="str">
        <f t="shared" si="107"/>
        <v>20940526|CACAROLA ALUMINIO 26CM LYON SILICON|20|1|20940526|UNKNOWN</v>
      </c>
    </row>
    <row r="2265" spans="1:7">
      <c r="A2265">
        <v>20940530</v>
      </c>
      <c r="B2265" t="s">
        <v>2545</v>
      </c>
      <c r="C2265" t="str">
        <f t="shared" si="105"/>
        <v>20</v>
      </c>
      <c r="D2265">
        <v>1</v>
      </c>
      <c r="E2265">
        <f t="shared" si="106"/>
        <v>20940530</v>
      </c>
      <c r="F2265" t="s">
        <v>3342</v>
      </c>
      <c r="G2265" t="str">
        <f t="shared" si="107"/>
        <v>20940530|CACAROLA ALUMINIO 30CM LYON SILICON|20|1|20940530|UNKNOWN</v>
      </c>
    </row>
    <row r="2266" spans="1:7">
      <c r="A2266">
        <v>20940710</v>
      </c>
      <c r="B2266" t="s">
        <v>2540</v>
      </c>
      <c r="C2266" t="str">
        <f t="shared" si="105"/>
        <v>20</v>
      </c>
      <c r="D2266">
        <v>1</v>
      </c>
      <c r="E2266">
        <f t="shared" si="106"/>
        <v>20940710</v>
      </c>
      <c r="F2266" t="s">
        <v>3342</v>
      </c>
      <c r="G2266" t="str">
        <f t="shared" si="107"/>
        <v>20940710|CACAROLA ALUMINIO 10CM LYON SILICON|20|1|20940710|UNKNOWN</v>
      </c>
    </row>
    <row r="2267" spans="1:7">
      <c r="A2267">
        <v>20940714</v>
      </c>
      <c r="B2267" t="s">
        <v>2541</v>
      </c>
      <c r="C2267" t="str">
        <f t="shared" si="105"/>
        <v>20</v>
      </c>
      <c r="D2267">
        <v>1</v>
      </c>
      <c r="E2267">
        <f t="shared" si="106"/>
        <v>20940714</v>
      </c>
      <c r="F2267" t="s">
        <v>3342</v>
      </c>
      <c r="G2267" t="str">
        <f t="shared" si="107"/>
        <v>20940714|CACAROLA ALUMINIO 14CM LYON SILICON|20|1|20940714|UNKNOWN</v>
      </c>
    </row>
    <row r="2268" spans="1:7">
      <c r="A2268">
        <v>20940722</v>
      </c>
      <c r="B2268" t="s">
        <v>2542</v>
      </c>
      <c r="C2268" t="str">
        <f t="shared" si="105"/>
        <v>20</v>
      </c>
      <c r="D2268">
        <v>1</v>
      </c>
      <c r="E2268">
        <f t="shared" si="106"/>
        <v>20940722</v>
      </c>
      <c r="F2268" t="s">
        <v>3342</v>
      </c>
      <c r="G2268" t="str">
        <f t="shared" si="107"/>
        <v>20940722|CACAROLA ALUMINIO 22CM LYON SILICON|20|1|20940722|UNKNOWN</v>
      </c>
    </row>
    <row r="2269" spans="1:7">
      <c r="A2269">
        <v>20940724</v>
      </c>
      <c r="B2269" t="s">
        <v>2543</v>
      </c>
      <c r="C2269" t="str">
        <f t="shared" si="105"/>
        <v>20</v>
      </c>
      <c r="D2269">
        <v>1</v>
      </c>
      <c r="E2269">
        <f t="shared" si="106"/>
        <v>20940724</v>
      </c>
      <c r="F2269" t="s">
        <v>3342</v>
      </c>
      <c r="G2269" t="str">
        <f t="shared" si="107"/>
        <v>20940724|CACAROLA ALUMINIO 24CM LYON SILICON|20|1|20940724|UNKNOWN</v>
      </c>
    </row>
    <row r="2270" spans="1:7">
      <c r="A2270">
        <v>20940726</v>
      </c>
      <c r="B2270" t="s">
        <v>2544</v>
      </c>
      <c r="C2270" t="str">
        <f t="shared" si="105"/>
        <v>20</v>
      </c>
      <c r="D2270">
        <v>1</v>
      </c>
      <c r="E2270">
        <f t="shared" si="106"/>
        <v>20940726</v>
      </c>
      <c r="F2270" t="s">
        <v>3342</v>
      </c>
      <c r="G2270" t="str">
        <f t="shared" si="107"/>
        <v>20940726|CACAROLA ALUMINIO 26CM LYON SILICON|20|1|20940726|UNKNOWN</v>
      </c>
    </row>
    <row r="2271" spans="1:7">
      <c r="A2271">
        <v>20940730</v>
      </c>
      <c r="B2271" t="s">
        <v>2545</v>
      </c>
      <c r="C2271" t="str">
        <f t="shared" si="105"/>
        <v>20</v>
      </c>
      <c r="D2271">
        <v>1</v>
      </c>
      <c r="E2271">
        <f t="shared" si="106"/>
        <v>20940730</v>
      </c>
      <c r="F2271" t="s">
        <v>3342</v>
      </c>
      <c r="G2271" t="str">
        <f t="shared" si="107"/>
        <v>20940730|CACAROLA ALUMINIO 30CM LYON SILICON|20|1|20940730|UNKNOWN</v>
      </c>
    </row>
    <row r="2272" spans="1:7">
      <c r="A2272">
        <v>20940910</v>
      </c>
      <c r="B2272" t="s">
        <v>2540</v>
      </c>
      <c r="C2272" t="str">
        <f t="shared" si="105"/>
        <v>20</v>
      </c>
      <c r="D2272">
        <v>1</v>
      </c>
      <c r="E2272">
        <f t="shared" si="106"/>
        <v>20940910</v>
      </c>
      <c r="F2272" t="s">
        <v>3342</v>
      </c>
      <c r="G2272" t="str">
        <f t="shared" si="107"/>
        <v>20940910|CACAROLA ALUMINIO 10CM LYON SILICON|20|1|20940910|UNKNOWN</v>
      </c>
    </row>
    <row r="2273" spans="1:7">
      <c r="A2273">
        <v>20940914</v>
      </c>
      <c r="B2273" t="s">
        <v>2541</v>
      </c>
      <c r="C2273" t="str">
        <f t="shared" si="105"/>
        <v>20</v>
      </c>
      <c r="D2273">
        <v>1</v>
      </c>
      <c r="E2273">
        <f t="shared" si="106"/>
        <v>20940914</v>
      </c>
      <c r="F2273" t="s">
        <v>3342</v>
      </c>
      <c r="G2273" t="str">
        <f t="shared" si="107"/>
        <v>20940914|CACAROLA ALUMINIO 14CM LYON SILICON|20|1|20940914|UNKNOWN</v>
      </c>
    </row>
    <row r="2274" spans="1:7">
      <c r="A2274">
        <v>20940922</v>
      </c>
      <c r="B2274" t="s">
        <v>2542</v>
      </c>
      <c r="C2274" t="str">
        <f t="shared" si="105"/>
        <v>20</v>
      </c>
      <c r="D2274">
        <v>1</v>
      </c>
      <c r="E2274">
        <f t="shared" si="106"/>
        <v>20940922</v>
      </c>
      <c r="F2274" t="s">
        <v>3342</v>
      </c>
      <c r="G2274" t="str">
        <f t="shared" si="107"/>
        <v>20940922|CACAROLA ALUMINIO 22CM LYON SILICON|20|1|20940922|UNKNOWN</v>
      </c>
    </row>
    <row r="2275" spans="1:7">
      <c r="A2275">
        <v>20940924</v>
      </c>
      <c r="B2275" t="s">
        <v>2543</v>
      </c>
      <c r="C2275" t="str">
        <f t="shared" si="105"/>
        <v>20</v>
      </c>
      <c r="D2275">
        <v>1</v>
      </c>
      <c r="E2275">
        <f t="shared" si="106"/>
        <v>20940924</v>
      </c>
      <c r="F2275" t="s">
        <v>3342</v>
      </c>
      <c r="G2275" t="str">
        <f t="shared" si="107"/>
        <v>20940924|CACAROLA ALUMINIO 24CM LYON SILICON|20|1|20940924|UNKNOWN</v>
      </c>
    </row>
    <row r="2276" spans="1:7">
      <c r="A2276">
        <v>20940926</v>
      </c>
      <c r="B2276" t="s">
        <v>2544</v>
      </c>
      <c r="C2276" t="str">
        <f t="shared" si="105"/>
        <v>20</v>
      </c>
      <c r="D2276">
        <v>1</v>
      </c>
      <c r="E2276">
        <f t="shared" si="106"/>
        <v>20940926</v>
      </c>
      <c r="F2276" t="s">
        <v>3342</v>
      </c>
      <c r="G2276" t="str">
        <f t="shared" si="107"/>
        <v>20940926|CACAROLA ALUMINIO 26CM LYON SILICON|20|1|20940926|UNKNOWN</v>
      </c>
    </row>
    <row r="2277" spans="1:7">
      <c r="A2277">
        <v>20940930</v>
      </c>
      <c r="B2277" t="s">
        <v>2545</v>
      </c>
      <c r="C2277" t="str">
        <f t="shared" si="105"/>
        <v>20</v>
      </c>
      <c r="D2277">
        <v>1</v>
      </c>
      <c r="E2277">
        <f t="shared" si="106"/>
        <v>20940930</v>
      </c>
      <c r="F2277" t="s">
        <v>3342</v>
      </c>
      <c r="G2277" t="str">
        <f t="shared" si="107"/>
        <v>20940930|CACAROLA ALUMINIO 30CM LYON SILICON|20|1|20940930|UNKNOWN</v>
      </c>
    </row>
    <row r="2278" spans="1:7">
      <c r="A2278">
        <v>20941118</v>
      </c>
      <c r="B2278" t="s">
        <v>2546</v>
      </c>
      <c r="C2278" t="str">
        <f t="shared" si="105"/>
        <v>20</v>
      </c>
      <c r="D2278">
        <v>1</v>
      </c>
      <c r="E2278">
        <f t="shared" si="106"/>
        <v>20941118</v>
      </c>
      <c r="F2278" t="s">
        <v>3342</v>
      </c>
      <c r="G2278" t="str">
        <f t="shared" si="107"/>
        <v>20941118|PANELA ALUMINIO 18CM LYON SILICONAD|20|1|20941118|UNKNOWN</v>
      </c>
    </row>
    <row r="2279" spans="1:7">
      <c r="A2279">
        <v>20941120</v>
      </c>
      <c r="B2279" t="s">
        <v>2547</v>
      </c>
      <c r="C2279" t="str">
        <f t="shared" si="105"/>
        <v>20</v>
      </c>
      <c r="D2279">
        <v>1</v>
      </c>
      <c r="E2279">
        <f t="shared" si="106"/>
        <v>20941120</v>
      </c>
      <c r="F2279" t="s">
        <v>3342</v>
      </c>
      <c r="G2279" t="str">
        <f t="shared" si="107"/>
        <v>20941120|PANELA ALUMINIO 20CM LYON SILICONAD|20|1|20941120|UNKNOWN</v>
      </c>
    </row>
    <row r="2280" spans="1:7">
      <c r="A2280">
        <v>20941218</v>
      </c>
      <c r="B2280" t="s">
        <v>2546</v>
      </c>
      <c r="C2280" t="str">
        <f t="shared" si="105"/>
        <v>20</v>
      </c>
      <c r="D2280">
        <v>1</v>
      </c>
      <c r="E2280">
        <f t="shared" si="106"/>
        <v>20941218</v>
      </c>
      <c r="F2280" t="s">
        <v>3342</v>
      </c>
      <c r="G2280" t="str">
        <f t="shared" si="107"/>
        <v>20941218|PANELA ALUMINIO 18CM LYON SILICONAD|20|1|20941218|UNKNOWN</v>
      </c>
    </row>
    <row r="2281" spans="1:7">
      <c r="A2281">
        <v>20941220</v>
      </c>
      <c r="B2281" t="s">
        <v>2547</v>
      </c>
      <c r="C2281" t="str">
        <f t="shared" si="105"/>
        <v>20</v>
      </c>
      <c r="D2281">
        <v>1</v>
      </c>
      <c r="E2281">
        <f t="shared" si="106"/>
        <v>20941220</v>
      </c>
      <c r="F2281" t="s">
        <v>3342</v>
      </c>
      <c r="G2281" t="str">
        <f t="shared" si="107"/>
        <v>20941220|PANELA ALUMINIO 20CM LYON SILICONAD|20|1|20941220|UNKNOWN</v>
      </c>
    </row>
    <row r="2282" spans="1:7">
      <c r="A2282">
        <v>20941320</v>
      </c>
      <c r="B2282" t="s">
        <v>2547</v>
      </c>
      <c r="C2282" t="str">
        <f t="shared" si="105"/>
        <v>20</v>
      </c>
      <c r="D2282">
        <v>1</v>
      </c>
      <c r="E2282">
        <f t="shared" si="106"/>
        <v>20941320</v>
      </c>
      <c r="F2282" t="s">
        <v>3342</v>
      </c>
      <c r="G2282" t="str">
        <f t="shared" si="107"/>
        <v>20941320|PANELA ALUMINIO 20CM LYON SILICONAD|20|1|20941320|UNKNOWN</v>
      </c>
    </row>
    <row r="2283" spans="1:7">
      <c r="A2283">
        <v>20941418</v>
      </c>
      <c r="B2283" t="s">
        <v>2546</v>
      </c>
      <c r="C2283" t="str">
        <f t="shared" si="105"/>
        <v>20</v>
      </c>
      <c r="D2283">
        <v>1</v>
      </c>
      <c r="E2283">
        <f t="shared" si="106"/>
        <v>20941418</v>
      </c>
      <c r="F2283" t="s">
        <v>3342</v>
      </c>
      <c r="G2283" t="str">
        <f t="shared" si="107"/>
        <v>20941418|PANELA ALUMINIO 18CM LYON SILICONAD|20|1|20941418|UNKNOWN</v>
      </c>
    </row>
    <row r="2284" spans="1:7">
      <c r="A2284">
        <v>20941420</v>
      </c>
      <c r="B2284" t="s">
        <v>2547</v>
      </c>
      <c r="C2284" t="str">
        <f t="shared" si="105"/>
        <v>20</v>
      </c>
      <c r="D2284">
        <v>1</v>
      </c>
      <c r="E2284">
        <f t="shared" si="106"/>
        <v>20941420</v>
      </c>
      <c r="F2284" t="s">
        <v>3342</v>
      </c>
      <c r="G2284" t="str">
        <f t="shared" si="107"/>
        <v>20941420|PANELA ALUMINIO 20CM LYON SILICONAD|20|1|20941420|UNKNOWN</v>
      </c>
    </row>
    <row r="2285" spans="1:7">
      <c r="A2285">
        <v>20941518</v>
      </c>
      <c r="B2285" t="s">
        <v>2546</v>
      </c>
      <c r="C2285" t="str">
        <f t="shared" si="105"/>
        <v>20</v>
      </c>
      <c r="D2285">
        <v>1</v>
      </c>
      <c r="E2285">
        <f t="shared" si="106"/>
        <v>20941518</v>
      </c>
      <c r="F2285" t="s">
        <v>3342</v>
      </c>
      <c r="G2285" t="str">
        <f t="shared" si="107"/>
        <v>20941518|PANELA ALUMINIO 18CM LYON SILICONAD|20|1|20941518|UNKNOWN</v>
      </c>
    </row>
    <row r="2286" spans="1:7">
      <c r="A2286">
        <v>20941520</v>
      </c>
      <c r="B2286" t="s">
        <v>2547</v>
      </c>
      <c r="C2286" t="str">
        <f t="shared" si="105"/>
        <v>20</v>
      </c>
      <c r="D2286">
        <v>1</v>
      </c>
      <c r="E2286">
        <f t="shared" si="106"/>
        <v>20941520</v>
      </c>
      <c r="F2286" t="s">
        <v>3342</v>
      </c>
      <c r="G2286" t="str">
        <f t="shared" si="107"/>
        <v>20941520|PANELA ALUMINIO 20CM LYON SILICONAD|20|1|20941520|UNKNOWN</v>
      </c>
    </row>
    <row r="2287" spans="1:7">
      <c r="A2287">
        <v>20941718</v>
      </c>
      <c r="B2287" t="s">
        <v>2546</v>
      </c>
      <c r="C2287" t="str">
        <f t="shared" si="105"/>
        <v>20</v>
      </c>
      <c r="D2287">
        <v>1</v>
      </c>
      <c r="E2287">
        <f t="shared" si="106"/>
        <v>20941718</v>
      </c>
      <c r="F2287" t="s">
        <v>3342</v>
      </c>
      <c r="G2287" t="str">
        <f t="shared" si="107"/>
        <v>20941718|PANELA ALUMINIO 18CM LYON SILICONAD|20|1|20941718|UNKNOWN</v>
      </c>
    </row>
    <row r="2288" spans="1:7">
      <c r="A2288">
        <v>20941720</v>
      </c>
      <c r="B2288" t="s">
        <v>2547</v>
      </c>
      <c r="C2288" t="str">
        <f t="shared" si="105"/>
        <v>20</v>
      </c>
      <c r="D2288">
        <v>1</v>
      </c>
      <c r="E2288">
        <f t="shared" si="106"/>
        <v>20941720</v>
      </c>
      <c r="F2288" t="s">
        <v>3342</v>
      </c>
      <c r="G2288" t="str">
        <f t="shared" si="107"/>
        <v>20941720|PANELA ALUMINIO 20CM LYON SILICONAD|20|1|20941720|UNKNOWN</v>
      </c>
    </row>
    <row r="2289" spans="1:7">
      <c r="A2289">
        <v>20941918</v>
      </c>
      <c r="B2289" t="s">
        <v>2546</v>
      </c>
      <c r="C2289" t="str">
        <f t="shared" si="105"/>
        <v>20</v>
      </c>
      <c r="D2289">
        <v>1</v>
      </c>
      <c r="E2289">
        <f t="shared" si="106"/>
        <v>20941918</v>
      </c>
      <c r="F2289" t="s">
        <v>3342</v>
      </c>
      <c r="G2289" t="str">
        <f t="shared" si="107"/>
        <v>20941918|PANELA ALUMINIO 18CM LYON SILICONAD|20|1|20941918|UNKNOWN</v>
      </c>
    </row>
    <row r="2290" spans="1:7">
      <c r="A2290">
        <v>20941920</v>
      </c>
      <c r="B2290" t="s">
        <v>2547</v>
      </c>
      <c r="C2290" t="str">
        <f t="shared" si="105"/>
        <v>20</v>
      </c>
      <c r="D2290">
        <v>1</v>
      </c>
      <c r="E2290">
        <f t="shared" si="106"/>
        <v>20941920</v>
      </c>
      <c r="F2290" t="s">
        <v>3342</v>
      </c>
      <c r="G2290" t="str">
        <f t="shared" si="107"/>
        <v>20941920|PANELA ALUMINIO 20CM LYON SILICONAD|20|1|20941920|UNKNOWN</v>
      </c>
    </row>
    <row r="2291" spans="1:7">
      <c r="A2291">
        <v>20943128</v>
      </c>
      <c r="B2291" t="s">
        <v>2548</v>
      </c>
      <c r="C2291" t="str">
        <f t="shared" si="105"/>
        <v>20</v>
      </c>
      <c r="D2291">
        <v>1</v>
      </c>
      <c r="E2291">
        <f t="shared" si="106"/>
        <v>20943128</v>
      </c>
      <c r="F2291" t="s">
        <v>3342</v>
      </c>
      <c r="G2291" t="str">
        <f t="shared" si="107"/>
        <v>20943128|CACAROLA QUADRADA ALUMINIO 28CM|20|1|20943128|UNKNOWN</v>
      </c>
    </row>
    <row r="2292" spans="1:7">
      <c r="A2292">
        <v>20943228</v>
      </c>
      <c r="B2292" t="s">
        <v>2548</v>
      </c>
      <c r="C2292" t="str">
        <f t="shared" si="105"/>
        <v>20</v>
      </c>
      <c r="D2292">
        <v>1</v>
      </c>
      <c r="E2292">
        <f t="shared" si="106"/>
        <v>20943228</v>
      </c>
      <c r="F2292" t="s">
        <v>3342</v>
      </c>
      <c r="G2292" t="str">
        <f t="shared" si="107"/>
        <v>20943228|CACAROLA QUADRADA ALUMINIO 28CM|20|1|20943228|UNKNOWN</v>
      </c>
    </row>
    <row r="2293" spans="1:7">
      <c r="A2293">
        <v>20943428</v>
      </c>
      <c r="B2293" t="s">
        <v>2548</v>
      </c>
      <c r="C2293" t="str">
        <f t="shared" si="105"/>
        <v>20</v>
      </c>
      <c r="D2293">
        <v>1</v>
      </c>
      <c r="E2293">
        <f t="shared" si="106"/>
        <v>20943428</v>
      </c>
      <c r="F2293" t="s">
        <v>3342</v>
      </c>
      <c r="G2293" t="str">
        <f t="shared" si="107"/>
        <v>20943428|CACAROLA QUADRADA ALUMINIO 28CM|20|1|20943428|UNKNOWN</v>
      </c>
    </row>
    <row r="2294" spans="1:7">
      <c r="A2294">
        <v>20943528</v>
      </c>
      <c r="B2294" t="s">
        <v>2548</v>
      </c>
      <c r="C2294" t="str">
        <f t="shared" si="105"/>
        <v>20</v>
      </c>
      <c r="D2294">
        <v>1</v>
      </c>
      <c r="E2294">
        <f t="shared" si="106"/>
        <v>20943528</v>
      </c>
      <c r="F2294" t="s">
        <v>3342</v>
      </c>
      <c r="G2294" t="str">
        <f t="shared" si="107"/>
        <v>20943528|CACAROLA QUADRADA ALUMINIO 28CM|20|1|20943528|UNKNOWN</v>
      </c>
    </row>
    <row r="2295" spans="1:7">
      <c r="A2295">
        <v>20943728</v>
      </c>
      <c r="B2295" t="s">
        <v>2548</v>
      </c>
      <c r="C2295" t="str">
        <f t="shared" si="105"/>
        <v>20</v>
      </c>
      <c r="D2295">
        <v>1</v>
      </c>
      <c r="E2295">
        <f t="shared" si="106"/>
        <v>20943728</v>
      </c>
      <c r="F2295" t="s">
        <v>3342</v>
      </c>
      <c r="G2295" t="str">
        <f t="shared" si="107"/>
        <v>20943728|CACAROLA QUADRADA ALUMINIO 28CM|20|1|20943728|UNKNOWN</v>
      </c>
    </row>
    <row r="2296" spans="1:7">
      <c r="A2296">
        <v>20943928</v>
      </c>
      <c r="B2296" t="s">
        <v>2548</v>
      </c>
      <c r="C2296" t="str">
        <f t="shared" si="105"/>
        <v>20</v>
      </c>
      <c r="D2296">
        <v>1</v>
      </c>
      <c r="E2296">
        <f t="shared" si="106"/>
        <v>20943928</v>
      </c>
      <c r="F2296" t="s">
        <v>3342</v>
      </c>
      <c r="G2296" t="str">
        <f t="shared" si="107"/>
        <v>20943928|CACAROLA QUADRADA ALUMINIO 28CM|20|1|20943928|UNKNOWN</v>
      </c>
    </row>
    <row r="2297" spans="1:7">
      <c r="A2297">
        <v>20950026</v>
      </c>
      <c r="B2297" t="s">
        <v>2549</v>
      </c>
      <c r="C2297" t="str">
        <f t="shared" si="105"/>
        <v>20</v>
      </c>
      <c r="D2297">
        <v>1</v>
      </c>
      <c r="E2297">
        <f t="shared" si="106"/>
        <v>20950026</v>
      </c>
      <c r="F2297" t="s">
        <v>3342</v>
      </c>
      <c r="G2297" t="str">
        <f t="shared" si="107"/>
        <v>20950026|FRIGIDEIRA C/TAMPA ALUMINIO 26CM|20|1|20950026|UNKNOWN</v>
      </c>
    </row>
    <row r="2298" spans="1:7">
      <c r="A2298">
        <v>20950030</v>
      </c>
      <c r="B2298" t="s">
        <v>2550</v>
      </c>
      <c r="C2298" t="str">
        <f t="shared" si="105"/>
        <v>20</v>
      </c>
      <c r="D2298">
        <v>1</v>
      </c>
      <c r="E2298">
        <f t="shared" si="106"/>
        <v>20950030</v>
      </c>
      <c r="F2298" t="s">
        <v>3342</v>
      </c>
      <c r="G2298" t="str">
        <f t="shared" si="107"/>
        <v>20950030|FRIGIDEIRA C/TAMPA ALUMINIO 30CM|20|1|20950030|UNKNOWN</v>
      </c>
    </row>
    <row r="2299" spans="1:7">
      <c r="A2299">
        <v>20950130</v>
      </c>
      <c r="B2299" t="s">
        <v>2550</v>
      </c>
      <c r="C2299" t="str">
        <f t="shared" si="105"/>
        <v>20</v>
      </c>
      <c r="D2299">
        <v>1</v>
      </c>
      <c r="E2299">
        <f t="shared" si="106"/>
        <v>20950130</v>
      </c>
      <c r="F2299" t="s">
        <v>3342</v>
      </c>
      <c r="G2299" t="str">
        <f t="shared" si="107"/>
        <v>20950130|FRIGIDEIRA C/TAMPA ALUMINIO 30CM|20|1|20950130|UNKNOWN</v>
      </c>
    </row>
    <row r="2300" spans="1:7">
      <c r="A2300">
        <v>20950426</v>
      </c>
      <c r="B2300" t="s">
        <v>2549</v>
      </c>
      <c r="C2300" t="str">
        <f t="shared" si="105"/>
        <v>20</v>
      </c>
      <c r="D2300">
        <v>1</v>
      </c>
      <c r="E2300">
        <f t="shared" si="106"/>
        <v>20950426</v>
      </c>
      <c r="F2300" t="s">
        <v>3342</v>
      </c>
      <c r="G2300" t="str">
        <f t="shared" si="107"/>
        <v>20950426|FRIGIDEIRA C/TAMPA ALUMINIO 26CM|20|1|20950426|UNKNOWN</v>
      </c>
    </row>
    <row r="2301" spans="1:7">
      <c r="A2301">
        <v>20950430</v>
      </c>
      <c r="B2301" t="s">
        <v>2550</v>
      </c>
      <c r="C2301" t="str">
        <f t="shared" si="105"/>
        <v>20</v>
      </c>
      <c r="D2301">
        <v>1</v>
      </c>
      <c r="E2301">
        <f t="shared" si="106"/>
        <v>20950430</v>
      </c>
      <c r="F2301" t="s">
        <v>3342</v>
      </c>
      <c r="G2301" t="str">
        <f t="shared" si="107"/>
        <v>20950430|FRIGIDEIRA C/TAMPA ALUMINIO 30CM|20|1|20950430|UNKNOWN</v>
      </c>
    </row>
    <row r="2302" spans="1:7">
      <c r="A2302">
        <v>20950926</v>
      </c>
      <c r="B2302" t="s">
        <v>2549</v>
      </c>
      <c r="C2302" t="str">
        <f t="shared" si="105"/>
        <v>20</v>
      </c>
      <c r="D2302">
        <v>1</v>
      </c>
      <c r="E2302">
        <f t="shared" si="106"/>
        <v>20950926</v>
      </c>
      <c r="F2302" t="s">
        <v>3342</v>
      </c>
      <c r="G2302" t="str">
        <f t="shared" si="107"/>
        <v>20950926|FRIGIDEIRA C/TAMPA ALUMINIO 26CM|20|1|20950926|UNKNOWN</v>
      </c>
    </row>
    <row r="2303" spans="1:7">
      <c r="A2303">
        <v>20950930</v>
      </c>
      <c r="B2303" t="s">
        <v>2550</v>
      </c>
      <c r="C2303" t="str">
        <f t="shared" si="105"/>
        <v>20</v>
      </c>
      <c r="D2303">
        <v>1</v>
      </c>
      <c r="E2303">
        <f t="shared" si="106"/>
        <v>20950930</v>
      </c>
      <c r="F2303" t="s">
        <v>3342</v>
      </c>
      <c r="G2303" t="str">
        <f t="shared" si="107"/>
        <v>20950930|FRIGIDEIRA C/TAMPA ALUMINIO 30CM|20|1|20950930|UNKNOWN</v>
      </c>
    </row>
    <row r="2304" spans="1:7">
      <c r="A2304">
        <v>20951032</v>
      </c>
      <c r="B2304" t="s">
        <v>2551</v>
      </c>
      <c r="C2304" t="str">
        <f t="shared" si="105"/>
        <v>20</v>
      </c>
      <c r="D2304">
        <v>1</v>
      </c>
      <c r="E2304">
        <f t="shared" si="106"/>
        <v>20951032</v>
      </c>
      <c r="F2304" t="s">
        <v>3342</v>
      </c>
      <c r="G2304" t="str">
        <f t="shared" si="107"/>
        <v>20951032|FRIGIDEIRA C/TAMPA ALUMINIO 32CM|20|1|20951032|UNKNOWN</v>
      </c>
    </row>
    <row r="2305" spans="1:7">
      <c r="A2305">
        <v>20951132</v>
      </c>
      <c r="B2305" t="s">
        <v>2551</v>
      </c>
      <c r="C2305" t="str">
        <f t="shared" si="105"/>
        <v>20</v>
      </c>
      <c r="D2305">
        <v>1</v>
      </c>
      <c r="E2305">
        <f t="shared" si="106"/>
        <v>20951132</v>
      </c>
      <c r="F2305" t="s">
        <v>3342</v>
      </c>
      <c r="G2305" t="str">
        <f t="shared" si="107"/>
        <v>20951132|FRIGIDEIRA C/TAMPA ALUMINIO 32CM|20|1|20951132|UNKNOWN</v>
      </c>
    </row>
    <row r="2306" spans="1:7">
      <c r="A2306">
        <v>20951432</v>
      </c>
      <c r="B2306" t="s">
        <v>2551</v>
      </c>
      <c r="C2306" t="str">
        <f t="shared" si="105"/>
        <v>20</v>
      </c>
      <c r="D2306">
        <v>1</v>
      </c>
      <c r="E2306">
        <f t="shared" si="106"/>
        <v>20951432</v>
      </c>
      <c r="F2306" t="s">
        <v>3342</v>
      </c>
      <c r="G2306" t="str">
        <f t="shared" si="107"/>
        <v>20951432|FRIGIDEIRA C/TAMPA ALUMINIO 32CM|20|1|20951432|UNKNOWN</v>
      </c>
    </row>
    <row r="2307" spans="1:7">
      <c r="A2307">
        <v>20951932</v>
      </c>
      <c r="B2307" t="s">
        <v>2551</v>
      </c>
      <c r="C2307" t="str">
        <f t="shared" ref="C2307:C2370" si="108">LEFT(A2307,2)</f>
        <v>20</v>
      </c>
      <c r="D2307">
        <v>1</v>
      </c>
      <c r="E2307">
        <f t="shared" ref="E2307:E2370" si="109">A2307</f>
        <v>20951932</v>
      </c>
      <c r="F2307" t="s">
        <v>3342</v>
      </c>
      <c r="G2307" t="str">
        <f t="shared" ref="G2307:G2370" si="110">CONCATENATE(A2307,"|",B2307,"|",C2307,"|",D2307,"|",E2307,"|",F2307)</f>
        <v>20951932|FRIGIDEIRA C/TAMPA ALUMINIO 32CM|20|1|20951932|UNKNOWN</v>
      </c>
    </row>
    <row r="2308" spans="1:7">
      <c r="A2308">
        <v>20955028</v>
      </c>
      <c r="B2308" t="s">
        <v>2539</v>
      </c>
      <c r="C2308" t="str">
        <f t="shared" si="108"/>
        <v>20</v>
      </c>
      <c r="D2308">
        <v>1</v>
      </c>
      <c r="E2308">
        <f t="shared" si="109"/>
        <v>20955028</v>
      </c>
      <c r="F2308" t="s">
        <v>3342</v>
      </c>
      <c r="G2308" t="str">
        <f t="shared" si="110"/>
        <v>20955028|BISTEQUEIRA ALUMINIO 28CM LYON|20|1|20955028|UNKNOWN</v>
      </c>
    </row>
    <row r="2309" spans="1:7">
      <c r="A2309">
        <v>20955428</v>
      </c>
      <c r="B2309" t="s">
        <v>2539</v>
      </c>
      <c r="C2309" t="str">
        <f t="shared" si="108"/>
        <v>20</v>
      </c>
      <c r="D2309">
        <v>1</v>
      </c>
      <c r="E2309">
        <f t="shared" si="109"/>
        <v>20955428</v>
      </c>
      <c r="F2309" t="s">
        <v>3342</v>
      </c>
      <c r="G2309" t="str">
        <f t="shared" si="110"/>
        <v>20955428|BISTEQUEIRA ALUMINIO 28CM LYON|20|1|20955428|UNKNOWN</v>
      </c>
    </row>
    <row r="2310" spans="1:7">
      <c r="A2310">
        <v>20960010</v>
      </c>
      <c r="B2310" t="s">
        <v>2552</v>
      </c>
      <c r="C2310" t="str">
        <f t="shared" si="108"/>
        <v>20</v>
      </c>
      <c r="D2310">
        <v>1</v>
      </c>
      <c r="E2310">
        <f t="shared" si="109"/>
        <v>20960010</v>
      </c>
      <c r="F2310" t="s">
        <v>3342</v>
      </c>
      <c r="G2310" t="str">
        <f t="shared" si="110"/>
        <v>20960010|CACAROLA ALUMINIO 10 CM LYON|20|1|20960010|UNKNOWN</v>
      </c>
    </row>
    <row r="2311" spans="1:7">
      <c r="A2311">
        <v>20960014</v>
      </c>
      <c r="B2311" t="s">
        <v>2553</v>
      </c>
      <c r="C2311" t="str">
        <f t="shared" si="108"/>
        <v>20</v>
      </c>
      <c r="D2311">
        <v>1</v>
      </c>
      <c r="E2311">
        <f t="shared" si="109"/>
        <v>20960014</v>
      </c>
      <c r="F2311" t="s">
        <v>3342</v>
      </c>
      <c r="G2311" t="str">
        <f t="shared" si="110"/>
        <v>20960014|CACAROLA ALUMINIO 14 CM LYON|20|1|20960014|UNKNOWN</v>
      </c>
    </row>
    <row r="2312" spans="1:7">
      <c r="A2312">
        <v>20960022</v>
      </c>
      <c r="B2312" t="s">
        <v>2554</v>
      </c>
      <c r="C2312" t="str">
        <f t="shared" si="108"/>
        <v>20</v>
      </c>
      <c r="D2312">
        <v>1</v>
      </c>
      <c r="E2312">
        <f t="shared" si="109"/>
        <v>20960022</v>
      </c>
      <c r="F2312" t="s">
        <v>3342</v>
      </c>
      <c r="G2312" t="str">
        <f t="shared" si="110"/>
        <v>20960022|CACAROLA ALUMINIO 22CM LYON INDUCAO|20|1|20960022|UNKNOWN</v>
      </c>
    </row>
    <row r="2313" spans="1:7">
      <c r="A2313">
        <v>20960024</v>
      </c>
      <c r="B2313" t="s">
        <v>2555</v>
      </c>
      <c r="C2313" t="str">
        <f t="shared" si="108"/>
        <v>20</v>
      </c>
      <c r="D2313">
        <v>1</v>
      </c>
      <c r="E2313">
        <f t="shared" si="109"/>
        <v>20960024</v>
      </c>
      <c r="F2313" t="s">
        <v>3342</v>
      </c>
      <c r="G2313" t="str">
        <f t="shared" si="110"/>
        <v>20960024|CACAROLA ALUMINIO 24CM LYON INDUCAO|20|1|20960024|UNKNOWN</v>
      </c>
    </row>
    <row r="2314" spans="1:7">
      <c r="A2314">
        <v>20960026</v>
      </c>
      <c r="B2314" t="s">
        <v>2556</v>
      </c>
      <c r="C2314" t="str">
        <f t="shared" si="108"/>
        <v>20</v>
      </c>
      <c r="D2314">
        <v>1</v>
      </c>
      <c r="E2314">
        <f t="shared" si="109"/>
        <v>20960026</v>
      </c>
      <c r="F2314" t="s">
        <v>3342</v>
      </c>
      <c r="G2314" t="str">
        <f t="shared" si="110"/>
        <v>20960026|CACAROLA ALUMINIO 26CM LYON INDUCAO|20|1|20960026|UNKNOWN</v>
      </c>
    </row>
    <row r="2315" spans="1:7">
      <c r="A2315">
        <v>20960030</v>
      </c>
      <c r="B2315" t="s">
        <v>2557</v>
      </c>
      <c r="C2315" t="str">
        <f t="shared" si="108"/>
        <v>20</v>
      </c>
      <c r="D2315">
        <v>1</v>
      </c>
      <c r="E2315">
        <f t="shared" si="109"/>
        <v>20960030</v>
      </c>
      <c r="F2315" t="s">
        <v>3342</v>
      </c>
      <c r="G2315" t="str">
        <f t="shared" si="110"/>
        <v>20960030|CACAROLA ALUMINIO 30CM LYON INDUCAO|20|1|20960030|UNKNOWN</v>
      </c>
    </row>
    <row r="2316" spans="1:7">
      <c r="A2316">
        <v>20960126</v>
      </c>
      <c r="B2316" t="s">
        <v>2556</v>
      </c>
      <c r="C2316" t="str">
        <f t="shared" si="108"/>
        <v>20</v>
      </c>
      <c r="D2316">
        <v>1</v>
      </c>
      <c r="E2316">
        <f t="shared" si="109"/>
        <v>20960126</v>
      </c>
      <c r="F2316" t="s">
        <v>3342</v>
      </c>
      <c r="G2316" t="str">
        <f t="shared" si="110"/>
        <v>20960126|CACAROLA ALUMINIO 26CM LYON INDUCAO|20|1|20960126|UNKNOWN</v>
      </c>
    </row>
    <row r="2317" spans="1:7">
      <c r="A2317">
        <v>20960130</v>
      </c>
      <c r="B2317" t="s">
        <v>2557</v>
      </c>
      <c r="C2317" t="str">
        <f t="shared" si="108"/>
        <v>20</v>
      </c>
      <c r="D2317">
        <v>1</v>
      </c>
      <c r="E2317">
        <f t="shared" si="109"/>
        <v>20960130</v>
      </c>
      <c r="F2317" t="s">
        <v>3342</v>
      </c>
      <c r="G2317" t="str">
        <f t="shared" si="110"/>
        <v>20960130|CACAROLA ALUMINIO 30CM LYON INDUCAO|20|1|20960130|UNKNOWN</v>
      </c>
    </row>
    <row r="2318" spans="1:7">
      <c r="A2318">
        <v>20960410</v>
      </c>
      <c r="B2318" t="s">
        <v>2558</v>
      </c>
      <c r="C2318" t="str">
        <f t="shared" si="108"/>
        <v>20</v>
      </c>
      <c r="D2318">
        <v>1</v>
      </c>
      <c r="E2318">
        <f t="shared" si="109"/>
        <v>20960410</v>
      </c>
      <c r="F2318" t="s">
        <v>3342</v>
      </c>
      <c r="G2318" t="str">
        <f t="shared" si="110"/>
        <v>20960410|CACAROLA ALUMINIO 10 CM|20|1|20960410|UNKNOWN</v>
      </c>
    </row>
    <row r="2319" spans="1:7">
      <c r="A2319">
        <v>20960414</v>
      </c>
      <c r="B2319" t="s">
        <v>2559</v>
      </c>
      <c r="C2319" t="str">
        <f t="shared" si="108"/>
        <v>20</v>
      </c>
      <c r="D2319">
        <v>1</v>
      </c>
      <c r="E2319">
        <f t="shared" si="109"/>
        <v>20960414</v>
      </c>
      <c r="F2319" t="s">
        <v>3342</v>
      </c>
      <c r="G2319" t="str">
        <f t="shared" si="110"/>
        <v>20960414|CACAROLA ALUMINIO 14CM LYON|20|1|20960414|UNKNOWN</v>
      </c>
    </row>
    <row r="2320" spans="1:7">
      <c r="A2320">
        <v>20960422</v>
      </c>
      <c r="B2320" t="s">
        <v>2554</v>
      </c>
      <c r="C2320" t="str">
        <f t="shared" si="108"/>
        <v>20</v>
      </c>
      <c r="D2320">
        <v>1</v>
      </c>
      <c r="E2320">
        <f t="shared" si="109"/>
        <v>20960422</v>
      </c>
      <c r="F2320" t="s">
        <v>3342</v>
      </c>
      <c r="G2320" t="str">
        <f t="shared" si="110"/>
        <v>20960422|CACAROLA ALUMINIO 22CM LYON INDUCAO|20|1|20960422|UNKNOWN</v>
      </c>
    </row>
    <row r="2321" spans="1:7">
      <c r="A2321">
        <v>20960424</v>
      </c>
      <c r="B2321" t="s">
        <v>2555</v>
      </c>
      <c r="C2321" t="str">
        <f t="shared" si="108"/>
        <v>20</v>
      </c>
      <c r="D2321">
        <v>1</v>
      </c>
      <c r="E2321">
        <f t="shared" si="109"/>
        <v>20960424</v>
      </c>
      <c r="F2321" t="s">
        <v>3342</v>
      </c>
      <c r="G2321" t="str">
        <f t="shared" si="110"/>
        <v>20960424|CACAROLA ALUMINIO 24CM LYON INDUCAO|20|1|20960424|UNKNOWN</v>
      </c>
    </row>
    <row r="2322" spans="1:7">
      <c r="A2322">
        <v>20960426</v>
      </c>
      <c r="B2322" t="s">
        <v>2556</v>
      </c>
      <c r="C2322" t="str">
        <f t="shared" si="108"/>
        <v>20</v>
      </c>
      <c r="D2322">
        <v>1</v>
      </c>
      <c r="E2322">
        <f t="shared" si="109"/>
        <v>20960426</v>
      </c>
      <c r="F2322" t="s">
        <v>3342</v>
      </c>
      <c r="G2322" t="str">
        <f t="shared" si="110"/>
        <v>20960426|CACAROLA ALUMINIO 26CM LYON INDUCAO|20|1|20960426|UNKNOWN</v>
      </c>
    </row>
    <row r="2323" spans="1:7">
      <c r="A2323">
        <v>20960430</v>
      </c>
      <c r="B2323" t="s">
        <v>2557</v>
      </c>
      <c r="C2323" t="str">
        <f t="shared" si="108"/>
        <v>20</v>
      </c>
      <c r="D2323">
        <v>1</v>
      </c>
      <c r="E2323">
        <f t="shared" si="109"/>
        <v>20960430</v>
      </c>
      <c r="F2323" t="s">
        <v>3342</v>
      </c>
      <c r="G2323" t="str">
        <f t="shared" si="110"/>
        <v>20960430|CACAROLA ALUMINIO 30CM LYON INDUCAO|20|1|20960430|UNKNOWN</v>
      </c>
    </row>
    <row r="2324" spans="1:7">
      <c r="A2324">
        <v>20960926</v>
      </c>
      <c r="B2324" t="s">
        <v>2556</v>
      </c>
      <c r="C2324" t="str">
        <f t="shared" si="108"/>
        <v>20</v>
      </c>
      <c r="D2324">
        <v>1</v>
      </c>
      <c r="E2324">
        <f t="shared" si="109"/>
        <v>20960926</v>
      </c>
      <c r="F2324" t="s">
        <v>3342</v>
      </c>
      <c r="G2324" t="str">
        <f t="shared" si="110"/>
        <v>20960926|CACAROLA ALUMINIO 26CM LYON INDUCAO|20|1|20960926|UNKNOWN</v>
      </c>
    </row>
    <row r="2325" spans="1:7">
      <c r="A2325">
        <v>20960930</v>
      </c>
      <c r="B2325" t="s">
        <v>2557</v>
      </c>
      <c r="C2325" t="str">
        <f t="shared" si="108"/>
        <v>20</v>
      </c>
      <c r="D2325">
        <v>1</v>
      </c>
      <c r="E2325">
        <f t="shared" si="109"/>
        <v>20960930</v>
      </c>
      <c r="F2325" t="s">
        <v>3342</v>
      </c>
      <c r="G2325" t="str">
        <f t="shared" si="110"/>
        <v>20960930|CACAROLA ALUMINIO 30CM LYON INDUCAO|20|1|20960930|UNKNOWN</v>
      </c>
    </row>
    <row r="2326" spans="1:7">
      <c r="A2326">
        <v>20961018</v>
      </c>
      <c r="B2326" t="s">
        <v>2560</v>
      </c>
      <c r="C2326" t="str">
        <f t="shared" si="108"/>
        <v>20</v>
      </c>
      <c r="D2326">
        <v>1</v>
      </c>
      <c r="E2326">
        <f t="shared" si="109"/>
        <v>20961018</v>
      </c>
      <c r="F2326" t="s">
        <v>3342</v>
      </c>
      <c r="G2326" t="str">
        <f t="shared" si="110"/>
        <v>20961018|PANELA ALUMINIO 18CM LYON INDUCAO|20|1|20961018|UNKNOWN</v>
      </c>
    </row>
    <row r="2327" spans="1:7">
      <c r="A2327">
        <v>20961020</v>
      </c>
      <c r="B2327" t="s">
        <v>2561</v>
      </c>
      <c r="C2327" t="str">
        <f t="shared" si="108"/>
        <v>20</v>
      </c>
      <c r="D2327">
        <v>1</v>
      </c>
      <c r="E2327">
        <f t="shared" si="109"/>
        <v>20961020</v>
      </c>
      <c r="F2327" t="s">
        <v>3342</v>
      </c>
      <c r="G2327" t="str">
        <f t="shared" si="110"/>
        <v>20961020|PANELA ALUMINIO 20CM LYON INDUCAO|20|1|20961020|UNKNOWN</v>
      </c>
    </row>
    <row r="2328" spans="1:7">
      <c r="A2328">
        <v>20961120</v>
      </c>
      <c r="B2328" t="s">
        <v>2561</v>
      </c>
      <c r="C2328" t="str">
        <f t="shared" si="108"/>
        <v>20</v>
      </c>
      <c r="D2328">
        <v>1</v>
      </c>
      <c r="E2328">
        <f t="shared" si="109"/>
        <v>20961120</v>
      </c>
      <c r="F2328" t="s">
        <v>3342</v>
      </c>
      <c r="G2328" t="str">
        <f t="shared" si="110"/>
        <v>20961120|PANELA ALUMINIO 20CM LYON INDUCAO|20|1|20961120|UNKNOWN</v>
      </c>
    </row>
    <row r="2329" spans="1:7">
      <c r="A2329">
        <v>20961418</v>
      </c>
      <c r="B2329" t="s">
        <v>2560</v>
      </c>
      <c r="C2329" t="str">
        <f t="shared" si="108"/>
        <v>20</v>
      </c>
      <c r="D2329">
        <v>1</v>
      </c>
      <c r="E2329">
        <f t="shared" si="109"/>
        <v>20961418</v>
      </c>
      <c r="F2329" t="s">
        <v>3342</v>
      </c>
      <c r="G2329" t="str">
        <f t="shared" si="110"/>
        <v>20961418|PANELA ALUMINIO 18CM LYON INDUCAO|20|1|20961418|UNKNOWN</v>
      </c>
    </row>
    <row r="2330" spans="1:7">
      <c r="A2330">
        <v>20961420</v>
      </c>
      <c r="B2330" t="s">
        <v>2561</v>
      </c>
      <c r="C2330" t="str">
        <f t="shared" si="108"/>
        <v>20</v>
      </c>
      <c r="D2330">
        <v>1</v>
      </c>
      <c r="E2330">
        <f t="shared" si="109"/>
        <v>20961420</v>
      </c>
      <c r="F2330" t="s">
        <v>3342</v>
      </c>
      <c r="G2330" t="str">
        <f t="shared" si="110"/>
        <v>20961420|PANELA ALUMINIO 20CM LYON INDUCAO|20|1|20961420|UNKNOWN</v>
      </c>
    </row>
    <row r="2331" spans="1:7">
      <c r="A2331">
        <v>20961918</v>
      </c>
      <c r="B2331" t="s">
        <v>2560</v>
      </c>
      <c r="C2331" t="str">
        <f t="shared" si="108"/>
        <v>20</v>
      </c>
      <c r="D2331">
        <v>1</v>
      </c>
      <c r="E2331">
        <f t="shared" si="109"/>
        <v>20961918</v>
      </c>
      <c r="F2331" t="s">
        <v>3342</v>
      </c>
      <c r="G2331" t="str">
        <f t="shared" si="110"/>
        <v>20961918|PANELA ALUMINIO 18CM LYON INDUCAO|20|1|20961918|UNKNOWN</v>
      </c>
    </row>
    <row r="2332" spans="1:7">
      <c r="A2332">
        <v>20961920</v>
      </c>
      <c r="B2332" t="s">
        <v>2561</v>
      </c>
      <c r="C2332" t="str">
        <f t="shared" si="108"/>
        <v>20</v>
      </c>
      <c r="D2332">
        <v>1</v>
      </c>
      <c r="E2332">
        <f t="shared" si="109"/>
        <v>20961920</v>
      </c>
      <c r="F2332" t="s">
        <v>3342</v>
      </c>
      <c r="G2332" t="str">
        <f t="shared" si="110"/>
        <v>20961920|PANELA ALUMINIO 20CM LYON INDUCAO|20|1|20961920|UNKNOWN</v>
      </c>
    </row>
    <row r="2333" spans="1:7">
      <c r="A2333">
        <v>20963028</v>
      </c>
      <c r="B2333" t="s">
        <v>2548</v>
      </c>
      <c r="C2333" t="str">
        <f t="shared" si="108"/>
        <v>20</v>
      </c>
      <c r="D2333">
        <v>1</v>
      </c>
      <c r="E2333">
        <f t="shared" si="109"/>
        <v>20963028</v>
      </c>
      <c r="F2333" t="s">
        <v>3342</v>
      </c>
      <c r="G2333" t="str">
        <f t="shared" si="110"/>
        <v>20963028|CACAROLA QUADRADA ALUMINIO 28CM|20|1|20963028|UNKNOWN</v>
      </c>
    </row>
    <row r="2334" spans="1:7">
      <c r="A2334">
        <v>20963128</v>
      </c>
      <c r="B2334" t="s">
        <v>2548</v>
      </c>
      <c r="C2334" t="str">
        <f t="shared" si="108"/>
        <v>20</v>
      </c>
      <c r="D2334">
        <v>1</v>
      </c>
      <c r="E2334">
        <f t="shared" si="109"/>
        <v>20963128</v>
      </c>
      <c r="F2334" t="s">
        <v>3342</v>
      </c>
      <c r="G2334" t="str">
        <f t="shared" si="110"/>
        <v>20963128|CACAROLA QUADRADA ALUMINIO 28CM|20|1|20963128|UNKNOWN</v>
      </c>
    </row>
    <row r="2335" spans="1:7">
      <c r="A2335">
        <v>20963428</v>
      </c>
      <c r="B2335" t="s">
        <v>2548</v>
      </c>
      <c r="C2335" t="str">
        <f t="shared" si="108"/>
        <v>20</v>
      </c>
      <c r="D2335">
        <v>1</v>
      </c>
      <c r="E2335">
        <f t="shared" si="109"/>
        <v>20963428</v>
      </c>
      <c r="F2335" t="s">
        <v>3342</v>
      </c>
      <c r="G2335" t="str">
        <f t="shared" si="110"/>
        <v>20963428|CACAROLA QUADRADA ALUMINIO 28CM|20|1|20963428|UNKNOWN</v>
      </c>
    </row>
    <row r="2336" spans="1:7">
      <c r="A2336">
        <v>20963928</v>
      </c>
      <c r="B2336" t="s">
        <v>2548</v>
      </c>
      <c r="C2336" t="str">
        <f t="shared" si="108"/>
        <v>20</v>
      </c>
      <c r="D2336">
        <v>1</v>
      </c>
      <c r="E2336">
        <f t="shared" si="109"/>
        <v>20963928</v>
      </c>
      <c r="F2336" t="s">
        <v>3342</v>
      </c>
      <c r="G2336" t="str">
        <f t="shared" si="110"/>
        <v>20963928|CACAROLA QUADRADA ALUMINIO 28CM|20|1|20963928|UNKNOWN</v>
      </c>
    </row>
    <row r="2337" spans="1:7">
      <c r="A2337">
        <v>20969001</v>
      </c>
      <c r="B2337" t="s">
        <v>2562</v>
      </c>
      <c r="C2337" t="str">
        <f t="shared" si="108"/>
        <v>20</v>
      </c>
      <c r="D2337">
        <v>1</v>
      </c>
      <c r="E2337">
        <f t="shared" si="109"/>
        <v>20969001</v>
      </c>
      <c r="F2337" t="s">
        <v>3342</v>
      </c>
      <c r="G2337" t="str">
        <f t="shared" si="110"/>
        <v>20969001|PROTETOR DE SILICONE 425X1,5 MM|20|1|20969001|UNKNOWN</v>
      </c>
    </row>
    <row r="2338" spans="1:7">
      <c r="A2338">
        <v>20969002</v>
      </c>
      <c r="B2338" t="s">
        <v>2563</v>
      </c>
      <c r="C2338" t="str">
        <f t="shared" si="108"/>
        <v>20</v>
      </c>
      <c r="D2338">
        <v>1</v>
      </c>
      <c r="E2338">
        <f t="shared" si="109"/>
        <v>20969002</v>
      </c>
      <c r="F2338" t="s">
        <v>3342</v>
      </c>
      <c r="G2338" t="str">
        <f t="shared" si="110"/>
        <v>20969002|PROTETOR DE SILICONE 495X1,5 MM|20|1|20969002|UNKNOWN</v>
      </c>
    </row>
    <row r="2339" spans="1:7">
      <c r="A2339">
        <v>20970026</v>
      </c>
      <c r="B2339" t="s">
        <v>2549</v>
      </c>
      <c r="C2339" t="str">
        <f t="shared" si="108"/>
        <v>20</v>
      </c>
      <c r="D2339">
        <v>1</v>
      </c>
      <c r="E2339">
        <f t="shared" si="109"/>
        <v>20970026</v>
      </c>
      <c r="F2339" t="s">
        <v>3342</v>
      </c>
      <c r="G2339" t="str">
        <f t="shared" si="110"/>
        <v>20970026|FRIGIDEIRA C/TAMPA ALUMINIO 26CM|20|1|20970026|UNKNOWN</v>
      </c>
    </row>
    <row r="2340" spans="1:7">
      <c r="A2340">
        <v>20970030</v>
      </c>
      <c r="B2340" t="s">
        <v>2550</v>
      </c>
      <c r="C2340" t="str">
        <f t="shared" si="108"/>
        <v>20</v>
      </c>
      <c r="D2340">
        <v>1</v>
      </c>
      <c r="E2340">
        <f t="shared" si="109"/>
        <v>20970030</v>
      </c>
      <c r="F2340" t="s">
        <v>3342</v>
      </c>
      <c r="G2340" t="str">
        <f t="shared" si="110"/>
        <v>20970030|FRIGIDEIRA C/TAMPA ALUMINIO 30CM|20|1|20970030|UNKNOWN</v>
      </c>
    </row>
    <row r="2341" spans="1:7">
      <c r="A2341">
        <v>20970130</v>
      </c>
      <c r="B2341" t="s">
        <v>2564</v>
      </c>
      <c r="C2341" t="str">
        <f t="shared" si="108"/>
        <v>20</v>
      </c>
      <c r="D2341">
        <v>1</v>
      </c>
      <c r="E2341">
        <f t="shared" si="109"/>
        <v>20970130</v>
      </c>
      <c r="F2341" t="s">
        <v>3342</v>
      </c>
      <c r="G2341" t="str">
        <f t="shared" si="110"/>
        <v>20970130|FRIGIDEIRA ALUMINIO 30CM LYON|20|1|20970130|UNKNOWN</v>
      </c>
    </row>
    <row r="2342" spans="1:7">
      <c r="A2342">
        <v>20970426</v>
      </c>
      <c r="B2342" t="s">
        <v>2549</v>
      </c>
      <c r="C2342" t="str">
        <f t="shared" si="108"/>
        <v>20</v>
      </c>
      <c r="D2342">
        <v>1</v>
      </c>
      <c r="E2342">
        <f t="shared" si="109"/>
        <v>20970426</v>
      </c>
      <c r="F2342" t="s">
        <v>3342</v>
      </c>
      <c r="G2342" t="str">
        <f t="shared" si="110"/>
        <v>20970426|FRIGIDEIRA C/TAMPA ALUMINIO 26CM|20|1|20970426|UNKNOWN</v>
      </c>
    </row>
    <row r="2343" spans="1:7">
      <c r="A2343">
        <v>20970430</v>
      </c>
      <c r="B2343" t="s">
        <v>2550</v>
      </c>
      <c r="C2343" t="str">
        <f t="shared" si="108"/>
        <v>20</v>
      </c>
      <c r="D2343">
        <v>1</v>
      </c>
      <c r="E2343">
        <f t="shared" si="109"/>
        <v>20970430</v>
      </c>
      <c r="F2343" t="s">
        <v>3342</v>
      </c>
      <c r="G2343" t="str">
        <f t="shared" si="110"/>
        <v>20970430|FRIGIDEIRA C/TAMPA ALUMINIO 30CM|20|1|20970430|UNKNOWN</v>
      </c>
    </row>
    <row r="2344" spans="1:7">
      <c r="A2344">
        <v>20970930</v>
      </c>
      <c r="B2344" t="s">
        <v>2550</v>
      </c>
      <c r="C2344" t="str">
        <f t="shared" si="108"/>
        <v>20</v>
      </c>
      <c r="D2344">
        <v>1</v>
      </c>
      <c r="E2344">
        <f t="shared" si="109"/>
        <v>20970930</v>
      </c>
      <c r="F2344" t="s">
        <v>3342</v>
      </c>
      <c r="G2344" t="str">
        <f t="shared" si="110"/>
        <v>20970930|FRIGIDEIRA C/TAMPA ALUMINIO 30CM|20|1|20970930|UNKNOWN</v>
      </c>
    </row>
    <row r="2345" spans="1:7">
      <c r="A2345">
        <v>20971032</v>
      </c>
      <c r="B2345" t="s">
        <v>2551</v>
      </c>
      <c r="C2345" t="str">
        <f t="shared" si="108"/>
        <v>20</v>
      </c>
      <c r="D2345">
        <v>1</v>
      </c>
      <c r="E2345">
        <f t="shared" si="109"/>
        <v>20971032</v>
      </c>
      <c r="F2345" t="s">
        <v>3342</v>
      </c>
      <c r="G2345" t="str">
        <f t="shared" si="110"/>
        <v>20971032|FRIGIDEIRA C/TAMPA ALUMINIO 32CM|20|1|20971032|UNKNOWN</v>
      </c>
    </row>
    <row r="2346" spans="1:7">
      <c r="A2346">
        <v>20971132</v>
      </c>
      <c r="B2346" t="s">
        <v>2565</v>
      </c>
      <c r="C2346" t="str">
        <f t="shared" si="108"/>
        <v>20</v>
      </c>
      <c r="D2346">
        <v>1</v>
      </c>
      <c r="E2346">
        <f t="shared" si="109"/>
        <v>20971132</v>
      </c>
      <c r="F2346" t="s">
        <v>3342</v>
      </c>
      <c r="G2346" t="str">
        <f t="shared" si="110"/>
        <v>20971132|FRIGIDEIRA ALUMINIO 32CM LYON|20|1|20971132|UNKNOWN</v>
      </c>
    </row>
    <row r="2347" spans="1:7">
      <c r="A2347">
        <v>20971432</v>
      </c>
      <c r="B2347" t="s">
        <v>2551</v>
      </c>
      <c r="C2347" t="str">
        <f t="shared" si="108"/>
        <v>20</v>
      </c>
      <c r="D2347">
        <v>1</v>
      </c>
      <c r="E2347">
        <f t="shared" si="109"/>
        <v>20971432</v>
      </c>
      <c r="F2347" t="s">
        <v>3342</v>
      </c>
      <c r="G2347" t="str">
        <f t="shared" si="110"/>
        <v>20971432|FRIGIDEIRA C/TAMPA ALUMINIO 32CM|20|1|20971432|UNKNOWN</v>
      </c>
    </row>
    <row r="2348" spans="1:7">
      <c r="A2348">
        <v>20971932</v>
      </c>
      <c r="B2348" t="s">
        <v>2565</v>
      </c>
      <c r="C2348" t="str">
        <f t="shared" si="108"/>
        <v>20</v>
      </c>
      <c r="D2348">
        <v>1</v>
      </c>
      <c r="E2348">
        <f t="shared" si="109"/>
        <v>20971932</v>
      </c>
      <c r="F2348" t="s">
        <v>3342</v>
      </c>
      <c r="G2348" t="str">
        <f t="shared" si="110"/>
        <v>20971932|FRIGIDEIRA ALUMINIO 32CM LYON|20|1|20971932|UNKNOWN</v>
      </c>
    </row>
    <row r="2349" spans="1:7">
      <c r="A2349">
        <v>20975028</v>
      </c>
      <c r="B2349" t="s">
        <v>2539</v>
      </c>
      <c r="C2349" t="str">
        <f t="shared" si="108"/>
        <v>20</v>
      </c>
      <c r="D2349">
        <v>1</v>
      </c>
      <c r="E2349">
        <f t="shared" si="109"/>
        <v>20975028</v>
      </c>
      <c r="F2349" t="s">
        <v>3342</v>
      </c>
      <c r="G2349" t="str">
        <f t="shared" si="110"/>
        <v>20975028|BISTEQUEIRA ALUMINIO 28CM LYON|20|1|20975028|UNKNOWN</v>
      </c>
    </row>
    <row r="2350" spans="1:7">
      <c r="A2350">
        <v>20975128</v>
      </c>
      <c r="B2350" t="s">
        <v>2539</v>
      </c>
      <c r="C2350" t="str">
        <f t="shared" si="108"/>
        <v>20</v>
      </c>
      <c r="D2350">
        <v>1</v>
      </c>
      <c r="E2350">
        <f t="shared" si="109"/>
        <v>20975128</v>
      </c>
      <c r="F2350" t="s">
        <v>3342</v>
      </c>
      <c r="G2350" t="str">
        <f t="shared" si="110"/>
        <v>20975128|BISTEQUEIRA ALUMINIO 28CM LYON|20|1|20975128|UNKNOWN</v>
      </c>
    </row>
    <row r="2351" spans="1:7">
      <c r="A2351">
        <v>20975428</v>
      </c>
      <c r="B2351" t="s">
        <v>2539</v>
      </c>
      <c r="C2351" t="str">
        <f t="shared" si="108"/>
        <v>20</v>
      </c>
      <c r="D2351">
        <v>1</v>
      </c>
      <c r="E2351">
        <f t="shared" si="109"/>
        <v>20975428</v>
      </c>
      <c r="F2351" t="s">
        <v>3342</v>
      </c>
      <c r="G2351" t="str">
        <f t="shared" si="110"/>
        <v>20975428|BISTEQUEIRA ALUMINIO 28CM LYON|20|1|20975428|UNKNOWN</v>
      </c>
    </row>
    <row r="2352" spans="1:7">
      <c r="A2352">
        <v>20975928</v>
      </c>
      <c r="B2352" t="s">
        <v>2539</v>
      </c>
      <c r="C2352" t="str">
        <f t="shared" si="108"/>
        <v>20</v>
      </c>
      <c r="D2352">
        <v>1</v>
      </c>
      <c r="E2352">
        <f t="shared" si="109"/>
        <v>20975928</v>
      </c>
      <c r="F2352" t="s">
        <v>3342</v>
      </c>
      <c r="G2352" t="str">
        <f t="shared" si="110"/>
        <v>20975928|BISTEQUEIRA ALUMINIO 28CM LYON|20|1|20975928|UNKNOWN</v>
      </c>
    </row>
    <row r="2353" spans="1:7">
      <c r="A2353">
        <v>20980014</v>
      </c>
      <c r="B2353" t="s">
        <v>2559</v>
      </c>
      <c r="C2353" t="str">
        <f t="shared" si="108"/>
        <v>20</v>
      </c>
      <c r="D2353">
        <v>1</v>
      </c>
      <c r="E2353">
        <f t="shared" si="109"/>
        <v>20980014</v>
      </c>
      <c r="F2353" t="s">
        <v>3342</v>
      </c>
      <c r="G2353" t="str">
        <f t="shared" si="110"/>
        <v>20980014|CACAROLA ALUMINIO 14CM LYON|20|1|20980014|UNKNOWN</v>
      </c>
    </row>
    <row r="2354" spans="1:7">
      <c r="A2354">
        <v>20980022</v>
      </c>
      <c r="B2354" t="s">
        <v>2566</v>
      </c>
      <c r="C2354" t="str">
        <f t="shared" si="108"/>
        <v>20</v>
      </c>
      <c r="D2354">
        <v>1</v>
      </c>
      <c r="E2354">
        <f t="shared" si="109"/>
        <v>20980022</v>
      </c>
      <c r="F2354" t="s">
        <v>3342</v>
      </c>
      <c r="G2354" t="str">
        <f t="shared" si="110"/>
        <v>20980022|CACAROLA ALUMINIO 22CM LYON|20|1|20980022|UNKNOWN</v>
      </c>
    </row>
    <row r="2355" spans="1:7">
      <c r="A2355">
        <v>20980024</v>
      </c>
      <c r="B2355" t="s">
        <v>2567</v>
      </c>
      <c r="C2355" t="str">
        <f t="shared" si="108"/>
        <v>20</v>
      </c>
      <c r="D2355">
        <v>1</v>
      </c>
      <c r="E2355">
        <f t="shared" si="109"/>
        <v>20980024</v>
      </c>
      <c r="F2355" t="s">
        <v>3342</v>
      </c>
      <c r="G2355" t="str">
        <f t="shared" si="110"/>
        <v>20980024|CACAROLA ALUMINIO 24CM LYON|20|1|20980024|UNKNOWN</v>
      </c>
    </row>
    <row r="2356" spans="1:7">
      <c r="A2356">
        <v>20980026</v>
      </c>
      <c r="B2356" t="s">
        <v>2568</v>
      </c>
      <c r="C2356" t="str">
        <f t="shared" si="108"/>
        <v>20</v>
      </c>
      <c r="D2356">
        <v>1</v>
      </c>
      <c r="E2356">
        <f t="shared" si="109"/>
        <v>20980026</v>
      </c>
      <c r="F2356" t="s">
        <v>3342</v>
      </c>
      <c r="G2356" t="str">
        <f t="shared" si="110"/>
        <v>20980026|CACAROLA ALUMINIO 26CM LYON|20|1|20980026|UNKNOWN</v>
      </c>
    </row>
    <row r="2357" spans="1:7">
      <c r="A2357">
        <v>20980030</v>
      </c>
      <c r="B2357" t="s">
        <v>2569</v>
      </c>
      <c r="C2357" t="str">
        <f t="shared" si="108"/>
        <v>20</v>
      </c>
      <c r="D2357">
        <v>1</v>
      </c>
      <c r="E2357">
        <f t="shared" si="109"/>
        <v>20980030</v>
      </c>
      <c r="F2357" t="s">
        <v>3342</v>
      </c>
      <c r="G2357" t="str">
        <f t="shared" si="110"/>
        <v>20980030|CACAROLA ALUMINIO 30CM LYON|20|1|20980030|UNKNOWN</v>
      </c>
    </row>
    <row r="2358" spans="1:7">
      <c r="A2358">
        <v>20980414</v>
      </c>
      <c r="B2358" t="s">
        <v>2559</v>
      </c>
      <c r="C2358" t="str">
        <f t="shared" si="108"/>
        <v>20</v>
      </c>
      <c r="D2358">
        <v>1</v>
      </c>
      <c r="E2358">
        <f t="shared" si="109"/>
        <v>20980414</v>
      </c>
      <c r="F2358" t="s">
        <v>3342</v>
      </c>
      <c r="G2358" t="str">
        <f t="shared" si="110"/>
        <v>20980414|CACAROLA ALUMINIO 14CM LYON|20|1|20980414|UNKNOWN</v>
      </c>
    </row>
    <row r="2359" spans="1:7">
      <c r="A2359">
        <v>20980422</v>
      </c>
      <c r="B2359" t="s">
        <v>2566</v>
      </c>
      <c r="C2359" t="str">
        <f t="shared" si="108"/>
        <v>20</v>
      </c>
      <c r="D2359">
        <v>1</v>
      </c>
      <c r="E2359">
        <f t="shared" si="109"/>
        <v>20980422</v>
      </c>
      <c r="F2359" t="s">
        <v>3342</v>
      </c>
      <c r="G2359" t="str">
        <f t="shared" si="110"/>
        <v>20980422|CACAROLA ALUMINIO 22CM LYON|20|1|20980422|UNKNOWN</v>
      </c>
    </row>
    <row r="2360" spans="1:7">
      <c r="A2360">
        <v>20980424</v>
      </c>
      <c r="B2360" t="s">
        <v>2567</v>
      </c>
      <c r="C2360" t="str">
        <f t="shared" si="108"/>
        <v>20</v>
      </c>
      <c r="D2360">
        <v>1</v>
      </c>
      <c r="E2360">
        <f t="shared" si="109"/>
        <v>20980424</v>
      </c>
      <c r="F2360" t="s">
        <v>3342</v>
      </c>
      <c r="G2360" t="str">
        <f t="shared" si="110"/>
        <v>20980424|CACAROLA ALUMINIO 24CM LYON|20|1|20980424|UNKNOWN</v>
      </c>
    </row>
    <row r="2361" spans="1:7">
      <c r="A2361">
        <v>20980426</v>
      </c>
      <c r="B2361" t="s">
        <v>2568</v>
      </c>
      <c r="C2361" t="str">
        <f t="shared" si="108"/>
        <v>20</v>
      </c>
      <c r="D2361">
        <v>1</v>
      </c>
      <c r="E2361">
        <f t="shared" si="109"/>
        <v>20980426</v>
      </c>
      <c r="F2361" t="s">
        <v>3342</v>
      </c>
      <c r="G2361" t="str">
        <f t="shared" si="110"/>
        <v>20980426|CACAROLA ALUMINIO 26CM LYON|20|1|20980426|UNKNOWN</v>
      </c>
    </row>
    <row r="2362" spans="1:7">
      <c r="A2362">
        <v>20980430</v>
      </c>
      <c r="B2362" t="s">
        <v>2569</v>
      </c>
      <c r="C2362" t="str">
        <f t="shared" si="108"/>
        <v>20</v>
      </c>
      <c r="D2362">
        <v>1</v>
      </c>
      <c r="E2362">
        <f t="shared" si="109"/>
        <v>20980430</v>
      </c>
      <c r="F2362" t="s">
        <v>3342</v>
      </c>
      <c r="G2362" t="str">
        <f t="shared" si="110"/>
        <v>20980430|CACAROLA ALUMINIO 30CM LYON|20|1|20980430|UNKNOWN</v>
      </c>
    </row>
    <row r="2363" spans="1:7">
      <c r="A2363">
        <v>20980930</v>
      </c>
      <c r="B2363" t="s">
        <v>2569</v>
      </c>
      <c r="C2363" t="str">
        <f t="shared" si="108"/>
        <v>20</v>
      </c>
      <c r="D2363">
        <v>1</v>
      </c>
      <c r="E2363">
        <f t="shared" si="109"/>
        <v>20980930</v>
      </c>
      <c r="F2363" t="s">
        <v>3342</v>
      </c>
      <c r="G2363" t="str">
        <f t="shared" si="110"/>
        <v>20980930|CACAROLA ALUMINIO 30CM LYON|20|1|20980930|UNKNOWN</v>
      </c>
    </row>
    <row r="2364" spans="1:7">
      <c r="A2364">
        <v>20981018</v>
      </c>
      <c r="B2364" t="s">
        <v>2570</v>
      </c>
      <c r="C2364" t="str">
        <f t="shared" si="108"/>
        <v>20</v>
      </c>
      <c r="D2364">
        <v>1</v>
      </c>
      <c r="E2364">
        <f t="shared" si="109"/>
        <v>20981018</v>
      </c>
      <c r="F2364" t="s">
        <v>3342</v>
      </c>
      <c r="G2364" t="str">
        <f t="shared" si="110"/>
        <v>20981018|PANELA ALUMINIO 18CM LYON|20|1|20981018|UNKNOWN</v>
      </c>
    </row>
    <row r="2365" spans="1:7">
      <c r="A2365">
        <v>20981020</v>
      </c>
      <c r="B2365" t="s">
        <v>2571</v>
      </c>
      <c r="C2365" t="str">
        <f t="shared" si="108"/>
        <v>20</v>
      </c>
      <c r="D2365">
        <v>1</v>
      </c>
      <c r="E2365">
        <f t="shared" si="109"/>
        <v>20981020</v>
      </c>
      <c r="F2365" t="s">
        <v>3342</v>
      </c>
      <c r="G2365" t="str">
        <f t="shared" si="110"/>
        <v>20981020|PANELA ALUMINIO 20CM LYON|20|1|20981020|UNKNOWN</v>
      </c>
    </row>
    <row r="2366" spans="1:7">
      <c r="A2366">
        <v>20981418</v>
      </c>
      <c r="B2366" t="s">
        <v>2570</v>
      </c>
      <c r="C2366" t="str">
        <f t="shared" si="108"/>
        <v>20</v>
      </c>
      <c r="D2366">
        <v>1</v>
      </c>
      <c r="E2366">
        <f t="shared" si="109"/>
        <v>20981418</v>
      </c>
      <c r="F2366" t="s">
        <v>3342</v>
      </c>
      <c r="G2366" t="str">
        <f t="shared" si="110"/>
        <v>20981418|PANELA ALUMINIO 18CM LYON|20|1|20981418|UNKNOWN</v>
      </c>
    </row>
    <row r="2367" spans="1:7">
      <c r="A2367">
        <v>20981420</v>
      </c>
      <c r="B2367" t="s">
        <v>2571</v>
      </c>
      <c r="C2367" t="str">
        <f t="shared" si="108"/>
        <v>20</v>
      </c>
      <c r="D2367">
        <v>1</v>
      </c>
      <c r="E2367">
        <f t="shared" si="109"/>
        <v>20981420</v>
      </c>
      <c r="F2367" t="s">
        <v>3342</v>
      </c>
      <c r="G2367" t="str">
        <f t="shared" si="110"/>
        <v>20981420|PANELA ALUMINIO 20CM LYON|20|1|20981420|UNKNOWN</v>
      </c>
    </row>
    <row r="2368" spans="1:7">
      <c r="A2368">
        <v>20983028</v>
      </c>
      <c r="B2368" t="s">
        <v>2548</v>
      </c>
      <c r="C2368" t="str">
        <f t="shared" si="108"/>
        <v>20</v>
      </c>
      <c r="D2368">
        <v>1</v>
      </c>
      <c r="E2368">
        <f t="shared" si="109"/>
        <v>20983028</v>
      </c>
      <c r="F2368" t="s">
        <v>3342</v>
      </c>
      <c r="G2368" t="str">
        <f t="shared" si="110"/>
        <v>20983028|CACAROLA QUADRADA ALUMINIO 28CM|20|1|20983028|UNKNOWN</v>
      </c>
    </row>
    <row r="2369" spans="1:7">
      <c r="A2369">
        <v>20983128</v>
      </c>
      <c r="B2369" t="s">
        <v>2548</v>
      </c>
      <c r="C2369" t="str">
        <f t="shared" si="108"/>
        <v>20</v>
      </c>
      <c r="D2369">
        <v>1</v>
      </c>
      <c r="E2369">
        <f t="shared" si="109"/>
        <v>20983128</v>
      </c>
      <c r="F2369" t="s">
        <v>3342</v>
      </c>
      <c r="G2369" t="str">
        <f t="shared" si="110"/>
        <v>20983128|CACAROLA QUADRADA ALUMINIO 28CM|20|1|20983128|UNKNOWN</v>
      </c>
    </row>
    <row r="2370" spans="1:7">
      <c r="A2370">
        <v>20983428</v>
      </c>
      <c r="B2370" t="s">
        <v>2548</v>
      </c>
      <c r="C2370" t="str">
        <f t="shared" si="108"/>
        <v>20</v>
      </c>
      <c r="D2370">
        <v>1</v>
      </c>
      <c r="E2370">
        <f t="shared" si="109"/>
        <v>20983428</v>
      </c>
      <c r="F2370" t="s">
        <v>3342</v>
      </c>
      <c r="G2370" t="str">
        <f t="shared" si="110"/>
        <v>20983428|CACAROLA QUADRADA ALUMINIO 28CM|20|1|20983428|UNKNOWN</v>
      </c>
    </row>
    <row r="2371" spans="1:7">
      <c r="A2371">
        <v>20983928</v>
      </c>
      <c r="B2371" t="s">
        <v>2548</v>
      </c>
      <c r="C2371" t="str">
        <f t="shared" ref="C2371:C2434" si="111">LEFT(A2371,2)</f>
        <v>20</v>
      </c>
      <c r="D2371">
        <v>1</v>
      </c>
      <c r="E2371">
        <f t="shared" ref="E2371:E2434" si="112">A2371</f>
        <v>20983928</v>
      </c>
      <c r="F2371" t="s">
        <v>3342</v>
      </c>
      <c r="G2371" t="str">
        <f t="shared" ref="G2371:G2434" si="113">CONCATENATE(A2371,"|",B2371,"|",C2371,"|",D2371,"|",E2371,"|",F2371)</f>
        <v>20983928|CACAROLA QUADRADA ALUMINIO 28CM|20|1|20983928|UNKNOWN</v>
      </c>
    </row>
    <row r="2372" spans="1:7">
      <c r="A2372">
        <v>20999030</v>
      </c>
      <c r="B2372" t="s">
        <v>2572</v>
      </c>
      <c r="C2372" t="str">
        <f t="shared" si="111"/>
        <v>20</v>
      </c>
      <c r="D2372">
        <v>1</v>
      </c>
      <c r="E2372">
        <f t="shared" si="112"/>
        <v>20999030</v>
      </c>
      <c r="F2372" t="s">
        <v>3342</v>
      </c>
      <c r="G2372" t="str">
        <f t="shared" si="113"/>
        <v>20999030|CONJ. CACAROLAS ALUMINIO 3PC LYON|20|1|20999030|UNKNOWN</v>
      </c>
    </row>
    <row r="2373" spans="1:7">
      <c r="A2373">
        <v>20999052</v>
      </c>
      <c r="B2373" t="s">
        <v>2573</v>
      </c>
      <c r="C2373" t="str">
        <f t="shared" si="111"/>
        <v>20</v>
      </c>
      <c r="D2373">
        <v>1</v>
      </c>
      <c r="E2373">
        <f t="shared" si="112"/>
        <v>20999052</v>
      </c>
      <c r="F2373" t="s">
        <v>3342</v>
      </c>
      <c r="G2373" t="str">
        <f t="shared" si="113"/>
        <v>20999052|CONJ. PANELAS ALUMINIO 3PC LYON|20|1|20999052|UNKNOWN</v>
      </c>
    </row>
    <row r="2374" spans="1:7">
      <c r="A2374">
        <v>20999072</v>
      </c>
      <c r="B2374" t="s">
        <v>2574</v>
      </c>
      <c r="C2374" t="str">
        <f t="shared" si="111"/>
        <v>20</v>
      </c>
      <c r="D2374">
        <v>1</v>
      </c>
      <c r="E2374">
        <f t="shared" si="112"/>
        <v>20999072</v>
      </c>
      <c r="F2374" t="s">
        <v>3342</v>
      </c>
      <c r="G2374" t="str">
        <f t="shared" si="113"/>
        <v>20999072|CONJ. PANELA ALUMINIO 3PC LYON|20|1|20999072|UNKNOWN</v>
      </c>
    </row>
    <row r="2375" spans="1:7">
      <c r="A2375">
        <v>20999131</v>
      </c>
      <c r="B2375" t="s">
        <v>2573</v>
      </c>
      <c r="C2375" t="str">
        <f t="shared" si="111"/>
        <v>20</v>
      </c>
      <c r="D2375">
        <v>1</v>
      </c>
      <c r="E2375">
        <f t="shared" si="112"/>
        <v>20999131</v>
      </c>
      <c r="F2375" t="s">
        <v>3342</v>
      </c>
      <c r="G2375" t="str">
        <f t="shared" si="113"/>
        <v>20999131|CONJ. PANELAS ALUMINIO 3PC LYON|20|1|20999131|UNKNOWN</v>
      </c>
    </row>
    <row r="2376" spans="1:7">
      <c r="A2376">
        <v>20999231</v>
      </c>
      <c r="B2376" t="s">
        <v>2573</v>
      </c>
      <c r="C2376" t="str">
        <f t="shared" si="111"/>
        <v>20</v>
      </c>
      <c r="D2376">
        <v>1</v>
      </c>
      <c r="E2376">
        <f t="shared" si="112"/>
        <v>20999231</v>
      </c>
      <c r="F2376" t="s">
        <v>3342</v>
      </c>
      <c r="G2376" t="str">
        <f t="shared" si="113"/>
        <v>20999231|CONJ. PANELAS ALUMINIO 3PC LYON|20|1|20999231|UNKNOWN</v>
      </c>
    </row>
    <row r="2377" spans="1:7">
      <c r="A2377">
        <v>20999431</v>
      </c>
      <c r="B2377" t="s">
        <v>2573</v>
      </c>
      <c r="C2377" t="str">
        <f t="shared" si="111"/>
        <v>20</v>
      </c>
      <c r="D2377">
        <v>1</v>
      </c>
      <c r="E2377">
        <f t="shared" si="112"/>
        <v>20999431</v>
      </c>
      <c r="F2377" t="s">
        <v>3342</v>
      </c>
      <c r="G2377" t="str">
        <f t="shared" si="113"/>
        <v>20999431|CONJ. PANELAS ALUMINIO 3PC LYON|20|1|20999431|UNKNOWN</v>
      </c>
    </row>
    <row r="2378" spans="1:7">
      <c r="A2378">
        <v>20999450</v>
      </c>
      <c r="B2378" t="s">
        <v>2575</v>
      </c>
      <c r="C2378" t="str">
        <f t="shared" si="111"/>
        <v>20</v>
      </c>
      <c r="D2378">
        <v>1</v>
      </c>
      <c r="E2378">
        <f t="shared" si="112"/>
        <v>20999450</v>
      </c>
      <c r="F2378" t="s">
        <v>3342</v>
      </c>
      <c r="G2378" t="str">
        <f t="shared" si="113"/>
        <v>20999450|CONJ. PANELA ALUMINIO 4PC  LYON|20|1|20999450|UNKNOWN</v>
      </c>
    </row>
    <row r="2379" spans="1:7">
      <c r="A2379">
        <v>20999451</v>
      </c>
      <c r="B2379" t="s">
        <v>2576</v>
      </c>
      <c r="C2379" t="str">
        <f t="shared" si="111"/>
        <v>20</v>
      </c>
      <c r="D2379">
        <v>1</v>
      </c>
      <c r="E2379">
        <f t="shared" si="112"/>
        <v>20999451</v>
      </c>
      <c r="F2379" t="s">
        <v>3342</v>
      </c>
      <c r="G2379" t="str">
        <f t="shared" si="113"/>
        <v>20999451|CONJ. ALUMINIO 6PC INDUCAO|20|1|20999451|UNKNOWN</v>
      </c>
    </row>
    <row r="2380" spans="1:7">
      <c r="A2380">
        <v>20999452</v>
      </c>
      <c r="B2380" t="s">
        <v>2573</v>
      </c>
      <c r="C2380" t="str">
        <f t="shared" si="111"/>
        <v>20</v>
      </c>
      <c r="D2380">
        <v>1</v>
      </c>
      <c r="E2380">
        <f t="shared" si="112"/>
        <v>20999452</v>
      </c>
      <c r="F2380" t="s">
        <v>3342</v>
      </c>
      <c r="G2380" t="str">
        <f t="shared" si="113"/>
        <v>20999452|CONJ. PANELAS ALUMINIO 3PC LYON|20|1|20999452|UNKNOWN</v>
      </c>
    </row>
    <row r="2381" spans="1:7">
      <c r="A2381">
        <v>20999470</v>
      </c>
      <c r="B2381" t="s">
        <v>2577</v>
      </c>
      <c r="C2381" t="str">
        <f t="shared" si="111"/>
        <v>20</v>
      </c>
      <c r="D2381">
        <v>1</v>
      </c>
      <c r="E2381">
        <f t="shared" si="112"/>
        <v>20999470</v>
      </c>
      <c r="F2381" t="s">
        <v>3342</v>
      </c>
      <c r="G2381" t="str">
        <f t="shared" si="113"/>
        <v>20999470|CONJ. PANELA ALUMINIO 5PC LYON|20|1|20999470|UNKNOWN</v>
      </c>
    </row>
    <row r="2382" spans="1:7">
      <c r="A2382">
        <v>20999471</v>
      </c>
      <c r="B2382" t="s">
        <v>2578</v>
      </c>
      <c r="C2382" t="str">
        <f t="shared" si="111"/>
        <v>20</v>
      </c>
      <c r="D2382">
        <v>1</v>
      </c>
      <c r="E2382">
        <f t="shared" si="112"/>
        <v>20999471</v>
      </c>
      <c r="F2382" t="s">
        <v>3342</v>
      </c>
      <c r="G2382" t="str">
        <f t="shared" si="113"/>
        <v>20999471|CONJ. PANELA ALUMINIO 12PC LYON|20|1|20999471|UNKNOWN</v>
      </c>
    </row>
    <row r="2383" spans="1:7">
      <c r="A2383">
        <v>20999531</v>
      </c>
      <c r="B2383" t="s">
        <v>2573</v>
      </c>
      <c r="C2383" t="str">
        <f t="shared" si="111"/>
        <v>20</v>
      </c>
      <c r="D2383">
        <v>1</v>
      </c>
      <c r="E2383">
        <f t="shared" si="112"/>
        <v>20999531</v>
      </c>
      <c r="F2383" t="s">
        <v>3342</v>
      </c>
      <c r="G2383" t="str">
        <f t="shared" si="113"/>
        <v>20999531|CONJ. PANELAS ALUMINIO 3PC LYON|20|1|20999531|UNKNOWN</v>
      </c>
    </row>
    <row r="2384" spans="1:7">
      <c r="A2384">
        <v>20999731</v>
      </c>
      <c r="B2384" t="s">
        <v>2573</v>
      </c>
      <c r="C2384" t="str">
        <f t="shared" si="111"/>
        <v>20</v>
      </c>
      <c r="D2384">
        <v>1</v>
      </c>
      <c r="E2384">
        <f t="shared" si="112"/>
        <v>20999731</v>
      </c>
      <c r="F2384" t="s">
        <v>3342</v>
      </c>
      <c r="G2384" t="str">
        <f t="shared" si="113"/>
        <v>20999731|CONJ. PANELAS ALUMINIO 3PC LYON|20|1|20999731|UNKNOWN</v>
      </c>
    </row>
    <row r="2385" spans="1:7">
      <c r="A2385">
        <v>20999931</v>
      </c>
      <c r="B2385" t="s">
        <v>2573</v>
      </c>
      <c r="C2385" t="str">
        <f t="shared" si="111"/>
        <v>20</v>
      </c>
      <c r="D2385">
        <v>1</v>
      </c>
      <c r="E2385">
        <f t="shared" si="112"/>
        <v>20999931</v>
      </c>
      <c r="F2385" t="s">
        <v>3342</v>
      </c>
      <c r="G2385" t="str">
        <f t="shared" si="113"/>
        <v>20999931|CONJ. PANELAS ALUMINIO 3PC LYON|20|1|20999931|UNKNOWN</v>
      </c>
    </row>
    <row r="2386" spans="1:7">
      <c r="A2386">
        <v>21100375</v>
      </c>
      <c r="B2386" t="s">
        <v>2579</v>
      </c>
      <c r="C2386" t="str">
        <f t="shared" si="111"/>
        <v>21</v>
      </c>
      <c r="D2386">
        <v>1</v>
      </c>
      <c r="E2386">
        <f t="shared" si="112"/>
        <v>21100375</v>
      </c>
      <c r="F2386" t="s">
        <v>3342</v>
      </c>
      <c r="G2386" t="str">
        <f t="shared" si="113"/>
        <v>21100375|CONJ. FACAS INOX 3 PCS POLYWOOD|21|1|21100375|UNKNOWN</v>
      </c>
    </row>
    <row r="2387" spans="1:7">
      <c r="A2387">
        <v>21100475</v>
      </c>
      <c r="B2387" t="s">
        <v>2580</v>
      </c>
      <c r="C2387" t="str">
        <f t="shared" si="111"/>
        <v>21</v>
      </c>
      <c r="D2387">
        <v>1</v>
      </c>
      <c r="E2387">
        <f t="shared" si="112"/>
        <v>21100475</v>
      </c>
      <c r="F2387" t="s">
        <v>3342</v>
      </c>
      <c r="G2387" t="str">
        <f t="shared" si="113"/>
        <v>21100475|FACA CHURRASCO INOX 5 POLYWOOD|21|1|21100475|UNKNOWN</v>
      </c>
    </row>
    <row r="2388" spans="1:7">
      <c r="A2388">
        <v>21100495</v>
      </c>
      <c r="B2388" t="s">
        <v>2580</v>
      </c>
      <c r="C2388" t="str">
        <f t="shared" si="111"/>
        <v>21</v>
      </c>
      <c r="D2388">
        <v>1</v>
      </c>
      <c r="E2388">
        <f t="shared" si="112"/>
        <v>21100495</v>
      </c>
      <c r="F2388" t="s">
        <v>3342</v>
      </c>
      <c r="G2388" t="str">
        <f t="shared" si="113"/>
        <v>21100495|FACA CHURRASCO INOX 5 POLYWOOD|21|1|21100495|UNKNOWN</v>
      </c>
    </row>
    <row r="2389" spans="1:7">
      <c r="A2389">
        <v>21100675</v>
      </c>
      <c r="B2389" t="s">
        <v>2581</v>
      </c>
      <c r="C2389" t="str">
        <f t="shared" si="111"/>
        <v>21</v>
      </c>
      <c r="D2389">
        <v>1</v>
      </c>
      <c r="E2389">
        <f t="shared" si="112"/>
        <v>21100675</v>
      </c>
      <c r="F2389" t="s">
        <v>3342</v>
      </c>
      <c r="G2389" t="str">
        <f t="shared" si="113"/>
        <v>21100675|CONJ. FACAS INOX 6 PCS POLYWOOD|21|1|21100675|UNKNOWN</v>
      </c>
    </row>
    <row r="2390" spans="1:7">
      <c r="A2390">
        <v>21100695</v>
      </c>
      <c r="B2390" t="s">
        <v>2581</v>
      </c>
      <c r="C2390" t="str">
        <f t="shared" si="111"/>
        <v>21</v>
      </c>
      <c r="D2390">
        <v>1</v>
      </c>
      <c r="E2390">
        <f t="shared" si="112"/>
        <v>21100695</v>
      </c>
      <c r="F2390" t="s">
        <v>3342</v>
      </c>
      <c r="G2390" t="str">
        <f t="shared" si="113"/>
        <v>21100695|CONJ. FACAS INOX 6 PCS POLYWOOD|21|1|21100695|UNKNOWN</v>
      </c>
    </row>
    <row r="2391" spans="1:7">
      <c r="A2391">
        <v>21100775</v>
      </c>
      <c r="B2391" t="s">
        <v>2581</v>
      </c>
      <c r="C2391" t="str">
        <f t="shared" si="111"/>
        <v>21</v>
      </c>
      <c r="D2391">
        <v>1</v>
      </c>
      <c r="E2391">
        <f t="shared" si="112"/>
        <v>21100775</v>
      </c>
      <c r="F2391" t="s">
        <v>3342</v>
      </c>
      <c r="G2391" t="str">
        <f t="shared" si="113"/>
        <v>21100775|CONJ. FACAS INOX 6 PCS POLYWOOD|21|1|21100775|UNKNOWN</v>
      </c>
    </row>
    <row r="2392" spans="1:7">
      <c r="A2392">
        <v>21100975</v>
      </c>
      <c r="B2392" t="s">
        <v>2580</v>
      </c>
      <c r="C2392" t="str">
        <f t="shared" si="111"/>
        <v>21</v>
      </c>
      <c r="D2392">
        <v>1</v>
      </c>
      <c r="E2392">
        <f t="shared" si="112"/>
        <v>21100975</v>
      </c>
      <c r="F2392" t="s">
        <v>3342</v>
      </c>
      <c r="G2392" t="str">
        <f t="shared" si="113"/>
        <v>21100975|FACA CHURRASCO INOX 5 POLYWOOD|21|1|21100975|UNKNOWN</v>
      </c>
    </row>
    <row r="2393" spans="1:7">
      <c r="A2393">
        <v>21100995</v>
      </c>
      <c r="B2393" t="s">
        <v>2580</v>
      </c>
      <c r="C2393" t="str">
        <f t="shared" si="111"/>
        <v>21</v>
      </c>
      <c r="D2393">
        <v>1</v>
      </c>
      <c r="E2393">
        <f t="shared" si="112"/>
        <v>21100995</v>
      </c>
      <c r="F2393" t="s">
        <v>3342</v>
      </c>
      <c r="G2393" t="str">
        <f t="shared" si="113"/>
        <v>21100995|FACA CHURRASCO INOX 5 POLYWOOD|21|1|21100995|UNKNOWN</v>
      </c>
    </row>
    <row r="2394" spans="1:7">
      <c r="A2394">
        <v>21101074</v>
      </c>
      <c r="B2394" t="s">
        <v>2582</v>
      </c>
      <c r="C2394" t="str">
        <f t="shared" si="111"/>
        <v>21</v>
      </c>
      <c r="D2394">
        <v>1</v>
      </c>
      <c r="E2394">
        <f t="shared" si="112"/>
        <v>21101074</v>
      </c>
      <c r="F2394" t="s">
        <v>3342</v>
      </c>
      <c r="G2394" t="str">
        <f t="shared" si="113"/>
        <v>21101074|FACA DE MESA INOX 4 POLYWOOD|21|1|21101074|UNKNOWN</v>
      </c>
    </row>
    <row r="2395" spans="1:7">
      <c r="A2395">
        <v>21101094</v>
      </c>
      <c r="B2395" t="s">
        <v>2582</v>
      </c>
      <c r="C2395" t="str">
        <f t="shared" si="111"/>
        <v>21</v>
      </c>
      <c r="D2395">
        <v>1</v>
      </c>
      <c r="E2395">
        <f t="shared" si="112"/>
        <v>21101094</v>
      </c>
      <c r="F2395" t="s">
        <v>3342</v>
      </c>
      <c r="G2395" t="str">
        <f t="shared" si="113"/>
        <v>21101094|FACA DE MESA INOX 4 POLYWOOD|21|1|21101094|UNKNOWN</v>
      </c>
    </row>
    <row r="2396" spans="1:7">
      <c r="A2396">
        <v>21101374</v>
      </c>
      <c r="B2396" t="s">
        <v>2579</v>
      </c>
      <c r="C2396" t="str">
        <f t="shared" si="111"/>
        <v>21</v>
      </c>
      <c r="D2396">
        <v>1</v>
      </c>
      <c r="E2396">
        <f t="shared" si="112"/>
        <v>21101374</v>
      </c>
      <c r="F2396" t="s">
        <v>3342</v>
      </c>
      <c r="G2396" t="str">
        <f t="shared" si="113"/>
        <v>21101374|CONJ. FACAS INOX 3 PCS POLYWOOD|21|1|21101374|UNKNOWN</v>
      </c>
    </row>
    <row r="2397" spans="1:7">
      <c r="A2397">
        <v>21101474</v>
      </c>
      <c r="B2397" t="s">
        <v>2582</v>
      </c>
      <c r="C2397" t="str">
        <f t="shared" si="111"/>
        <v>21</v>
      </c>
      <c r="D2397">
        <v>1</v>
      </c>
      <c r="E2397">
        <f t="shared" si="112"/>
        <v>21101474</v>
      </c>
      <c r="F2397" t="s">
        <v>3342</v>
      </c>
      <c r="G2397" t="str">
        <f t="shared" si="113"/>
        <v>21101474|FACA DE MESA INOX 4 POLYWOOD|21|1|21101474|UNKNOWN</v>
      </c>
    </row>
    <row r="2398" spans="1:7">
      <c r="A2398">
        <v>21101494</v>
      </c>
      <c r="B2398" t="s">
        <v>2582</v>
      </c>
      <c r="C2398" t="str">
        <f t="shared" si="111"/>
        <v>21</v>
      </c>
      <c r="D2398">
        <v>1</v>
      </c>
      <c r="E2398">
        <f t="shared" si="112"/>
        <v>21101494</v>
      </c>
      <c r="F2398" t="s">
        <v>3342</v>
      </c>
      <c r="G2398" t="str">
        <f t="shared" si="113"/>
        <v>21101494|FACA DE MESA INOX 4 POLYWOOD|21|1|21101494|UNKNOWN</v>
      </c>
    </row>
    <row r="2399" spans="1:7">
      <c r="A2399">
        <v>21101674</v>
      </c>
      <c r="B2399" t="s">
        <v>2581</v>
      </c>
      <c r="C2399" t="str">
        <f t="shared" si="111"/>
        <v>21</v>
      </c>
      <c r="D2399">
        <v>1</v>
      </c>
      <c r="E2399">
        <f t="shared" si="112"/>
        <v>21101674</v>
      </c>
      <c r="F2399" t="s">
        <v>3342</v>
      </c>
      <c r="G2399" t="str">
        <f t="shared" si="113"/>
        <v>21101674|CONJ. FACAS INOX 6 PCS POLYWOOD|21|1|21101674|UNKNOWN</v>
      </c>
    </row>
    <row r="2400" spans="1:7">
      <c r="A2400">
        <v>21101694</v>
      </c>
      <c r="B2400" t="s">
        <v>2581</v>
      </c>
      <c r="C2400" t="str">
        <f t="shared" si="111"/>
        <v>21</v>
      </c>
      <c r="D2400">
        <v>1</v>
      </c>
      <c r="E2400">
        <f t="shared" si="112"/>
        <v>21101694</v>
      </c>
      <c r="F2400" t="s">
        <v>3342</v>
      </c>
      <c r="G2400" t="str">
        <f t="shared" si="113"/>
        <v>21101694|CONJ. FACAS INOX 6 PCS POLYWOOD|21|1|21101694|UNKNOWN</v>
      </c>
    </row>
    <row r="2401" spans="1:7">
      <c r="A2401">
        <v>21102040</v>
      </c>
      <c r="B2401" t="s">
        <v>2583</v>
      </c>
      <c r="C2401" t="str">
        <f t="shared" si="111"/>
        <v>21</v>
      </c>
      <c r="D2401">
        <v>1</v>
      </c>
      <c r="E2401">
        <f t="shared" si="112"/>
        <v>21102040</v>
      </c>
      <c r="F2401" t="s">
        <v>3342</v>
      </c>
      <c r="G2401" t="str">
        <f t="shared" si="113"/>
        <v>21102040|GARFO MESA INOX POLYWOOD INCOLOR|21|1|21102040|UNKNOWN</v>
      </c>
    </row>
    <row r="2402" spans="1:7">
      <c r="A2402">
        <v>21102070</v>
      </c>
      <c r="B2402" t="s">
        <v>2584</v>
      </c>
      <c r="C2402" t="str">
        <f t="shared" si="111"/>
        <v>21</v>
      </c>
      <c r="D2402">
        <v>1</v>
      </c>
      <c r="E2402">
        <f t="shared" si="112"/>
        <v>21102070</v>
      </c>
      <c r="F2402" t="s">
        <v>3342</v>
      </c>
      <c r="G2402" t="str">
        <f t="shared" si="113"/>
        <v>21102070|GARFO DE MESA INOX POLYWOOD|21|1|21102070|UNKNOWN</v>
      </c>
    </row>
    <row r="2403" spans="1:7">
      <c r="A2403">
        <v>21102090</v>
      </c>
      <c r="B2403" t="s">
        <v>2584</v>
      </c>
      <c r="C2403" t="str">
        <f t="shared" si="111"/>
        <v>21</v>
      </c>
      <c r="D2403">
        <v>1</v>
      </c>
      <c r="E2403">
        <f t="shared" si="112"/>
        <v>21102090</v>
      </c>
      <c r="F2403" t="s">
        <v>3342</v>
      </c>
      <c r="G2403" t="str">
        <f t="shared" si="113"/>
        <v>21102090|GARFO DE MESA INOX POLYWOOD|21|1|21102090|UNKNOWN</v>
      </c>
    </row>
    <row r="2404" spans="1:7">
      <c r="A2404">
        <v>21102370</v>
      </c>
      <c r="B2404" t="s">
        <v>2585</v>
      </c>
      <c r="C2404" t="str">
        <f t="shared" si="111"/>
        <v>21</v>
      </c>
      <c r="D2404">
        <v>1</v>
      </c>
      <c r="E2404">
        <f t="shared" si="112"/>
        <v>21102370</v>
      </c>
      <c r="F2404" t="s">
        <v>3342</v>
      </c>
      <c r="G2404" t="str">
        <f t="shared" si="113"/>
        <v>21102370|CONJ. GARFOS INOX 3 PCS POLYWOOD|21|1|21102370|UNKNOWN</v>
      </c>
    </row>
    <row r="2405" spans="1:7">
      <c r="A2405">
        <v>21102470</v>
      </c>
      <c r="B2405" t="s">
        <v>2584</v>
      </c>
      <c r="C2405" t="str">
        <f t="shared" si="111"/>
        <v>21</v>
      </c>
      <c r="D2405">
        <v>1</v>
      </c>
      <c r="E2405">
        <f t="shared" si="112"/>
        <v>21102470</v>
      </c>
      <c r="F2405" t="s">
        <v>3342</v>
      </c>
      <c r="G2405" t="str">
        <f t="shared" si="113"/>
        <v>21102470|GARFO DE MESA INOX POLYWOOD|21|1|21102470|UNKNOWN</v>
      </c>
    </row>
    <row r="2406" spans="1:7">
      <c r="A2406">
        <v>21102490</v>
      </c>
      <c r="B2406" t="s">
        <v>2584</v>
      </c>
      <c r="C2406" t="str">
        <f t="shared" si="111"/>
        <v>21</v>
      </c>
      <c r="D2406">
        <v>1</v>
      </c>
      <c r="E2406">
        <f t="shared" si="112"/>
        <v>21102490</v>
      </c>
      <c r="F2406" t="s">
        <v>3342</v>
      </c>
      <c r="G2406" t="str">
        <f t="shared" si="113"/>
        <v>21102490|GARFO DE MESA INOX POLYWOOD|21|1|21102490|UNKNOWN</v>
      </c>
    </row>
    <row r="2407" spans="1:7">
      <c r="A2407">
        <v>21102670</v>
      </c>
      <c r="B2407" t="s">
        <v>2586</v>
      </c>
      <c r="C2407" t="str">
        <f t="shared" si="111"/>
        <v>21</v>
      </c>
      <c r="D2407">
        <v>1</v>
      </c>
      <c r="E2407">
        <f t="shared" si="112"/>
        <v>21102670</v>
      </c>
      <c r="F2407" t="s">
        <v>3342</v>
      </c>
      <c r="G2407" t="str">
        <f t="shared" si="113"/>
        <v>21102670|CONJ. GARFOS INOX 6 PCS POLYWOOD|21|1|21102670|UNKNOWN</v>
      </c>
    </row>
    <row r="2408" spans="1:7">
      <c r="A2408">
        <v>21102690</v>
      </c>
      <c r="B2408" t="s">
        <v>2586</v>
      </c>
      <c r="C2408" t="str">
        <f t="shared" si="111"/>
        <v>21</v>
      </c>
      <c r="D2408">
        <v>1</v>
      </c>
      <c r="E2408">
        <f t="shared" si="112"/>
        <v>21102690</v>
      </c>
      <c r="F2408" t="s">
        <v>3342</v>
      </c>
      <c r="G2408" t="str">
        <f t="shared" si="113"/>
        <v>21102690|CONJ. GARFOS INOX 6 PCS POLYWOOD|21|1|21102690|UNKNOWN</v>
      </c>
    </row>
    <row r="2409" spans="1:7">
      <c r="A2409">
        <v>21102770</v>
      </c>
      <c r="B2409" t="s">
        <v>2586</v>
      </c>
      <c r="C2409" t="str">
        <f t="shared" si="111"/>
        <v>21</v>
      </c>
      <c r="D2409">
        <v>1</v>
      </c>
      <c r="E2409">
        <f t="shared" si="112"/>
        <v>21102770</v>
      </c>
      <c r="F2409" t="s">
        <v>3342</v>
      </c>
      <c r="G2409" t="str">
        <f t="shared" si="113"/>
        <v>21102770|CONJ. GARFOS INOX 6 PCS POLYWOOD|21|1|21102770|UNKNOWN</v>
      </c>
    </row>
    <row r="2410" spans="1:7">
      <c r="A2410">
        <v>21103070</v>
      </c>
      <c r="B2410" t="s">
        <v>2587</v>
      </c>
      <c r="C2410" t="str">
        <f t="shared" si="111"/>
        <v>21</v>
      </c>
      <c r="D2410">
        <v>1</v>
      </c>
      <c r="E2410">
        <f t="shared" si="112"/>
        <v>21103070</v>
      </c>
      <c r="F2410" t="s">
        <v>3342</v>
      </c>
      <c r="G2410" t="str">
        <f t="shared" si="113"/>
        <v>21103070|COLHER DE MESA INOX POLYWOOD|21|1|21103070|UNKNOWN</v>
      </c>
    </row>
    <row r="2411" spans="1:7">
      <c r="A2411">
        <v>21103090</v>
      </c>
      <c r="B2411" t="s">
        <v>2587</v>
      </c>
      <c r="C2411" t="str">
        <f t="shared" si="111"/>
        <v>21</v>
      </c>
      <c r="D2411">
        <v>1</v>
      </c>
      <c r="E2411">
        <f t="shared" si="112"/>
        <v>21103090</v>
      </c>
      <c r="F2411" t="s">
        <v>3342</v>
      </c>
      <c r="G2411" t="str">
        <f t="shared" si="113"/>
        <v>21103090|COLHER DE MESA INOX POLYWOOD|21|1|21103090|UNKNOWN</v>
      </c>
    </row>
    <row r="2412" spans="1:7">
      <c r="A2412">
        <v>21103370</v>
      </c>
      <c r="B2412" t="s">
        <v>2588</v>
      </c>
      <c r="C2412" t="str">
        <f t="shared" si="111"/>
        <v>21</v>
      </c>
      <c r="D2412">
        <v>1</v>
      </c>
      <c r="E2412">
        <f t="shared" si="112"/>
        <v>21103370</v>
      </c>
      <c r="F2412" t="s">
        <v>3342</v>
      </c>
      <c r="G2412" t="str">
        <f t="shared" si="113"/>
        <v>21103370|CONJ. COLHERES INOX 3 PCS POLYWOOD|21|1|21103370|UNKNOWN</v>
      </c>
    </row>
    <row r="2413" spans="1:7">
      <c r="A2413">
        <v>21103470</v>
      </c>
      <c r="B2413" t="s">
        <v>2587</v>
      </c>
      <c r="C2413" t="str">
        <f t="shared" si="111"/>
        <v>21</v>
      </c>
      <c r="D2413">
        <v>1</v>
      </c>
      <c r="E2413">
        <f t="shared" si="112"/>
        <v>21103470</v>
      </c>
      <c r="F2413" t="s">
        <v>3342</v>
      </c>
      <c r="G2413" t="str">
        <f t="shared" si="113"/>
        <v>21103470|COLHER DE MESA INOX POLYWOOD|21|1|21103470|UNKNOWN</v>
      </c>
    </row>
    <row r="2414" spans="1:7">
      <c r="A2414">
        <v>21103490</v>
      </c>
      <c r="B2414" t="s">
        <v>2587</v>
      </c>
      <c r="C2414" t="str">
        <f t="shared" si="111"/>
        <v>21</v>
      </c>
      <c r="D2414">
        <v>1</v>
      </c>
      <c r="E2414">
        <f t="shared" si="112"/>
        <v>21103490</v>
      </c>
      <c r="F2414" t="s">
        <v>3342</v>
      </c>
      <c r="G2414" t="str">
        <f t="shared" si="113"/>
        <v>21103490|COLHER DE MESA INOX POLYWOOD|21|1|21103490|UNKNOWN</v>
      </c>
    </row>
    <row r="2415" spans="1:7">
      <c r="A2415">
        <v>21103670</v>
      </c>
      <c r="B2415" t="s">
        <v>2589</v>
      </c>
      <c r="C2415" t="str">
        <f t="shared" si="111"/>
        <v>21</v>
      </c>
      <c r="D2415">
        <v>1</v>
      </c>
      <c r="E2415">
        <f t="shared" si="112"/>
        <v>21103670</v>
      </c>
      <c r="F2415" t="s">
        <v>3342</v>
      </c>
      <c r="G2415" t="str">
        <f t="shared" si="113"/>
        <v>21103670|CONJ. COLHERES INOX 6 PCS POLYWOOD|21|1|21103670|UNKNOWN</v>
      </c>
    </row>
    <row r="2416" spans="1:7">
      <c r="A2416">
        <v>21103690</v>
      </c>
      <c r="B2416" t="s">
        <v>2589</v>
      </c>
      <c r="C2416" t="str">
        <f t="shared" si="111"/>
        <v>21</v>
      </c>
      <c r="D2416">
        <v>1</v>
      </c>
      <c r="E2416">
        <f t="shared" si="112"/>
        <v>21103690</v>
      </c>
      <c r="F2416" t="s">
        <v>3342</v>
      </c>
      <c r="G2416" t="str">
        <f t="shared" si="113"/>
        <v>21103690|CONJ. COLHERES INOX 6 PCS POLYWOOD|21|1|21103690|UNKNOWN</v>
      </c>
    </row>
    <row r="2417" spans="1:7">
      <c r="A2417">
        <v>21103770</v>
      </c>
      <c r="B2417" t="s">
        <v>2589</v>
      </c>
      <c r="C2417" t="str">
        <f t="shared" si="111"/>
        <v>21</v>
      </c>
      <c r="D2417">
        <v>1</v>
      </c>
      <c r="E2417">
        <f t="shared" si="112"/>
        <v>21103770</v>
      </c>
      <c r="F2417" t="s">
        <v>3342</v>
      </c>
      <c r="G2417" t="str">
        <f t="shared" si="113"/>
        <v>21103770|CONJ. COLHERES INOX 6 PCS POLYWOOD|21|1|21103770|UNKNOWN</v>
      </c>
    </row>
    <row r="2418" spans="1:7">
      <c r="A2418">
        <v>21104073</v>
      </c>
      <c r="B2418" t="s">
        <v>2590</v>
      </c>
      <c r="C2418" t="str">
        <f t="shared" si="111"/>
        <v>21</v>
      </c>
      <c r="D2418">
        <v>1</v>
      </c>
      <c r="E2418">
        <f t="shared" si="112"/>
        <v>21104073</v>
      </c>
      <c r="F2418" t="s">
        <v>3342</v>
      </c>
      <c r="G2418" t="str">
        <f t="shared" si="113"/>
        <v>21104073|FACA PARA SOBREMESA INOX 3 POLYWOOD|21|1|21104073|UNKNOWN</v>
      </c>
    </row>
    <row r="2419" spans="1:7">
      <c r="A2419">
        <v>21104093</v>
      </c>
      <c r="B2419" t="s">
        <v>2590</v>
      </c>
      <c r="C2419" t="str">
        <f t="shared" si="111"/>
        <v>21</v>
      </c>
      <c r="D2419">
        <v>1</v>
      </c>
      <c r="E2419">
        <f t="shared" si="112"/>
        <v>21104093</v>
      </c>
      <c r="F2419" t="s">
        <v>3342</v>
      </c>
      <c r="G2419" t="str">
        <f t="shared" si="113"/>
        <v>21104093|FACA PARA SOBREMESA INOX 3 POLYWOOD|21|1|21104093|UNKNOWN</v>
      </c>
    </row>
    <row r="2420" spans="1:7">
      <c r="A2420">
        <v>21104373</v>
      </c>
      <c r="B2420" t="s">
        <v>2591</v>
      </c>
      <c r="C2420" t="str">
        <f t="shared" si="111"/>
        <v>21</v>
      </c>
      <c r="D2420">
        <v>1</v>
      </c>
      <c r="E2420">
        <f t="shared" si="112"/>
        <v>21104373</v>
      </c>
      <c r="F2420" t="s">
        <v>3342</v>
      </c>
      <c r="G2420" t="str">
        <f t="shared" si="113"/>
        <v>21104373|CONJ. FACA INOX 3PC POLYWOOD VERMEL|21|1|21104373|UNKNOWN</v>
      </c>
    </row>
    <row r="2421" spans="1:7">
      <c r="A2421">
        <v>21104473</v>
      </c>
      <c r="B2421" t="s">
        <v>2590</v>
      </c>
      <c r="C2421" t="str">
        <f t="shared" si="111"/>
        <v>21</v>
      </c>
      <c r="D2421">
        <v>1</v>
      </c>
      <c r="E2421">
        <f t="shared" si="112"/>
        <v>21104473</v>
      </c>
      <c r="F2421" t="s">
        <v>3342</v>
      </c>
      <c r="G2421" t="str">
        <f t="shared" si="113"/>
        <v>21104473|FACA PARA SOBREMESA INOX 3 POLYWOOD|21|1|21104473|UNKNOWN</v>
      </c>
    </row>
    <row r="2422" spans="1:7">
      <c r="A2422">
        <v>21104493</v>
      </c>
      <c r="B2422" t="s">
        <v>2590</v>
      </c>
      <c r="C2422" t="str">
        <f t="shared" si="111"/>
        <v>21</v>
      </c>
      <c r="D2422">
        <v>1</v>
      </c>
      <c r="E2422">
        <f t="shared" si="112"/>
        <v>21104493</v>
      </c>
      <c r="F2422" t="s">
        <v>3342</v>
      </c>
      <c r="G2422" t="str">
        <f t="shared" si="113"/>
        <v>21104493|FACA PARA SOBREMESA INOX 3 POLYWOOD|21|1|21104493|UNKNOWN</v>
      </c>
    </row>
    <row r="2423" spans="1:7">
      <c r="A2423">
        <v>21104673</v>
      </c>
      <c r="B2423" t="s">
        <v>2581</v>
      </c>
      <c r="C2423" t="str">
        <f t="shared" si="111"/>
        <v>21</v>
      </c>
      <c r="D2423">
        <v>1</v>
      </c>
      <c r="E2423">
        <f t="shared" si="112"/>
        <v>21104673</v>
      </c>
      <c r="F2423" t="s">
        <v>3342</v>
      </c>
      <c r="G2423" t="str">
        <f t="shared" si="113"/>
        <v>21104673|CONJ. FACAS INOX 6 PCS POLYWOOD|21|1|21104673|UNKNOWN</v>
      </c>
    </row>
    <row r="2424" spans="1:7">
      <c r="A2424">
        <v>21104693</v>
      </c>
      <c r="B2424" t="s">
        <v>2581</v>
      </c>
      <c r="C2424" t="str">
        <f t="shared" si="111"/>
        <v>21</v>
      </c>
      <c r="D2424">
        <v>1</v>
      </c>
      <c r="E2424">
        <f t="shared" si="112"/>
        <v>21104693</v>
      </c>
      <c r="F2424" t="s">
        <v>3342</v>
      </c>
      <c r="G2424" t="str">
        <f t="shared" si="113"/>
        <v>21104693|CONJ. FACAS INOX 6 PCS POLYWOOD|21|1|21104693|UNKNOWN</v>
      </c>
    </row>
    <row r="2425" spans="1:7">
      <c r="A2425">
        <v>21105070</v>
      </c>
      <c r="B2425" t="s">
        <v>2592</v>
      </c>
      <c r="C2425" t="str">
        <f t="shared" si="111"/>
        <v>21</v>
      </c>
      <c r="D2425">
        <v>1</v>
      </c>
      <c r="E2425">
        <f t="shared" si="112"/>
        <v>21105070</v>
      </c>
      <c r="F2425" t="s">
        <v>3342</v>
      </c>
      <c r="G2425" t="str">
        <f t="shared" si="113"/>
        <v>21105070|GARFO PARA SOBREMESA INOX POLYWOOD|21|1|21105070|UNKNOWN</v>
      </c>
    </row>
    <row r="2426" spans="1:7">
      <c r="A2426">
        <v>21105090</v>
      </c>
      <c r="B2426" t="s">
        <v>2592</v>
      </c>
      <c r="C2426" t="str">
        <f t="shared" si="111"/>
        <v>21</v>
      </c>
      <c r="D2426">
        <v>1</v>
      </c>
      <c r="E2426">
        <f t="shared" si="112"/>
        <v>21105090</v>
      </c>
      <c r="F2426" t="s">
        <v>3342</v>
      </c>
      <c r="G2426" t="str">
        <f t="shared" si="113"/>
        <v>21105090|GARFO PARA SOBREMESA INOX POLYWOOD|21|1|21105090|UNKNOWN</v>
      </c>
    </row>
    <row r="2427" spans="1:7">
      <c r="A2427">
        <v>21105370</v>
      </c>
      <c r="B2427" t="s">
        <v>2593</v>
      </c>
      <c r="C2427" t="str">
        <f t="shared" si="111"/>
        <v>21</v>
      </c>
      <c r="D2427">
        <v>1</v>
      </c>
      <c r="E2427">
        <f t="shared" si="112"/>
        <v>21105370</v>
      </c>
      <c r="F2427" t="s">
        <v>3342</v>
      </c>
      <c r="G2427" t="str">
        <f t="shared" si="113"/>
        <v>21105370|CONJ. GARFO INOX 3PC POLYWOOD VERME|21|1|21105370|UNKNOWN</v>
      </c>
    </row>
    <row r="2428" spans="1:7">
      <c r="A2428">
        <v>21105470</v>
      </c>
      <c r="B2428" t="s">
        <v>2592</v>
      </c>
      <c r="C2428" t="str">
        <f t="shared" si="111"/>
        <v>21</v>
      </c>
      <c r="D2428">
        <v>1</v>
      </c>
      <c r="E2428">
        <f t="shared" si="112"/>
        <v>21105470</v>
      </c>
      <c r="F2428" t="s">
        <v>3342</v>
      </c>
      <c r="G2428" t="str">
        <f t="shared" si="113"/>
        <v>21105470|GARFO PARA SOBREMESA INOX POLYWOOD|21|1|21105470|UNKNOWN</v>
      </c>
    </row>
    <row r="2429" spans="1:7">
      <c r="A2429">
        <v>21105490</v>
      </c>
      <c r="B2429" t="s">
        <v>2592</v>
      </c>
      <c r="C2429" t="str">
        <f t="shared" si="111"/>
        <v>21</v>
      </c>
      <c r="D2429">
        <v>1</v>
      </c>
      <c r="E2429">
        <f t="shared" si="112"/>
        <v>21105490</v>
      </c>
      <c r="F2429" t="s">
        <v>3342</v>
      </c>
      <c r="G2429" t="str">
        <f t="shared" si="113"/>
        <v>21105490|GARFO PARA SOBREMESA INOX POLYWOOD|21|1|21105490|UNKNOWN</v>
      </c>
    </row>
    <row r="2430" spans="1:7">
      <c r="A2430">
        <v>21105670</v>
      </c>
      <c r="B2430" t="s">
        <v>2586</v>
      </c>
      <c r="C2430" t="str">
        <f t="shared" si="111"/>
        <v>21</v>
      </c>
      <c r="D2430">
        <v>1</v>
      </c>
      <c r="E2430">
        <f t="shared" si="112"/>
        <v>21105670</v>
      </c>
      <c r="F2430" t="s">
        <v>3342</v>
      </c>
      <c r="G2430" t="str">
        <f t="shared" si="113"/>
        <v>21105670|CONJ. GARFOS INOX 6 PCS POLYWOOD|21|1|21105670|UNKNOWN</v>
      </c>
    </row>
    <row r="2431" spans="1:7">
      <c r="A2431">
        <v>21105690</v>
      </c>
      <c r="B2431" t="s">
        <v>2586</v>
      </c>
      <c r="C2431" t="str">
        <f t="shared" si="111"/>
        <v>21</v>
      </c>
      <c r="D2431">
        <v>1</v>
      </c>
      <c r="E2431">
        <f t="shared" si="112"/>
        <v>21105690</v>
      </c>
      <c r="F2431" t="s">
        <v>3342</v>
      </c>
      <c r="G2431" t="str">
        <f t="shared" si="113"/>
        <v>21105690|CONJ. GARFOS INOX 6 PCS POLYWOOD|21|1|21105690|UNKNOWN</v>
      </c>
    </row>
    <row r="2432" spans="1:7">
      <c r="A2432">
        <v>21106070</v>
      </c>
      <c r="B2432" t="s">
        <v>2594</v>
      </c>
      <c r="C2432" t="str">
        <f t="shared" si="111"/>
        <v>21</v>
      </c>
      <c r="D2432">
        <v>1</v>
      </c>
      <c r="E2432">
        <f t="shared" si="112"/>
        <v>21106070</v>
      </c>
      <c r="F2432" t="s">
        <v>3342</v>
      </c>
      <c r="G2432" t="str">
        <f t="shared" si="113"/>
        <v>21106070|COLHER PARA SOBREMESA INOX POLYWOOD|21|1|21106070|UNKNOWN</v>
      </c>
    </row>
    <row r="2433" spans="1:7">
      <c r="A2433">
        <v>21106090</v>
      </c>
      <c r="B2433" t="s">
        <v>2594</v>
      </c>
      <c r="C2433" t="str">
        <f t="shared" si="111"/>
        <v>21</v>
      </c>
      <c r="D2433">
        <v>1</v>
      </c>
      <c r="E2433">
        <f t="shared" si="112"/>
        <v>21106090</v>
      </c>
      <c r="F2433" t="s">
        <v>3342</v>
      </c>
      <c r="G2433" t="str">
        <f t="shared" si="113"/>
        <v>21106090|COLHER PARA SOBREMESA INOX POLYWOOD|21|1|21106090|UNKNOWN</v>
      </c>
    </row>
    <row r="2434" spans="1:7">
      <c r="A2434">
        <v>21106370</v>
      </c>
      <c r="B2434" t="s">
        <v>2595</v>
      </c>
      <c r="C2434" t="str">
        <f t="shared" si="111"/>
        <v>21</v>
      </c>
      <c r="D2434">
        <v>1</v>
      </c>
      <c r="E2434">
        <f t="shared" si="112"/>
        <v>21106370</v>
      </c>
      <c r="F2434" t="s">
        <v>3342</v>
      </c>
      <c r="G2434" t="str">
        <f t="shared" si="113"/>
        <v>21106370|CONJ. COLHER INOX 3PC POLYWOOD VERM|21|1|21106370|UNKNOWN</v>
      </c>
    </row>
    <row r="2435" spans="1:7">
      <c r="A2435">
        <v>21106470</v>
      </c>
      <c r="B2435" t="s">
        <v>2594</v>
      </c>
      <c r="C2435" t="str">
        <f t="shared" ref="C2435:C2498" si="114">LEFT(A2435,2)</f>
        <v>21</v>
      </c>
      <c r="D2435">
        <v>1</v>
      </c>
      <c r="E2435">
        <f t="shared" ref="E2435:E2498" si="115">A2435</f>
        <v>21106470</v>
      </c>
      <c r="F2435" t="s">
        <v>3342</v>
      </c>
      <c r="G2435" t="str">
        <f t="shared" ref="G2435:G2498" si="116">CONCATENATE(A2435,"|",B2435,"|",C2435,"|",D2435,"|",E2435,"|",F2435)</f>
        <v>21106470|COLHER PARA SOBREMESA INOX POLYWOOD|21|1|21106470|UNKNOWN</v>
      </c>
    </row>
    <row r="2436" spans="1:7">
      <c r="A2436">
        <v>21106490</v>
      </c>
      <c r="B2436" t="s">
        <v>2594</v>
      </c>
      <c r="C2436" t="str">
        <f t="shared" si="114"/>
        <v>21</v>
      </c>
      <c r="D2436">
        <v>1</v>
      </c>
      <c r="E2436">
        <f t="shared" si="115"/>
        <v>21106490</v>
      </c>
      <c r="F2436" t="s">
        <v>3342</v>
      </c>
      <c r="G2436" t="str">
        <f t="shared" si="116"/>
        <v>21106490|COLHER PARA SOBREMESA INOX POLYWOOD|21|1|21106490|UNKNOWN</v>
      </c>
    </row>
    <row r="2437" spans="1:7">
      <c r="A2437">
        <v>21106670</v>
      </c>
      <c r="B2437" t="s">
        <v>2589</v>
      </c>
      <c r="C2437" t="str">
        <f t="shared" si="114"/>
        <v>21</v>
      </c>
      <c r="D2437">
        <v>1</v>
      </c>
      <c r="E2437">
        <f t="shared" si="115"/>
        <v>21106670</v>
      </c>
      <c r="F2437" t="s">
        <v>3342</v>
      </c>
      <c r="G2437" t="str">
        <f t="shared" si="116"/>
        <v>21106670|CONJ. COLHERES INOX 6 PCS POLYWOOD|21|1|21106670|UNKNOWN</v>
      </c>
    </row>
    <row r="2438" spans="1:7">
      <c r="A2438">
        <v>21106690</v>
      </c>
      <c r="B2438" t="s">
        <v>2589</v>
      </c>
      <c r="C2438" t="str">
        <f t="shared" si="114"/>
        <v>21</v>
      </c>
      <c r="D2438">
        <v>1</v>
      </c>
      <c r="E2438">
        <f t="shared" si="115"/>
        <v>21106690</v>
      </c>
      <c r="F2438" t="s">
        <v>3342</v>
      </c>
      <c r="G2438" t="str">
        <f t="shared" si="116"/>
        <v>21106690|CONJ. COLHERES INOX 6 PCS POLYWOOD|21|1|21106690|UNKNOWN</v>
      </c>
    </row>
    <row r="2439" spans="1:7">
      <c r="A2439">
        <v>21107070</v>
      </c>
      <c r="B2439" t="s">
        <v>2596</v>
      </c>
      <c r="C2439" t="str">
        <f t="shared" si="114"/>
        <v>21</v>
      </c>
      <c r="D2439">
        <v>1</v>
      </c>
      <c r="E2439">
        <f t="shared" si="115"/>
        <v>21107070</v>
      </c>
      <c r="F2439" t="s">
        <v>3342</v>
      </c>
      <c r="G2439" t="str">
        <f t="shared" si="116"/>
        <v>21107070|COLHER PARA CHA INOX POLYWOOD|21|1|21107070|UNKNOWN</v>
      </c>
    </row>
    <row r="2440" spans="1:7">
      <c r="A2440">
        <v>21107090</v>
      </c>
      <c r="B2440" t="s">
        <v>2596</v>
      </c>
      <c r="C2440" t="str">
        <f t="shared" si="114"/>
        <v>21</v>
      </c>
      <c r="D2440">
        <v>1</v>
      </c>
      <c r="E2440">
        <f t="shared" si="115"/>
        <v>21107090</v>
      </c>
      <c r="F2440" t="s">
        <v>3342</v>
      </c>
      <c r="G2440" t="str">
        <f t="shared" si="116"/>
        <v>21107090|COLHER PARA CHA INOX POLYWOOD|21|1|21107090|UNKNOWN</v>
      </c>
    </row>
    <row r="2441" spans="1:7">
      <c r="A2441">
        <v>21107370</v>
      </c>
      <c r="B2441" t="s">
        <v>2597</v>
      </c>
      <c r="C2441" t="str">
        <f t="shared" si="114"/>
        <v>21</v>
      </c>
      <c r="D2441">
        <v>1</v>
      </c>
      <c r="E2441">
        <f t="shared" si="115"/>
        <v>21107370</v>
      </c>
      <c r="F2441" t="s">
        <v>3342</v>
      </c>
      <c r="G2441" t="str">
        <f t="shared" si="116"/>
        <v>21107370|CONJ. COLHERES CHA INOX 3 PCS POLYW|21|1|21107370|UNKNOWN</v>
      </c>
    </row>
    <row r="2442" spans="1:7">
      <c r="A2442">
        <v>21107470</v>
      </c>
      <c r="B2442" t="s">
        <v>2596</v>
      </c>
      <c r="C2442" t="str">
        <f t="shared" si="114"/>
        <v>21</v>
      </c>
      <c r="D2442">
        <v>1</v>
      </c>
      <c r="E2442">
        <f t="shared" si="115"/>
        <v>21107470</v>
      </c>
      <c r="F2442" t="s">
        <v>3342</v>
      </c>
      <c r="G2442" t="str">
        <f t="shared" si="116"/>
        <v>21107470|COLHER PARA CHA INOX POLYWOOD|21|1|21107470|UNKNOWN</v>
      </c>
    </row>
    <row r="2443" spans="1:7">
      <c r="A2443">
        <v>21107490</v>
      </c>
      <c r="B2443" t="s">
        <v>2596</v>
      </c>
      <c r="C2443" t="str">
        <f t="shared" si="114"/>
        <v>21</v>
      </c>
      <c r="D2443">
        <v>1</v>
      </c>
      <c r="E2443">
        <f t="shared" si="115"/>
        <v>21107490</v>
      </c>
      <c r="F2443" t="s">
        <v>3342</v>
      </c>
      <c r="G2443" t="str">
        <f t="shared" si="116"/>
        <v>21107490|COLHER PARA CHA INOX POLYWOOD|21|1|21107490|UNKNOWN</v>
      </c>
    </row>
    <row r="2444" spans="1:7">
      <c r="A2444">
        <v>21107670</v>
      </c>
      <c r="B2444" t="s">
        <v>2589</v>
      </c>
      <c r="C2444" t="str">
        <f t="shared" si="114"/>
        <v>21</v>
      </c>
      <c r="D2444">
        <v>1</v>
      </c>
      <c r="E2444">
        <f t="shared" si="115"/>
        <v>21107670</v>
      </c>
      <c r="F2444" t="s">
        <v>3342</v>
      </c>
      <c r="G2444" t="str">
        <f t="shared" si="116"/>
        <v>21107670|CONJ. COLHERES INOX 6 PCS POLYWOOD|21|1|21107670|UNKNOWN</v>
      </c>
    </row>
    <row r="2445" spans="1:7">
      <c r="A2445">
        <v>21107690</v>
      </c>
      <c r="B2445" t="s">
        <v>2589</v>
      </c>
      <c r="C2445" t="str">
        <f t="shared" si="114"/>
        <v>21</v>
      </c>
      <c r="D2445">
        <v>1</v>
      </c>
      <c r="E2445">
        <f t="shared" si="115"/>
        <v>21107690</v>
      </c>
      <c r="F2445" t="s">
        <v>3342</v>
      </c>
      <c r="G2445" t="str">
        <f t="shared" si="116"/>
        <v>21107690|CONJ. COLHERES INOX 6 PCS POLYWOOD|21|1|21107690|UNKNOWN</v>
      </c>
    </row>
    <row r="2446" spans="1:7">
      <c r="A2446">
        <v>21108000</v>
      </c>
      <c r="B2446" t="s">
        <v>2598</v>
      </c>
      <c r="C2446" t="str">
        <f t="shared" si="114"/>
        <v>21</v>
      </c>
      <c r="D2446">
        <v>1</v>
      </c>
      <c r="E2446">
        <f t="shared" si="115"/>
        <v>21108000</v>
      </c>
      <c r="F2446" t="s">
        <v>3342</v>
      </c>
      <c r="G2446" t="str">
        <f t="shared" si="116"/>
        <v>21108000|COLHER CAFE INOX POLYWOOD PRETO|21|1|21108000|UNKNOWN</v>
      </c>
    </row>
    <row r="2447" spans="1:7">
      <c r="A2447">
        <v>21108400</v>
      </c>
      <c r="B2447" t="s">
        <v>2598</v>
      </c>
      <c r="C2447" t="str">
        <f t="shared" si="114"/>
        <v>21</v>
      </c>
      <c r="D2447">
        <v>1</v>
      </c>
      <c r="E2447">
        <f t="shared" si="115"/>
        <v>21108400</v>
      </c>
      <c r="F2447" t="s">
        <v>3342</v>
      </c>
      <c r="G2447" t="str">
        <f t="shared" si="116"/>
        <v>21108400|COLHER CAFE INOX POLYWOOD PRETO|21|1|21108400|UNKNOWN</v>
      </c>
    </row>
    <row r="2448" spans="1:7">
      <c r="A2448">
        <v>21109074</v>
      </c>
      <c r="B2448" t="s">
        <v>2599</v>
      </c>
      <c r="C2448" t="str">
        <f t="shared" si="114"/>
        <v>21</v>
      </c>
      <c r="D2448">
        <v>1</v>
      </c>
      <c r="E2448">
        <f t="shared" si="115"/>
        <v>21109074</v>
      </c>
      <c r="F2448" t="s">
        <v>3342</v>
      </c>
      <c r="G2448" t="str">
        <f t="shared" si="116"/>
        <v>21109074|FACA CHURRASCO INOX 4 POLYWOOD|21|1|21109074|UNKNOWN</v>
      </c>
    </row>
    <row r="2449" spans="1:7">
      <c r="A2449">
        <v>21109094</v>
      </c>
      <c r="B2449" t="s">
        <v>2599</v>
      </c>
      <c r="C2449" t="str">
        <f t="shared" si="114"/>
        <v>21</v>
      </c>
      <c r="D2449">
        <v>1</v>
      </c>
      <c r="E2449">
        <f t="shared" si="115"/>
        <v>21109094</v>
      </c>
      <c r="F2449" t="s">
        <v>3342</v>
      </c>
      <c r="G2449" t="str">
        <f t="shared" si="116"/>
        <v>21109094|FACA CHURRASCO INOX 4 POLYWOOD|21|1|21109094|UNKNOWN</v>
      </c>
    </row>
    <row r="2450" spans="1:7">
      <c r="A2450">
        <v>21109374</v>
      </c>
      <c r="B2450" t="s">
        <v>2579</v>
      </c>
      <c r="C2450" t="str">
        <f t="shared" si="114"/>
        <v>21</v>
      </c>
      <c r="D2450">
        <v>1</v>
      </c>
      <c r="E2450">
        <f t="shared" si="115"/>
        <v>21109374</v>
      </c>
      <c r="F2450" t="s">
        <v>3342</v>
      </c>
      <c r="G2450" t="str">
        <f t="shared" si="116"/>
        <v>21109374|CONJ. FACAS INOX 3 PCS POLYWOOD|21|1|21109374|UNKNOWN</v>
      </c>
    </row>
    <row r="2451" spans="1:7">
      <c r="A2451">
        <v>21110040</v>
      </c>
      <c r="B2451" t="s">
        <v>2583</v>
      </c>
      <c r="C2451" t="str">
        <f t="shared" si="114"/>
        <v>21</v>
      </c>
      <c r="D2451">
        <v>1</v>
      </c>
      <c r="E2451">
        <f t="shared" si="115"/>
        <v>21110040</v>
      </c>
      <c r="F2451" t="s">
        <v>3342</v>
      </c>
      <c r="G2451" t="str">
        <f t="shared" si="116"/>
        <v>21110040|GARFO MESA INOX POLYWOOD INCOLOR|21|1|21110040|UNKNOWN</v>
      </c>
    </row>
    <row r="2452" spans="1:7">
      <c r="A2452">
        <v>21110070</v>
      </c>
      <c r="B2452" t="s">
        <v>2584</v>
      </c>
      <c r="C2452" t="str">
        <f t="shared" si="114"/>
        <v>21</v>
      </c>
      <c r="D2452">
        <v>1</v>
      </c>
      <c r="E2452">
        <f t="shared" si="115"/>
        <v>21110070</v>
      </c>
      <c r="F2452" t="s">
        <v>3342</v>
      </c>
      <c r="G2452" t="str">
        <f t="shared" si="116"/>
        <v>21110070|GARFO DE MESA INOX POLYWOOD|21|1|21110070|UNKNOWN</v>
      </c>
    </row>
    <row r="2453" spans="1:7">
      <c r="A2453">
        <v>21110090</v>
      </c>
      <c r="B2453" t="s">
        <v>2584</v>
      </c>
      <c r="C2453" t="str">
        <f t="shared" si="114"/>
        <v>21</v>
      </c>
      <c r="D2453">
        <v>1</v>
      </c>
      <c r="E2453">
        <f t="shared" si="115"/>
        <v>21110090</v>
      </c>
      <c r="F2453" t="s">
        <v>3342</v>
      </c>
      <c r="G2453" t="str">
        <f t="shared" si="116"/>
        <v>21110090|GARFO DE MESA INOX POLYWOOD|21|1|21110090|UNKNOWN</v>
      </c>
    </row>
    <row r="2454" spans="1:7">
      <c r="A2454">
        <v>21110370</v>
      </c>
      <c r="B2454" t="s">
        <v>2585</v>
      </c>
      <c r="C2454" t="str">
        <f t="shared" si="114"/>
        <v>21</v>
      </c>
      <c r="D2454">
        <v>1</v>
      </c>
      <c r="E2454">
        <f t="shared" si="115"/>
        <v>21110370</v>
      </c>
      <c r="F2454" t="s">
        <v>3342</v>
      </c>
      <c r="G2454" t="str">
        <f t="shared" si="116"/>
        <v>21110370|CONJ. GARFOS INOX 3 PCS POLYWOOD|21|1|21110370|UNKNOWN</v>
      </c>
    </row>
    <row r="2455" spans="1:7">
      <c r="A2455">
        <v>21110670</v>
      </c>
      <c r="B2455" t="s">
        <v>2586</v>
      </c>
      <c r="C2455" t="str">
        <f t="shared" si="114"/>
        <v>21</v>
      </c>
      <c r="D2455">
        <v>1</v>
      </c>
      <c r="E2455">
        <f t="shared" si="115"/>
        <v>21110670</v>
      </c>
      <c r="F2455" t="s">
        <v>3342</v>
      </c>
      <c r="G2455" t="str">
        <f t="shared" si="116"/>
        <v>21110670|CONJ. GARFOS INOX 6 PCS POLYWOOD|21|1|21110670|UNKNOWN</v>
      </c>
    </row>
    <row r="2456" spans="1:7">
      <c r="A2456">
        <v>21111070</v>
      </c>
      <c r="B2456" t="s">
        <v>2600</v>
      </c>
      <c r="C2456" t="str">
        <f t="shared" si="114"/>
        <v>21</v>
      </c>
      <c r="D2456">
        <v>1</v>
      </c>
      <c r="E2456">
        <f t="shared" si="115"/>
        <v>21111070</v>
      </c>
      <c r="F2456" t="s">
        <v>3342</v>
      </c>
      <c r="G2456" t="str">
        <f t="shared" si="116"/>
        <v>21111070|COLHER MESA INOX POLYWOOD VERMELHA|21|1|21111070|UNKNOWN</v>
      </c>
    </row>
    <row r="2457" spans="1:7">
      <c r="A2457">
        <v>21111370</v>
      </c>
      <c r="B2457" t="s">
        <v>2595</v>
      </c>
      <c r="C2457" t="str">
        <f t="shared" si="114"/>
        <v>21</v>
      </c>
      <c r="D2457">
        <v>1</v>
      </c>
      <c r="E2457">
        <f t="shared" si="115"/>
        <v>21111370</v>
      </c>
      <c r="F2457" t="s">
        <v>3342</v>
      </c>
      <c r="G2457" t="str">
        <f t="shared" si="116"/>
        <v>21111370|CONJ. COLHER INOX 3PC POLYWOOD VERM|21|1|21111370|UNKNOWN</v>
      </c>
    </row>
    <row r="2458" spans="1:7">
      <c r="A2458">
        <v>21112074</v>
      </c>
      <c r="B2458" t="s">
        <v>2601</v>
      </c>
      <c r="C2458" t="str">
        <f t="shared" si="114"/>
        <v>21</v>
      </c>
      <c r="D2458">
        <v>1</v>
      </c>
      <c r="E2458">
        <f t="shared" si="115"/>
        <v>21112074</v>
      </c>
      <c r="F2458" t="s">
        <v>3342</v>
      </c>
      <c r="G2458" t="str">
        <f t="shared" si="116"/>
        <v>21112074|FACA MESA INOX 4 POLYWOOD VERMELHA|21|1|21112074|UNKNOWN</v>
      </c>
    </row>
    <row r="2459" spans="1:7">
      <c r="A2459">
        <v>21113074</v>
      </c>
      <c r="B2459" t="s">
        <v>2601</v>
      </c>
      <c r="C2459" t="str">
        <f t="shared" si="114"/>
        <v>21</v>
      </c>
      <c r="D2459">
        <v>1</v>
      </c>
      <c r="E2459">
        <f t="shared" si="115"/>
        <v>21113074</v>
      </c>
      <c r="F2459" t="s">
        <v>3342</v>
      </c>
      <c r="G2459" t="str">
        <f t="shared" si="116"/>
        <v>21113074|FACA MESA INOX 4 POLYWOOD VERMELHA|21|1|21113074|UNKNOWN</v>
      </c>
    </row>
    <row r="2460" spans="1:7">
      <c r="A2460">
        <v>21114075</v>
      </c>
      <c r="B2460" t="s">
        <v>2602</v>
      </c>
      <c r="C2460" t="str">
        <f t="shared" si="114"/>
        <v>21</v>
      </c>
      <c r="D2460">
        <v>1</v>
      </c>
      <c r="E2460">
        <f t="shared" si="115"/>
        <v>21114075</v>
      </c>
      <c r="F2460" t="s">
        <v>3342</v>
      </c>
      <c r="G2460" t="str">
        <f t="shared" si="116"/>
        <v>21114075|FACA MESA INOX 5' POLYWOOD VERMELHA|21|1|21114075|UNKNOWN</v>
      </c>
    </row>
    <row r="2461" spans="1:7">
      <c r="A2461">
        <v>21115045</v>
      </c>
      <c r="B2461" t="s">
        <v>2603</v>
      </c>
      <c r="C2461" t="str">
        <f t="shared" si="114"/>
        <v>21</v>
      </c>
      <c r="D2461">
        <v>1</v>
      </c>
      <c r="E2461">
        <f t="shared" si="115"/>
        <v>21115045</v>
      </c>
      <c r="F2461" t="s">
        <v>3342</v>
      </c>
      <c r="G2461" t="str">
        <f t="shared" si="116"/>
        <v>21115045|FACA CHURRASCO INOX 5' POLYWOOD|21|1|21115045|UNKNOWN</v>
      </c>
    </row>
    <row r="2462" spans="1:7">
      <c r="A2462">
        <v>21115075</v>
      </c>
      <c r="B2462" t="s">
        <v>2604</v>
      </c>
      <c r="C2462" t="str">
        <f t="shared" si="114"/>
        <v>21</v>
      </c>
      <c r="D2462">
        <v>1</v>
      </c>
      <c r="E2462">
        <f t="shared" si="115"/>
        <v>21115075</v>
      </c>
      <c r="F2462" t="s">
        <v>3342</v>
      </c>
      <c r="G2462" t="str">
        <f t="shared" si="116"/>
        <v>21115075|FACA CHURRASCO JUMBO INOX 5 POLYWOO|21|1|21115075|UNKNOWN</v>
      </c>
    </row>
    <row r="2463" spans="1:7">
      <c r="A2463">
        <v>21115095</v>
      </c>
      <c r="B2463" t="s">
        <v>2604</v>
      </c>
      <c r="C2463" t="str">
        <f t="shared" si="114"/>
        <v>21</v>
      </c>
      <c r="D2463">
        <v>1</v>
      </c>
      <c r="E2463">
        <f t="shared" si="115"/>
        <v>21115095</v>
      </c>
      <c r="F2463" t="s">
        <v>3342</v>
      </c>
      <c r="G2463" t="str">
        <f t="shared" si="116"/>
        <v>21115095|FACA CHURRASCO JUMBO INOX 5 POLYWOO|21|1|21115095|UNKNOWN</v>
      </c>
    </row>
    <row r="2464" spans="1:7">
      <c r="A2464">
        <v>21116045</v>
      </c>
      <c r="B2464" t="s">
        <v>2603</v>
      </c>
      <c r="C2464" t="str">
        <f t="shared" si="114"/>
        <v>21</v>
      </c>
      <c r="D2464">
        <v>1</v>
      </c>
      <c r="E2464">
        <f t="shared" si="115"/>
        <v>21116045</v>
      </c>
      <c r="F2464" t="s">
        <v>3342</v>
      </c>
      <c r="G2464" t="str">
        <f t="shared" si="116"/>
        <v>21116045|FACA CHURRASCO INOX 5' POLYWOOD|21|1|21116045|UNKNOWN</v>
      </c>
    </row>
    <row r="2465" spans="1:7">
      <c r="A2465">
        <v>21116075</v>
      </c>
      <c r="B2465" t="s">
        <v>2605</v>
      </c>
      <c r="C2465" t="str">
        <f t="shared" si="114"/>
        <v>21</v>
      </c>
      <c r="D2465">
        <v>1</v>
      </c>
      <c r="E2465">
        <f t="shared" si="115"/>
        <v>21116075</v>
      </c>
      <c r="F2465" t="s">
        <v>3342</v>
      </c>
      <c r="G2465" t="str">
        <f t="shared" si="116"/>
        <v>21116075|FACA CHURRASCO JUMBO INOX 5 POLYW.|21|1|21116075|UNKNOWN</v>
      </c>
    </row>
    <row r="2466" spans="1:7">
      <c r="A2466">
        <v>21116095</v>
      </c>
      <c r="B2466" t="s">
        <v>2605</v>
      </c>
      <c r="C2466" t="str">
        <f t="shared" si="114"/>
        <v>21</v>
      </c>
      <c r="D2466">
        <v>1</v>
      </c>
      <c r="E2466">
        <f t="shared" si="115"/>
        <v>21116095</v>
      </c>
      <c r="F2466" t="s">
        <v>3342</v>
      </c>
      <c r="G2466" t="str">
        <f t="shared" si="116"/>
        <v>21116095|FACA CHURRASCO JUMBO INOX 5 POLYW.|21|1|21116095|UNKNOWN</v>
      </c>
    </row>
    <row r="2467" spans="1:7">
      <c r="A2467">
        <v>21116175</v>
      </c>
      <c r="B2467" t="s">
        <v>2604</v>
      </c>
      <c r="C2467" t="str">
        <f t="shared" si="114"/>
        <v>21</v>
      </c>
      <c r="D2467">
        <v>1</v>
      </c>
      <c r="E2467">
        <f t="shared" si="115"/>
        <v>21116175</v>
      </c>
      <c r="F2467" t="s">
        <v>3342</v>
      </c>
      <c r="G2467" t="str">
        <f t="shared" si="116"/>
        <v>21116175|FACA CHURRASCO JUMBO INOX 5 POLYWOO|21|1|21116175|UNKNOWN</v>
      </c>
    </row>
    <row r="2468" spans="1:7">
      <c r="A2468">
        <v>21116195</v>
      </c>
      <c r="B2468" t="s">
        <v>2604</v>
      </c>
      <c r="C2468" t="str">
        <f t="shared" si="114"/>
        <v>21</v>
      </c>
      <c r="D2468">
        <v>1</v>
      </c>
      <c r="E2468">
        <f t="shared" si="115"/>
        <v>21116195</v>
      </c>
      <c r="F2468" t="s">
        <v>3342</v>
      </c>
      <c r="G2468" t="str">
        <f t="shared" si="116"/>
        <v>21116195|FACA CHURRASCO JUMBO INOX 5 POLYWOO|21|1|21116195|UNKNOWN</v>
      </c>
    </row>
    <row r="2469" spans="1:7">
      <c r="A2469">
        <v>21117473</v>
      </c>
      <c r="B2469" t="s">
        <v>2606</v>
      </c>
      <c r="C2469" t="str">
        <f t="shared" si="114"/>
        <v>21</v>
      </c>
      <c r="D2469">
        <v>1</v>
      </c>
      <c r="E2469">
        <f t="shared" si="115"/>
        <v>21117473</v>
      </c>
      <c r="F2469" t="s">
        <v>3342</v>
      </c>
      <c r="G2469" t="str">
        <f t="shared" si="116"/>
        <v>21117473|ESPATULA MANTEIGA INOX 3 POLYWOOD|21|1|21117473|UNKNOWN</v>
      </c>
    </row>
    <row r="2470" spans="1:7">
      <c r="A2470">
        <v>21117493</v>
      </c>
      <c r="B2470" t="s">
        <v>2606</v>
      </c>
      <c r="C2470" t="str">
        <f t="shared" si="114"/>
        <v>21</v>
      </c>
      <c r="D2470">
        <v>1</v>
      </c>
      <c r="E2470">
        <f t="shared" si="115"/>
        <v>21117493</v>
      </c>
      <c r="F2470" t="s">
        <v>3342</v>
      </c>
      <c r="G2470" t="str">
        <f t="shared" si="116"/>
        <v>21117493|ESPATULA MANTEIGA INOX 3 POLYWOOD|21|1|21117493|UNKNOWN</v>
      </c>
    </row>
    <row r="2471" spans="1:7">
      <c r="A2471">
        <v>21118073</v>
      </c>
      <c r="B2471" t="s">
        <v>2607</v>
      </c>
      <c r="C2471" t="str">
        <f t="shared" si="114"/>
        <v>21</v>
      </c>
      <c r="D2471">
        <v>1</v>
      </c>
      <c r="E2471">
        <f t="shared" si="115"/>
        <v>21118073</v>
      </c>
      <c r="F2471" t="s">
        <v>3342</v>
      </c>
      <c r="G2471" t="str">
        <f t="shared" si="116"/>
        <v>21118073|FACA PARA LEGUMES INOX 3 POLYWOOD|21|1|21118073|UNKNOWN</v>
      </c>
    </row>
    <row r="2472" spans="1:7">
      <c r="A2472">
        <v>21118093</v>
      </c>
      <c r="B2472" t="s">
        <v>2607</v>
      </c>
      <c r="C2472" t="str">
        <f t="shared" si="114"/>
        <v>21</v>
      </c>
      <c r="D2472">
        <v>1</v>
      </c>
      <c r="E2472">
        <f t="shared" si="115"/>
        <v>21118093</v>
      </c>
      <c r="F2472" t="s">
        <v>3342</v>
      </c>
      <c r="G2472" t="str">
        <f t="shared" si="116"/>
        <v>21118093|FACA PARA LEGUMES INOX 3 POLYWOOD|21|1|21118093|UNKNOWN</v>
      </c>
    </row>
    <row r="2473" spans="1:7">
      <c r="A2473">
        <v>21118173</v>
      </c>
      <c r="B2473" t="s">
        <v>2607</v>
      </c>
      <c r="C2473" t="str">
        <f t="shared" si="114"/>
        <v>21</v>
      </c>
      <c r="D2473">
        <v>1</v>
      </c>
      <c r="E2473">
        <f t="shared" si="115"/>
        <v>21118173</v>
      </c>
      <c r="F2473" t="s">
        <v>3342</v>
      </c>
      <c r="G2473" t="str">
        <f t="shared" si="116"/>
        <v>21118173|FACA PARA LEGUMES INOX 3 POLYWOOD|21|1|21118173|UNKNOWN</v>
      </c>
    </row>
    <row r="2474" spans="1:7">
      <c r="A2474">
        <v>21118193</v>
      </c>
      <c r="B2474" t="s">
        <v>2607</v>
      </c>
      <c r="C2474" t="str">
        <f t="shared" si="114"/>
        <v>21</v>
      </c>
      <c r="D2474">
        <v>1</v>
      </c>
      <c r="E2474">
        <f t="shared" si="115"/>
        <v>21118193</v>
      </c>
      <c r="F2474" t="s">
        <v>3342</v>
      </c>
      <c r="G2474" t="str">
        <f t="shared" si="116"/>
        <v>21118193|FACA PARA LEGUMES INOX 3 POLYWOOD|21|1|21118193|UNKNOWN</v>
      </c>
    </row>
    <row r="2475" spans="1:7">
      <c r="A2475">
        <v>21118973</v>
      </c>
      <c r="B2475" t="s">
        <v>2607</v>
      </c>
      <c r="C2475" t="str">
        <f t="shared" si="114"/>
        <v>21</v>
      </c>
      <c r="D2475">
        <v>1</v>
      </c>
      <c r="E2475">
        <f t="shared" si="115"/>
        <v>21118973</v>
      </c>
      <c r="F2475" t="s">
        <v>3342</v>
      </c>
      <c r="G2475" t="str">
        <f t="shared" si="116"/>
        <v>21118973|FACA PARA LEGUMES INOX 3 POLYWOOD|21|1|21118973|UNKNOWN</v>
      </c>
    </row>
    <row r="2476" spans="1:7">
      <c r="A2476">
        <v>21118993</v>
      </c>
      <c r="B2476" t="s">
        <v>2607</v>
      </c>
      <c r="C2476" t="str">
        <f t="shared" si="114"/>
        <v>21</v>
      </c>
      <c r="D2476">
        <v>1</v>
      </c>
      <c r="E2476">
        <f t="shared" si="115"/>
        <v>21118993</v>
      </c>
      <c r="F2476" t="s">
        <v>3342</v>
      </c>
      <c r="G2476" t="str">
        <f t="shared" si="116"/>
        <v>21118993|FACA PARA LEGUMES INOX 3 POLYWOOD|21|1|21118993|UNKNOWN</v>
      </c>
    </row>
    <row r="2477" spans="1:7">
      <c r="A2477">
        <v>21119075</v>
      </c>
      <c r="B2477" t="s">
        <v>2580</v>
      </c>
      <c r="C2477" t="str">
        <f t="shared" si="114"/>
        <v>21</v>
      </c>
      <c r="D2477">
        <v>1</v>
      </c>
      <c r="E2477">
        <f t="shared" si="115"/>
        <v>21119075</v>
      </c>
      <c r="F2477" t="s">
        <v>3342</v>
      </c>
      <c r="G2477" t="str">
        <f t="shared" si="116"/>
        <v>21119075|FACA CHURRASCO INOX 5 POLYWOOD|21|1|21119075|UNKNOWN</v>
      </c>
    </row>
    <row r="2478" spans="1:7">
      <c r="A2478">
        <v>21120073</v>
      </c>
      <c r="B2478" t="s">
        <v>2607</v>
      </c>
      <c r="C2478" t="str">
        <f t="shared" si="114"/>
        <v>21</v>
      </c>
      <c r="D2478">
        <v>1</v>
      </c>
      <c r="E2478">
        <f t="shared" si="115"/>
        <v>21120073</v>
      </c>
      <c r="F2478" t="s">
        <v>3342</v>
      </c>
      <c r="G2478" t="str">
        <f t="shared" si="116"/>
        <v>21120073|FACA PARA LEGUMES INOX 3 POLYWOOD|21|1|21120073|UNKNOWN</v>
      </c>
    </row>
    <row r="2479" spans="1:7">
      <c r="A2479">
        <v>21120173</v>
      </c>
      <c r="B2479" t="s">
        <v>2607</v>
      </c>
      <c r="C2479" t="str">
        <f t="shared" si="114"/>
        <v>21</v>
      </c>
      <c r="D2479">
        <v>1</v>
      </c>
      <c r="E2479">
        <f t="shared" si="115"/>
        <v>21120173</v>
      </c>
      <c r="F2479" t="s">
        <v>3342</v>
      </c>
      <c r="G2479" t="str">
        <f t="shared" si="116"/>
        <v>21120173|FACA PARA LEGUMES INOX 3 POLYWOOD|21|1|21120173|UNKNOWN</v>
      </c>
    </row>
    <row r="2480" spans="1:7">
      <c r="A2480">
        <v>21121073</v>
      </c>
      <c r="B2480" t="s">
        <v>2607</v>
      </c>
      <c r="C2480" t="str">
        <f t="shared" si="114"/>
        <v>21</v>
      </c>
      <c r="D2480">
        <v>1</v>
      </c>
      <c r="E2480">
        <f t="shared" si="115"/>
        <v>21121073</v>
      </c>
      <c r="F2480" t="s">
        <v>3342</v>
      </c>
      <c r="G2480" t="str">
        <f t="shared" si="116"/>
        <v>21121073|FACA PARA LEGUMES INOX 3 POLYWOOD|21|1|21121073|UNKNOWN</v>
      </c>
    </row>
    <row r="2481" spans="1:7">
      <c r="A2481">
        <v>21121093</v>
      </c>
      <c r="B2481" t="s">
        <v>2607</v>
      </c>
      <c r="C2481" t="str">
        <f t="shared" si="114"/>
        <v>21</v>
      </c>
      <c r="D2481">
        <v>1</v>
      </c>
      <c r="E2481">
        <f t="shared" si="115"/>
        <v>21121093</v>
      </c>
      <c r="F2481" t="s">
        <v>3342</v>
      </c>
      <c r="G2481" t="str">
        <f t="shared" si="116"/>
        <v>21121093|FACA PARA LEGUMES INOX 3 POLYWOOD|21|1|21121093|UNKNOWN</v>
      </c>
    </row>
    <row r="2482" spans="1:7">
      <c r="A2482">
        <v>21121173</v>
      </c>
      <c r="B2482" t="s">
        <v>2607</v>
      </c>
      <c r="C2482" t="str">
        <f t="shared" si="114"/>
        <v>21</v>
      </c>
      <c r="D2482">
        <v>1</v>
      </c>
      <c r="E2482">
        <f t="shared" si="115"/>
        <v>21121173</v>
      </c>
      <c r="F2482" t="s">
        <v>3342</v>
      </c>
      <c r="G2482" t="str">
        <f t="shared" si="116"/>
        <v>21121173|FACA PARA LEGUMES INOX 3 POLYWOOD|21|1|21121173|UNKNOWN</v>
      </c>
    </row>
    <row r="2483" spans="1:7">
      <c r="A2483">
        <v>21121193</v>
      </c>
      <c r="B2483" t="s">
        <v>2607</v>
      </c>
      <c r="C2483" t="str">
        <f t="shared" si="114"/>
        <v>21</v>
      </c>
      <c r="D2483">
        <v>1</v>
      </c>
      <c r="E2483">
        <f t="shared" si="115"/>
        <v>21121193</v>
      </c>
      <c r="F2483" t="s">
        <v>3342</v>
      </c>
      <c r="G2483" t="str">
        <f t="shared" si="116"/>
        <v>21121193|FACA PARA LEGUMES INOX 3 POLYWOOD|21|1|21121193|UNKNOWN</v>
      </c>
    </row>
    <row r="2484" spans="1:7">
      <c r="A2484">
        <v>21122074</v>
      </c>
      <c r="B2484" t="s">
        <v>2608</v>
      </c>
      <c r="C2484" t="str">
        <f t="shared" si="114"/>
        <v>21</v>
      </c>
      <c r="D2484">
        <v>1</v>
      </c>
      <c r="E2484">
        <f t="shared" si="115"/>
        <v>21122074</v>
      </c>
      <c r="F2484" t="s">
        <v>3342</v>
      </c>
      <c r="G2484" t="str">
        <f t="shared" si="116"/>
        <v>21122074|FACA CHURRASCO INOX 4' POLYWOOD|21|1|21122074|UNKNOWN</v>
      </c>
    </row>
    <row r="2485" spans="1:7">
      <c r="A2485">
        <v>21122075</v>
      </c>
      <c r="B2485" t="s">
        <v>2609</v>
      </c>
      <c r="C2485" t="str">
        <f t="shared" si="114"/>
        <v>21</v>
      </c>
      <c r="D2485">
        <v>1</v>
      </c>
      <c r="E2485">
        <f t="shared" si="115"/>
        <v>21122075</v>
      </c>
      <c r="F2485" t="s">
        <v>3342</v>
      </c>
      <c r="G2485" t="str">
        <f t="shared" si="116"/>
        <v>21122075|FACA PARA CHURRASCO INOX 5 POLYWOOD|21|1|21122075|UNKNOWN</v>
      </c>
    </row>
    <row r="2486" spans="1:7">
      <c r="A2486">
        <v>21122095</v>
      </c>
      <c r="B2486" t="s">
        <v>2609</v>
      </c>
      <c r="C2486" t="str">
        <f t="shared" si="114"/>
        <v>21</v>
      </c>
      <c r="D2486">
        <v>1</v>
      </c>
      <c r="E2486">
        <f t="shared" si="115"/>
        <v>21122095</v>
      </c>
      <c r="F2486" t="s">
        <v>3342</v>
      </c>
      <c r="G2486" t="str">
        <f t="shared" si="116"/>
        <v>21122095|FACA PARA CHURRASCO INOX 5 POLYWOOD|21|1|21122095|UNKNOWN</v>
      </c>
    </row>
    <row r="2487" spans="1:7">
      <c r="A2487">
        <v>21122174</v>
      </c>
      <c r="B2487" t="s">
        <v>2608</v>
      </c>
      <c r="C2487" t="str">
        <f t="shared" si="114"/>
        <v>21</v>
      </c>
      <c r="D2487">
        <v>1</v>
      </c>
      <c r="E2487">
        <f t="shared" si="115"/>
        <v>21122174</v>
      </c>
      <c r="F2487" t="s">
        <v>3342</v>
      </c>
      <c r="G2487" t="str">
        <f t="shared" si="116"/>
        <v>21122174|FACA CHURRASCO INOX 4' POLYWOOD|21|1|21122174|UNKNOWN</v>
      </c>
    </row>
    <row r="2488" spans="1:7">
      <c r="A2488">
        <v>21122175</v>
      </c>
      <c r="B2488" t="s">
        <v>2609</v>
      </c>
      <c r="C2488" t="str">
        <f t="shared" si="114"/>
        <v>21</v>
      </c>
      <c r="D2488">
        <v>1</v>
      </c>
      <c r="E2488">
        <f t="shared" si="115"/>
        <v>21122175</v>
      </c>
      <c r="F2488" t="s">
        <v>3342</v>
      </c>
      <c r="G2488" t="str">
        <f t="shared" si="116"/>
        <v>21122175|FACA PARA CHURRASCO INOX 5 POLYWOOD|21|1|21122175|UNKNOWN</v>
      </c>
    </row>
    <row r="2489" spans="1:7">
      <c r="A2489">
        <v>21122195</v>
      </c>
      <c r="B2489" t="s">
        <v>2609</v>
      </c>
      <c r="C2489" t="str">
        <f t="shared" si="114"/>
        <v>21</v>
      </c>
      <c r="D2489">
        <v>1</v>
      </c>
      <c r="E2489">
        <f t="shared" si="115"/>
        <v>21122195</v>
      </c>
      <c r="F2489" t="s">
        <v>3342</v>
      </c>
      <c r="G2489" t="str">
        <f t="shared" si="116"/>
        <v>21122195|FACA PARA CHURRASCO INOX 5 POLYWOOD|21|1|21122195|UNKNOWN</v>
      </c>
    </row>
    <row r="2490" spans="1:7">
      <c r="A2490">
        <v>21125077</v>
      </c>
      <c r="B2490" t="s">
        <v>2610</v>
      </c>
      <c r="C2490" t="str">
        <f t="shared" si="114"/>
        <v>21</v>
      </c>
      <c r="D2490">
        <v>1</v>
      </c>
      <c r="E2490">
        <f t="shared" si="115"/>
        <v>21125077</v>
      </c>
      <c r="F2490" t="s">
        <v>3342</v>
      </c>
      <c r="G2490" t="str">
        <f t="shared" si="116"/>
        <v>21125077|FACA PARA PAO INOX 7 POLYWOOD|21|1|21125077|UNKNOWN</v>
      </c>
    </row>
    <row r="2491" spans="1:7">
      <c r="A2491">
        <v>21125078</v>
      </c>
      <c r="B2491" t="s">
        <v>2611</v>
      </c>
      <c r="C2491" t="str">
        <f t="shared" si="114"/>
        <v>21</v>
      </c>
      <c r="D2491">
        <v>1</v>
      </c>
      <c r="E2491">
        <f t="shared" si="115"/>
        <v>21125078</v>
      </c>
      <c r="F2491" t="s">
        <v>3342</v>
      </c>
      <c r="G2491" t="str">
        <f t="shared" si="116"/>
        <v>21125078|FACA P/PAO INOX 8' POLYWOOD VERMELH|21|1|21125078|UNKNOWN</v>
      </c>
    </row>
    <row r="2492" spans="1:7">
      <c r="A2492">
        <v>21125097</v>
      </c>
      <c r="B2492" t="s">
        <v>2610</v>
      </c>
      <c r="C2492" t="str">
        <f t="shared" si="114"/>
        <v>21</v>
      </c>
      <c r="D2492">
        <v>1</v>
      </c>
      <c r="E2492">
        <f t="shared" si="115"/>
        <v>21125097</v>
      </c>
      <c r="F2492" t="s">
        <v>3342</v>
      </c>
      <c r="G2492" t="str">
        <f t="shared" si="116"/>
        <v>21125097|FACA PARA PAO INOX 7 POLYWOOD|21|1|21125097|UNKNOWN</v>
      </c>
    </row>
    <row r="2493" spans="1:7">
      <c r="A2493">
        <v>21125177</v>
      </c>
      <c r="B2493" t="s">
        <v>2610</v>
      </c>
      <c r="C2493" t="str">
        <f t="shared" si="114"/>
        <v>21</v>
      </c>
      <c r="D2493">
        <v>1</v>
      </c>
      <c r="E2493">
        <f t="shared" si="115"/>
        <v>21125177</v>
      </c>
      <c r="F2493" t="s">
        <v>3342</v>
      </c>
      <c r="G2493" t="str">
        <f t="shared" si="116"/>
        <v>21125177|FACA PARA PAO INOX 7 POLYWOOD|21|1|21125177|UNKNOWN</v>
      </c>
    </row>
    <row r="2494" spans="1:7">
      <c r="A2494">
        <v>21125197</v>
      </c>
      <c r="B2494" t="s">
        <v>2610</v>
      </c>
      <c r="C2494" t="str">
        <f t="shared" si="114"/>
        <v>21</v>
      </c>
      <c r="D2494">
        <v>1</v>
      </c>
      <c r="E2494">
        <f t="shared" si="115"/>
        <v>21125197</v>
      </c>
      <c r="F2494" t="s">
        <v>3342</v>
      </c>
      <c r="G2494" t="str">
        <f t="shared" si="116"/>
        <v>21125197|FACA PARA PAO INOX 7 POLYWOOD|21|1|21125197|UNKNOWN</v>
      </c>
    </row>
    <row r="2495" spans="1:7">
      <c r="A2495">
        <v>21126076</v>
      </c>
      <c r="B2495" t="s">
        <v>2612</v>
      </c>
      <c r="C2495" t="str">
        <f t="shared" si="114"/>
        <v>21</v>
      </c>
      <c r="D2495">
        <v>1</v>
      </c>
      <c r="E2495">
        <f t="shared" si="115"/>
        <v>21126076</v>
      </c>
      <c r="F2495" t="s">
        <v>3342</v>
      </c>
      <c r="G2495" t="str">
        <f t="shared" si="116"/>
        <v>21126076|FACA PARA COZINHA INOX 6 POLYWOOD|21|1|21126076|UNKNOWN</v>
      </c>
    </row>
    <row r="2496" spans="1:7">
      <c r="A2496">
        <v>21126077</v>
      </c>
      <c r="B2496" t="s">
        <v>2613</v>
      </c>
      <c r="C2496" t="str">
        <f t="shared" si="114"/>
        <v>21</v>
      </c>
      <c r="D2496">
        <v>1</v>
      </c>
      <c r="E2496">
        <f t="shared" si="115"/>
        <v>21126077</v>
      </c>
      <c r="F2496" t="s">
        <v>3342</v>
      </c>
      <c r="G2496" t="str">
        <f t="shared" si="116"/>
        <v>21126077|FACA PARA COZINHA INOX 7 POLYWOOD|21|1|21126077|UNKNOWN</v>
      </c>
    </row>
    <row r="2497" spans="1:7">
      <c r="A2497">
        <v>21126096</v>
      </c>
      <c r="B2497" t="s">
        <v>2612</v>
      </c>
      <c r="C2497" t="str">
        <f t="shared" si="114"/>
        <v>21</v>
      </c>
      <c r="D2497">
        <v>1</v>
      </c>
      <c r="E2497">
        <f t="shared" si="115"/>
        <v>21126096</v>
      </c>
      <c r="F2497" t="s">
        <v>3342</v>
      </c>
      <c r="G2497" t="str">
        <f t="shared" si="116"/>
        <v>21126096|FACA PARA COZINHA INOX 6 POLYWOOD|21|1|21126096|UNKNOWN</v>
      </c>
    </row>
    <row r="2498" spans="1:7">
      <c r="A2498">
        <v>21126176</v>
      </c>
      <c r="B2498" t="s">
        <v>2612</v>
      </c>
      <c r="C2498" t="str">
        <f t="shared" si="114"/>
        <v>21</v>
      </c>
      <c r="D2498">
        <v>1</v>
      </c>
      <c r="E2498">
        <f t="shared" si="115"/>
        <v>21126176</v>
      </c>
      <c r="F2498" t="s">
        <v>3342</v>
      </c>
      <c r="G2498" t="str">
        <f t="shared" si="116"/>
        <v>21126176|FACA PARA COZINHA INOX 6 POLYWOOD|21|1|21126176|UNKNOWN</v>
      </c>
    </row>
    <row r="2499" spans="1:7">
      <c r="A2499">
        <v>21126177</v>
      </c>
      <c r="B2499" t="s">
        <v>2613</v>
      </c>
      <c r="C2499" t="str">
        <f t="shared" ref="C2499:C2562" si="117">LEFT(A2499,2)</f>
        <v>21</v>
      </c>
      <c r="D2499">
        <v>1</v>
      </c>
      <c r="E2499">
        <f t="shared" ref="E2499:E2562" si="118">A2499</f>
        <v>21126177</v>
      </c>
      <c r="F2499" t="s">
        <v>3342</v>
      </c>
      <c r="G2499" t="str">
        <f t="shared" ref="G2499:G2562" si="119">CONCATENATE(A2499,"|",B2499,"|",C2499,"|",D2499,"|",E2499,"|",F2499)</f>
        <v>21126177|FACA PARA COZINHA INOX 7 POLYWOOD|21|1|21126177|UNKNOWN</v>
      </c>
    </row>
    <row r="2500" spans="1:7">
      <c r="A2500">
        <v>21126196</v>
      </c>
      <c r="B2500" t="s">
        <v>2612</v>
      </c>
      <c r="C2500" t="str">
        <f t="shared" si="117"/>
        <v>21</v>
      </c>
      <c r="D2500">
        <v>1</v>
      </c>
      <c r="E2500">
        <f t="shared" si="118"/>
        <v>21126196</v>
      </c>
      <c r="F2500" t="s">
        <v>3342</v>
      </c>
      <c r="G2500" t="str">
        <f t="shared" si="119"/>
        <v>21126196|FACA PARA COZINHA INOX 6 POLYWOOD|21|1|21126196|UNKNOWN</v>
      </c>
    </row>
    <row r="2501" spans="1:7">
      <c r="A2501">
        <v>21127074</v>
      </c>
      <c r="B2501" t="s">
        <v>2614</v>
      </c>
      <c r="C2501" t="str">
        <f t="shared" si="117"/>
        <v>21</v>
      </c>
      <c r="D2501">
        <v>1</v>
      </c>
      <c r="E2501">
        <f t="shared" si="118"/>
        <v>21127074</v>
      </c>
      <c r="F2501" t="s">
        <v>3342</v>
      </c>
      <c r="G2501" t="str">
        <f t="shared" si="119"/>
        <v>21127074|FACA PARA COZINHA INOX 4 POLYWOOD|21|1|21127074|UNKNOWN</v>
      </c>
    </row>
    <row r="2502" spans="1:7">
      <c r="A2502">
        <v>21127075</v>
      </c>
      <c r="B2502" t="s">
        <v>2615</v>
      </c>
      <c r="C2502" t="str">
        <f t="shared" si="117"/>
        <v>21</v>
      </c>
      <c r="D2502">
        <v>1</v>
      </c>
      <c r="E2502">
        <f t="shared" si="118"/>
        <v>21127075</v>
      </c>
      <c r="F2502" t="s">
        <v>3342</v>
      </c>
      <c r="G2502" t="str">
        <f t="shared" si="119"/>
        <v>21127075|FACA PARA COZINHA INOX 5 POLYWOOD|21|1|21127075|UNKNOWN</v>
      </c>
    </row>
    <row r="2503" spans="1:7">
      <c r="A2503">
        <v>21127076</v>
      </c>
      <c r="B2503" t="s">
        <v>2612</v>
      </c>
      <c r="C2503" t="str">
        <f t="shared" si="117"/>
        <v>21</v>
      </c>
      <c r="D2503">
        <v>1</v>
      </c>
      <c r="E2503">
        <f t="shared" si="118"/>
        <v>21127076</v>
      </c>
      <c r="F2503" t="s">
        <v>3342</v>
      </c>
      <c r="G2503" t="str">
        <f t="shared" si="119"/>
        <v>21127076|FACA PARA COZINHA INOX 6 POLYWOOD|21|1|21127076|UNKNOWN</v>
      </c>
    </row>
    <row r="2504" spans="1:7">
      <c r="A2504">
        <v>21127077</v>
      </c>
      <c r="B2504" t="s">
        <v>2613</v>
      </c>
      <c r="C2504" t="str">
        <f t="shared" si="117"/>
        <v>21</v>
      </c>
      <c r="D2504">
        <v>1</v>
      </c>
      <c r="E2504">
        <f t="shared" si="118"/>
        <v>21127077</v>
      </c>
      <c r="F2504" t="s">
        <v>3342</v>
      </c>
      <c r="G2504" t="str">
        <f t="shared" si="119"/>
        <v>21127077|FACA PARA COZINHA INOX 7 POLYWOOD|21|1|21127077|UNKNOWN</v>
      </c>
    </row>
    <row r="2505" spans="1:7">
      <c r="A2505">
        <v>21127078</v>
      </c>
      <c r="B2505" t="s">
        <v>2616</v>
      </c>
      <c r="C2505" t="str">
        <f t="shared" si="117"/>
        <v>21</v>
      </c>
      <c r="D2505">
        <v>1</v>
      </c>
      <c r="E2505">
        <f t="shared" si="118"/>
        <v>21127078</v>
      </c>
      <c r="F2505" t="s">
        <v>3342</v>
      </c>
      <c r="G2505" t="str">
        <f t="shared" si="119"/>
        <v>21127078|FACA PARA COZINHA INOX 8 POLYWOOD|21|1|21127078|UNKNOWN</v>
      </c>
    </row>
    <row r="2506" spans="1:7">
      <c r="A2506">
        <v>21127174</v>
      </c>
      <c r="B2506" t="s">
        <v>2614</v>
      </c>
      <c r="C2506" t="str">
        <f t="shared" si="117"/>
        <v>21</v>
      </c>
      <c r="D2506">
        <v>1</v>
      </c>
      <c r="E2506">
        <f t="shared" si="118"/>
        <v>21127174</v>
      </c>
      <c r="F2506" t="s">
        <v>3342</v>
      </c>
      <c r="G2506" t="str">
        <f t="shared" si="119"/>
        <v>21127174|FACA PARA COZINHA INOX 4 POLYWOOD|21|1|21127174|UNKNOWN</v>
      </c>
    </row>
    <row r="2507" spans="1:7">
      <c r="A2507">
        <v>21127175</v>
      </c>
      <c r="B2507" t="s">
        <v>2615</v>
      </c>
      <c r="C2507" t="str">
        <f t="shared" si="117"/>
        <v>21</v>
      </c>
      <c r="D2507">
        <v>1</v>
      </c>
      <c r="E2507">
        <f t="shared" si="118"/>
        <v>21127175</v>
      </c>
      <c r="F2507" t="s">
        <v>3342</v>
      </c>
      <c r="G2507" t="str">
        <f t="shared" si="119"/>
        <v>21127175|FACA PARA COZINHA INOX 5 POLYWOOD|21|1|21127175|UNKNOWN</v>
      </c>
    </row>
    <row r="2508" spans="1:7">
      <c r="A2508">
        <v>21127176</v>
      </c>
      <c r="B2508" t="s">
        <v>2612</v>
      </c>
      <c r="C2508" t="str">
        <f t="shared" si="117"/>
        <v>21</v>
      </c>
      <c r="D2508">
        <v>1</v>
      </c>
      <c r="E2508">
        <f t="shared" si="118"/>
        <v>21127176</v>
      </c>
      <c r="F2508" t="s">
        <v>3342</v>
      </c>
      <c r="G2508" t="str">
        <f t="shared" si="119"/>
        <v>21127176|FACA PARA COZINHA INOX 6 POLYWOOD|21|1|21127176|UNKNOWN</v>
      </c>
    </row>
    <row r="2509" spans="1:7">
      <c r="A2509">
        <v>21127177</v>
      </c>
      <c r="B2509" t="s">
        <v>2613</v>
      </c>
      <c r="C2509" t="str">
        <f t="shared" si="117"/>
        <v>21</v>
      </c>
      <c r="D2509">
        <v>1</v>
      </c>
      <c r="E2509">
        <f t="shared" si="118"/>
        <v>21127177</v>
      </c>
      <c r="F2509" t="s">
        <v>3342</v>
      </c>
      <c r="G2509" t="str">
        <f t="shared" si="119"/>
        <v>21127177|FACA PARA COZINHA INOX 7 POLYWOOD|21|1|21127177|UNKNOWN</v>
      </c>
    </row>
    <row r="2510" spans="1:7">
      <c r="A2510">
        <v>21127178</v>
      </c>
      <c r="B2510" t="s">
        <v>2616</v>
      </c>
      <c r="C2510" t="str">
        <f t="shared" si="117"/>
        <v>21</v>
      </c>
      <c r="D2510">
        <v>1</v>
      </c>
      <c r="E2510">
        <f t="shared" si="118"/>
        <v>21127178</v>
      </c>
      <c r="F2510" t="s">
        <v>3342</v>
      </c>
      <c r="G2510" t="str">
        <f t="shared" si="119"/>
        <v>21127178|FACA PARA COZINHA INOX 8 POLYWOOD|21|1|21127178|UNKNOWN</v>
      </c>
    </row>
    <row r="2511" spans="1:7">
      <c r="A2511">
        <v>21129079</v>
      </c>
      <c r="B2511" t="s">
        <v>2617</v>
      </c>
      <c r="C2511" t="str">
        <f t="shared" si="117"/>
        <v>21</v>
      </c>
      <c r="D2511">
        <v>1</v>
      </c>
      <c r="E2511">
        <f t="shared" si="118"/>
        <v>21129079</v>
      </c>
      <c r="F2511" t="s">
        <v>3342</v>
      </c>
      <c r="G2511" t="str">
        <f t="shared" si="119"/>
        <v>21129079|FACA COZINHA INOX 9' POLYWOOD VERME|21|1|21129079|UNKNOWN</v>
      </c>
    </row>
    <row r="2512" spans="1:7">
      <c r="A2512">
        <v>21129179</v>
      </c>
      <c r="B2512" t="s">
        <v>2617</v>
      </c>
      <c r="C2512" t="str">
        <f t="shared" si="117"/>
        <v>21</v>
      </c>
      <c r="D2512">
        <v>1</v>
      </c>
      <c r="E2512">
        <f t="shared" si="118"/>
        <v>21129179</v>
      </c>
      <c r="F2512" t="s">
        <v>3342</v>
      </c>
      <c r="G2512" t="str">
        <f t="shared" si="119"/>
        <v>21129179|FACA COZINHA INOX 9' POLYWOOD VERME|21|1|21129179|UNKNOWN</v>
      </c>
    </row>
    <row r="2513" spans="1:7">
      <c r="A2513">
        <v>21130079</v>
      </c>
      <c r="B2513" t="s">
        <v>2618</v>
      </c>
      <c r="C2513" t="str">
        <f t="shared" si="117"/>
        <v>21</v>
      </c>
      <c r="D2513">
        <v>1</v>
      </c>
      <c r="E2513">
        <f t="shared" si="118"/>
        <v>21130079</v>
      </c>
      <c r="F2513" t="s">
        <v>3342</v>
      </c>
      <c r="G2513" t="str">
        <f t="shared" si="119"/>
        <v>21130079|FACA TRINCHANTE INOX 9' POLYWOOD|21|1|21130079|UNKNOWN</v>
      </c>
    </row>
    <row r="2514" spans="1:7">
      <c r="A2514">
        <v>21131076</v>
      </c>
      <c r="B2514" t="s">
        <v>2612</v>
      </c>
      <c r="C2514" t="str">
        <f t="shared" si="117"/>
        <v>21</v>
      </c>
      <c r="D2514">
        <v>1</v>
      </c>
      <c r="E2514">
        <f t="shared" si="118"/>
        <v>21131076</v>
      </c>
      <c r="F2514" t="s">
        <v>3342</v>
      </c>
      <c r="G2514" t="str">
        <f t="shared" si="119"/>
        <v>21131076|FACA PARA COZINHA INOX 6 POLYWOOD|21|1|21131076|UNKNOWN</v>
      </c>
    </row>
    <row r="2515" spans="1:7">
      <c r="A2515">
        <v>21131077</v>
      </c>
      <c r="B2515" t="s">
        <v>2613</v>
      </c>
      <c r="C2515" t="str">
        <f t="shared" si="117"/>
        <v>21</v>
      </c>
      <c r="D2515">
        <v>1</v>
      </c>
      <c r="E2515">
        <f t="shared" si="118"/>
        <v>21131077</v>
      </c>
      <c r="F2515" t="s">
        <v>3342</v>
      </c>
      <c r="G2515" t="str">
        <f t="shared" si="119"/>
        <v>21131077|FACA PARA COZINHA INOX 7 POLYWOOD|21|1|21131077|UNKNOWN</v>
      </c>
    </row>
    <row r="2516" spans="1:7">
      <c r="A2516">
        <v>21131078</v>
      </c>
      <c r="B2516" t="s">
        <v>2616</v>
      </c>
      <c r="C2516" t="str">
        <f t="shared" si="117"/>
        <v>21</v>
      </c>
      <c r="D2516">
        <v>1</v>
      </c>
      <c r="E2516">
        <f t="shared" si="118"/>
        <v>21131078</v>
      </c>
      <c r="F2516" t="s">
        <v>3342</v>
      </c>
      <c r="G2516" t="str">
        <f t="shared" si="119"/>
        <v>21131078|FACA PARA COZINHA INOX 8 POLYWOOD|21|1|21131078|UNKNOWN</v>
      </c>
    </row>
    <row r="2517" spans="1:7">
      <c r="A2517">
        <v>21131096</v>
      </c>
      <c r="B2517" t="s">
        <v>2612</v>
      </c>
      <c r="C2517" t="str">
        <f t="shared" si="117"/>
        <v>21</v>
      </c>
      <c r="D2517">
        <v>1</v>
      </c>
      <c r="E2517">
        <f t="shared" si="118"/>
        <v>21131096</v>
      </c>
      <c r="F2517" t="s">
        <v>3342</v>
      </c>
      <c r="G2517" t="str">
        <f t="shared" si="119"/>
        <v>21131096|FACA PARA COZINHA INOX 6 POLYWOOD|21|1|21131096|UNKNOWN</v>
      </c>
    </row>
    <row r="2518" spans="1:7">
      <c r="A2518">
        <v>21131097</v>
      </c>
      <c r="B2518" t="s">
        <v>2613</v>
      </c>
      <c r="C2518" t="str">
        <f t="shared" si="117"/>
        <v>21</v>
      </c>
      <c r="D2518">
        <v>1</v>
      </c>
      <c r="E2518">
        <f t="shared" si="118"/>
        <v>21131097</v>
      </c>
      <c r="F2518" t="s">
        <v>3342</v>
      </c>
      <c r="G2518" t="str">
        <f t="shared" si="119"/>
        <v>21131097|FACA PARA COZINHA INOX 7 POLYWOOD|21|1|21131097|UNKNOWN</v>
      </c>
    </row>
    <row r="2519" spans="1:7">
      <c r="A2519">
        <v>21131098</v>
      </c>
      <c r="B2519" t="s">
        <v>2616</v>
      </c>
      <c r="C2519" t="str">
        <f t="shared" si="117"/>
        <v>21</v>
      </c>
      <c r="D2519">
        <v>1</v>
      </c>
      <c r="E2519">
        <f t="shared" si="118"/>
        <v>21131098</v>
      </c>
      <c r="F2519" t="s">
        <v>3342</v>
      </c>
      <c r="G2519" t="str">
        <f t="shared" si="119"/>
        <v>21131098|FACA PARA COZINHA INOX 8 POLYWOOD|21|1|21131098|UNKNOWN</v>
      </c>
    </row>
    <row r="2520" spans="1:7">
      <c r="A2520">
        <v>21131176</v>
      </c>
      <c r="B2520" t="s">
        <v>2612</v>
      </c>
      <c r="C2520" t="str">
        <f t="shared" si="117"/>
        <v>21</v>
      </c>
      <c r="D2520">
        <v>1</v>
      </c>
      <c r="E2520">
        <f t="shared" si="118"/>
        <v>21131176</v>
      </c>
      <c r="F2520" t="s">
        <v>3342</v>
      </c>
      <c r="G2520" t="str">
        <f t="shared" si="119"/>
        <v>21131176|FACA PARA COZINHA INOX 6 POLYWOOD|21|1|21131176|UNKNOWN</v>
      </c>
    </row>
    <row r="2521" spans="1:7">
      <c r="A2521">
        <v>21131177</v>
      </c>
      <c r="B2521" t="s">
        <v>2613</v>
      </c>
      <c r="C2521" t="str">
        <f t="shared" si="117"/>
        <v>21</v>
      </c>
      <c r="D2521">
        <v>1</v>
      </c>
      <c r="E2521">
        <f t="shared" si="118"/>
        <v>21131177</v>
      </c>
      <c r="F2521" t="s">
        <v>3342</v>
      </c>
      <c r="G2521" t="str">
        <f t="shared" si="119"/>
        <v>21131177|FACA PARA COZINHA INOX 7 POLYWOOD|21|1|21131177|UNKNOWN</v>
      </c>
    </row>
    <row r="2522" spans="1:7">
      <c r="A2522">
        <v>21131178</v>
      </c>
      <c r="B2522" t="s">
        <v>2616</v>
      </c>
      <c r="C2522" t="str">
        <f t="shared" si="117"/>
        <v>21</v>
      </c>
      <c r="D2522">
        <v>1</v>
      </c>
      <c r="E2522">
        <f t="shared" si="118"/>
        <v>21131178</v>
      </c>
      <c r="F2522" t="s">
        <v>3342</v>
      </c>
      <c r="G2522" t="str">
        <f t="shared" si="119"/>
        <v>21131178|FACA PARA COZINHA INOX 8 POLYWOOD|21|1|21131178|UNKNOWN</v>
      </c>
    </row>
    <row r="2523" spans="1:7">
      <c r="A2523">
        <v>21131196</v>
      </c>
      <c r="B2523" t="s">
        <v>2612</v>
      </c>
      <c r="C2523" t="str">
        <f t="shared" si="117"/>
        <v>21</v>
      </c>
      <c r="D2523">
        <v>1</v>
      </c>
      <c r="E2523">
        <f t="shared" si="118"/>
        <v>21131196</v>
      </c>
      <c r="F2523" t="s">
        <v>3342</v>
      </c>
      <c r="G2523" t="str">
        <f t="shared" si="119"/>
        <v>21131196|FACA PARA COZINHA INOX 6 POLYWOOD|21|1|21131196|UNKNOWN</v>
      </c>
    </row>
    <row r="2524" spans="1:7">
      <c r="A2524">
        <v>21131197</v>
      </c>
      <c r="B2524" t="s">
        <v>2613</v>
      </c>
      <c r="C2524" t="str">
        <f t="shared" si="117"/>
        <v>21</v>
      </c>
      <c r="D2524">
        <v>1</v>
      </c>
      <c r="E2524">
        <f t="shared" si="118"/>
        <v>21131197</v>
      </c>
      <c r="F2524" t="s">
        <v>3342</v>
      </c>
      <c r="G2524" t="str">
        <f t="shared" si="119"/>
        <v>21131197|FACA PARA COZINHA INOX 7 POLYWOOD|21|1|21131197|UNKNOWN</v>
      </c>
    </row>
    <row r="2525" spans="1:7">
      <c r="A2525">
        <v>21131198</v>
      </c>
      <c r="B2525" t="s">
        <v>2616</v>
      </c>
      <c r="C2525" t="str">
        <f t="shared" si="117"/>
        <v>21</v>
      </c>
      <c r="D2525">
        <v>1</v>
      </c>
      <c r="E2525">
        <f t="shared" si="118"/>
        <v>21131198</v>
      </c>
      <c r="F2525" t="s">
        <v>3342</v>
      </c>
      <c r="G2525" t="str">
        <f t="shared" si="119"/>
        <v>21131198|FACA PARA COZINHA INOX 8 POLYWOOD|21|1|21131198|UNKNOWN</v>
      </c>
    </row>
    <row r="2526" spans="1:7">
      <c r="A2526">
        <v>21132070</v>
      </c>
      <c r="B2526" t="s">
        <v>2619</v>
      </c>
      <c r="C2526" t="str">
        <f t="shared" si="117"/>
        <v>21</v>
      </c>
      <c r="D2526">
        <v>1</v>
      </c>
      <c r="E2526">
        <f t="shared" si="118"/>
        <v>21132070</v>
      </c>
      <c r="F2526" t="s">
        <v>3342</v>
      </c>
      <c r="G2526" t="str">
        <f t="shared" si="119"/>
        <v>21132070|FACA PARA COZINHA INOX 10 POLYWOOD|21|1|21132070|UNKNOWN</v>
      </c>
    </row>
    <row r="2527" spans="1:7">
      <c r="A2527">
        <v>21132072</v>
      </c>
      <c r="B2527" t="s">
        <v>2620</v>
      </c>
      <c r="C2527" t="str">
        <f t="shared" si="117"/>
        <v>21</v>
      </c>
      <c r="D2527">
        <v>1</v>
      </c>
      <c r="E2527">
        <f t="shared" si="118"/>
        <v>21132072</v>
      </c>
      <c r="F2527" t="s">
        <v>3342</v>
      </c>
      <c r="G2527" t="str">
        <f t="shared" si="119"/>
        <v>21132072|FACA COZINHA INOX 12' POLYWOOD|21|1|21132072|UNKNOWN</v>
      </c>
    </row>
    <row r="2528" spans="1:7">
      <c r="A2528">
        <v>21132076</v>
      </c>
      <c r="B2528" t="s">
        <v>2612</v>
      </c>
      <c r="C2528" t="str">
        <f t="shared" si="117"/>
        <v>21</v>
      </c>
      <c r="D2528">
        <v>1</v>
      </c>
      <c r="E2528">
        <f t="shared" si="118"/>
        <v>21132076</v>
      </c>
      <c r="F2528" t="s">
        <v>3342</v>
      </c>
      <c r="G2528" t="str">
        <f t="shared" si="119"/>
        <v>21132076|FACA PARA COZINHA INOX 6 POLYWOOD|21|1|21132076|UNKNOWN</v>
      </c>
    </row>
    <row r="2529" spans="1:7">
      <c r="A2529">
        <v>21132077</v>
      </c>
      <c r="B2529" t="s">
        <v>2613</v>
      </c>
      <c r="C2529" t="str">
        <f t="shared" si="117"/>
        <v>21</v>
      </c>
      <c r="D2529">
        <v>1</v>
      </c>
      <c r="E2529">
        <f t="shared" si="118"/>
        <v>21132077</v>
      </c>
      <c r="F2529" t="s">
        <v>3342</v>
      </c>
      <c r="G2529" t="str">
        <f t="shared" si="119"/>
        <v>21132077|FACA PARA COZINHA INOX 7 POLYWOOD|21|1|21132077|UNKNOWN</v>
      </c>
    </row>
    <row r="2530" spans="1:7">
      <c r="A2530">
        <v>21132078</v>
      </c>
      <c r="B2530" t="s">
        <v>2616</v>
      </c>
      <c r="C2530" t="str">
        <f t="shared" si="117"/>
        <v>21</v>
      </c>
      <c r="D2530">
        <v>1</v>
      </c>
      <c r="E2530">
        <f t="shared" si="118"/>
        <v>21132078</v>
      </c>
      <c r="F2530" t="s">
        <v>3342</v>
      </c>
      <c r="G2530" t="str">
        <f t="shared" si="119"/>
        <v>21132078|FACA PARA COZINHA INOX 8 POLYWOOD|21|1|21132078|UNKNOWN</v>
      </c>
    </row>
    <row r="2531" spans="1:7">
      <c r="A2531">
        <v>21132090</v>
      </c>
      <c r="B2531" t="s">
        <v>2619</v>
      </c>
      <c r="C2531" t="str">
        <f t="shared" si="117"/>
        <v>21</v>
      </c>
      <c r="D2531">
        <v>1</v>
      </c>
      <c r="E2531">
        <f t="shared" si="118"/>
        <v>21132090</v>
      </c>
      <c r="F2531" t="s">
        <v>3342</v>
      </c>
      <c r="G2531" t="str">
        <f t="shared" si="119"/>
        <v>21132090|FACA PARA COZINHA INOX 10 POLYWOOD|21|1|21132090|UNKNOWN</v>
      </c>
    </row>
    <row r="2532" spans="1:7">
      <c r="A2532">
        <v>21132170</v>
      </c>
      <c r="B2532" t="s">
        <v>2619</v>
      </c>
      <c r="C2532" t="str">
        <f t="shared" si="117"/>
        <v>21</v>
      </c>
      <c r="D2532">
        <v>1</v>
      </c>
      <c r="E2532">
        <f t="shared" si="118"/>
        <v>21132170</v>
      </c>
      <c r="F2532" t="s">
        <v>3342</v>
      </c>
      <c r="G2532" t="str">
        <f t="shared" si="119"/>
        <v>21132170|FACA PARA COZINHA INOX 10 POLYWOOD|21|1|21132170|UNKNOWN</v>
      </c>
    </row>
    <row r="2533" spans="1:7">
      <c r="A2533">
        <v>21132176</v>
      </c>
      <c r="B2533" t="s">
        <v>2612</v>
      </c>
      <c r="C2533" t="str">
        <f t="shared" si="117"/>
        <v>21</v>
      </c>
      <c r="D2533">
        <v>1</v>
      </c>
      <c r="E2533">
        <f t="shared" si="118"/>
        <v>21132176</v>
      </c>
      <c r="F2533" t="s">
        <v>3342</v>
      </c>
      <c r="G2533" t="str">
        <f t="shared" si="119"/>
        <v>21132176|FACA PARA COZINHA INOX 6 POLYWOOD|21|1|21132176|UNKNOWN</v>
      </c>
    </row>
    <row r="2534" spans="1:7">
      <c r="A2534">
        <v>21132177</v>
      </c>
      <c r="B2534" t="s">
        <v>2613</v>
      </c>
      <c r="C2534" t="str">
        <f t="shared" si="117"/>
        <v>21</v>
      </c>
      <c r="D2534">
        <v>1</v>
      </c>
      <c r="E2534">
        <f t="shared" si="118"/>
        <v>21132177</v>
      </c>
      <c r="F2534" t="s">
        <v>3342</v>
      </c>
      <c r="G2534" t="str">
        <f t="shared" si="119"/>
        <v>21132177|FACA PARA COZINHA INOX 7 POLYWOOD|21|1|21132177|UNKNOWN</v>
      </c>
    </row>
    <row r="2535" spans="1:7">
      <c r="A2535">
        <v>21132178</v>
      </c>
      <c r="B2535" t="s">
        <v>2616</v>
      </c>
      <c r="C2535" t="str">
        <f t="shared" si="117"/>
        <v>21</v>
      </c>
      <c r="D2535">
        <v>1</v>
      </c>
      <c r="E2535">
        <f t="shared" si="118"/>
        <v>21132178</v>
      </c>
      <c r="F2535" t="s">
        <v>3342</v>
      </c>
      <c r="G2535" t="str">
        <f t="shared" si="119"/>
        <v>21132178|FACA PARA COZINHA INOX 8 POLYWOOD|21|1|21132178|UNKNOWN</v>
      </c>
    </row>
    <row r="2536" spans="1:7">
      <c r="A2536">
        <v>21134076</v>
      </c>
      <c r="B2536" t="s">
        <v>2621</v>
      </c>
      <c r="C2536" t="str">
        <f t="shared" si="117"/>
        <v>21</v>
      </c>
      <c r="D2536">
        <v>1</v>
      </c>
      <c r="E2536">
        <f t="shared" si="118"/>
        <v>21134076</v>
      </c>
      <c r="F2536" t="s">
        <v>3342</v>
      </c>
      <c r="G2536" t="str">
        <f t="shared" si="119"/>
        <v>21134076|CUTELO INOX 6 POLYWOOD|21|1|21134076|UNKNOWN</v>
      </c>
    </row>
    <row r="2537" spans="1:7">
      <c r="A2537">
        <v>21134096</v>
      </c>
      <c r="B2537" t="s">
        <v>2621</v>
      </c>
      <c r="C2537" t="str">
        <f t="shared" si="117"/>
        <v>21</v>
      </c>
      <c r="D2537">
        <v>1</v>
      </c>
      <c r="E2537">
        <f t="shared" si="118"/>
        <v>21134096</v>
      </c>
      <c r="F2537" t="s">
        <v>3342</v>
      </c>
      <c r="G2537" t="str">
        <f t="shared" si="119"/>
        <v>21134096|CUTELO INOX 6 POLYWOOD|21|1|21134096|UNKNOWN</v>
      </c>
    </row>
    <row r="2538" spans="1:7">
      <c r="A2538">
        <v>21134176</v>
      </c>
      <c r="B2538" t="s">
        <v>2621</v>
      </c>
      <c r="C2538" t="str">
        <f t="shared" si="117"/>
        <v>21</v>
      </c>
      <c r="D2538">
        <v>1</v>
      </c>
      <c r="E2538">
        <f t="shared" si="118"/>
        <v>21134176</v>
      </c>
      <c r="F2538" t="s">
        <v>3342</v>
      </c>
      <c r="G2538" t="str">
        <f t="shared" si="119"/>
        <v>21134176|CUTELO INOX 6 POLYWOOD|21|1|21134176|UNKNOWN</v>
      </c>
    </row>
    <row r="2539" spans="1:7">
      <c r="A2539">
        <v>21134196</v>
      </c>
      <c r="B2539" t="s">
        <v>2621</v>
      </c>
      <c r="C2539" t="str">
        <f t="shared" si="117"/>
        <v>21</v>
      </c>
      <c r="D2539">
        <v>1</v>
      </c>
      <c r="E2539">
        <f t="shared" si="118"/>
        <v>21134196</v>
      </c>
      <c r="F2539" t="s">
        <v>3342</v>
      </c>
      <c r="G2539" t="str">
        <f t="shared" si="119"/>
        <v>21134196|CUTELO INOX 6 POLYWOOD|21|1|21134196|UNKNOWN</v>
      </c>
    </row>
    <row r="2540" spans="1:7">
      <c r="A2540">
        <v>21135079</v>
      </c>
      <c r="B2540" t="s">
        <v>2622</v>
      </c>
      <c r="C2540" t="str">
        <f t="shared" si="117"/>
        <v>21</v>
      </c>
      <c r="D2540">
        <v>1</v>
      </c>
      <c r="E2540">
        <f t="shared" si="118"/>
        <v>21135079</v>
      </c>
      <c r="F2540" t="s">
        <v>3342</v>
      </c>
      <c r="G2540" t="str">
        <f t="shared" si="119"/>
        <v>21135079|FACA FIAMBRES INOX 9' POLYWOOD VERM|21|1|21135079|UNKNOWN</v>
      </c>
    </row>
    <row r="2541" spans="1:7">
      <c r="A2541">
        <v>21135179</v>
      </c>
      <c r="B2541" t="s">
        <v>2622</v>
      </c>
      <c r="C2541" t="str">
        <f t="shared" si="117"/>
        <v>21</v>
      </c>
      <c r="D2541">
        <v>1</v>
      </c>
      <c r="E2541">
        <f t="shared" si="118"/>
        <v>21135179</v>
      </c>
      <c r="F2541" t="s">
        <v>3342</v>
      </c>
      <c r="G2541" t="str">
        <f t="shared" si="119"/>
        <v>21135179|FACA FIAMBRES INOX 9' POLYWOOD VERM|21|1|21135179|UNKNOWN</v>
      </c>
    </row>
    <row r="2542" spans="1:7">
      <c r="A2542">
        <v>21136040</v>
      </c>
      <c r="B2542" t="s">
        <v>2623</v>
      </c>
      <c r="C2542" t="str">
        <f t="shared" si="117"/>
        <v>21</v>
      </c>
      <c r="D2542">
        <v>1</v>
      </c>
      <c r="E2542">
        <f t="shared" si="118"/>
        <v>21136040</v>
      </c>
      <c r="F2542" t="s">
        <v>3342</v>
      </c>
      <c r="G2542" t="str">
        <f t="shared" si="119"/>
        <v>21136040|GARFO JUMBO INOX POLYWOOD|21|1|21136040|UNKNOWN</v>
      </c>
    </row>
    <row r="2543" spans="1:7">
      <c r="A2543">
        <v>21136070</v>
      </c>
      <c r="B2543" t="s">
        <v>2623</v>
      </c>
      <c r="C2543" t="str">
        <f t="shared" si="117"/>
        <v>21</v>
      </c>
      <c r="D2543">
        <v>1</v>
      </c>
      <c r="E2543">
        <f t="shared" si="118"/>
        <v>21136070</v>
      </c>
      <c r="F2543" t="s">
        <v>3342</v>
      </c>
      <c r="G2543" t="str">
        <f t="shared" si="119"/>
        <v>21136070|GARFO JUMBO INOX POLYWOOD|21|1|21136070|UNKNOWN</v>
      </c>
    </row>
    <row r="2544" spans="1:7">
      <c r="A2544">
        <v>21136090</v>
      </c>
      <c r="B2544" t="s">
        <v>2623</v>
      </c>
      <c r="C2544" t="str">
        <f t="shared" si="117"/>
        <v>21</v>
      </c>
      <c r="D2544">
        <v>1</v>
      </c>
      <c r="E2544">
        <f t="shared" si="118"/>
        <v>21136090</v>
      </c>
      <c r="F2544" t="s">
        <v>3342</v>
      </c>
      <c r="G2544" t="str">
        <f t="shared" si="119"/>
        <v>21136090|GARFO JUMBO INOX POLYWOOD|21|1|21136090|UNKNOWN</v>
      </c>
    </row>
    <row r="2545" spans="1:7">
      <c r="A2545">
        <v>21137075</v>
      </c>
      <c r="B2545" t="s">
        <v>2580</v>
      </c>
      <c r="C2545" t="str">
        <f t="shared" si="117"/>
        <v>21</v>
      </c>
      <c r="D2545">
        <v>1</v>
      </c>
      <c r="E2545">
        <f t="shared" si="118"/>
        <v>21137075</v>
      </c>
      <c r="F2545" t="s">
        <v>3342</v>
      </c>
      <c r="G2545" t="str">
        <f t="shared" si="119"/>
        <v>21137075|FACA CHURRASCO INOX 5 POLYWOOD|21|1|21137075|UNKNOWN</v>
      </c>
    </row>
    <row r="2546" spans="1:7">
      <c r="A2546">
        <v>21137095</v>
      </c>
      <c r="B2546" t="s">
        <v>2580</v>
      </c>
      <c r="C2546" t="str">
        <f t="shared" si="117"/>
        <v>21</v>
      </c>
      <c r="D2546">
        <v>1</v>
      </c>
      <c r="E2546">
        <f t="shared" si="118"/>
        <v>21137095</v>
      </c>
      <c r="F2546" t="s">
        <v>3342</v>
      </c>
      <c r="G2546" t="str">
        <f t="shared" si="119"/>
        <v>21137095|FACA CHURRASCO INOX 5 POLYWOOD|21|1|21137095|UNKNOWN</v>
      </c>
    </row>
    <row r="2547" spans="1:7">
      <c r="A2547">
        <v>21137975</v>
      </c>
      <c r="B2547" t="s">
        <v>2580</v>
      </c>
      <c r="C2547" t="str">
        <f t="shared" si="117"/>
        <v>21</v>
      </c>
      <c r="D2547">
        <v>1</v>
      </c>
      <c r="E2547">
        <f t="shared" si="118"/>
        <v>21137975</v>
      </c>
      <c r="F2547" t="s">
        <v>3342</v>
      </c>
      <c r="G2547" t="str">
        <f t="shared" si="119"/>
        <v>21137975|FACA CHURRASCO INOX 5 POLYWOOD|21|1|21137975|UNKNOWN</v>
      </c>
    </row>
    <row r="2548" spans="1:7">
      <c r="A2548">
        <v>21137995</v>
      </c>
      <c r="B2548" t="s">
        <v>2580</v>
      </c>
      <c r="C2548" t="str">
        <f t="shared" si="117"/>
        <v>21</v>
      </c>
      <c r="D2548">
        <v>1</v>
      </c>
      <c r="E2548">
        <f t="shared" si="118"/>
        <v>21137995</v>
      </c>
      <c r="F2548" t="s">
        <v>3342</v>
      </c>
      <c r="G2548" t="str">
        <f t="shared" si="119"/>
        <v>21137995|FACA CHURRASCO INOX 5 POLYWOOD|21|1|21137995|UNKNOWN</v>
      </c>
    </row>
    <row r="2549" spans="1:7">
      <c r="A2549">
        <v>21138076</v>
      </c>
      <c r="B2549" t="s">
        <v>2612</v>
      </c>
      <c r="C2549" t="str">
        <f t="shared" si="117"/>
        <v>21</v>
      </c>
      <c r="D2549">
        <v>1</v>
      </c>
      <c r="E2549">
        <f t="shared" si="118"/>
        <v>21138076</v>
      </c>
      <c r="F2549" t="s">
        <v>3342</v>
      </c>
      <c r="G2549" t="str">
        <f t="shared" si="119"/>
        <v>21138076|FACA PARA COZINHA INOX 6 POLYWOOD|21|1|21138076|UNKNOWN</v>
      </c>
    </row>
    <row r="2550" spans="1:7">
      <c r="A2550">
        <v>21138077</v>
      </c>
      <c r="B2550" t="s">
        <v>2613</v>
      </c>
      <c r="C2550" t="str">
        <f t="shared" si="117"/>
        <v>21</v>
      </c>
      <c r="D2550">
        <v>1</v>
      </c>
      <c r="E2550">
        <f t="shared" si="118"/>
        <v>21138077</v>
      </c>
      <c r="F2550" t="s">
        <v>3342</v>
      </c>
      <c r="G2550" t="str">
        <f t="shared" si="119"/>
        <v>21138077|FACA PARA COZINHA INOX 7 POLYWOOD|21|1|21138077|UNKNOWN</v>
      </c>
    </row>
    <row r="2551" spans="1:7">
      <c r="A2551">
        <v>21138096</v>
      </c>
      <c r="B2551" t="s">
        <v>2612</v>
      </c>
      <c r="C2551" t="str">
        <f t="shared" si="117"/>
        <v>21</v>
      </c>
      <c r="D2551">
        <v>1</v>
      </c>
      <c r="E2551">
        <f t="shared" si="118"/>
        <v>21138096</v>
      </c>
      <c r="F2551" t="s">
        <v>3342</v>
      </c>
      <c r="G2551" t="str">
        <f t="shared" si="119"/>
        <v>21138096|FACA PARA COZINHA INOX 6 POLYWOOD|21|1|21138096|UNKNOWN</v>
      </c>
    </row>
    <row r="2552" spans="1:7">
      <c r="A2552">
        <v>21138097</v>
      </c>
      <c r="B2552" t="s">
        <v>2613</v>
      </c>
      <c r="C2552" t="str">
        <f t="shared" si="117"/>
        <v>21</v>
      </c>
      <c r="D2552">
        <v>1</v>
      </c>
      <c r="E2552">
        <f t="shared" si="118"/>
        <v>21138097</v>
      </c>
      <c r="F2552" t="s">
        <v>3342</v>
      </c>
      <c r="G2552" t="str">
        <f t="shared" si="119"/>
        <v>21138097|FACA PARA COZINHA INOX 7 POLYWOOD|21|1|21138097|UNKNOWN</v>
      </c>
    </row>
    <row r="2553" spans="1:7">
      <c r="A2553">
        <v>21138176</v>
      </c>
      <c r="B2553" t="s">
        <v>2612</v>
      </c>
      <c r="C2553" t="str">
        <f t="shared" si="117"/>
        <v>21</v>
      </c>
      <c r="D2553">
        <v>1</v>
      </c>
      <c r="E2553">
        <f t="shared" si="118"/>
        <v>21138176</v>
      </c>
      <c r="F2553" t="s">
        <v>3342</v>
      </c>
      <c r="G2553" t="str">
        <f t="shared" si="119"/>
        <v>21138176|FACA PARA COZINHA INOX 6 POLYWOOD|21|1|21138176|UNKNOWN</v>
      </c>
    </row>
    <row r="2554" spans="1:7">
      <c r="A2554">
        <v>21138177</v>
      </c>
      <c r="B2554" t="s">
        <v>2613</v>
      </c>
      <c r="C2554" t="str">
        <f t="shared" si="117"/>
        <v>21</v>
      </c>
      <c r="D2554">
        <v>1</v>
      </c>
      <c r="E2554">
        <f t="shared" si="118"/>
        <v>21138177</v>
      </c>
      <c r="F2554" t="s">
        <v>3342</v>
      </c>
      <c r="G2554" t="str">
        <f t="shared" si="119"/>
        <v>21138177|FACA PARA COZINHA INOX 7 POLYWOOD|21|1|21138177|UNKNOWN</v>
      </c>
    </row>
    <row r="2555" spans="1:7">
      <c r="A2555">
        <v>21138196</v>
      </c>
      <c r="B2555" t="s">
        <v>2612</v>
      </c>
      <c r="C2555" t="str">
        <f t="shared" si="117"/>
        <v>21</v>
      </c>
      <c r="D2555">
        <v>1</v>
      </c>
      <c r="E2555">
        <f t="shared" si="118"/>
        <v>21138196</v>
      </c>
      <c r="F2555" t="s">
        <v>3342</v>
      </c>
      <c r="G2555" t="str">
        <f t="shared" si="119"/>
        <v>21138196|FACA PARA COZINHA INOX 6 POLYWOOD|21|1|21138196|UNKNOWN</v>
      </c>
    </row>
    <row r="2556" spans="1:7">
      <c r="A2556">
        <v>21138197</v>
      </c>
      <c r="B2556" t="s">
        <v>2613</v>
      </c>
      <c r="C2556" t="str">
        <f t="shared" si="117"/>
        <v>21</v>
      </c>
      <c r="D2556">
        <v>1</v>
      </c>
      <c r="E2556">
        <f t="shared" si="118"/>
        <v>21138197</v>
      </c>
      <c r="F2556" t="s">
        <v>3342</v>
      </c>
      <c r="G2556" t="str">
        <f t="shared" si="119"/>
        <v>21138197|FACA PARA COZINHA INOX 7 POLYWOOD|21|1|21138197|UNKNOWN</v>
      </c>
    </row>
    <row r="2557" spans="1:7">
      <c r="A2557">
        <v>21139076</v>
      </c>
      <c r="B2557" t="s">
        <v>2612</v>
      </c>
      <c r="C2557" t="str">
        <f t="shared" si="117"/>
        <v>21</v>
      </c>
      <c r="D2557">
        <v>1</v>
      </c>
      <c r="E2557">
        <f t="shared" si="118"/>
        <v>21139076</v>
      </c>
      <c r="F2557" t="s">
        <v>3342</v>
      </c>
      <c r="G2557" t="str">
        <f t="shared" si="119"/>
        <v>21139076|FACA PARA COZINHA INOX 6 POLYWOOD|21|1|21139076|UNKNOWN</v>
      </c>
    </row>
    <row r="2558" spans="1:7">
      <c r="A2558">
        <v>21139096</v>
      </c>
      <c r="B2558" t="s">
        <v>2612</v>
      </c>
      <c r="C2558" t="str">
        <f t="shared" si="117"/>
        <v>21</v>
      </c>
      <c r="D2558">
        <v>1</v>
      </c>
      <c r="E2558">
        <f t="shared" si="118"/>
        <v>21139096</v>
      </c>
      <c r="F2558" t="s">
        <v>3342</v>
      </c>
      <c r="G2558" t="str">
        <f t="shared" si="119"/>
        <v>21139096|FACA PARA COZINHA INOX 6 POLYWOOD|21|1|21139096|UNKNOWN</v>
      </c>
    </row>
    <row r="2559" spans="1:7">
      <c r="A2559">
        <v>21139176</v>
      </c>
      <c r="B2559" t="s">
        <v>2612</v>
      </c>
      <c r="C2559" t="str">
        <f t="shared" si="117"/>
        <v>21</v>
      </c>
      <c r="D2559">
        <v>1</v>
      </c>
      <c r="E2559">
        <f t="shared" si="118"/>
        <v>21139176</v>
      </c>
      <c r="F2559" t="s">
        <v>3342</v>
      </c>
      <c r="G2559" t="str">
        <f t="shared" si="119"/>
        <v>21139176|FACA PARA COZINHA INOX 6 POLYWOOD|21|1|21139176|UNKNOWN</v>
      </c>
    </row>
    <row r="2560" spans="1:7">
      <c r="A2560">
        <v>21139196</v>
      </c>
      <c r="B2560" t="s">
        <v>2612</v>
      </c>
      <c r="C2560" t="str">
        <f t="shared" si="117"/>
        <v>21</v>
      </c>
      <c r="D2560">
        <v>1</v>
      </c>
      <c r="E2560">
        <f t="shared" si="118"/>
        <v>21139196</v>
      </c>
      <c r="F2560" t="s">
        <v>3342</v>
      </c>
      <c r="G2560" t="str">
        <f t="shared" si="119"/>
        <v>21139196|FACA PARA COZINHA INOX 6 POLYWOOD|21|1|21139196|UNKNOWN</v>
      </c>
    </row>
    <row r="2561" spans="1:7">
      <c r="A2561">
        <v>21140176</v>
      </c>
      <c r="B2561" t="s">
        <v>2621</v>
      </c>
      <c r="C2561" t="str">
        <f t="shared" si="117"/>
        <v>21</v>
      </c>
      <c r="D2561">
        <v>1</v>
      </c>
      <c r="E2561">
        <f t="shared" si="118"/>
        <v>21140176</v>
      </c>
      <c r="F2561" t="s">
        <v>3342</v>
      </c>
      <c r="G2561" t="str">
        <f t="shared" si="119"/>
        <v>21140176|CUTELO INOX 6 POLYWOOD|21|1|21140176|UNKNOWN</v>
      </c>
    </row>
    <row r="2562" spans="1:7">
      <c r="A2562">
        <v>21140196</v>
      </c>
      <c r="B2562" t="s">
        <v>2621</v>
      </c>
      <c r="C2562" t="str">
        <f t="shared" si="117"/>
        <v>21</v>
      </c>
      <c r="D2562">
        <v>1</v>
      </c>
      <c r="E2562">
        <f t="shared" si="118"/>
        <v>21140196</v>
      </c>
      <c r="F2562" t="s">
        <v>3342</v>
      </c>
      <c r="G2562" t="str">
        <f t="shared" si="119"/>
        <v>21140196|CUTELO INOX 6 POLYWOOD|21|1|21140196|UNKNOWN</v>
      </c>
    </row>
    <row r="2563" spans="1:7">
      <c r="A2563">
        <v>21141178</v>
      </c>
      <c r="B2563" t="s">
        <v>2624</v>
      </c>
      <c r="C2563" t="str">
        <f t="shared" ref="C2563:C2626" si="120">LEFT(A2563,2)</f>
        <v>21</v>
      </c>
      <c r="D2563">
        <v>1</v>
      </c>
      <c r="E2563">
        <f t="shared" ref="E2563:E2626" si="121">A2563</f>
        <v>21141178</v>
      </c>
      <c r="F2563" t="s">
        <v>3342</v>
      </c>
      <c r="G2563" t="str">
        <f t="shared" ref="G2563:G2626" si="122">CONCATENATE(A2563,"|",B2563,"|",C2563,"|",D2563,"|",E2563,"|",F2563)</f>
        <v>21141178|FACA INOX 8 POLYWOOD|21|1|21141178|UNKNOWN</v>
      </c>
    </row>
    <row r="2564" spans="1:7">
      <c r="A2564">
        <v>21141198</v>
      </c>
      <c r="B2564" t="s">
        <v>2624</v>
      </c>
      <c r="C2564" t="str">
        <f t="shared" si="120"/>
        <v>21</v>
      </c>
      <c r="D2564">
        <v>1</v>
      </c>
      <c r="E2564">
        <f t="shared" si="121"/>
        <v>21141198</v>
      </c>
      <c r="F2564" t="s">
        <v>3342</v>
      </c>
      <c r="G2564" t="str">
        <f t="shared" si="122"/>
        <v>21141198|FACA INOX 8 POLYWOOD|21|1|21141198|UNKNOWN</v>
      </c>
    </row>
    <row r="2565" spans="1:7">
      <c r="A2565">
        <v>21142177</v>
      </c>
      <c r="B2565" t="s">
        <v>2625</v>
      </c>
      <c r="C2565" t="str">
        <f t="shared" si="120"/>
        <v>21</v>
      </c>
      <c r="D2565">
        <v>1</v>
      </c>
      <c r="E2565">
        <f t="shared" si="121"/>
        <v>21142177</v>
      </c>
      <c r="F2565" t="s">
        <v>3342</v>
      </c>
      <c r="G2565" t="str">
        <f t="shared" si="122"/>
        <v>21142177|CUTELO INOX 7 POLYWOOD|21|1|21142177|UNKNOWN</v>
      </c>
    </row>
    <row r="2566" spans="1:7">
      <c r="A2566">
        <v>21142197</v>
      </c>
      <c r="B2566" t="s">
        <v>2625</v>
      </c>
      <c r="C2566" t="str">
        <f t="shared" si="120"/>
        <v>21</v>
      </c>
      <c r="D2566">
        <v>1</v>
      </c>
      <c r="E2566">
        <f t="shared" si="121"/>
        <v>21142197</v>
      </c>
      <c r="F2566" t="s">
        <v>3342</v>
      </c>
      <c r="G2566" t="str">
        <f t="shared" si="122"/>
        <v>21142197|CUTELO INOX 7 POLYWOOD|21|1|21142197|UNKNOWN</v>
      </c>
    </row>
    <row r="2567" spans="1:7">
      <c r="A2567">
        <v>21145070</v>
      </c>
      <c r="B2567" t="s">
        <v>2626</v>
      </c>
      <c r="C2567" t="str">
        <f t="shared" si="120"/>
        <v>21</v>
      </c>
      <c r="D2567">
        <v>1</v>
      </c>
      <c r="E2567">
        <f t="shared" si="121"/>
        <v>21145070</v>
      </c>
      <c r="F2567" t="s">
        <v>3342</v>
      </c>
      <c r="G2567" t="str">
        <f t="shared" si="122"/>
        <v>21145070|GARFO TRINCHANTE INOX POLYWOOD VERM|21|1|21145070|UNKNOWN</v>
      </c>
    </row>
    <row r="2568" spans="1:7">
      <c r="A2568">
        <v>21145170</v>
      </c>
      <c r="B2568" t="s">
        <v>2626</v>
      </c>
      <c r="C2568" t="str">
        <f t="shared" si="120"/>
        <v>21</v>
      </c>
      <c r="D2568">
        <v>1</v>
      </c>
      <c r="E2568">
        <f t="shared" si="121"/>
        <v>21145170</v>
      </c>
      <c r="F2568" t="s">
        <v>3342</v>
      </c>
      <c r="G2568" t="str">
        <f t="shared" si="122"/>
        <v>21145170|GARFO TRINCHANTE INOX POLYWOOD VERM|21|1|21145170|UNKNOWN</v>
      </c>
    </row>
    <row r="2569" spans="1:7">
      <c r="A2569">
        <v>21146070</v>
      </c>
      <c r="B2569" t="s">
        <v>2627</v>
      </c>
      <c r="C2569" t="str">
        <f t="shared" si="120"/>
        <v>21</v>
      </c>
      <c r="D2569">
        <v>1</v>
      </c>
      <c r="E2569">
        <f t="shared" si="121"/>
        <v>21146070</v>
      </c>
      <c r="F2569" t="s">
        <v>3342</v>
      </c>
      <c r="G2569" t="str">
        <f t="shared" si="122"/>
        <v>21146070|GARFO TRINCHANTE INOX POLYWOOD|21|1|21146070|UNKNOWN</v>
      </c>
    </row>
    <row r="2570" spans="1:7">
      <c r="A2570">
        <v>21146090</v>
      </c>
      <c r="B2570" t="s">
        <v>2627</v>
      </c>
      <c r="C2570" t="str">
        <f t="shared" si="120"/>
        <v>21</v>
      </c>
      <c r="D2570">
        <v>1</v>
      </c>
      <c r="E2570">
        <f t="shared" si="121"/>
        <v>21146090</v>
      </c>
      <c r="F2570" t="s">
        <v>3342</v>
      </c>
      <c r="G2570" t="str">
        <f t="shared" si="122"/>
        <v>21146090|GARFO TRINCHANTE INOX POLYWOOD|21|1|21146090|UNKNOWN</v>
      </c>
    </row>
    <row r="2571" spans="1:7">
      <c r="A2571">
        <v>21146170</v>
      </c>
      <c r="B2571" t="s">
        <v>2627</v>
      </c>
      <c r="C2571" t="str">
        <f t="shared" si="120"/>
        <v>21</v>
      </c>
      <c r="D2571">
        <v>1</v>
      </c>
      <c r="E2571">
        <f t="shared" si="121"/>
        <v>21146170</v>
      </c>
      <c r="F2571" t="s">
        <v>3342</v>
      </c>
      <c r="G2571" t="str">
        <f t="shared" si="122"/>
        <v>21146170|GARFO TRINCHANTE INOX POLYWOOD|21|1|21146170|UNKNOWN</v>
      </c>
    </row>
    <row r="2572" spans="1:7">
      <c r="A2572">
        <v>21146190</v>
      </c>
      <c r="B2572" t="s">
        <v>2627</v>
      </c>
      <c r="C2572" t="str">
        <f t="shared" si="120"/>
        <v>21</v>
      </c>
      <c r="D2572">
        <v>1</v>
      </c>
      <c r="E2572">
        <f t="shared" si="121"/>
        <v>21146190</v>
      </c>
      <c r="F2572" t="s">
        <v>3342</v>
      </c>
      <c r="G2572" t="str">
        <f t="shared" si="122"/>
        <v>21146190|GARFO TRINCHANTE INOX POLYWOOD|21|1|21146190|UNKNOWN</v>
      </c>
    </row>
    <row r="2573" spans="1:7">
      <c r="A2573">
        <v>21147040</v>
      </c>
      <c r="B2573" t="s">
        <v>2628</v>
      </c>
      <c r="C2573" t="str">
        <f t="shared" si="120"/>
        <v>21</v>
      </c>
      <c r="D2573">
        <v>1</v>
      </c>
      <c r="E2573">
        <f t="shared" si="121"/>
        <v>21147040</v>
      </c>
      <c r="F2573" t="s">
        <v>3342</v>
      </c>
      <c r="G2573" t="str">
        <f t="shared" si="122"/>
        <v>21147040|MEZZALUNA INOX ORIGINALE|21|1|21147040|UNKNOWN</v>
      </c>
    </row>
    <row r="2574" spans="1:7">
      <c r="A2574">
        <v>21147170</v>
      </c>
      <c r="B2574" t="s">
        <v>2629</v>
      </c>
      <c r="C2574" t="str">
        <f t="shared" si="120"/>
        <v>21</v>
      </c>
      <c r="D2574">
        <v>1</v>
      </c>
      <c r="E2574">
        <f t="shared" si="121"/>
        <v>21147170</v>
      </c>
      <c r="F2574" t="s">
        <v>3342</v>
      </c>
      <c r="G2574" t="str">
        <f t="shared" si="122"/>
        <v>21147170|MEZZALUNA INOX POLYWOOD|21|1|21147170|UNKNOWN</v>
      </c>
    </row>
    <row r="2575" spans="1:7">
      <c r="A2575">
        <v>21147190</v>
      </c>
      <c r="B2575" t="s">
        <v>2629</v>
      </c>
      <c r="C2575" t="str">
        <f t="shared" si="120"/>
        <v>21</v>
      </c>
      <c r="D2575">
        <v>1</v>
      </c>
      <c r="E2575">
        <f t="shared" si="121"/>
        <v>21147190</v>
      </c>
      <c r="F2575" t="s">
        <v>3342</v>
      </c>
      <c r="G2575" t="str">
        <f t="shared" si="122"/>
        <v>21147190|MEZZALUNA INOX POLYWOOD|21|1|21147190|UNKNOWN</v>
      </c>
    </row>
    <row r="2576" spans="1:7">
      <c r="A2576">
        <v>21148078</v>
      </c>
      <c r="B2576" t="s">
        <v>2630</v>
      </c>
      <c r="C2576" t="str">
        <f t="shared" si="120"/>
        <v>21</v>
      </c>
      <c r="D2576">
        <v>1</v>
      </c>
      <c r="E2576">
        <f t="shared" si="121"/>
        <v>21148078</v>
      </c>
      <c r="F2576" t="s">
        <v>3342</v>
      </c>
      <c r="G2576" t="str">
        <f t="shared" si="122"/>
        <v>21148078|CHAIRA ACO 8' POLYWOOD VERMELHO|21|1|21148078|UNKNOWN</v>
      </c>
    </row>
    <row r="2577" spans="1:7">
      <c r="A2577">
        <v>21148098</v>
      </c>
      <c r="B2577" t="s">
        <v>2631</v>
      </c>
      <c r="C2577" t="str">
        <f t="shared" si="120"/>
        <v>21</v>
      </c>
      <c r="D2577">
        <v>1</v>
      </c>
      <c r="E2577">
        <f t="shared" si="121"/>
        <v>21148098</v>
      </c>
      <c r="F2577" t="s">
        <v>3342</v>
      </c>
      <c r="G2577" t="str">
        <f t="shared" si="122"/>
        <v>21148098|CHAIRA ACO 8' POLYWOOD|21|1|21148098|UNKNOWN</v>
      </c>
    </row>
    <row r="2578" spans="1:7">
      <c r="A2578">
        <v>21148178</v>
      </c>
      <c r="B2578" t="s">
        <v>2632</v>
      </c>
      <c r="C2578" t="str">
        <f t="shared" si="120"/>
        <v>21</v>
      </c>
      <c r="D2578">
        <v>1</v>
      </c>
      <c r="E2578">
        <f t="shared" si="121"/>
        <v>21148178</v>
      </c>
      <c r="F2578" t="s">
        <v>3342</v>
      </c>
      <c r="G2578" t="str">
        <f t="shared" si="122"/>
        <v>21148178|CHAIRA 8 POLYWOOD|21|1|21148178|UNKNOWN</v>
      </c>
    </row>
    <row r="2579" spans="1:7">
      <c r="A2579">
        <v>21148198</v>
      </c>
      <c r="B2579" t="s">
        <v>2632</v>
      </c>
      <c r="C2579" t="str">
        <f t="shared" si="120"/>
        <v>21</v>
      </c>
      <c r="D2579">
        <v>1</v>
      </c>
      <c r="E2579">
        <f t="shared" si="121"/>
        <v>21148198</v>
      </c>
      <c r="F2579" t="s">
        <v>3342</v>
      </c>
      <c r="G2579" t="str">
        <f t="shared" si="122"/>
        <v>21148198|CHAIRA 8 POLYWOOD|21|1|21148198|UNKNOWN</v>
      </c>
    </row>
    <row r="2580" spans="1:7">
      <c r="A2580">
        <v>21149170</v>
      </c>
      <c r="B2580" t="s">
        <v>2633</v>
      </c>
      <c r="C2580" t="str">
        <f t="shared" si="120"/>
        <v>21</v>
      </c>
      <c r="D2580">
        <v>1</v>
      </c>
      <c r="E2580">
        <f t="shared" si="121"/>
        <v>21149170</v>
      </c>
      <c r="F2580" t="s">
        <v>3342</v>
      </c>
      <c r="G2580" t="str">
        <f t="shared" si="122"/>
        <v>21149170|COLHER PARA SALADA INOX POLYWOOD|21|1|21149170|UNKNOWN</v>
      </c>
    </row>
    <row r="2581" spans="1:7">
      <c r="A2581">
        <v>21149190</v>
      </c>
      <c r="B2581" t="s">
        <v>2633</v>
      </c>
      <c r="C2581" t="str">
        <f t="shared" si="120"/>
        <v>21</v>
      </c>
      <c r="D2581">
        <v>1</v>
      </c>
      <c r="E2581">
        <f t="shared" si="121"/>
        <v>21149190</v>
      </c>
      <c r="F2581" t="s">
        <v>3342</v>
      </c>
      <c r="G2581" t="str">
        <f t="shared" si="122"/>
        <v>21149190|COLHER PARA SALADA INOX POLYWOOD|21|1|21149190|UNKNOWN</v>
      </c>
    </row>
    <row r="2582" spans="1:7">
      <c r="A2582">
        <v>21150070</v>
      </c>
      <c r="B2582" t="s">
        <v>2634</v>
      </c>
      <c r="C2582" t="str">
        <f t="shared" si="120"/>
        <v>21</v>
      </c>
      <c r="D2582">
        <v>1</v>
      </c>
      <c r="E2582">
        <f t="shared" si="121"/>
        <v>21150070</v>
      </c>
      <c r="F2582" t="s">
        <v>3342</v>
      </c>
      <c r="G2582" t="str">
        <f t="shared" si="122"/>
        <v>21150070|GARFO P/SALADA INOX POLYWOOD VERMEL|21|1|21150070|UNKNOWN</v>
      </c>
    </row>
    <row r="2583" spans="1:7">
      <c r="A2583">
        <v>21150170</v>
      </c>
      <c r="B2583" t="s">
        <v>2635</v>
      </c>
      <c r="C2583" t="str">
        <f t="shared" si="120"/>
        <v>21</v>
      </c>
      <c r="D2583">
        <v>1</v>
      </c>
      <c r="E2583">
        <f t="shared" si="121"/>
        <v>21150170</v>
      </c>
      <c r="F2583" t="s">
        <v>3342</v>
      </c>
      <c r="G2583" t="str">
        <f t="shared" si="122"/>
        <v>21150170|GARFO PARA SALADA INOX POLYWOOD|21|1|21150170|UNKNOWN</v>
      </c>
    </row>
    <row r="2584" spans="1:7">
      <c r="A2584">
        <v>21150190</v>
      </c>
      <c r="B2584" t="s">
        <v>2635</v>
      </c>
      <c r="C2584" t="str">
        <f t="shared" si="120"/>
        <v>21</v>
      </c>
      <c r="D2584">
        <v>1</v>
      </c>
      <c r="E2584">
        <f t="shared" si="121"/>
        <v>21150190</v>
      </c>
      <c r="F2584" t="s">
        <v>3342</v>
      </c>
      <c r="G2584" t="str">
        <f t="shared" si="122"/>
        <v>21150190|GARFO PARA SALADA INOX POLYWOOD|21|1|21150190|UNKNOWN</v>
      </c>
    </row>
    <row r="2585" spans="1:7">
      <c r="A2585">
        <v>21151070</v>
      </c>
      <c r="B2585" t="s">
        <v>2636</v>
      </c>
      <c r="C2585" t="str">
        <f t="shared" si="120"/>
        <v>21</v>
      </c>
      <c r="D2585">
        <v>1</v>
      </c>
      <c r="E2585">
        <f t="shared" si="121"/>
        <v>21151070</v>
      </c>
      <c r="F2585" t="s">
        <v>3342</v>
      </c>
      <c r="G2585" t="str">
        <f t="shared" si="122"/>
        <v>21151070|COLHER P/SALADA INOX POLYWOOD VERME|21|1|21151070|UNKNOWN</v>
      </c>
    </row>
    <row r="2586" spans="1:7">
      <c r="A2586">
        <v>21151170</v>
      </c>
      <c r="B2586" t="s">
        <v>2633</v>
      </c>
      <c r="C2586" t="str">
        <f t="shared" si="120"/>
        <v>21</v>
      </c>
      <c r="D2586">
        <v>1</v>
      </c>
      <c r="E2586">
        <f t="shared" si="121"/>
        <v>21151170</v>
      </c>
      <c r="F2586" t="s">
        <v>3342</v>
      </c>
      <c r="G2586" t="str">
        <f t="shared" si="122"/>
        <v>21151170|COLHER PARA SALADA INOX POLYWOOD|21|1|21151170|UNKNOWN</v>
      </c>
    </row>
    <row r="2587" spans="1:7">
      <c r="A2587">
        <v>21151190</v>
      </c>
      <c r="B2587" t="s">
        <v>2633</v>
      </c>
      <c r="C2587" t="str">
        <f t="shared" si="120"/>
        <v>21</v>
      </c>
      <c r="D2587">
        <v>1</v>
      </c>
      <c r="E2587">
        <f t="shared" si="121"/>
        <v>21151190</v>
      </c>
      <c r="F2587" t="s">
        <v>3342</v>
      </c>
      <c r="G2587" t="str">
        <f t="shared" si="122"/>
        <v>21151190|COLHER PARA SALADA INOX POLYWOOD|21|1|21151190|UNKNOWN</v>
      </c>
    </row>
    <row r="2588" spans="1:7">
      <c r="A2588">
        <v>21152170</v>
      </c>
      <c r="B2588" t="s">
        <v>2637</v>
      </c>
      <c r="C2588" t="str">
        <f t="shared" si="120"/>
        <v>21</v>
      </c>
      <c r="D2588">
        <v>1</v>
      </c>
      <c r="E2588">
        <f t="shared" si="121"/>
        <v>21152170</v>
      </c>
      <c r="F2588" t="s">
        <v>3342</v>
      </c>
      <c r="G2588" t="str">
        <f t="shared" si="122"/>
        <v>21152170|CONCHA PARA MOLHO INOX POLYWOOD|21|1|21152170|UNKNOWN</v>
      </c>
    </row>
    <row r="2589" spans="1:7">
      <c r="A2589">
        <v>21152190</v>
      </c>
      <c r="B2589" t="s">
        <v>2637</v>
      </c>
      <c r="C2589" t="str">
        <f t="shared" si="120"/>
        <v>21</v>
      </c>
      <c r="D2589">
        <v>1</v>
      </c>
      <c r="E2589">
        <f t="shared" si="121"/>
        <v>21152190</v>
      </c>
      <c r="F2589" t="s">
        <v>3342</v>
      </c>
      <c r="G2589" t="str">
        <f t="shared" si="122"/>
        <v>21152190|CONCHA PARA MOLHO INOX POLYWOOD|21|1|21152190|UNKNOWN</v>
      </c>
    </row>
    <row r="2590" spans="1:7">
      <c r="A2590">
        <v>21153170</v>
      </c>
      <c r="B2590" t="s">
        <v>2638</v>
      </c>
      <c r="C2590" t="str">
        <f t="shared" si="120"/>
        <v>21</v>
      </c>
      <c r="D2590">
        <v>1</v>
      </c>
      <c r="E2590">
        <f t="shared" si="121"/>
        <v>21153170</v>
      </c>
      <c r="F2590" t="s">
        <v>3342</v>
      </c>
      <c r="G2590" t="str">
        <f t="shared" si="122"/>
        <v>21153170|PA P/BOLO INOX POLYWOOD VERMELHA|21|1|21153170|UNKNOWN</v>
      </c>
    </row>
    <row r="2591" spans="1:7">
      <c r="A2591">
        <v>21154170</v>
      </c>
      <c r="B2591" t="s">
        <v>2639</v>
      </c>
      <c r="C2591" t="str">
        <f t="shared" si="120"/>
        <v>21</v>
      </c>
      <c r="D2591">
        <v>1</v>
      </c>
      <c r="E2591">
        <f t="shared" si="121"/>
        <v>21154170</v>
      </c>
      <c r="F2591" t="s">
        <v>3342</v>
      </c>
      <c r="G2591" t="str">
        <f t="shared" si="122"/>
        <v>21154170|GARFO PARA ASSADOS INOX POLYWOOD|21|1|21154170|UNKNOWN</v>
      </c>
    </row>
    <row r="2592" spans="1:7">
      <c r="A2592">
        <v>21154190</v>
      </c>
      <c r="B2592" t="s">
        <v>2639</v>
      </c>
      <c r="C2592" t="str">
        <f t="shared" si="120"/>
        <v>21</v>
      </c>
      <c r="D2592">
        <v>1</v>
      </c>
      <c r="E2592">
        <f t="shared" si="121"/>
        <v>21154190</v>
      </c>
      <c r="F2592" t="s">
        <v>3342</v>
      </c>
      <c r="G2592" t="str">
        <f t="shared" si="122"/>
        <v>21154190|GARFO PARA ASSADOS INOX POLYWOOD|21|1|21154190|UNKNOWN</v>
      </c>
    </row>
    <row r="2593" spans="1:7">
      <c r="A2593">
        <v>21155170</v>
      </c>
      <c r="B2593" t="s">
        <v>2640</v>
      </c>
      <c r="C2593" t="str">
        <f t="shared" si="120"/>
        <v>21</v>
      </c>
      <c r="D2593">
        <v>1</v>
      </c>
      <c r="E2593">
        <f t="shared" si="121"/>
        <v>21155170</v>
      </c>
      <c r="F2593" t="s">
        <v>3342</v>
      </c>
      <c r="G2593" t="str">
        <f t="shared" si="122"/>
        <v>21155170|ESPATULA INOX POLYWOOD|21|1|21155170|UNKNOWN</v>
      </c>
    </row>
    <row r="2594" spans="1:7">
      <c r="A2594">
        <v>21155190</v>
      </c>
      <c r="B2594" t="s">
        <v>2640</v>
      </c>
      <c r="C2594" t="str">
        <f t="shared" si="120"/>
        <v>21</v>
      </c>
      <c r="D2594">
        <v>1</v>
      </c>
      <c r="E2594">
        <f t="shared" si="121"/>
        <v>21155190</v>
      </c>
      <c r="F2594" t="s">
        <v>3342</v>
      </c>
      <c r="G2594" t="str">
        <f t="shared" si="122"/>
        <v>21155190|ESPATULA INOX POLYWOOD|21|1|21155190|UNKNOWN</v>
      </c>
    </row>
    <row r="2595" spans="1:7">
      <c r="A2595">
        <v>21156170</v>
      </c>
      <c r="B2595" t="s">
        <v>2641</v>
      </c>
      <c r="C2595" t="str">
        <f t="shared" si="120"/>
        <v>21</v>
      </c>
      <c r="D2595">
        <v>1</v>
      </c>
      <c r="E2595">
        <f t="shared" si="121"/>
        <v>21156170</v>
      </c>
      <c r="F2595" t="s">
        <v>3342</v>
      </c>
      <c r="G2595" t="str">
        <f t="shared" si="122"/>
        <v>21156170|ESPUMADEIRA INOX POLYWOOD|21|1|21156170|UNKNOWN</v>
      </c>
    </row>
    <row r="2596" spans="1:7">
      <c r="A2596">
        <v>21156190</v>
      </c>
      <c r="B2596" t="s">
        <v>2641</v>
      </c>
      <c r="C2596" t="str">
        <f t="shared" si="120"/>
        <v>21</v>
      </c>
      <c r="D2596">
        <v>1</v>
      </c>
      <c r="E2596">
        <f t="shared" si="121"/>
        <v>21156190</v>
      </c>
      <c r="F2596" t="s">
        <v>3342</v>
      </c>
      <c r="G2596" t="str">
        <f t="shared" si="122"/>
        <v>21156190|ESPUMADEIRA INOX POLYWOOD|21|1|21156190|UNKNOWN</v>
      </c>
    </row>
    <row r="2597" spans="1:7">
      <c r="A2597">
        <v>21157170</v>
      </c>
      <c r="B2597" t="s">
        <v>2642</v>
      </c>
      <c r="C2597" t="str">
        <f t="shared" si="120"/>
        <v>21</v>
      </c>
      <c r="D2597">
        <v>1</v>
      </c>
      <c r="E2597">
        <f t="shared" si="121"/>
        <v>21157170</v>
      </c>
      <c r="F2597" t="s">
        <v>3342</v>
      </c>
      <c r="G2597" t="str">
        <f t="shared" si="122"/>
        <v>21157170|CONCHA INOX POLYWOOD|21|1|21157170|UNKNOWN</v>
      </c>
    </row>
    <row r="2598" spans="1:7">
      <c r="A2598">
        <v>21157190</v>
      </c>
      <c r="B2598" t="s">
        <v>2642</v>
      </c>
      <c r="C2598" t="str">
        <f t="shared" si="120"/>
        <v>21</v>
      </c>
      <c r="D2598">
        <v>1</v>
      </c>
      <c r="E2598">
        <f t="shared" si="121"/>
        <v>21157190</v>
      </c>
      <c r="F2598" t="s">
        <v>3342</v>
      </c>
      <c r="G2598" t="str">
        <f t="shared" si="122"/>
        <v>21157190|CONCHA INOX POLYWOOD|21|1|21157190|UNKNOWN</v>
      </c>
    </row>
    <row r="2599" spans="1:7">
      <c r="A2599">
        <v>21158170</v>
      </c>
      <c r="B2599" t="s">
        <v>2643</v>
      </c>
      <c r="C2599" t="str">
        <f t="shared" si="120"/>
        <v>21</v>
      </c>
      <c r="D2599">
        <v>1</v>
      </c>
      <c r="E2599">
        <f t="shared" si="121"/>
        <v>21158170</v>
      </c>
      <c r="F2599" t="s">
        <v>3342</v>
      </c>
      <c r="G2599" t="str">
        <f t="shared" si="122"/>
        <v>21158170|COLHER PARA ARROZ INOX POLYWOOD|21|1|21158170|UNKNOWN</v>
      </c>
    </row>
    <row r="2600" spans="1:7">
      <c r="A2600">
        <v>21158190</v>
      </c>
      <c r="B2600" t="s">
        <v>2643</v>
      </c>
      <c r="C2600" t="str">
        <f t="shared" si="120"/>
        <v>21</v>
      </c>
      <c r="D2600">
        <v>1</v>
      </c>
      <c r="E2600">
        <f t="shared" si="121"/>
        <v>21158190</v>
      </c>
      <c r="F2600" t="s">
        <v>3342</v>
      </c>
      <c r="G2600" t="str">
        <f t="shared" si="122"/>
        <v>21158190|COLHER PARA ARROZ INOX POLYWOOD|21|1|21158190|UNKNOWN</v>
      </c>
    </row>
    <row r="2601" spans="1:7">
      <c r="A2601">
        <v>21159170</v>
      </c>
      <c r="B2601" t="s">
        <v>2644</v>
      </c>
      <c r="C2601" t="str">
        <f t="shared" si="120"/>
        <v>21</v>
      </c>
      <c r="D2601">
        <v>1</v>
      </c>
      <c r="E2601">
        <f t="shared" si="121"/>
        <v>21159170</v>
      </c>
      <c r="F2601" t="s">
        <v>3342</v>
      </c>
      <c r="G2601" t="str">
        <f t="shared" si="122"/>
        <v>21159170|AMASSADOR DE BATATAS POLYWOOD|21|1|21159170|UNKNOWN</v>
      </c>
    </row>
    <row r="2602" spans="1:7">
      <c r="A2602">
        <v>21159190</v>
      </c>
      <c r="B2602" t="s">
        <v>2644</v>
      </c>
      <c r="C2602" t="str">
        <f t="shared" si="120"/>
        <v>21</v>
      </c>
      <c r="D2602">
        <v>1</v>
      </c>
      <c r="E2602">
        <f t="shared" si="121"/>
        <v>21159190</v>
      </c>
      <c r="F2602" t="s">
        <v>3342</v>
      </c>
      <c r="G2602" t="str">
        <f t="shared" si="122"/>
        <v>21159190|AMASSADOR DE BATATAS POLYWOOD|21|1|21159190|UNKNOWN</v>
      </c>
    </row>
    <row r="2603" spans="1:7">
      <c r="A2603">
        <v>21160173</v>
      </c>
      <c r="B2603" t="s">
        <v>2606</v>
      </c>
      <c r="C2603" t="str">
        <f t="shared" si="120"/>
        <v>21</v>
      </c>
      <c r="D2603">
        <v>1</v>
      </c>
      <c r="E2603">
        <f t="shared" si="121"/>
        <v>21160173</v>
      </c>
      <c r="F2603" t="s">
        <v>3342</v>
      </c>
      <c r="G2603" t="str">
        <f t="shared" si="122"/>
        <v>21160173|ESPATULA MANTEIGA INOX 3 POLYWOOD|21|1|21160173|UNKNOWN</v>
      </c>
    </row>
    <row r="2604" spans="1:7">
      <c r="A2604">
        <v>21160193</v>
      </c>
      <c r="B2604" t="s">
        <v>2606</v>
      </c>
      <c r="C2604" t="str">
        <f t="shared" si="120"/>
        <v>21</v>
      </c>
      <c r="D2604">
        <v>1</v>
      </c>
      <c r="E2604">
        <f t="shared" si="121"/>
        <v>21160193</v>
      </c>
      <c r="F2604" t="s">
        <v>3342</v>
      </c>
      <c r="G2604" t="str">
        <f t="shared" si="122"/>
        <v>21160193|ESPATULA MANTEIGA INOX 3 POLYWOOD|21|1|21160193|UNKNOWN</v>
      </c>
    </row>
    <row r="2605" spans="1:7">
      <c r="A2605">
        <v>21161178</v>
      </c>
      <c r="B2605" t="s">
        <v>2645</v>
      </c>
      <c r="C2605" t="str">
        <f t="shared" si="120"/>
        <v>21</v>
      </c>
      <c r="D2605">
        <v>1</v>
      </c>
      <c r="E2605">
        <f t="shared" si="121"/>
        <v>21161178</v>
      </c>
      <c r="F2605" t="s">
        <v>3342</v>
      </c>
      <c r="G2605" t="str">
        <f t="shared" si="122"/>
        <v>21161178|ESPATULA CONFEITEIRO INOX 8 POLYWO|21|1|21161178|UNKNOWN</v>
      </c>
    </row>
    <row r="2606" spans="1:7">
      <c r="A2606">
        <v>21161198</v>
      </c>
      <c r="B2606" t="s">
        <v>2645</v>
      </c>
      <c r="C2606" t="str">
        <f t="shared" si="120"/>
        <v>21</v>
      </c>
      <c r="D2606">
        <v>1</v>
      </c>
      <c r="E2606">
        <f t="shared" si="121"/>
        <v>21161198</v>
      </c>
      <c r="F2606" t="s">
        <v>3342</v>
      </c>
      <c r="G2606" t="str">
        <f t="shared" si="122"/>
        <v>21161198|ESPATULA CONFEITEIRO INOX 8 POLYWO|21|1|21161198|UNKNOWN</v>
      </c>
    </row>
    <row r="2607" spans="1:7">
      <c r="A2607">
        <v>21162177</v>
      </c>
      <c r="B2607" t="s">
        <v>2646</v>
      </c>
      <c r="C2607" t="str">
        <f t="shared" si="120"/>
        <v>21</v>
      </c>
      <c r="D2607">
        <v>1</v>
      </c>
      <c r="E2607">
        <f t="shared" si="121"/>
        <v>21162177</v>
      </c>
      <c r="F2607" t="s">
        <v>3342</v>
      </c>
      <c r="G2607" t="str">
        <f t="shared" si="122"/>
        <v>21162177|ESPATULA CONFEITEIRO INOX 7 POLYWO|21|1|21162177|UNKNOWN</v>
      </c>
    </row>
    <row r="2608" spans="1:7">
      <c r="A2608">
        <v>21162197</v>
      </c>
      <c r="B2608" t="s">
        <v>2646</v>
      </c>
      <c r="C2608" t="str">
        <f t="shared" si="120"/>
        <v>21</v>
      </c>
      <c r="D2608">
        <v>1</v>
      </c>
      <c r="E2608">
        <f t="shared" si="121"/>
        <v>21162197</v>
      </c>
      <c r="F2608" t="s">
        <v>3342</v>
      </c>
      <c r="G2608" t="str">
        <f t="shared" si="122"/>
        <v>21162197|ESPATULA CONFEITEIRO INOX 7 POLYWO|21|1|21162197|UNKNOWN</v>
      </c>
    </row>
    <row r="2609" spans="1:7">
      <c r="A2609">
        <v>21163175</v>
      </c>
      <c r="B2609" t="s">
        <v>2647</v>
      </c>
      <c r="C2609" t="str">
        <f t="shared" si="120"/>
        <v>21</v>
      </c>
      <c r="D2609">
        <v>1</v>
      </c>
      <c r="E2609">
        <f t="shared" si="121"/>
        <v>21163175</v>
      </c>
      <c r="F2609" t="s">
        <v>3342</v>
      </c>
      <c r="G2609" t="str">
        <f t="shared" si="122"/>
        <v>21163175|ESPATULA PARA  BOLO INOX 5 POLYWOOD|21|1|21163175|UNKNOWN</v>
      </c>
    </row>
    <row r="2610" spans="1:7">
      <c r="A2610">
        <v>21163195</v>
      </c>
      <c r="B2610" t="s">
        <v>2647</v>
      </c>
      <c r="C2610" t="str">
        <f t="shared" si="120"/>
        <v>21</v>
      </c>
      <c r="D2610">
        <v>1</v>
      </c>
      <c r="E2610">
        <f t="shared" si="121"/>
        <v>21163195</v>
      </c>
      <c r="F2610" t="s">
        <v>3342</v>
      </c>
      <c r="G2610" t="str">
        <f t="shared" si="122"/>
        <v>21163195|ESPATULA PARA  BOLO INOX 5 POLYWOOD|21|1|21163195|UNKNOWN</v>
      </c>
    </row>
    <row r="2611" spans="1:7">
      <c r="A2611">
        <v>21164175</v>
      </c>
      <c r="B2611" t="s">
        <v>2648</v>
      </c>
      <c r="C2611" t="str">
        <f t="shared" si="120"/>
        <v>21</v>
      </c>
      <c r="D2611">
        <v>1</v>
      </c>
      <c r="E2611">
        <f t="shared" si="121"/>
        <v>21164175</v>
      </c>
      <c r="F2611" t="s">
        <v>3342</v>
      </c>
      <c r="G2611" t="str">
        <f t="shared" si="122"/>
        <v>21164175|ESPATULA RASPADOR INOX 5 POLYWOOD|21|1|21164175|UNKNOWN</v>
      </c>
    </row>
    <row r="2612" spans="1:7">
      <c r="A2612">
        <v>21164195</v>
      </c>
      <c r="B2612" t="s">
        <v>2648</v>
      </c>
      <c r="C2612" t="str">
        <f t="shared" si="120"/>
        <v>21</v>
      </c>
      <c r="D2612">
        <v>1</v>
      </c>
      <c r="E2612">
        <f t="shared" si="121"/>
        <v>21164195</v>
      </c>
      <c r="F2612" t="s">
        <v>3342</v>
      </c>
      <c r="G2612" t="str">
        <f t="shared" si="122"/>
        <v>21164195|ESPATULA RASPADOR INOX 5 POLYWOOD|21|1|21164195|UNKNOWN</v>
      </c>
    </row>
    <row r="2613" spans="1:7">
      <c r="A2613">
        <v>21165174</v>
      </c>
      <c r="B2613" t="s">
        <v>2649</v>
      </c>
      <c r="C2613" t="str">
        <f t="shared" si="120"/>
        <v>21</v>
      </c>
      <c r="D2613">
        <v>1</v>
      </c>
      <c r="E2613">
        <f t="shared" si="121"/>
        <v>21165174</v>
      </c>
      <c r="F2613" t="s">
        <v>3342</v>
      </c>
      <c r="G2613" t="str">
        <f t="shared" si="122"/>
        <v>21165174|ESPATULA FRITURAS INOX 4 POLYWOOD|21|1|21165174|UNKNOWN</v>
      </c>
    </row>
    <row r="2614" spans="1:7">
      <c r="A2614">
        <v>21165194</v>
      </c>
      <c r="B2614" t="s">
        <v>2649</v>
      </c>
      <c r="C2614" t="str">
        <f t="shared" si="120"/>
        <v>21</v>
      </c>
      <c r="D2614">
        <v>1</v>
      </c>
      <c r="E2614">
        <f t="shared" si="121"/>
        <v>21165194</v>
      </c>
      <c r="F2614" t="s">
        <v>3342</v>
      </c>
      <c r="G2614" t="str">
        <f t="shared" si="122"/>
        <v>21165194|ESPATULA FRITURAS INOX 4 POLYWOOD|21|1|21165194|UNKNOWN</v>
      </c>
    </row>
    <row r="2615" spans="1:7">
      <c r="A2615">
        <v>21166175</v>
      </c>
      <c r="B2615" t="s">
        <v>2648</v>
      </c>
      <c r="C2615" t="str">
        <f t="shared" si="120"/>
        <v>21</v>
      </c>
      <c r="D2615">
        <v>1</v>
      </c>
      <c r="E2615">
        <f t="shared" si="121"/>
        <v>21166175</v>
      </c>
      <c r="F2615" t="s">
        <v>3342</v>
      </c>
      <c r="G2615" t="str">
        <f t="shared" si="122"/>
        <v>21166175|ESPATULA RASPADOR INOX 5 POLYWOOD|21|1|21166175|UNKNOWN</v>
      </c>
    </row>
    <row r="2616" spans="1:7">
      <c r="A2616">
        <v>21166195</v>
      </c>
      <c r="B2616" t="s">
        <v>2648</v>
      </c>
      <c r="C2616" t="str">
        <f t="shared" si="120"/>
        <v>21</v>
      </c>
      <c r="D2616">
        <v>1</v>
      </c>
      <c r="E2616">
        <f t="shared" si="121"/>
        <v>21166195</v>
      </c>
      <c r="F2616" t="s">
        <v>3342</v>
      </c>
      <c r="G2616" t="str">
        <f t="shared" si="122"/>
        <v>21166195|ESPATULA RASPADOR INOX 5 POLYWOOD|21|1|21166195|UNKNOWN</v>
      </c>
    </row>
    <row r="2617" spans="1:7">
      <c r="A2617">
        <v>21168095</v>
      </c>
      <c r="B2617" t="s">
        <v>2650</v>
      </c>
      <c r="C2617" t="str">
        <f t="shared" si="120"/>
        <v>21</v>
      </c>
      <c r="D2617">
        <v>1</v>
      </c>
      <c r="E2617">
        <f t="shared" si="121"/>
        <v>21168095</v>
      </c>
      <c r="F2617" t="s">
        <v>3342</v>
      </c>
      <c r="G2617" t="str">
        <f t="shared" si="122"/>
        <v>21168095|ESPATULA RASPADOR INOX 5' POLYWOOD|21|1|21168095|UNKNOWN</v>
      </c>
    </row>
    <row r="2618" spans="1:7">
      <c r="A2618">
        <v>21168175</v>
      </c>
      <c r="B2618" t="s">
        <v>2651</v>
      </c>
      <c r="C2618" t="str">
        <f t="shared" si="120"/>
        <v>21</v>
      </c>
      <c r="D2618">
        <v>1</v>
      </c>
      <c r="E2618">
        <f t="shared" si="121"/>
        <v>21168175</v>
      </c>
      <c r="F2618" t="s">
        <v>3342</v>
      </c>
      <c r="G2618" t="str">
        <f t="shared" si="122"/>
        <v>21168175|ESPATULA FRITURAS INOX 5 POLYWOOD|21|1|21168175|UNKNOWN</v>
      </c>
    </row>
    <row r="2619" spans="1:7">
      <c r="A2619">
        <v>21168195</v>
      </c>
      <c r="B2619" t="s">
        <v>2651</v>
      </c>
      <c r="C2619" t="str">
        <f t="shared" si="120"/>
        <v>21</v>
      </c>
      <c r="D2619">
        <v>1</v>
      </c>
      <c r="E2619">
        <f t="shared" si="121"/>
        <v>21168195</v>
      </c>
      <c r="F2619" t="s">
        <v>3342</v>
      </c>
      <c r="G2619" t="str">
        <f t="shared" si="122"/>
        <v>21168195|ESPATULA FRITURAS INOX 5 POLYWOOD|21|1|21168195|UNKNOWN</v>
      </c>
    </row>
    <row r="2620" spans="1:7">
      <c r="A2620">
        <v>21169170</v>
      </c>
      <c r="B2620" t="s">
        <v>2652</v>
      </c>
      <c r="C2620" t="str">
        <f t="shared" si="120"/>
        <v>21</v>
      </c>
      <c r="D2620">
        <v>1</v>
      </c>
      <c r="E2620">
        <f t="shared" si="121"/>
        <v>21169170</v>
      </c>
      <c r="F2620" t="s">
        <v>3342</v>
      </c>
      <c r="G2620" t="str">
        <f t="shared" si="122"/>
        <v>21169170|PEGADOR DE CARNE INOX POLYWOOD|21|1|21169170|UNKNOWN</v>
      </c>
    </row>
    <row r="2621" spans="1:7">
      <c r="A2621">
        <v>21169190</v>
      </c>
      <c r="B2621" t="s">
        <v>2652</v>
      </c>
      <c r="C2621" t="str">
        <f t="shared" si="120"/>
        <v>21</v>
      </c>
      <c r="D2621">
        <v>1</v>
      </c>
      <c r="E2621">
        <f t="shared" si="121"/>
        <v>21169190</v>
      </c>
      <c r="F2621" t="s">
        <v>3342</v>
      </c>
      <c r="G2621" t="str">
        <f t="shared" si="122"/>
        <v>21169190|PEGADOR DE CARNE INOX POLYWOOD|21|1|21169190|UNKNOWN</v>
      </c>
    </row>
    <row r="2622" spans="1:7">
      <c r="A2622">
        <v>21170070</v>
      </c>
      <c r="B2622" t="s">
        <v>2653</v>
      </c>
      <c r="C2622" t="str">
        <f t="shared" si="120"/>
        <v>21</v>
      </c>
      <c r="D2622">
        <v>1</v>
      </c>
      <c r="E2622">
        <f t="shared" si="121"/>
        <v>21170070</v>
      </c>
      <c r="F2622" t="s">
        <v>3342</v>
      </c>
      <c r="G2622" t="str">
        <f t="shared" si="122"/>
        <v>21170070|COLHER P/ARROZ INOX POLYWOOD|21|1|21170070|UNKNOWN</v>
      </c>
    </row>
    <row r="2623" spans="1:7">
      <c r="A2623">
        <v>21171090</v>
      </c>
      <c r="B2623" t="s">
        <v>2587</v>
      </c>
      <c r="C2623" t="str">
        <f t="shared" si="120"/>
        <v>21</v>
      </c>
      <c r="D2623">
        <v>1</v>
      </c>
      <c r="E2623">
        <f t="shared" si="121"/>
        <v>21171090</v>
      </c>
      <c r="F2623" t="s">
        <v>3342</v>
      </c>
      <c r="G2623" t="str">
        <f t="shared" si="122"/>
        <v>21171090|COLHER DE MESA INOX POLYWOOD|21|1|21171090|UNKNOWN</v>
      </c>
    </row>
    <row r="2624" spans="1:7">
      <c r="A2624">
        <v>21172975</v>
      </c>
      <c r="B2624" t="s">
        <v>2654</v>
      </c>
      <c r="C2624" t="str">
        <f t="shared" si="120"/>
        <v>21</v>
      </c>
      <c r="D2624">
        <v>1</v>
      </c>
      <c r="E2624">
        <f t="shared" si="121"/>
        <v>21172975</v>
      </c>
      <c r="F2624" t="s">
        <v>3342</v>
      </c>
      <c r="G2624" t="str">
        <f t="shared" si="122"/>
        <v>21172975|FACA CHURRASCO MICRO INOX 5 POLYWOO|21|1|21172975|UNKNOWN</v>
      </c>
    </row>
    <row r="2625" spans="1:7">
      <c r="A2625">
        <v>21172995</v>
      </c>
      <c r="B2625" t="s">
        <v>2654</v>
      </c>
      <c r="C2625" t="str">
        <f t="shared" si="120"/>
        <v>21</v>
      </c>
      <c r="D2625">
        <v>1</v>
      </c>
      <c r="E2625">
        <f t="shared" si="121"/>
        <v>21172995</v>
      </c>
      <c r="F2625" t="s">
        <v>3342</v>
      </c>
      <c r="G2625" t="str">
        <f t="shared" si="122"/>
        <v>21172995|FACA CHURRASCO MICRO INOX 5 POLYWOO|21|1|21172995|UNKNOWN</v>
      </c>
    </row>
    <row r="2626" spans="1:7">
      <c r="A2626">
        <v>21198403</v>
      </c>
      <c r="B2626" t="s">
        <v>2655</v>
      </c>
      <c r="C2626" t="str">
        <f t="shared" si="120"/>
        <v>21</v>
      </c>
      <c r="D2626">
        <v>1</v>
      </c>
      <c r="E2626">
        <f t="shared" si="121"/>
        <v>21198403</v>
      </c>
      <c r="F2626" t="s">
        <v>3342</v>
      </c>
      <c r="G2626" t="str">
        <f t="shared" si="122"/>
        <v>21198403|CONJ. CHURRASCO INOX 8PC POLYWOOD|21|1|21198403|UNKNOWN</v>
      </c>
    </row>
    <row r="2627" spans="1:7">
      <c r="A2627">
        <v>21198701</v>
      </c>
      <c r="B2627" t="s">
        <v>2656</v>
      </c>
      <c r="C2627" t="str">
        <f t="shared" ref="C2627:C2690" si="123">LEFT(A2627,2)</f>
        <v>21</v>
      </c>
      <c r="D2627">
        <v>1</v>
      </c>
      <c r="E2627">
        <f t="shared" ref="E2627:E2690" si="124">A2627</f>
        <v>21198701</v>
      </c>
      <c r="F2627" t="s">
        <v>3342</v>
      </c>
      <c r="G2627" t="str">
        <f t="shared" ref="G2627:G2690" si="125">CONCATENATE(A2627,"|",B2627,"|",C2627,"|",D2627,"|",E2627,"|",F2627)</f>
        <v>21198701|CONJ. ESPATULAS INOX 6 PCS POLYWOOD|21|1|21198701|UNKNOWN</v>
      </c>
    </row>
    <row r="2628" spans="1:7">
      <c r="A2628">
        <v>21198702</v>
      </c>
      <c r="B2628" t="s">
        <v>2657</v>
      </c>
      <c r="C2628" t="str">
        <f t="shared" si="123"/>
        <v>21</v>
      </c>
      <c r="D2628">
        <v>1</v>
      </c>
      <c r="E2628">
        <f t="shared" si="124"/>
        <v>21198702</v>
      </c>
      <c r="F2628" t="s">
        <v>3342</v>
      </c>
      <c r="G2628" t="str">
        <f t="shared" si="125"/>
        <v>21198702|CONJ. FACAS JUMBO INOX 4 PCS POLYWO|21|1|21198702|UNKNOWN</v>
      </c>
    </row>
    <row r="2629" spans="1:7">
      <c r="A2629">
        <v>21198704</v>
      </c>
      <c r="B2629" t="s">
        <v>2658</v>
      </c>
      <c r="C2629" t="str">
        <f t="shared" si="123"/>
        <v>21</v>
      </c>
      <c r="D2629">
        <v>1</v>
      </c>
      <c r="E2629">
        <f t="shared" si="124"/>
        <v>21198704</v>
      </c>
      <c r="F2629" t="s">
        <v>3342</v>
      </c>
      <c r="G2629" t="str">
        <f t="shared" si="125"/>
        <v>21198704|DISPLAY TALHERES INOX 360PC POLYWOO|21|1|21198704|UNKNOWN</v>
      </c>
    </row>
    <row r="2630" spans="1:7">
      <c r="A2630">
        <v>21198705</v>
      </c>
      <c r="B2630" t="s">
        <v>2659</v>
      </c>
      <c r="C2630" t="str">
        <f t="shared" si="123"/>
        <v>21</v>
      </c>
      <c r="D2630">
        <v>1</v>
      </c>
      <c r="E2630">
        <f t="shared" si="124"/>
        <v>21198705</v>
      </c>
      <c r="F2630" t="s">
        <v>3342</v>
      </c>
      <c r="G2630" t="str">
        <f t="shared" si="125"/>
        <v>21198705|CONJ. FACAS INOX 6PC POLYWOOD|21|1|21198705|UNKNOWN</v>
      </c>
    </row>
    <row r="2631" spans="1:7">
      <c r="A2631">
        <v>21198707</v>
      </c>
      <c r="B2631" t="s">
        <v>2660</v>
      </c>
      <c r="C2631" t="str">
        <f t="shared" si="123"/>
        <v>21</v>
      </c>
      <c r="D2631">
        <v>1</v>
      </c>
      <c r="E2631">
        <f t="shared" si="124"/>
        <v>21198707</v>
      </c>
      <c r="F2631" t="s">
        <v>3342</v>
      </c>
      <c r="G2631" t="str">
        <f t="shared" si="125"/>
        <v>21198707|CONJ. FACAS INOX 2 PCS POLYWO|21|1|21198707|UNKNOWN</v>
      </c>
    </row>
    <row r="2632" spans="1:7">
      <c r="A2632">
        <v>21198708</v>
      </c>
      <c r="B2632" t="s">
        <v>2661</v>
      </c>
      <c r="C2632" t="str">
        <f t="shared" si="123"/>
        <v>21</v>
      </c>
      <c r="D2632">
        <v>1</v>
      </c>
      <c r="E2632">
        <f t="shared" si="124"/>
        <v>21198708</v>
      </c>
      <c r="F2632" t="s">
        <v>3342</v>
      </c>
      <c r="G2632" t="str">
        <f t="shared" si="125"/>
        <v>21198708|CONJ. INOX 4 PCS POLYWOOD|21|1|21198708|UNKNOWN</v>
      </c>
    </row>
    <row r="2633" spans="1:7">
      <c r="A2633">
        <v>21198712</v>
      </c>
      <c r="B2633" t="s">
        <v>2662</v>
      </c>
      <c r="C2633" t="str">
        <f t="shared" si="123"/>
        <v>21</v>
      </c>
      <c r="D2633">
        <v>1</v>
      </c>
      <c r="E2633">
        <f t="shared" si="124"/>
        <v>21198712</v>
      </c>
      <c r="F2633" t="s">
        <v>3342</v>
      </c>
      <c r="G2633" t="str">
        <f t="shared" si="125"/>
        <v>21198712|JOGO CHURRASCO INOX 2PC POLYWOOD|21|1|21198712|UNKNOWN</v>
      </c>
    </row>
    <row r="2634" spans="1:7">
      <c r="A2634">
        <v>21198906</v>
      </c>
      <c r="B2634" t="s">
        <v>2663</v>
      </c>
      <c r="C2634" t="str">
        <f t="shared" si="123"/>
        <v>21</v>
      </c>
      <c r="D2634">
        <v>1</v>
      </c>
      <c r="E2634">
        <f t="shared" si="124"/>
        <v>21198906</v>
      </c>
      <c r="F2634" t="s">
        <v>3342</v>
      </c>
      <c r="G2634" t="str">
        <f t="shared" si="125"/>
        <v>21198906|CONJ. CHURRASCO INOX 16PC POLYWOOD|21|1|21198906|UNKNOWN</v>
      </c>
    </row>
    <row r="2635" spans="1:7">
      <c r="A2635">
        <v>21198908</v>
      </c>
      <c r="B2635" t="s">
        <v>2661</v>
      </c>
      <c r="C2635" t="str">
        <f t="shared" si="123"/>
        <v>21</v>
      </c>
      <c r="D2635">
        <v>1</v>
      </c>
      <c r="E2635">
        <f t="shared" si="124"/>
        <v>21198908</v>
      </c>
      <c r="F2635" t="s">
        <v>3342</v>
      </c>
      <c r="G2635" t="str">
        <f t="shared" si="125"/>
        <v>21198908|CONJ. INOX 4 PCS POLYWOOD|21|1|21198908|UNKNOWN</v>
      </c>
    </row>
    <row r="2636" spans="1:7">
      <c r="A2636">
        <v>21198909</v>
      </c>
      <c r="B2636" t="s">
        <v>2664</v>
      </c>
      <c r="C2636" t="str">
        <f t="shared" si="123"/>
        <v>21</v>
      </c>
      <c r="D2636">
        <v>1</v>
      </c>
      <c r="E2636">
        <f t="shared" si="124"/>
        <v>21198909</v>
      </c>
      <c r="F2636" t="s">
        <v>3342</v>
      </c>
      <c r="G2636" t="str">
        <f t="shared" si="125"/>
        <v>21198909|CONJ. TALHERES INOX 12PC POLYWOOD|21|1|21198909|UNKNOWN</v>
      </c>
    </row>
    <row r="2637" spans="1:7">
      <c r="A2637">
        <v>21198910</v>
      </c>
      <c r="B2637" t="s">
        <v>2665</v>
      </c>
      <c r="C2637" t="str">
        <f t="shared" si="123"/>
        <v>21</v>
      </c>
      <c r="D2637">
        <v>1</v>
      </c>
      <c r="E2637">
        <f t="shared" si="124"/>
        <v>21198910</v>
      </c>
      <c r="F2637" t="s">
        <v>3342</v>
      </c>
      <c r="G2637" t="str">
        <f t="shared" si="125"/>
        <v>21198910|CONJ. TALHERES INOX 24PC POLYWOOD|21|1|21198910|UNKNOWN</v>
      </c>
    </row>
    <row r="2638" spans="1:7">
      <c r="A2638">
        <v>21198911</v>
      </c>
      <c r="B2638" t="s">
        <v>2666</v>
      </c>
      <c r="C2638" t="str">
        <f t="shared" si="123"/>
        <v>21</v>
      </c>
      <c r="D2638">
        <v>1</v>
      </c>
      <c r="E2638">
        <f t="shared" si="124"/>
        <v>21198911</v>
      </c>
      <c r="F2638" t="s">
        <v>3342</v>
      </c>
      <c r="G2638" t="str">
        <f t="shared" si="125"/>
        <v>21198911|DISPLAY TALHERES INOX 264PC POLYWOO|21|1|21198911|UNKNOWN</v>
      </c>
    </row>
    <row r="2639" spans="1:7">
      <c r="A2639">
        <v>21198912</v>
      </c>
      <c r="B2639" t="s">
        <v>2662</v>
      </c>
      <c r="C2639" t="str">
        <f t="shared" si="123"/>
        <v>21</v>
      </c>
      <c r="D2639">
        <v>1</v>
      </c>
      <c r="E2639">
        <f t="shared" si="124"/>
        <v>21198912</v>
      </c>
      <c r="F2639" t="s">
        <v>3342</v>
      </c>
      <c r="G2639" t="str">
        <f t="shared" si="125"/>
        <v>21198912|JOGO CHURRASCO INOX 2PC POLYWOOD|21|1|21198912|UNKNOWN</v>
      </c>
    </row>
    <row r="2640" spans="1:7">
      <c r="A2640">
        <v>21199461</v>
      </c>
      <c r="B2640" t="s">
        <v>2667</v>
      </c>
      <c r="C2640" t="str">
        <f t="shared" si="123"/>
        <v>21</v>
      </c>
      <c r="D2640">
        <v>1</v>
      </c>
      <c r="E2640">
        <f t="shared" si="124"/>
        <v>21199461</v>
      </c>
      <c r="F2640" t="s">
        <v>3342</v>
      </c>
      <c r="G2640" t="str">
        <f t="shared" si="125"/>
        <v>21199461|CONJ. DE FACAS JUMBO INOX 6 PCS|21|1|21199461|UNKNOWN</v>
      </c>
    </row>
    <row r="2641" spans="1:7">
      <c r="A2641">
        <v>21199462</v>
      </c>
      <c r="B2641" t="s">
        <v>2667</v>
      </c>
      <c r="C2641" t="str">
        <f t="shared" si="123"/>
        <v>21</v>
      </c>
      <c r="D2641">
        <v>1</v>
      </c>
      <c r="E2641">
        <f t="shared" si="124"/>
        <v>21199462</v>
      </c>
      <c r="F2641" t="s">
        <v>3342</v>
      </c>
      <c r="G2641" t="str">
        <f t="shared" si="125"/>
        <v>21199462|CONJ. DE FACAS JUMBO INOX 6 PCS|21|1|21199462|UNKNOWN</v>
      </c>
    </row>
    <row r="2642" spans="1:7">
      <c r="A2642">
        <v>21199490</v>
      </c>
      <c r="B2642" t="s">
        <v>2668</v>
      </c>
      <c r="C2642" t="str">
        <f t="shared" si="123"/>
        <v>21</v>
      </c>
      <c r="D2642">
        <v>1</v>
      </c>
      <c r="E2642">
        <f t="shared" si="124"/>
        <v>21199490</v>
      </c>
      <c r="F2642" t="s">
        <v>3342</v>
      </c>
      <c r="G2642" t="str">
        <f t="shared" si="125"/>
        <v>21199490|CONJ. GARFOS JUMBO INOX 6PC ORIGINA|21|1|21199490|UNKNOWN</v>
      </c>
    </row>
    <row r="2643" spans="1:7">
      <c r="A2643">
        <v>21199494</v>
      </c>
      <c r="B2643" t="s">
        <v>2669</v>
      </c>
      <c r="C2643" t="str">
        <f t="shared" si="123"/>
        <v>21</v>
      </c>
      <c r="D2643">
        <v>1</v>
      </c>
      <c r="E2643">
        <f t="shared" si="124"/>
        <v>21199494</v>
      </c>
      <c r="F2643" t="s">
        <v>3342</v>
      </c>
      <c r="G2643" t="str">
        <f t="shared" si="125"/>
        <v>21199494|CONJ. INOX 16PC POLYWOOD|21|1|21199494|UNKNOWN</v>
      </c>
    </row>
    <row r="2644" spans="1:7">
      <c r="A2644">
        <v>21199703</v>
      </c>
      <c r="B2644" t="s">
        <v>2670</v>
      </c>
      <c r="C2644" t="str">
        <f t="shared" si="123"/>
        <v>21</v>
      </c>
      <c r="D2644">
        <v>1</v>
      </c>
      <c r="E2644">
        <f t="shared" si="124"/>
        <v>21199703</v>
      </c>
      <c r="F2644" t="s">
        <v>3342</v>
      </c>
      <c r="G2644" t="str">
        <f t="shared" si="125"/>
        <v>21199703|CONJ. CHURRASCO INOX 12 PCS POLYWOO|21|1|21199703|UNKNOWN</v>
      </c>
    </row>
    <row r="2645" spans="1:7">
      <c r="A2645">
        <v>21199704</v>
      </c>
      <c r="B2645" t="s">
        <v>2671</v>
      </c>
      <c r="C2645" t="str">
        <f t="shared" si="123"/>
        <v>21</v>
      </c>
      <c r="D2645">
        <v>1</v>
      </c>
      <c r="E2645">
        <f t="shared" si="124"/>
        <v>21199704</v>
      </c>
      <c r="F2645" t="s">
        <v>3342</v>
      </c>
      <c r="G2645" t="str">
        <f t="shared" si="125"/>
        <v>21199704|CONJ. TALHERES INOX 18PC POLYWOOD|21|1|21199704|UNKNOWN</v>
      </c>
    </row>
    <row r="2646" spans="1:7">
      <c r="A2646">
        <v>21199705</v>
      </c>
      <c r="B2646" t="s">
        <v>2672</v>
      </c>
      <c r="C2646" t="str">
        <f t="shared" si="123"/>
        <v>21</v>
      </c>
      <c r="D2646">
        <v>1</v>
      </c>
      <c r="E2646">
        <f t="shared" si="124"/>
        <v>21199705</v>
      </c>
      <c r="F2646" t="s">
        <v>3342</v>
      </c>
      <c r="G2646" t="str">
        <f t="shared" si="125"/>
        <v>21199705|CONJ. TALHERES INOX 24 PCS POLYWOOD|21|1|21199705|UNKNOWN</v>
      </c>
    </row>
    <row r="2647" spans="1:7">
      <c r="A2647">
        <v>21199709</v>
      </c>
      <c r="B2647" t="s">
        <v>2670</v>
      </c>
      <c r="C2647" t="str">
        <f t="shared" si="123"/>
        <v>21</v>
      </c>
      <c r="D2647">
        <v>1</v>
      </c>
      <c r="E2647">
        <f t="shared" si="124"/>
        <v>21199709</v>
      </c>
      <c r="F2647" t="s">
        <v>3342</v>
      </c>
      <c r="G2647" t="str">
        <f t="shared" si="125"/>
        <v>21199709|CONJ. CHURRASCO INOX 12 PCS POLYWOO|21|1|21199709|UNKNOWN</v>
      </c>
    </row>
    <row r="2648" spans="1:7">
      <c r="A2648">
        <v>21199710</v>
      </c>
      <c r="B2648" t="s">
        <v>2673</v>
      </c>
      <c r="C2648" t="str">
        <f t="shared" si="123"/>
        <v>21</v>
      </c>
      <c r="D2648">
        <v>1</v>
      </c>
      <c r="E2648">
        <f t="shared" si="124"/>
        <v>21199710</v>
      </c>
      <c r="F2648" t="s">
        <v>3342</v>
      </c>
      <c r="G2648" t="str">
        <f t="shared" si="125"/>
        <v>21199710|CONJ. TALHERES INOX 8PC POLYWOOD|21|1|21199710|UNKNOWN</v>
      </c>
    </row>
    <row r="2649" spans="1:7">
      <c r="A2649">
        <v>21199711</v>
      </c>
      <c r="B2649" t="s">
        <v>2670</v>
      </c>
      <c r="C2649" t="str">
        <f t="shared" si="123"/>
        <v>21</v>
      </c>
      <c r="D2649">
        <v>1</v>
      </c>
      <c r="E2649">
        <f t="shared" si="124"/>
        <v>21199711</v>
      </c>
      <c r="F2649" t="s">
        <v>3342</v>
      </c>
      <c r="G2649" t="str">
        <f t="shared" si="125"/>
        <v>21199711|CONJ. CHURRASCO INOX 12 PCS POLYWOO|21|1|21199711|UNKNOWN</v>
      </c>
    </row>
    <row r="2650" spans="1:7">
      <c r="A2650">
        <v>21199713</v>
      </c>
      <c r="B2650" t="s">
        <v>2674</v>
      </c>
      <c r="C2650" t="str">
        <f t="shared" si="123"/>
        <v>21</v>
      </c>
      <c r="D2650">
        <v>1</v>
      </c>
      <c r="E2650">
        <f t="shared" si="124"/>
        <v>21199713</v>
      </c>
      <c r="F2650" t="s">
        <v>3342</v>
      </c>
      <c r="G2650" t="str">
        <f t="shared" si="125"/>
        <v>21199713|CONJ. TALHERES INOX 25 PCS POLYWOOD|21|1|21199713|UNKNOWN</v>
      </c>
    </row>
    <row r="2651" spans="1:7">
      <c r="A2651">
        <v>21199719</v>
      </c>
      <c r="B2651" t="s">
        <v>2664</v>
      </c>
      <c r="C2651" t="str">
        <f t="shared" si="123"/>
        <v>21</v>
      </c>
      <c r="D2651">
        <v>1</v>
      </c>
      <c r="E2651">
        <f t="shared" si="124"/>
        <v>21199719</v>
      </c>
      <c r="F2651" t="s">
        <v>3342</v>
      </c>
      <c r="G2651" t="str">
        <f t="shared" si="125"/>
        <v>21199719|CONJ. TALHERES INOX 12PC POLYWOOD|21|1|21199719|UNKNOWN</v>
      </c>
    </row>
    <row r="2652" spans="1:7">
      <c r="A2652">
        <v>21199722</v>
      </c>
      <c r="B2652" t="s">
        <v>2675</v>
      </c>
      <c r="C2652" t="str">
        <f t="shared" si="123"/>
        <v>21</v>
      </c>
      <c r="D2652">
        <v>1</v>
      </c>
      <c r="E2652">
        <f t="shared" si="124"/>
        <v>21199722</v>
      </c>
      <c r="F2652" t="s">
        <v>3342</v>
      </c>
      <c r="G2652" t="str">
        <f t="shared" si="125"/>
        <v>21199722|FACA PARA CARNE INOX 10 POLYWOOD|21|1|21199722|UNKNOWN</v>
      </c>
    </row>
    <row r="2653" spans="1:7">
      <c r="A2653">
        <v>21199723</v>
      </c>
      <c r="B2653" t="s">
        <v>2676</v>
      </c>
      <c r="C2653" t="str">
        <f t="shared" si="123"/>
        <v>21</v>
      </c>
      <c r="D2653">
        <v>1</v>
      </c>
      <c r="E2653">
        <f t="shared" si="124"/>
        <v>21199723</v>
      </c>
      <c r="F2653" t="s">
        <v>3342</v>
      </c>
      <c r="G2653" t="str">
        <f t="shared" si="125"/>
        <v>21199723|CONJ. GARFO/FACAS INOX 2PC POLYWOOD|21|1|21199723|UNKNOWN</v>
      </c>
    </row>
    <row r="2654" spans="1:7">
      <c r="A2654">
        <v>21199726</v>
      </c>
      <c r="B2654" t="s">
        <v>2677</v>
      </c>
      <c r="C2654" t="str">
        <f t="shared" si="123"/>
        <v>21</v>
      </c>
      <c r="D2654">
        <v>1</v>
      </c>
      <c r="E2654">
        <f t="shared" si="124"/>
        <v>21199726</v>
      </c>
      <c r="F2654" t="s">
        <v>3342</v>
      </c>
      <c r="G2654" t="str">
        <f t="shared" si="125"/>
        <v>21199726|CONJ. FACAS INOX 4 PCS POLYWOOD|21|1|21199726|UNKNOWN</v>
      </c>
    </row>
    <row r="2655" spans="1:7">
      <c r="A2655">
        <v>21199729</v>
      </c>
      <c r="B2655" t="s">
        <v>2678</v>
      </c>
      <c r="C2655" t="str">
        <f t="shared" si="123"/>
        <v>21</v>
      </c>
      <c r="D2655">
        <v>1</v>
      </c>
      <c r="E2655">
        <f t="shared" si="124"/>
        <v>21199729</v>
      </c>
      <c r="F2655" t="s">
        <v>3342</v>
      </c>
      <c r="G2655" t="str">
        <f t="shared" si="125"/>
        <v>21199729|CONJ. FACAS INOX 3PC POLYWOOD VERME|21|1|21199729|UNKNOWN</v>
      </c>
    </row>
    <row r="2656" spans="1:7">
      <c r="A2656">
        <v>21199731</v>
      </c>
      <c r="B2656" t="s">
        <v>2657</v>
      </c>
      <c r="C2656" t="str">
        <f t="shared" si="123"/>
        <v>21</v>
      </c>
      <c r="D2656">
        <v>1</v>
      </c>
      <c r="E2656">
        <f t="shared" si="124"/>
        <v>21199731</v>
      </c>
      <c r="F2656" t="s">
        <v>3342</v>
      </c>
      <c r="G2656" t="str">
        <f t="shared" si="125"/>
        <v>21199731|CONJ. FACAS JUMBO INOX 4 PCS POLYWO|21|1|21199731|UNKNOWN</v>
      </c>
    </row>
    <row r="2657" spans="1:7">
      <c r="A2657">
        <v>21199732</v>
      </c>
      <c r="B2657" t="s">
        <v>2679</v>
      </c>
      <c r="C2657" t="str">
        <f t="shared" si="123"/>
        <v>21</v>
      </c>
      <c r="D2657">
        <v>1</v>
      </c>
      <c r="E2657">
        <f t="shared" si="124"/>
        <v>21199732</v>
      </c>
      <c r="F2657" t="s">
        <v>3342</v>
      </c>
      <c r="G2657" t="str">
        <f t="shared" si="125"/>
        <v>21199732|CONJ. FACAS INOX 6PC POLYWOOD VERME|21|1|21199732|UNKNOWN</v>
      </c>
    </row>
    <row r="2658" spans="1:7">
      <c r="A2658">
        <v>21199738</v>
      </c>
      <c r="B2658" t="s">
        <v>2680</v>
      </c>
      <c r="C2658" t="str">
        <f t="shared" si="123"/>
        <v>21</v>
      </c>
      <c r="D2658">
        <v>1</v>
      </c>
      <c r="E2658">
        <f t="shared" si="124"/>
        <v>21199738</v>
      </c>
      <c r="F2658" t="s">
        <v>3342</v>
      </c>
      <c r="G2658" t="str">
        <f t="shared" si="125"/>
        <v>21199738|CONJ. TALHERES INOX 16 PCS POLYWOOD|21|1|21199738|UNKNOWN</v>
      </c>
    </row>
    <row r="2659" spans="1:7">
      <c r="A2659">
        <v>21199744</v>
      </c>
      <c r="B2659" t="s">
        <v>2681</v>
      </c>
      <c r="C2659" t="str">
        <f t="shared" si="123"/>
        <v>21</v>
      </c>
      <c r="D2659">
        <v>1</v>
      </c>
      <c r="E2659">
        <f t="shared" si="124"/>
        <v>21199744</v>
      </c>
      <c r="F2659" t="s">
        <v>3342</v>
      </c>
      <c r="G2659" t="str">
        <f t="shared" si="125"/>
        <v>21199744|CONJ. INOX 4PC POLYWOOD VERMELHO|21|1|21199744|UNKNOWN</v>
      </c>
    </row>
    <row r="2660" spans="1:7">
      <c r="A2660">
        <v>21199745</v>
      </c>
      <c r="B2660" t="s">
        <v>2682</v>
      </c>
      <c r="C2660" t="str">
        <f t="shared" si="123"/>
        <v>21</v>
      </c>
      <c r="D2660">
        <v>1</v>
      </c>
      <c r="E2660">
        <f t="shared" si="124"/>
        <v>21199745</v>
      </c>
      <c r="F2660" t="s">
        <v>3342</v>
      </c>
      <c r="G2660" t="str">
        <f t="shared" si="125"/>
        <v>21199745|CONJ. FACAS INOX 5 PCS POLYWOOD|21|1|21199745|UNKNOWN</v>
      </c>
    </row>
    <row r="2661" spans="1:7">
      <c r="A2661">
        <v>21199747</v>
      </c>
      <c r="B2661" t="s">
        <v>2658</v>
      </c>
      <c r="C2661" t="str">
        <f t="shared" si="123"/>
        <v>21</v>
      </c>
      <c r="D2661">
        <v>1</v>
      </c>
      <c r="E2661">
        <f t="shared" si="124"/>
        <v>21199747</v>
      </c>
      <c r="F2661" t="s">
        <v>3342</v>
      </c>
      <c r="G2661" t="str">
        <f t="shared" si="125"/>
        <v>21199747|DISPLAY TALHERES INOX 360PC POLYWOO|21|1|21199747|UNKNOWN</v>
      </c>
    </row>
    <row r="2662" spans="1:7">
      <c r="A2662">
        <v>21199749</v>
      </c>
      <c r="B2662" t="s">
        <v>2683</v>
      </c>
      <c r="C2662" t="str">
        <f t="shared" si="123"/>
        <v>21</v>
      </c>
      <c r="D2662">
        <v>1</v>
      </c>
      <c r="E2662">
        <f t="shared" si="124"/>
        <v>21199749</v>
      </c>
      <c r="F2662" t="s">
        <v>3342</v>
      </c>
      <c r="G2662" t="str">
        <f t="shared" si="125"/>
        <v>21199749|FACA CHURRASCO JUMBO INOX 5 POLYWO|21|1|21199749|UNKNOWN</v>
      </c>
    </row>
    <row r="2663" spans="1:7">
      <c r="A2663">
        <v>21199757</v>
      </c>
      <c r="B2663" t="s">
        <v>2684</v>
      </c>
      <c r="C2663" t="str">
        <f t="shared" si="123"/>
        <v>21</v>
      </c>
      <c r="D2663">
        <v>1</v>
      </c>
      <c r="E2663">
        <f t="shared" si="124"/>
        <v>21199757</v>
      </c>
      <c r="F2663" t="s">
        <v>3342</v>
      </c>
      <c r="G2663" t="str">
        <f t="shared" si="125"/>
        <v>21199757|CONJ. TALHERES INOX 14PC POLYWOOD|21|1|21199757|UNKNOWN</v>
      </c>
    </row>
    <row r="2664" spans="1:7">
      <c r="A2664">
        <v>21199758</v>
      </c>
      <c r="B2664" t="s">
        <v>2685</v>
      </c>
      <c r="C2664" t="str">
        <f t="shared" si="123"/>
        <v>21</v>
      </c>
      <c r="D2664">
        <v>1</v>
      </c>
      <c r="E2664">
        <f t="shared" si="124"/>
        <v>21199758</v>
      </c>
      <c r="F2664" t="s">
        <v>3342</v>
      </c>
      <c r="G2664" t="str">
        <f t="shared" si="125"/>
        <v>21199758|CONJ. FACAS INOX 36PC POLYWOOD VERM|21|1|21199758|UNKNOWN</v>
      </c>
    </row>
    <row r="2665" spans="1:7">
      <c r="A2665">
        <v>21199759</v>
      </c>
      <c r="B2665" t="s">
        <v>2685</v>
      </c>
      <c r="C2665" t="str">
        <f t="shared" si="123"/>
        <v>21</v>
      </c>
      <c r="D2665">
        <v>1</v>
      </c>
      <c r="E2665">
        <f t="shared" si="124"/>
        <v>21199759</v>
      </c>
      <c r="F2665" t="s">
        <v>3342</v>
      </c>
      <c r="G2665" t="str">
        <f t="shared" si="125"/>
        <v>21199759|CONJ. FACAS INOX 36PC POLYWOOD VERM|21|1|21199759|UNKNOWN</v>
      </c>
    </row>
    <row r="2666" spans="1:7">
      <c r="A2666">
        <v>21199760</v>
      </c>
      <c r="B2666" t="s">
        <v>2673</v>
      </c>
      <c r="C2666" t="str">
        <f t="shared" si="123"/>
        <v>21</v>
      </c>
      <c r="D2666">
        <v>1</v>
      </c>
      <c r="E2666">
        <f t="shared" si="124"/>
        <v>21199760</v>
      </c>
      <c r="F2666" t="s">
        <v>3342</v>
      </c>
      <c r="G2666" t="str">
        <f t="shared" si="125"/>
        <v>21199760|CONJ. TALHERES INOX 8PC POLYWOOD|21|1|21199760|UNKNOWN</v>
      </c>
    </row>
    <row r="2667" spans="1:7">
      <c r="A2667">
        <v>21199763</v>
      </c>
      <c r="B2667" t="s">
        <v>2686</v>
      </c>
      <c r="C2667" t="str">
        <f t="shared" si="123"/>
        <v>21</v>
      </c>
      <c r="D2667">
        <v>1</v>
      </c>
      <c r="E2667">
        <f t="shared" si="124"/>
        <v>21199763</v>
      </c>
      <c r="F2667" t="s">
        <v>3342</v>
      </c>
      <c r="G2667" t="str">
        <f t="shared" si="125"/>
        <v>21199763|CONJ. TALHERES INOX 42PC|21|1|21199763|UNKNOWN</v>
      </c>
    </row>
    <row r="2668" spans="1:7">
      <c r="A2668">
        <v>21199764</v>
      </c>
      <c r="B2668" t="s">
        <v>2609</v>
      </c>
      <c r="C2668" t="str">
        <f t="shared" si="123"/>
        <v>21</v>
      </c>
      <c r="D2668">
        <v>1</v>
      </c>
      <c r="E2668">
        <f t="shared" si="124"/>
        <v>21199764</v>
      </c>
      <c r="F2668" t="s">
        <v>3342</v>
      </c>
      <c r="G2668" t="str">
        <f t="shared" si="125"/>
        <v>21199764|FACA PARA CHURRASCO INOX 5 POLYWOOD|21|1|21199764|UNKNOWN</v>
      </c>
    </row>
    <row r="2669" spans="1:7">
      <c r="A2669">
        <v>21199765</v>
      </c>
      <c r="B2669" t="s">
        <v>2687</v>
      </c>
      <c r="C2669" t="str">
        <f t="shared" si="123"/>
        <v>21</v>
      </c>
      <c r="D2669">
        <v>1</v>
      </c>
      <c r="E2669">
        <f t="shared" si="124"/>
        <v>21199765</v>
      </c>
      <c r="F2669" t="s">
        <v>3342</v>
      </c>
      <c r="G2669" t="str">
        <f t="shared" si="125"/>
        <v>21199765|CONJ. FACAS INOX 48PC POLYWOOD|21|1|21199765|UNKNOWN</v>
      </c>
    </row>
    <row r="2670" spans="1:7">
      <c r="A2670">
        <v>21199767</v>
      </c>
      <c r="B2670" t="s">
        <v>2682</v>
      </c>
      <c r="C2670" t="str">
        <f t="shared" si="123"/>
        <v>21</v>
      </c>
      <c r="D2670">
        <v>1</v>
      </c>
      <c r="E2670">
        <f t="shared" si="124"/>
        <v>21199767</v>
      </c>
      <c r="F2670" t="s">
        <v>3342</v>
      </c>
      <c r="G2670" t="str">
        <f t="shared" si="125"/>
        <v>21199767|CONJ. FACAS INOX 5 PCS POLYWOOD|21|1|21199767|UNKNOWN</v>
      </c>
    </row>
    <row r="2671" spans="1:7">
      <c r="A2671">
        <v>21199768</v>
      </c>
      <c r="B2671" t="s">
        <v>2604</v>
      </c>
      <c r="C2671" t="str">
        <f t="shared" si="123"/>
        <v>21</v>
      </c>
      <c r="D2671">
        <v>1</v>
      </c>
      <c r="E2671">
        <f t="shared" si="124"/>
        <v>21199768</v>
      </c>
      <c r="F2671" t="s">
        <v>3342</v>
      </c>
      <c r="G2671" t="str">
        <f t="shared" si="125"/>
        <v>21199768|FACA CHURRASCO JUMBO INOX 5 POLYWOO|21|1|21199768|UNKNOWN</v>
      </c>
    </row>
    <row r="2672" spans="1:7">
      <c r="A2672">
        <v>21199769</v>
      </c>
      <c r="B2672" t="s">
        <v>2623</v>
      </c>
      <c r="C2672" t="str">
        <f t="shared" si="123"/>
        <v>21</v>
      </c>
      <c r="D2672">
        <v>1</v>
      </c>
      <c r="E2672">
        <f t="shared" si="124"/>
        <v>21199769</v>
      </c>
      <c r="F2672" t="s">
        <v>3342</v>
      </c>
      <c r="G2672" t="str">
        <f t="shared" si="125"/>
        <v>21199769|GARFO JUMBO INOX POLYWOOD|21|1|21199769|UNKNOWN</v>
      </c>
    </row>
    <row r="2673" spans="1:7">
      <c r="A2673">
        <v>21199770</v>
      </c>
      <c r="B2673" t="s">
        <v>2688</v>
      </c>
      <c r="C2673" t="str">
        <f t="shared" si="123"/>
        <v>21</v>
      </c>
      <c r="D2673">
        <v>1</v>
      </c>
      <c r="E2673">
        <f t="shared" si="124"/>
        <v>21199770</v>
      </c>
      <c r="F2673" t="s">
        <v>3342</v>
      </c>
      <c r="G2673" t="str">
        <f t="shared" si="125"/>
        <v>21199770|CONJ. FACAS JUMBO INOX 6 PCS POLYWO|21|1|21199770|UNKNOWN</v>
      </c>
    </row>
    <row r="2674" spans="1:7">
      <c r="A2674">
        <v>21199771</v>
      </c>
      <c r="B2674" t="s">
        <v>2689</v>
      </c>
      <c r="C2674" t="str">
        <f t="shared" si="123"/>
        <v>21</v>
      </c>
      <c r="D2674">
        <v>1</v>
      </c>
      <c r="E2674">
        <f t="shared" si="124"/>
        <v>21199771</v>
      </c>
      <c r="F2674" t="s">
        <v>3342</v>
      </c>
      <c r="G2674" t="str">
        <f t="shared" si="125"/>
        <v>21199771|CONJ. GARFOS JUMBO INOX 6 PCS POLYW|21|1|21199771|UNKNOWN</v>
      </c>
    </row>
    <row r="2675" spans="1:7">
      <c r="A2675">
        <v>21199772</v>
      </c>
      <c r="B2675" t="s">
        <v>2690</v>
      </c>
      <c r="C2675" t="str">
        <f t="shared" si="123"/>
        <v>21</v>
      </c>
      <c r="D2675">
        <v>1</v>
      </c>
      <c r="E2675">
        <f t="shared" si="124"/>
        <v>21199772</v>
      </c>
      <c r="F2675" t="s">
        <v>3342</v>
      </c>
      <c r="G2675" t="str">
        <f t="shared" si="125"/>
        <v>21199772|CONJ. CHURRASCO INOX 2 PCS POLYWOOD|21|1|21199772|UNKNOWN</v>
      </c>
    </row>
    <row r="2676" spans="1:7">
      <c r="A2676">
        <v>21199773</v>
      </c>
      <c r="B2676" t="s">
        <v>2691</v>
      </c>
      <c r="C2676" t="str">
        <f t="shared" si="123"/>
        <v>21</v>
      </c>
      <c r="D2676">
        <v>1</v>
      </c>
      <c r="E2676">
        <f t="shared" si="124"/>
        <v>21199773</v>
      </c>
      <c r="F2676" t="s">
        <v>3342</v>
      </c>
      <c r="G2676" t="str">
        <f t="shared" si="125"/>
        <v>21199773|CONJ. CHURRASCO INOX 5 PCS POLYWO|21|1|21199773|UNKNOWN</v>
      </c>
    </row>
    <row r="2677" spans="1:7">
      <c r="A2677">
        <v>21199774</v>
      </c>
      <c r="B2677" t="s">
        <v>2692</v>
      </c>
      <c r="C2677" t="str">
        <f t="shared" si="123"/>
        <v>21</v>
      </c>
      <c r="D2677">
        <v>1</v>
      </c>
      <c r="E2677">
        <f t="shared" si="124"/>
        <v>21199774</v>
      </c>
      <c r="F2677" t="s">
        <v>3342</v>
      </c>
      <c r="G2677" t="str">
        <f t="shared" si="125"/>
        <v>21199774|CONJ. CHURRASCO INOX 3 PCS POLYWO|21|1|21199774|UNKNOWN</v>
      </c>
    </row>
    <row r="2678" spans="1:7">
      <c r="A2678">
        <v>21199775</v>
      </c>
      <c r="B2678" t="s">
        <v>2692</v>
      </c>
      <c r="C2678" t="str">
        <f t="shared" si="123"/>
        <v>21</v>
      </c>
      <c r="D2678">
        <v>1</v>
      </c>
      <c r="E2678">
        <f t="shared" si="124"/>
        <v>21199775</v>
      </c>
      <c r="F2678" t="s">
        <v>3342</v>
      </c>
      <c r="G2678" t="str">
        <f t="shared" si="125"/>
        <v>21199775|CONJ. CHURRASCO INOX 3 PCS POLYWO|21|1|21199775|UNKNOWN</v>
      </c>
    </row>
    <row r="2679" spans="1:7">
      <c r="A2679">
        <v>21199776</v>
      </c>
      <c r="B2679" t="s">
        <v>2693</v>
      </c>
      <c r="C2679" t="str">
        <f t="shared" si="123"/>
        <v>21</v>
      </c>
      <c r="D2679">
        <v>1</v>
      </c>
      <c r="E2679">
        <f t="shared" si="124"/>
        <v>21199776</v>
      </c>
      <c r="F2679" t="s">
        <v>3342</v>
      </c>
      <c r="G2679" t="str">
        <f t="shared" si="125"/>
        <v>21199776|CONJ. CHURRASCO INOX 4 PCS POLYWOOD|21|1|21199776|UNKNOWN</v>
      </c>
    </row>
    <row r="2680" spans="1:7">
      <c r="A2680">
        <v>21199777</v>
      </c>
      <c r="B2680" t="s">
        <v>2694</v>
      </c>
      <c r="C2680" t="str">
        <f t="shared" si="123"/>
        <v>21</v>
      </c>
      <c r="D2680">
        <v>1</v>
      </c>
      <c r="E2680">
        <f t="shared" si="124"/>
        <v>21199777</v>
      </c>
      <c r="F2680" t="s">
        <v>3342</v>
      </c>
      <c r="G2680" t="str">
        <f t="shared" si="125"/>
        <v>21199777|CONJ. CHURRASCO INOX 7 PCS POLYWO|21|1|21199777|UNKNOWN</v>
      </c>
    </row>
    <row r="2681" spans="1:7">
      <c r="A2681">
        <v>21199778</v>
      </c>
      <c r="B2681" t="s">
        <v>2695</v>
      </c>
      <c r="C2681" t="str">
        <f t="shared" si="123"/>
        <v>21</v>
      </c>
      <c r="D2681">
        <v>1</v>
      </c>
      <c r="E2681">
        <f t="shared" si="124"/>
        <v>21199778</v>
      </c>
      <c r="F2681" t="s">
        <v>3342</v>
      </c>
      <c r="G2681" t="str">
        <f t="shared" si="125"/>
        <v>21199778|CONJ. CHURRASCO 17 PCS  POLYWOOD|21|1|21199778|UNKNOWN</v>
      </c>
    </row>
    <row r="2682" spans="1:7">
      <c r="A2682">
        <v>21199779</v>
      </c>
      <c r="B2682" t="s">
        <v>2696</v>
      </c>
      <c r="C2682" t="str">
        <f t="shared" si="123"/>
        <v>21</v>
      </c>
      <c r="D2682">
        <v>1</v>
      </c>
      <c r="E2682">
        <f t="shared" si="124"/>
        <v>21199779</v>
      </c>
      <c r="F2682" t="s">
        <v>3342</v>
      </c>
      <c r="G2682" t="str">
        <f t="shared" si="125"/>
        <v>21199779|CONJ. CHURRASCO INOX 7 PCS POLYWOOD|21|1|21199779|UNKNOWN</v>
      </c>
    </row>
    <row r="2683" spans="1:7">
      <c r="A2683">
        <v>21199780</v>
      </c>
      <c r="B2683" t="s">
        <v>2656</v>
      </c>
      <c r="C2683" t="str">
        <f t="shared" si="123"/>
        <v>21</v>
      </c>
      <c r="D2683">
        <v>1</v>
      </c>
      <c r="E2683">
        <f t="shared" si="124"/>
        <v>21199780</v>
      </c>
      <c r="F2683" t="s">
        <v>3342</v>
      </c>
      <c r="G2683" t="str">
        <f t="shared" si="125"/>
        <v>21199780|CONJ. ESPATULAS INOX 6 PCS POLYWOOD|21|1|21199780|UNKNOWN</v>
      </c>
    </row>
    <row r="2684" spans="1:7">
      <c r="A2684">
        <v>21199781</v>
      </c>
      <c r="B2684" t="s">
        <v>2677</v>
      </c>
      <c r="C2684" t="str">
        <f t="shared" si="123"/>
        <v>21</v>
      </c>
      <c r="D2684">
        <v>1</v>
      </c>
      <c r="E2684">
        <f t="shared" si="124"/>
        <v>21199781</v>
      </c>
      <c r="F2684" t="s">
        <v>3342</v>
      </c>
      <c r="G2684" t="str">
        <f t="shared" si="125"/>
        <v>21199781|CONJ. FACAS INOX 4 PCS POLYWOOD|21|1|21199781|UNKNOWN</v>
      </c>
    </row>
    <row r="2685" spans="1:7">
      <c r="A2685">
        <v>21199782</v>
      </c>
      <c r="B2685" t="s">
        <v>2579</v>
      </c>
      <c r="C2685" t="str">
        <f t="shared" si="123"/>
        <v>21</v>
      </c>
      <c r="D2685">
        <v>1</v>
      </c>
      <c r="E2685">
        <f t="shared" si="124"/>
        <v>21199782</v>
      </c>
      <c r="F2685" t="s">
        <v>3342</v>
      </c>
      <c r="G2685" t="str">
        <f t="shared" si="125"/>
        <v>21199782|CONJ. FACAS INOX 3 PCS POLYWOOD|21|1|21199782|UNKNOWN</v>
      </c>
    </row>
    <row r="2686" spans="1:7">
      <c r="A2686">
        <v>21199783</v>
      </c>
      <c r="B2686" t="s">
        <v>2581</v>
      </c>
      <c r="C2686" t="str">
        <f t="shared" si="123"/>
        <v>21</v>
      </c>
      <c r="D2686">
        <v>1</v>
      </c>
      <c r="E2686">
        <f t="shared" si="124"/>
        <v>21199783</v>
      </c>
      <c r="F2686" t="s">
        <v>3342</v>
      </c>
      <c r="G2686" t="str">
        <f t="shared" si="125"/>
        <v>21199783|CONJ. FACAS INOX 6 PCS POLYWOOD|21|1|21199783|UNKNOWN</v>
      </c>
    </row>
    <row r="2687" spans="1:7">
      <c r="A2687">
        <v>21199784</v>
      </c>
      <c r="B2687" t="s">
        <v>2672</v>
      </c>
      <c r="C2687" t="str">
        <f t="shared" si="123"/>
        <v>21</v>
      </c>
      <c r="D2687">
        <v>1</v>
      </c>
      <c r="E2687">
        <f t="shared" si="124"/>
        <v>21199784</v>
      </c>
      <c r="F2687" t="s">
        <v>3342</v>
      </c>
      <c r="G2687" t="str">
        <f t="shared" si="125"/>
        <v>21199784|CONJ. TALHERES INOX 24 PCS POLYWOOD|21|1|21199784|UNKNOWN</v>
      </c>
    </row>
    <row r="2688" spans="1:7">
      <c r="A2688">
        <v>21199785</v>
      </c>
      <c r="B2688" t="s">
        <v>2697</v>
      </c>
      <c r="C2688" t="str">
        <f t="shared" si="123"/>
        <v>21</v>
      </c>
      <c r="D2688">
        <v>1</v>
      </c>
      <c r="E2688">
        <f t="shared" si="124"/>
        <v>21199785</v>
      </c>
      <c r="F2688" t="s">
        <v>3342</v>
      </c>
      <c r="G2688" t="str">
        <f t="shared" si="125"/>
        <v>21199785|TALHERES INOX POLYWOOD|21|1|21199785|UNKNOWN</v>
      </c>
    </row>
    <row r="2689" spans="1:7">
      <c r="A2689">
        <v>21199786</v>
      </c>
      <c r="B2689" t="s">
        <v>2697</v>
      </c>
      <c r="C2689" t="str">
        <f t="shared" si="123"/>
        <v>21</v>
      </c>
      <c r="D2689">
        <v>1</v>
      </c>
      <c r="E2689">
        <f t="shared" si="124"/>
        <v>21199786</v>
      </c>
      <c r="F2689" t="s">
        <v>3342</v>
      </c>
      <c r="G2689" t="str">
        <f t="shared" si="125"/>
        <v>21199786|TALHERES INOX POLYWOOD|21|1|21199786|UNKNOWN</v>
      </c>
    </row>
    <row r="2690" spans="1:7">
      <c r="A2690">
        <v>21199787</v>
      </c>
      <c r="B2690" t="s">
        <v>2698</v>
      </c>
      <c r="C2690" t="str">
        <f t="shared" si="123"/>
        <v>21</v>
      </c>
      <c r="D2690">
        <v>1</v>
      </c>
      <c r="E2690">
        <f t="shared" si="124"/>
        <v>21199787</v>
      </c>
      <c r="F2690" t="s">
        <v>3342</v>
      </c>
      <c r="G2690" t="str">
        <f t="shared" si="125"/>
        <v>21199787|CONJ. TALHERES INOX 2PC POLYWOOD|21|1|21199787|UNKNOWN</v>
      </c>
    </row>
    <row r="2691" spans="1:7">
      <c r="A2691">
        <v>21199788</v>
      </c>
      <c r="B2691" t="s">
        <v>2698</v>
      </c>
      <c r="C2691" t="str">
        <f t="shared" ref="C2691:C2754" si="126">LEFT(A2691,2)</f>
        <v>21</v>
      </c>
      <c r="D2691">
        <v>1</v>
      </c>
      <c r="E2691">
        <f t="shared" ref="E2691:E2754" si="127">A2691</f>
        <v>21199788</v>
      </c>
      <c r="F2691" t="s">
        <v>3342</v>
      </c>
      <c r="G2691" t="str">
        <f t="shared" ref="G2691:G2754" si="128">CONCATENATE(A2691,"|",B2691,"|",C2691,"|",D2691,"|",E2691,"|",F2691)</f>
        <v>21199788|CONJ. TALHERES INOX 2PC POLYWOOD|21|1|21199788|UNKNOWN</v>
      </c>
    </row>
    <row r="2692" spans="1:7">
      <c r="A2692">
        <v>21199789</v>
      </c>
      <c r="B2692" t="s">
        <v>2699</v>
      </c>
      <c r="C2692" t="str">
        <f t="shared" si="126"/>
        <v>21</v>
      </c>
      <c r="D2692">
        <v>1</v>
      </c>
      <c r="E2692">
        <f t="shared" si="127"/>
        <v>21199789</v>
      </c>
      <c r="F2692" t="s">
        <v>3342</v>
      </c>
      <c r="G2692" t="str">
        <f t="shared" si="128"/>
        <v>21199789|CONJ. CHURRASCO INOX 14PC POLYWOOD|21|1|21199789|UNKNOWN</v>
      </c>
    </row>
    <row r="2693" spans="1:7">
      <c r="A2693">
        <v>21199791</v>
      </c>
      <c r="B2693" t="s">
        <v>2700</v>
      </c>
      <c r="C2693" t="str">
        <f t="shared" si="126"/>
        <v>21</v>
      </c>
      <c r="D2693">
        <v>1</v>
      </c>
      <c r="E2693">
        <f t="shared" si="127"/>
        <v>21199791</v>
      </c>
      <c r="F2693" t="s">
        <v>3342</v>
      </c>
      <c r="G2693" t="str">
        <f t="shared" si="128"/>
        <v>21199791|DISPLAY TALHERES INOX 200PC POLYWOD|21|1|21199791|UNKNOWN</v>
      </c>
    </row>
    <row r="2694" spans="1:7">
      <c r="A2694">
        <v>21199792</v>
      </c>
      <c r="B2694" t="s">
        <v>2701</v>
      </c>
      <c r="C2694" t="str">
        <f t="shared" si="126"/>
        <v>21</v>
      </c>
      <c r="D2694">
        <v>1</v>
      </c>
      <c r="E2694">
        <f t="shared" si="127"/>
        <v>21199792</v>
      </c>
      <c r="F2694" t="s">
        <v>3342</v>
      </c>
      <c r="G2694" t="str">
        <f t="shared" si="128"/>
        <v>21199792|DISPLAY TALHERES INOX 140PC POLYWOO|21|1|21199792|UNKNOWN</v>
      </c>
    </row>
    <row r="2695" spans="1:7">
      <c r="A2695">
        <v>21199793</v>
      </c>
      <c r="B2695" t="s">
        <v>2655</v>
      </c>
      <c r="C2695" t="str">
        <f t="shared" si="126"/>
        <v>21</v>
      </c>
      <c r="D2695">
        <v>1</v>
      </c>
      <c r="E2695">
        <f t="shared" si="127"/>
        <v>21199793</v>
      </c>
      <c r="F2695" t="s">
        <v>3342</v>
      </c>
      <c r="G2695" t="str">
        <f t="shared" si="128"/>
        <v>21199793|CONJ. CHURRASCO INOX 8PC POLYWOOD|21|1|21199793|UNKNOWN</v>
      </c>
    </row>
    <row r="2696" spans="1:7">
      <c r="A2696">
        <v>21199795</v>
      </c>
      <c r="B2696" t="s">
        <v>2702</v>
      </c>
      <c r="C2696" t="str">
        <f t="shared" si="126"/>
        <v>21</v>
      </c>
      <c r="D2696">
        <v>1</v>
      </c>
      <c r="E2696">
        <f t="shared" si="127"/>
        <v>21199795</v>
      </c>
      <c r="F2696" t="s">
        <v>3342</v>
      </c>
      <c r="G2696" t="str">
        <f t="shared" si="128"/>
        <v>21199795|JOGO FACA/CHAIRA INOX 2PC POLYWOOD|21|1|21199795|UNKNOWN</v>
      </c>
    </row>
    <row r="2697" spans="1:7">
      <c r="A2697">
        <v>21199796</v>
      </c>
      <c r="B2697" t="s">
        <v>2703</v>
      </c>
      <c r="C2697" t="str">
        <f t="shared" si="126"/>
        <v>21</v>
      </c>
      <c r="D2697">
        <v>1</v>
      </c>
      <c r="E2697">
        <f t="shared" si="127"/>
        <v>21199796</v>
      </c>
      <c r="F2697" t="s">
        <v>3342</v>
      </c>
      <c r="G2697" t="str">
        <f t="shared" si="128"/>
        <v>21199796|JOGO CHURRASCO INOX 12PC POLYWOOD|21|1|21199796|UNKNOWN</v>
      </c>
    </row>
    <row r="2698" spans="1:7">
      <c r="A2698">
        <v>21199797</v>
      </c>
      <c r="B2698" t="s">
        <v>2704</v>
      </c>
      <c r="C2698" t="str">
        <f t="shared" si="126"/>
        <v>21</v>
      </c>
      <c r="D2698">
        <v>1</v>
      </c>
      <c r="E2698">
        <f t="shared" si="127"/>
        <v>21199797</v>
      </c>
      <c r="F2698" t="s">
        <v>3342</v>
      </c>
      <c r="G2698" t="str">
        <f t="shared" si="128"/>
        <v>21199797|CONJ. GARFOS INOX 4PC POLYWOOD|21|1|21199797|UNKNOWN</v>
      </c>
    </row>
    <row r="2699" spans="1:7">
      <c r="A2699">
        <v>21199798</v>
      </c>
      <c r="B2699" t="s">
        <v>2705</v>
      </c>
      <c r="C2699" t="str">
        <f t="shared" si="126"/>
        <v>21</v>
      </c>
      <c r="D2699">
        <v>1</v>
      </c>
      <c r="E2699">
        <f t="shared" si="127"/>
        <v>21199798</v>
      </c>
      <c r="F2699" t="s">
        <v>3342</v>
      </c>
      <c r="G2699" t="str">
        <f t="shared" si="128"/>
        <v>21199798|DISPLAY FACAS INOX 48PC POLYWOOD|21|1|21199798|UNKNOWN</v>
      </c>
    </row>
    <row r="2700" spans="1:7">
      <c r="A2700">
        <v>21199903</v>
      </c>
      <c r="B2700" t="s">
        <v>2670</v>
      </c>
      <c r="C2700" t="str">
        <f t="shared" si="126"/>
        <v>21</v>
      </c>
      <c r="D2700">
        <v>1</v>
      </c>
      <c r="E2700">
        <f t="shared" si="127"/>
        <v>21199903</v>
      </c>
      <c r="F2700" t="s">
        <v>3342</v>
      </c>
      <c r="G2700" t="str">
        <f t="shared" si="128"/>
        <v>21199903|CONJ. CHURRASCO INOX 12 PCS POLYWOO|21|1|21199903|UNKNOWN</v>
      </c>
    </row>
    <row r="2701" spans="1:7">
      <c r="A2701">
        <v>21199905</v>
      </c>
      <c r="B2701" t="s">
        <v>2672</v>
      </c>
      <c r="C2701" t="str">
        <f t="shared" si="126"/>
        <v>21</v>
      </c>
      <c r="D2701">
        <v>1</v>
      </c>
      <c r="E2701">
        <f t="shared" si="127"/>
        <v>21199905</v>
      </c>
      <c r="F2701" t="s">
        <v>3342</v>
      </c>
      <c r="G2701" t="str">
        <f t="shared" si="128"/>
        <v>21199905|CONJ. TALHERES INOX 24 PCS POLYWOOD|21|1|21199905|UNKNOWN</v>
      </c>
    </row>
    <row r="2702" spans="1:7">
      <c r="A2702">
        <v>21199906</v>
      </c>
      <c r="B2702" t="s">
        <v>2706</v>
      </c>
      <c r="C2702" t="str">
        <f t="shared" si="126"/>
        <v>21</v>
      </c>
      <c r="D2702">
        <v>1</v>
      </c>
      <c r="E2702">
        <f t="shared" si="127"/>
        <v>21199906</v>
      </c>
      <c r="F2702" t="s">
        <v>3342</v>
      </c>
      <c r="G2702" t="str">
        <f t="shared" si="128"/>
        <v>21199906|CONJ. CHURRASCO 16PC POLYWOOD|21|1|21199906|UNKNOWN</v>
      </c>
    </row>
    <row r="2703" spans="1:7">
      <c r="A2703">
        <v>21199909</v>
      </c>
      <c r="B2703" t="s">
        <v>2670</v>
      </c>
      <c r="C2703" t="str">
        <f t="shared" si="126"/>
        <v>21</v>
      </c>
      <c r="D2703">
        <v>1</v>
      </c>
      <c r="E2703">
        <f t="shared" si="127"/>
        <v>21199909</v>
      </c>
      <c r="F2703" t="s">
        <v>3342</v>
      </c>
      <c r="G2703" t="str">
        <f t="shared" si="128"/>
        <v>21199909|CONJ. CHURRASCO INOX 12 PCS POLYWOO|21|1|21199909|UNKNOWN</v>
      </c>
    </row>
    <row r="2704" spans="1:7">
      <c r="A2704">
        <v>21199911</v>
      </c>
      <c r="B2704" t="s">
        <v>2670</v>
      </c>
      <c r="C2704" t="str">
        <f t="shared" si="126"/>
        <v>21</v>
      </c>
      <c r="D2704">
        <v>1</v>
      </c>
      <c r="E2704">
        <f t="shared" si="127"/>
        <v>21199911</v>
      </c>
      <c r="F2704" t="s">
        <v>3342</v>
      </c>
      <c r="G2704" t="str">
        <f t="shared" si="128"/>
        <v>21199911|CONJ. CHURRASCO INOX 12 PCS POLYWOO|21|1|21199911|UNKNOWN</v>
      </c>
    </row>
    <row r="2705" spans="1:7">
      <c r="A2705">
        <v>21199913</v>
      </c>
      <c r="B2705" t="s">
        <v>2674</v>
      </c>
      <c r="C2705" t="str">
        <f t="shared" si="126"/>
        <v>21</v>
      </c>
      <c r="D2705">
        <v>1</v>
      </c>
      <c r="E2705">
        <f t="shared" si="127"/>
        <v>21199913</v>
      </c>
      <c r="F2705" t="s">
        <v>3342</v>
      </c>
      <c r="G2705" t="str">
        <f t="shared" si="128"/>
        <v>21199913|CONJ. TALHERES INOX 25 PCS POLYWOOD|21|1|21199913|UNKNOWN</v>
      </c>
    </row>
    <row r="2706" spans="1:7">
      <c r="A2706">
        <v>21199922</v>
      </c>
      <c r="B2706" t="s">
        <v>2675</v>
      </c>
      <c r="C2706" t="str">
        <f t="shared" si="126"/>
        <v>21</v>
      </c>
      <c r="D2706">
        <v>1</v>
      </c>
      <c r="E2706">
        <f t="shared" si="127"/>
        <v>21199922</v>
      </c>
      <c r="F2706" t="s">
        <v>3342</v>
      </c>
      <c r="G2706" t="str">
        <f t="shared" si="128"/>
        <v>21199922|FACA PARA CARNE INOX 10 POLYWOOD|21|1|21199922|UNKNOWN</v>
      </c>
    </row>
    <row r="2707" spans="1:7">
      <c r="A2707">
        <v>21199931</v>
      </c>
      <c r="B2707" t="s">
        <v>2657</v>
      </c>
      <c r="C2707" t="str">
        <f t="shared" si="126"/>
        <v>21</v>
      </c>
      <c r="D2707">
        <v>1</v>
      </c>
      <c r="E2707">
        <f t="shared" si="127"/>
        <v>21199931</v>
      </c>
      <c r="F2707" t="s">
        <v>3342</v>
      </c>
      <c r="G2707" t="str">
        <f t="shared" si="128"/>
        <v>21199931|CONJ. FACAS JUMBO INOX 4 PCS POLYWO|21|1|21199931|UNKNOWN</v>
      </c>
    </row>
    <row r="2708" spans="1:7">
      <c r="A2708">
        <v>21199938</v>
      </c>
      <c r="B2708" t="s">
        <v>2680</v>
      </c>
      <c r="C2708" t="str">
        <f t="shared" si="126"/>
        <v>21</v>
      </c>
      <c r="D2708">
        <v>1</v>
      </c>
      <c r="E2708">
        <f t="shared" si="127"/>
        <v>21199938</v>
      </c>
      <c r="F2708" t="s">
        <v>3342</v>
      </c>
      <c r="G2708" t="str">
        <f t="shared" si="128"/>
        <v>21199938|CONJ. TALHERES INOX 16 PCS POLYWOOD|21|1|21199938|UNKNOWN</v>
      </c>
    </row>
    <row r="2709" spans="1:7">
      <c r="A2709">
        <v>21199945</v>
      </c>
      <c r="B2709" t="s">
        <v>2682</v>
      </c>
      <c r="C2709" t="str">
        <f t="shared" si="126"/>
        <v>21</v>
      </c>
      <c r="D2709">
        <v>1</v>
      </c>
      <c r="E2709">
        <f t="shared" si="127"/>
        <v>21199945</v>
      </c>
      <c r="F2709" t="s">
        <v>3342</v>
      </c>
      <c r="G2709" t="str">
        <f t="shared" si="128"/>
        <v>21199945|CONJ. FACAS INOX 5 PCS POLYWOOD|21|1|21199945|UNKNOWN</v>
      </c>
    </row>
    <row r="2710" spans="1:7">
      <c r="A2710">
        <v>21199947</v>
      </c>
      <c r="B2710" t="s">
        <v>2658</v>
      </c>
      <c r="C2710" t="str">
        <f t="shared" si="126"/>
        <v>21</v>
      </c>
      <c r="D2710">
        <v>1</v>
      </c>
      <c r="E2710">
        <f t="shared" si="127"/>
        <v>21199947</v>
      </c>
      <c r="F2710" t="s">
        <v>3342</v>
      </c>
      <c r="G2710" t="str">
        <f t="shared" si="128"/>
        <v>21199947|DISPLAY TALHERES INOX 360PC POLYWOO|21|1|21199947|UNKNOWN</v>
      </c>
    </row>
    <row r="2711" spans="1:7">
      <c r="A2711">
        <v>21199949</v>
      </c>
      <c r="B2711" t="s">
        <v>2604</v>
      </c>
      <c r="C2711" t="str">
        <f t="shared" si="126"/>
        <v>21</v>
      </c>
      <c r="D2711">
        <v>1</v>
      </c>
      <c r="E2711">
        <f t="shared" si="127"/>
        <v>21199949</v>
      </c>
      <c r="F2711" t="s">
        <v>3342</v>
      </c>
      <c r="G2711" t="str">
        <f t="shared" si="128"/>
        <v>21199949|FACA CHURRASCO JUMBO INOX 5 POLYWOO|21|1|21199949|UNKNOWN</v>
      </c>
    </row>
    <row r="2712" spans="1:7">
      <c r="A2712">
        <v>21199964</v>
      </c>
      <c r="B2712" t="s">
        <v>2609</v>
      </c>
      <c r="C2712" t="str">
        <f t="shared" si="126"/>
        <v>21</v>
      </c>
      <c r="D2712">
        <v>1</v>
      </c>
      <c r="E2712">
        <f t="shared" si="127"/>
        <v>21199964</v>
      </c>
      <c r="F2712" t="s">
        <v>3342</v>
      </c>
      <c r="G2712" t="str">
        <f t="shared" si="128"/>
        <v>21199964|FACA PARA CHURRASCO INOX 5 POLYWOOD|21|1|21199964|UNKNOWN</v>
      </c>
    </row>
    <row r="2713" spans="1:7">
      <c r="A2713">
        <v>21199966</v>
      </c>
      <c r="B2713" t="s">
        <v>2707</v>
      </c>
      <c r="C2713" t="str">
        <f t="shared" si="126"/>
        <v>21</v>
      </c>
      <c r="D2713">
        <v>1</v>
      </c>
      <c r="E2713">
        <f t="shared" si="127"/>
        <v>21199966</v>
      </c>
      <c r="F2713" t="s">
        <v>3342</v>
      </c>
      <c r="G2713" t="str">
        <f t="shared" si="128"/>
        <v>21199966|CONJ. TALHERES INOX 36PC POLYWOOD|21|1|21199966|UNKNOWN</v>
      </c>
    </row>
    <row r="2714" spans="1:7">
      <c r="A2714">
        <v>21199968</v>
      </c>
      <c r="B2714" t="s">
        <v>2604</v>
      </c>
      <c r="C2714" t="str">
        <f t="shared" si="126"/>
        <v>21</v>
      </c>
      <c r="D2714">
        <v>1</v>
      </c>
      <c r="E2714">
        <f t="shared" si="127"/>
        <v>21199968</v>
      </c>
      <c r="F2714" t="s">
        <v>3342</v>
      </c>
      <c r="G2714" t="str">
        <f t="shared" si="128"/>
        <v>21199968|FACA CHURRASCO JUMBO INOX 5 POLYWOO|21|1|21199968|UNKNOWN</v>
      </c>
    </row>
    <row r="2715" spans="1:7">
      <c r="A2715">
        <v>21199969</v>
      </c>
      <c r="B2715" t="s">
        <v>2623</v>
      </c>
      <c r="C2715" t="str">
        <f t="shared" si="126"/>
        <v>21</v>
      </c>
      <c r="D2715">
        <v>1</v>
      </c>
      <c r="E2715">
        <f t="shared" si="127"/>
        <v>21199969</v>
      </c>
      <c r="F2715" t="s">
        <v>3342</v>
      </c>
      <c r="G2715" t="str">
        <f t="shared" si="128"/>
        <v>21199969|GARFO JUMBO INOX POLYWOOD|21|1|21199969|UNKNOWN</v>
      </c>
    </row>
    <row r="2716" spans="1:7">
      <c r="A2716">
        <v>21199970</v>
      </c>
      <c r="B2716" t="s">
        <v>2688</v>
      </c>
      <c r="C2716" t="str">
        <f t="shared" si="126"/>
        <v>21</v>
      </c>
      <c r="D2716">
        <v>1</v>
      </c>
      <c r="E2716">
        <f t="shared" si="127"/>
        <v>21199970</v>
      </c>
      <c r="F2716" t="s">
        <v>3342</v>
      </c>
      <c r="G2716" t="str">
        <f t="shared" si="128"/>
        <v>21199970|CONJ. FACAS JUMBO INOX 6 PCS POLYWO|21|1|21199970|UNKNOWN</v>
      </c>
    </row>
    <row r="2717" spans="1:7">
      <c r="A2717">
        <v>21199971</v>
      </c>
      <c r="B2717" t="s">
        <v>2689</v>
      </c>
      <c r="C2717" t="str">
        <f t="shared" si="126"/>
        <v>21</v>
      </c>
      <c r="D2717">
        <v>1</v>
      </c>
      <c r="E2717">
        <f t="shared" si="127"/>
        <v>21199971</v>
      </c>
      <c r="F2717" t="s">
        <v>3342</v>
      </c>
      <c r="G2717" t="str">
        <f t="shared" si="128"/>
        <v>21199971|CONJ. GARFOS JUMBO INOX 6 PCS POLYW|21|1|21199971|UNKNOWN</v>
      </c>
    </row>
    <row r="2718" spans="1:7">
      <c r="A2718">
        <v>21199972</v>
      </c>
      <c r="B2718" t="s">
        <v>2708</v>
      </c>
      <c r="C2718" t="str">
        <f t="shared" si="126"/>
        <v>21</v>
      </c>
      <c r="D2718">
        <v>1</v>
      </c>
      <c r="E2718">
        <f t="shared" si="127"/>
        <v>21199972</v>
      </c>
      <c r="F2718" t="s">
        <v>3342</v>
      </c>
      <c r="G2718" t="str">
        <f t="shared" si="128"/>
        <v>21199972|CONJ. CHURRASCO INOX 2 PCS POLYWO|21|1|21199972|UNKNOWN</v>
      </c>
    </row>
    <row r="2719" spans="1:7">
      <c r="A2719">
        <v>21199973</v>
      </c>
      <c r="B2719" t="s">
        <v>2691</v>
      </c>
      <c r="C2719" t="str">
        <f t="shared" si="126"/>
        <v>21</v>
      </c>
      <c r="D2719">
        <v>1</v>
      </c>
      <c r="E2719">
        <f t="shared" si="127"/>
        <v>21199973</v>
      </c>
      <c r="F2719" t="s">
        <v>3342</v>
      </c>
      <c r="G2719" t="str">
        <f t="shared" si="128"/>
        <v>21199973|CONJ. CHURRASCO INOX 5 PCS POLYWO|21|1|21199973|UNKNOWN</v>
      </c>
    </row>
    <row r="2720" spans="1:7">
      <c r="A2720">
        <v>21199974</v>
      </c>
      <c r="B2720" t="s">
        <v>2692</v>
      </c>
      <c r="C2720" t="str">
        <f t="shared" si="126"/>
        <v>21</v>
      </c>
      <c r="D2720">
        <v>1</v>
      </c>
      <c r="E2720">
        <f t="shared" si="127"/>
        <v>21199974</v>
      </c>
      <c r="F2720" t="s">
        <v>3342</v>
      </c>
      <c r="G2720" t="str">
        <f t="shared" si="128"/>
        <v>21199974|CONJ. CHURRASCO INOX 3 PCS POLYWO|21|1|21199974|UNKNOWN</v>
      </c>
    </row>
    <row r="2721" spans="1:7">
      <c r="A2721">
        <v>21199975</v>
      </c>
      <c r="B2721" t="s">
        <v>2692</v>
      </c>
      <c r="C2721" t="str">
        <f t="shared" si="126"/>
        <v>21</v>
      </c>
      <c r="D2721">
        <v>1</v>
      </c>
      <c r="E2721">
        <f t="shared" si="127"/>
        <v>21199975</v>
      </c>
      <c r="F2721" t="s">
        <v>3342</v>
      </c>
      <c r="G2721" t="str">
        <f t="shared" si="128"/>
        <v>21199975|CONJ. CHURRASCO INOX 3 PCS POLYWO|21|1|21199975|UNKNOWN</v>
      </c>
    </row>
    <row r="2722" spans="1:7">
      <c r="A2722">
        <v>21199976</v>
      </c>
      <c r="B2722" t="s">
        <v>2709</v>
      </c>
      <c r="C2722" t="str">
        <f t="shared" si="126"/>
        <v>21</v>
      </c>
      <c r="D2722">
        <v>1</v>
      </c>
      <c r="E2722">
        <f t="shared" si="127"/>
        <v>21199976</v>
      </c>
      <c r="F2722" t="s">
        <v>3342</v>
      </c>
      <c r="G2722" t="str">
        <f t="shared" si="128"/>
        <v>21199976|CONJ. CHURRASCO INOX 4 PCS POLYWO|21|1|21199976|UNKNOWN</v>
      </c>
    </row>
    <row r="2723" spans="1:7">
      <c r="A2723">
        <v>21199977</v>
      </c>
      <c r="B2723" t="s">
        <v>2710</v>
      </c>
      <c r="C2723" t="str">
        <f t="shared" si="126"/>
        <v>21</v>
      </c>
      <c r="D2723">
        <v>1</v>
      </c>
      <c r="E2723">
        <f t="shared" si="127"/>
        <v>21199977</v>
      </c>
      <c r="F2723" t="s">
        <v>3342</v>
      </c>
      <c r="G2723" t="str">
        <f t="shared" si="128"/>
        <v>21199977|CONJ. CHURRASCO 7 PCS POLYWOOD|21|1|21199977|UNKNOWN</v>
      </c>
    </row>
    <row r="2724" spans="1:7">
      <c r="A2724">
        <v>21199978</v>
      </c>
      <c r="B2724" t="s">
        <v>2711</v>
      </c>
      <c r="C2724" t="str">
        <f t="shared" si="126"/>
        <v>21</v>
      </c>
      <c r="D2724">
        <v>1</v>
      </c>
      <c r="E2724">
        <f t="shared" si="127"/>
        <v>21199978</v>
      </c>
      <c r="F2724" t="s">
        <v>3342</v>
      </c>
      <c r="G2724" t="str">
        <f t="shared" si="128"/>
        <v>21199978|CONJ. CHURRASCO INOX 17 PCS POLYWO|21|1|21199978|UNKNOWN</v>
      </c>
    </row>
    <row r="2725" spans="1:7">
      <c r="A2725">
        <v>21199979</v>
      </c>
      <c r="B2725" t="s">
        <v>2712</v>
      </c>
      <c r="C2725" t="str">
        <f t="shared" si="126"/>
        <v>21</v>
      </c>
      <c r="D2725">
        <v>1</v>
      </c>
      <c r="E2725">
        <f t="shared" si="127"/>
        <v>21199979</v>
      </c>
      <c r="F2725" t="s">
        <v>3342</v>
      </c>
      <c r="G2725" t="str">
        <f t="shared" si="128"/>
        <v>21199979|CONJ. PARA CHURRASCO 7 PCS POLYWO|21|1|21199979|UNKNOWN</v>
      </c>
    </row>
    <row r="2726" spans="1:7">
      <c r="A2726">
        <v>21199980</v>
      </c>
      <c r="B2726" t="s">
        <v>2656</v>
      </c>
      <c r="C2726" t="str">
        <f t="shared" si="126"/>
        <v>21</v>
      </c>
      <c r="D2726">
        <v>1</v>
      </c>
      <c r="E2726">
        <f t="shared" si="127"/>
        <v>21199980</v>
      </c>
      <c r="F2726" t="s">
        <v>3342</v>
      </c>
      <c r="G2726" t="str">
        <f t="shared" si="128"/>
        <v>21199980|CONJ. ESPATULAS INOX 6 PCS POLYWOOD|21|1|21199980|UNKNOWN</v>
      </c>
    </row>
    <row r="2727" spans="1:7">
      <c r="A2727">
        <v>21199981</v>
      </c>
      <c r="B2727" t="s">
        <v>2677</v>
      </c>
      <c r="C2727" t="str">
        <f t="shared" si="126"/>
        <v>21</v>
      </c>
      <c r="D2727">
        <v>1</v>
      </c>
      <c r="E2727">
        <f t="shared" si="127"/>
        <v>21199981</v>
      </c>
      <c r="F2727" t="s">
        <v>3342</v>
      </c>
      <c r="G2727" t="str">
        <f t="shared" si="128"/>
        <v>21199981|CONJ. FACAS INOX 4 PCS POLYWOOD|21|1|21199981|UNKNOWN</v>
      </c>
    </row>
    <row r="2728" spans="1:7">
      <c r="A2728">
        <v>21199982</v>
      </c>
      <c r="B2728" t="s">
        <v>2579</v>
      </c>
      <c r="C2728" t="str">
        <f t="shared" si="126"/>
        <v>21</v>
      </c>
      <c r="D2728">
        <v>1</v>
      </c>
      <c r="E2728">
        <f t="shared" si="127"/>
        <v>21199982</v>
      </c>
      <c r="F2728" t="s">
        <v>3342</v>
      </c>
      <c r="G2728" t="str">
        <f t="shared" si="128"/>
        <v>21199982|CONJ. FACAS INOX 3 PCS POLYWOOD|21|1|21199982|UNKNOWN</v>
      </c>
    </row>
    <row r="2729" spans="1:7">
      <c r="A2729">
        <v>21199983</v>
      </c>
      <c r="B2729" t="s">
        <v>2581</v>
      </c>
      <c r="C2729" t="str">
        <f t="shared" si="126"/>
        <v>21</v>
      </c>
      <c r="D2729">
        <v>1</v>
      </c>
      <c r="E2729">
        <f t="shared" si="127"/>
        <v>21199983</v>
      </c>
      <c r="F2729" t="s">
        <v>3342</v>
      </c>
      <c r="G2729" t="str">
        <f t="shared" si="128"/>
        <v>21199983|CONJ. FACAS INOX 6 PCS POLYWOOD|21|1|21199983|UNKNOWN</v>
      </c>
    </row>
    <row r="2730" spans="1:7">
      <c r="A2730">
        <v>21199984</v>
      </c>
      <c r="B2730" t="s">
        <v>2672</v>
      </c>
      <c r="C2730" t="str">
        <f t="shared" si="126"/>
        <v>21</v>
      </c>
      <c r="D2730">
        <v>1</v>
      </c>
      <c r="E2730">
        <f t="shared" si="127"/>
        <v>21199984</v>
      </c>
      <c r="F2730" t="s">
        <v>3342</v>
      </c>
      <c r="G2730" t="str">
        <f t="shared" si="128"/>
        <v>21199984|CONJ. TALHERES INOX 24 PCS POLYWOOD|21|1|21199984|UNKNOWN</v>
      </c>
    </row>
    <row r="2731" spans="1:7">
      <c r="A2731">
        <v>21199985</v>
      </c>
      <c r="B2731" t="s">
        <v>2697</v>
      </c>
      <c r="C2731" t="str">
        <f t="shared" si="126"/>
        <v>21</v>
      </c>
      <c r="D2731">
        <v>1</v>
      </c>
      <c r="E2731">
        <f t="shared" si="127"/>
        <v>21199985</v>
      </c>
      <c r="F2731" t="s">
        <v>3342</v>
      </c>
      <c r="G2731" t="str">
        <f t="shared" si="128"/>
        <v>21199985|TALHERES INOX POLYWOOD|21|1|21199985|UNKNOWN</v>
      </c>
    </row>
    <row r="2732" spans="1:7">
      <c r="A2732">
        <v>21199986</v>
      </c>
      <c r="B2732" t="s">
        <v>2697</v>
      </c>
      <c r="C2732" t="str">
        <f t="shared" si="126"/>
        <v>21</v>
      </c>
      <c r="D2732">
        <v>1</v>
      </c>
      <c r="E2732">
        <f t="shared" si="127"/>
        <v>21199986</v>
      </c>
      <c r="F2732" t="s">
        <v>3342</v>
      </c>
      <c r="G2732" t="str">
        <f t="shared" si="128"/>
        <v>21199986|TALHERES INOX POLYWOOD|21|1|21199986|UNKNOWN</v>
      </c>
    </row>
    <row r="2733" spans="1:7">
      <c r="A2733">
        <v>21199989</v>
      </c>
      <c r="B2733" t="s">
        <v>2699</v>
      </c>
      <c r="C2733" t="str">
        <f t="shared" si="126"/>
        <v>21</v>
      </c>
      <c r="D2733">
        <v>1</v>
      </c>
      <c r="E2733">
        <f t="shared" si="127"/>
        <v>21199989</v>
      </c>
      <c r="F2733" t="s">
        <v>3342</v>
      </c>
      <c r="G2733" t="str">
        <f t="shared" si="128"/>
        <v>21199989|CONJ. CHURRASCO INOX 14PC POLYWOOD|21|1|21199989|UNKNOWN</v>
      </c>
    </row>
    <row r="2734" spans="1:7">
      <c r="A2734">
        <v>21199991</v>
      </c>
      <c r="B2734" t="s">
        <v>2700</v>
      </c>
      <c r="C2734" t="str">
        <f t="shared" si="126"/>
        <v>21</v>
      </c>
      <c r="D2734">
        <v>1</v>
      </c>
      <c r="E2734">
        <f t="shared" si="127"/>
        <v>21199991</v>
      </c>
      <c r="F2734" t="s">
        <v>3342</v>
      </c>
      <c r="G2734" t="str">
        <f t="shared" si="128"/>
        <v>21199991|DISPLAY TALHERES INOX 200PC POLYWOD|21|1|21199991|UNKNOWN</v>
      </c>
    </row>
    <row r="2735" spans="1:7">
      <c r="A2735">
        <v>21199992</v>
      </c>
      <c r="B2735" t="s">
        <v>2701</v>
      </c>
      <c r="C2735" t="str">
        <f t="shared" si="126"/>
        <v>21</v>
      </c>
      <c r="D2735">
        <v>1</v>
      </c>
      <c r="E2735">
        <f t="shared" si="127"/>
        <v>21199992</v>
      </c>
      <c r="F2735" t="s">
        <v>3342</v>
      </c>
      <c r="G2735" t="str">
        <f t="shared" si="128"/>
        <v>21199992|DISPLAY TALHERES INOX 140PC POLYWOO|21|1|21199992|UNKNOWN</v>
      </c>
    </row>
    <row r="2736" spans="1:7">
      <c r="A2736">
        <v>21199995</v>
      </c>
      <c r="B2736" t="s">
        <v>2702</v>
      </c>
      <c r="C2736" t="str">
        <f t="shared" si="126"/>
        <v>21</v>
      </c>
      <c r="D2736">
        <v>1</v>
      </c>
      <c r="E2736">
        <f t="shared" si="127"/>
        <v>21199995</v>
      </c>
      <c r="F2736" t="s">
        <v>3342</v>
      </c>
      <c r="G2736" t="str">
        <f t="shared" si="128"/>
        <v>21199995|JOGO FACA/CHAIRA INOX 2PC POLYWOOD|21|1|21199995|UNKNOWN</v>
      </c>
    </row>
    <row r="2737" spans="1:7">
      <c r="A2737">
        <v>21199996</v>
      </c>
      <c r="B2737" t="s">
        <v>2713</v>
      </c>
      <c r="C2737" t="str">
        <f t="shared" si="126"/>
        <v>21</v>
      </c>
      <c r="D2737">
        <v>1</v>
      </c>
      <c r="E2737">
        <f t="shared" si="127"/>
        <v>21199996</v>
      </c>
      <c r="F2737" t="s">
        <v>3342</v>
      </c>
      <c r="G2737" t="str">
        <f t="shared" si="128"/>
        <v>21199996|CONJ. CHURRASCO INOX 12PC POLYWOOD|21|1|21199996|UNKNOWN</v>
      </c>
    </row>
    <row r="2738" spans="1:7">
      <c r="A2738">
        <v>21199997</v>
      </c>
      <c r="B2738" t="s">
        <v>2704</v>
      </c>
      <c r="C2738" t="str">
        <f t="shared" si="126"/>
        <v>21</v>
      </c>
      <c r="D2738">
        <v>1</v>
      </c>
      <c r="E2738">
        <f t="shared" si="127"/>
        <v>21199997</v>
      </c>
      <c r="F2738" t="s">
        <v>3342</v>
      </c>
      <c r="G2738" t="str">
        <f t="shared" si="128"/>
        <v>21199997|CONJ. GARFOS INOX 4PC POLYWOOD|21|1|21199997|UNKNOWN</v>
      </c>
    </row>
    <row r="2739" spans="1:7">
      <c r="A2739">
        <v>21300044</v>
      </c>
      <c r="B2739" t="s">
        <v>2714</v>
      </c>
      <c r="C2739" t="str">
        <f t="shared" si="126"/>
        <v>21</v>
      </c>
      <c r="D2739">
        <v>1</v>
      </c>
      <c r="E2739">
        <f t="shared" si="127"/>
        <v>21300044</v>
      </c>
      <c r="F2739" t="s">
        <v>3342</v>
      </c>
      <c r="G2739" t="str">
        <f t="shared" si="128"/>
        <v>21300044|FACA CHURRASCO INOX 4' POLYWOOD TDC|21|1|21300044|UNKNOWN</v>
      </c>
    </row>
    <row r="2740" spans="1:7">
      <c r="A2740">
        <v>21302040</v>
      </c>
      <c r="B2740" t="s">
        <v>2715</v>
      </c>
      <c r="C2740" t="str">
        <f t="shared" si="126"/>
        <v>21</v>
      </c>
      <c r="D2740">
        <v>1</v>
      </c>
      <c r="E2740">
        <f t="shared" si="127"/>
        <v>21302040</v>
      </c>
      <c r="F2740" t="s">
        <v>3342</v>
      </c>
      <c r="G2740" t="str">
        <f t="shared" si="128"/>
        <v>21302040|GARFO MESA INOX POLYWOOD TDC|21|1|21302040|UNKNOWN</v>
      </c>
    </row>
    <row r="2741" spans="1:7">
      <c r="A2741">
        <v>21351043</v>
      </c>
      <c r="B2741" t="s">
        <v>2716</v>
      </c>
      <c r="C2741" t="str">
        <f t="shared" si="126"/>
        <v>21</v>
      </c>
      <c r="D2741">
        <v>1</v>
      </c>
      <c r="E2741">
        <f t="shared" si="127"/>
        <v>21351043</v>
      </c>
      <c r="F2741" t="s">
        <v>3342</v>
      </c>
      <c r="G2741" t="str">
        <f t="shared" si="128"/>
        <v>21351043|FACA PARA LEGUMES INOX 3 ORIGINALE|21|1|21351043|UNKNOWN</v>
      </c>
    </row>
    <row r="2742" spans="1:7">
      <c r="A2742">
        <v>21354045</v>
      </c>
      <c r="B2742" t="s">
        <v>2717</v>
      </c>
      <c r="C2742" t="str">
        <f t="shared" si="126"/>
        <v>21</v>
      </c>
      <c r="D2742">
        <v>1</v>
      </c>
      <c r="E2742">
        <f t="shared" si="127"/>
        <v>21354045</v>
      </c>
      <c r="F2742" t="s">
        <v>3342</v>
      </c>
      <c r="G2742" t="str">
        <f t="shared" si="128"/>
        <v>21354045|FACA CHURRASCO INOX 5 ORIGINALE|21|1|21354045|UNKNOWN</v>
      </c>
    </row>
    <row r="2743" spans="1:7">
      <c r="A2743">
        <v>21359048</v>
      </c>
      <c r="B2743" t="s">
        <v>2718</v>
      </c>
      <c r="C2743" t="str">
        <f t="shared" si="126"/>
        <v>21</v>
      </c>
      <c r="D2743">
        <v>1</v>
      </c>
      <c r="E2743">
        <f t="shared" si="127"/>
        <v>21359048</v>
      </c>
      <c r="F2743" t="s">
        <v>3342</v>
      </c>
      <c r="G2743" t="str">
        <f t="shared" si="128"/>
        <v>21359048|FACA PARA PAO INOX 8 ORIGINALE|21|1|21359048|UNKNOWN</v>
      </c>
    </row>
    <row r="2744" spans="1:7">
      <c r="A2744">
        <v>21360046</v>
      </c>
      <c r="B2744" t="s">
        <v>2719</v>
      </c>
      <c r="C2744" t="str">
        <f t="shared" si="126"/>
        <v>21</v>
      </c>
      <c r="D2744">
        <v>1</v>
      </c>
      <c r="E2744">
        <f t="shared" si="127"/>
        <v>21360046</v>
      </c>
      <c r="F2744" t="s">
        <v>3342</v>
      </c>
      <c r="G2744" t="str">
        <f t="shared" si="128"/>
        <v>21360046|FACA PARA COZINHA INOX 6 ORIGINALE|21|1|21360046|UNKNOWN</v>
      </c>
    </row>
    <row r="2745" spans="1:7">
      <c r="A2745">
        <v>21361048</v>
      </c>
      <c r="B2745" t="s">
        <v>2720</v>
      </c>
      <c r="C2745" t="str">
        <f t="shared" si="126"/>
        <v>21</v>
      </c>
      <c r="D2745">
        <v>1</v>
      </c>
      <c r="E2745">
        <f t="shared" si="127"/>
        <v>21361048</v>
      </c>
      <c r="F2745" t="s">
        <v>3342</v>
      </c>
      <c r="G2745" t="str">
        <f t="shared" si="128"/>
        <v>21361048|FACA PARA CARNE INOX 8 ORIGINALE|21|1|21361048|UNKNOWN</v>
      </c>
    </row>
    <row r="2746" spans="1:7">
      <c r="A2746">
        <v>21362047</v>
      </c>
      <c r="B2746" t="s">
        <v>2721</v>
      </c>
      <c r="C2746" t="str">
        <f t="shared" si="126"/>
        <v>21</v>
      </c>
      <c r="D2746">
        <v>1</v>
      </c>
      <c r="E2746">
        <f t="shared" si="127"/>
        <v>21362047</v>
      </c>
      <c r="F2746" t="s">
        <v>3342</v>
      </c>
      <c r="G2746" t="str">
        <f t="shared" si="128"/>
        <v>21362047|FACA FATIAR/PICAR INOX 7 ORIGINALE|21|1|21362047|UNKNOWN</v>
      </c>
    </row>
    <row r="2747" spans="1:7">
      <c r="A2747">
        <v>21366040</v>
      </c>
      <c r="B2747" t="s">
        <v>2722</v>
      </c>
      <c r="C2747" t="str">
        <f t="shared" si="126"/>
        <v>21</v>
      </c>
      <c r="D2747">
        <v>1</v>
      </c>
      <c r="E2747">
        <f t="shared" si="127"/>
        <v>21366040</v>
      </c>
      <c r="F2747" t="s">
        <v>3342</v>
      </c>
      <c r="G2747" t="str">
        <f t="shared" si="128"/>
        <v>21366040|GARFO TRINCHANTE INOX ORIGINALE|21|1|21366040|UNKNOWN</v>
      </c>
    </row>
    <row r="2748" spans="1:7">
      <c r="A2748">
        <v>21367048</v>
      </c>
      <c r="B2748" t="s">
        <v>2723</v>
      </c>
      <c r="C2748" t="str">
        <f t="shared" si="126"/>
        <v>21</v>
      </c>
      <c r="D2748">
        <v>1</v>
      </c>
      <c r="E2748">
        <f t="shared" si="127"/>
        <v>21367048</v>
      </c>
      <c r="F2748" t="s">
        <v>3342</v>
      </c>
      <c r="G2748" t="str">
        <f t="shared" si="128"/>
        <v>21367048|CHAIRA INOX 8 ORIGINALE|21|1|21367048|UNKNOWN</v>
      </c>
    </row>
    <row r="2749" spans="1:7">
      <c r="A2749">
        <v>21368094</v>
      </c>
      <c r="B2749" t="s">
        <v>2724</v>
      </c>
      <c r="C2749" t="str">
        <f t="shared" si="126"/>
        <v>21</v>
      </c>
      <c r="D2749">
        <v>1</v>
      </c>
      <c r="E2749">
        <f t="shared" si="127"/>
        <v>21368094</v>
      </c>
      <c r="F2749" t="s">
        <v>3342</v>
      </c>
      <c r="G2749" t="str">
        <f t="shared" si="128"/>
        <v>21368094|FACA CHURRASCO INOX 4|21|1|21368094|UNKNOWN</v>
      </c>
    </row>
    <row r="2750" spans="1:7">
      <c r="A2750">
        <v>21399410</v>
      </c>
      <c r="B2750" t="s">
        <v>2725</v>
      </c>
      <c r="C2750" t="str">
        <f t="shared" si="126"/>
        <v>21</v>
      </c>
      <c r="D2750">
        <v>1</v>
      </c>
      <c r="E2750">
        <f t="shared" si="127"/>
        <v>21399410</v>
      </c>
      <c r="F2750" t="s">
        <v>3342</v>
      </c>
      <c r="G2750" t="str">
        <f t="shared" si="128"/>
        <v>21399410|CONJ. TALHERES INOX 50PC TDC|21|1|21399410|UNKNOWN</v>
      </c>
    </row>
    <row r="2751" spans="1:7">
      <c r="A2751">
        <v>21399412</v>
      </c>
      <c r="B2751" t="s">
        <v>2726</v>
      </c>
      <c r="C2751" t="str">
        <f t="shared" si="126"/>
        <v>21</v>
      </c>
      <c r="D2751">
        <v>1</v>
      </c>
      <c r="E2751">
        <f t="shared" si="127"/>
        <v>21399412</v>
      </c>
      <c r="F2751" t="s">
        <v>3342</v>
      </c>
      <c r="G2751" t="str">
        <f t="shared" si="128"/>
        <v>21399412|CONJ. TALHERES INOX 42PC ORIGINALE|21|1|21399412|UNKNOWN</v>
      </c>
    </row>
    <row r="2752" spans="1:7">
      <c r="A2752">
        <v>21399413</v>
      </c>
      <c r="B2752" t="s">
        <v>2727</v>
      </c>
      <c r="C2752" t="str">
        <f t="shared" si="126"/>
        <v>21</v>
      </c>
      <c r="D2752">
        <v>1</v>
      </c>
      <c r="E2752">
        <f t="shared" si="127"/>
        <v>21399413</v>
      </c>
      <c r="F2752" t="s">
        <v>3342</v>
      </c>
      <c r="G2752" t="str">
        <f t="shared" si="128"/>
        <v>21399413|CONJ. TORTA INOX 7PC ORIGINALE|21|1|21399413|UNKNOWN</v>
      </c>
    </row>
    <row r="2753" spans="1:7">
      <c r="A2753">
        <v>21399414</v>
      </c>
      <c r="B2753" t="s">
        <v>2728</v>
      </c>
      <c r="C2753" t="str">
        <f t="shared" si="126"/>
        <v>21</v>
      </c>
      <c r="D2753">
        <v>1</v>
      </c>
      <c r="E2753">
        <f t="shared" si="127"/>
        <v>21399414</v>
      </c>
      <c r="F2753" t="s">
        <v>3342</v>
      </c>
      <c r="G2753" t="str">
        <f t="shared" si="128"/>
        <v>21399414|CONJ. GARFOS INOX 6PC ORIGINALE|21|1|21399414|UNKNOWN</v>
      </c>
    </row>
    <row r="2754" spans="1:7">
      <c r="A2754">
        <v>21399415</v>
      </c>
      <c r="B2754" t="s">
        <v>2729</v>
      </c>
      <c r="C2754" t="str">
        <f t="shared" si="126"/>
        <v>21</v>
      </c>
      <c r="D2754">
        <v>1</v>
      </c>
      <c r="E2754">
        <f t="shared" si="127"/>
        <v>21399415</v>
      </c>
      <c r="F2754" t="s">
        <v>3342</v>
      </c>
      <c r="G2754" t="str">
        <f t="shared" si="128"/>
        <v>21399415|CONJ. TALHERES INOX 12 PCS ORIGINAL|21|1|21399415|UNKNOWN</v>
      </c>
    </row>
    <row r="2755" spans="1:7">
      <c r="A2755">
        <v>21399416</v>
      </c>
      <c r="B2755" t="s">
        <v>2729</v>
      </c>
      <c r="C2755" t="str">
        <f t="shared" ref="C2755:C2818" si="129">LEFT(A2755,2)</f>
        <v>21</v>
      </c>
      <c r="D2755">
        <v>1</v>
      </c>
      <c r="E2755">
        <f t="shared" ref="E2755:E2818" si="130">A2755</f>
        <v>21399416</v>
      </c>
      <c r="F2755" t="s">
        <v>3342</v>
      </c>
      <c r="G2755" t="str">
        <f t="shared" ref="G2755:G2818" si="131">CONCATENATE(A2755,"|",B2755,"|",C2755,"|",D2755,"|",E2755,"|",F2755)</f>
        <v>21399416|CONJ. TALHERES INOX 12 PCS ORIGINAL|21|1|21399416|UNKNOWN</v>
      </c>
    </row>
    <row r="2756" spans="1:7">
      <c r="A2756">
        <v>21399418</v>
      </c>
      <c r="B2756" t="s">
        <v>2730</v>
      </c>
      <c r="C2756" t="str">
        <f t="shared" si="129"/>
        <v>21</v>
      </c>
      <c r="D2756">
        <v>1</v>
      </c>
      <c r="E2756">
        <f t="shared" si="130"/>
        <v>21399418</v>
      </c>
      <c r="F2756" t="s">
        <v>3342</v>
      </c>
      <c r="G2756" t="str">
        <f t="shared" si="131"/>
        <v>21399418|CONJ. TALHERES INOX 36 PCS ORIGINAL|21|1|21399418|UNKNOWN</v>
      </c>
    </row>
    <row r="2757" spans="1:7">
      <c r="A2757">
        <v>21399451</v>
      </c>
      <c r="B2757" t="s">
        <v>2731</v>
      </c>
      <c r="C2757" t="str">
        <f t="shared" si="129"/>
        <v>21</v>
      </c>
      <c r="D2757">
        <v>1</v>
      </c>
      <c r="E2757">
        <f t="shared" si="130"/>
        <v>21399451</v>
      </c>
      <c r="F2757" t="s">
        <v>3342</v>
      </c>
      <c r="G2757" t="str">
        <f t="shared" si="131"/>
        <v>21399451|CONJ. CHURRASCO INOX 4 PCS ORIGINAL|21|1|21399451|UNKNOWN</v>
      </c>
    </row>
    <row r="2758" spans="1:7">
      <c r="A2758">
        <v>21399452</v>
      </c>
      <c r="B2758" t="s">
        <v>2732</v>
      </c>
      <c r="C2758" t="str">
        <f t="shared" si="129"/>
        <v>21</v>
      </c>
      <c r="D2758">
        <v>1</v>
      </c>
      <c r="E2758">
        <f t="shared" si="130"/>
        <v>21399452</v>
      </c>
      <c r="F2758" t="s">
        <v>3342</v>
      </c>
      <c r="G2758" t="str">
        <f t="shared" si="131"/>
        <v>21399452|CONJ. TRINCHANTE INOX 2 PCS ORIGINA|21|1|21399452|UNKNOWN</v>
      </c>
    </row>
    <row r="2759" spans="1:7">
      <c r="A2759">
        <v>21399453</v>
      </c>
      <c r="B2759" t="s">
        <v>2733</v>
      </c>
      <c r="C2759" t="str">
        <f t="shared" si="129"/>
        <v>21</v>
      </c>
      <c r="D2759">
        <v>1</v>
      </c>
      <c r="E2759">
        <f t="shared" si="130"/>
        <v>21399453</v>
      </c>
      <c r="F2759" t="s">
        <v>3342</v>
      </c>
      <c r="G2759" t="str">
        <f t="shared" si="131"/>
        <v>21399453|CONJ. FACAS INOX 3 PCS ORIGINALE|21|1|21399453|UNKNOWN</v>
      </c>
    </row>
    <row r="2760" spans="1:7">
      <c r="A2760">
        <v>21399454</v>
      </c>
      <c r="B2760" t="s">
        <v>2734</v>
      </c>
      <c r="C2760" t="str">
        <f t="shared" si="129"/>
        <v>21</v>
      </c>
      <c r="D2760">
        <v>1</v>
      </c>
      <c r="E2760">
        <f t="shared" si="130"/>
        <v>21399454</v>
      </c>
      <c r="F2760" t="s">
        <v>3342</v>
      </c>
      <c r="G2760" t="str">
        <f t="shared" si="131"/>
        <v>21399454|CONJ. FACAS INOX 7 PCS ORIGINALE|21|1|21399454|UNKNOWN</v>
      </c>
    </row>
    <row r="2761" spans="1:7">
      <c r="A2761">
        <v>21399455</v>
      </c>
      <c r="B2761" t="s">
        <v>2735</v>
      </c>
      <c r="C2761" t="str">
        <f t="shared" si="129"/>
        <v>21</v>
      </c>
      <c r="D2761">
        <v>1</v>
      </c>
      <c r="E2761">
        <f t="shared" si="130"/>
        <v>21399455</v>
      </c>
      <c r="F2761" t="s">
        <v>3342</v>
      </c>
      <c r="G2761" t="str">
        <f t="shared" si="131"/>
        <v>21399455|CONJ. PARA QUEIJO INOX 5 PCS ORIGIN|21|1|21399455|UNKNOWN</v>
      </c>
    </row>
    <row r="2762" spans="1:7">
      <c r="A2762">
        <v>21399456</v>
      </c>
      <c r="B2762" t="s">
        <v>2736</v>
      </c>
      <c r="C2762" t="str">
        <f t="shared" si="129"/>
        <v>21</v>
      </c>
      <c r="D2762">
        <v>1</v>
      </c>
      <c r="E2762">
        <f t="shared" si="130"/>
        <v>21399456</v>
      </c>
      <c r="F2762" t="s">
        <v>3342</v>
      </c>
      <c r="G2762" t="str">
        <f t="shared" si="131"/>
        <v>21399456|CONJ. INOX 14PC|21|1|21399456|UNKNOWN</v>
      </c>
    </row>
    <row r="2763" spans="1:7">
      <c r="A2763">
        <v>21410075</v>
      </c>
      <c r="B2763" t="s">
        <v>2683</v>
      </c>
      <c r="C2763" t="str">
        <f t="shared" si="129"/>
        <v>21</v>
      </c>
      <c r="D2763">
        <v>1</v>
      </c>
      <c r="E2763">
        <f t="shared" si="130"/>
        <v>21410075</v>
      </c>
      <c r="F2763" t="s">
        <v>3342</v>
      </c>
      <c r="G2763" t="str">
        <f t="shared" si="131"/>
        <v>21410075|FACA CHURRASCO JUMBO INOX 5 POLYWO|21|1|21410075|UNKNOWN</v>
      </c>
    </row>
    <row r="2764" spans="1:7">
      <c r="A2764">
        <v>21410095</v>
      </c>
      <c r="B2764" t="s">
        <v>2683</v>
      </c>
      <c r="C2764" t="str">
        <f t="shared" si="129"/>
        <v>21</v>
      </c>
      <c r="D2764">
        <v>1</v>
      </c>
      <c r="E2764">
        <f t="shared" si="130"/>
        <v>21410095</v>
      </c>
      <c r="F2764" t="s">
        <v>3342</v>
      </c>
      <c r="G2764" t="str">
        <f t="shared" si="131"/>
        <v>21410095|FACA CHURRASCO JUMBO INOX 5 POLYWO|21|1|21410095|UNKNOWN</v>
      </c>
    </row>
    <row r="2765" spans="1:7">
      <c r="A2765">
        <v>21411075</v>
      </c>
      <c r="B2765" t="s">
        <v>2737</v>
      </c>
      <c r="C2765" t="str">
        <f t="shared" si="129"/>
        <v>21</v>
      </c>
      <c r="D2765">
        <v>1</v>
      </c>
      <c r="E2765">
        <f t="shared" si="130"/>
        <v>21411075</v>
      </c>
      <c r="F2765" t="s">
        <v>3342</v>
      </c>
      <c r="G2765" t="str">
        <f t="shared" si="131"/>
        <v>21411075|FACA CHURRASCO INOX 5' POLYWOOD VER|21|1|21411075|UNKNOWN</v>
      </c>
    </row>
    <row r="2766" spans="1:7">
      <c r="A2766">
        <v>21411095</v>
      </c>
      <c r="B2766" t="s">
        <v>2603</v>
      </c>
      <c r="C2766" t="str">
        <f t="shared" si="129"/>
        <v>21</v>
      </c>
      <c r="D2766">
        <v>1</v>
      </c>
      <c r="E2766">
        <f t="shared" si="130"/>
        <v>21411095</v>
      </c>
      <c r="F2766" t="s">
        <v>3342</v>
      </c>
      <c r="G2766" t="str">
        <f t="shared" si="131"/>
        <v>21411095|FACA CHURRASCO INOX 5' POLYWOOD|21|1|21411095|UNKNOWN</v>
      </c>
    </row>
    <row r="2767" spans="1:7">
      <c r="A2767">
        <v>21411375</v>
      </c>
      <c r="B2767" t="s">
        <v>2738</v>
      </c>
      <c r="C2767" t="str">
        <f t="shared" si="129"/>
        <v>21</v>
      </c>
      <c r="D2767">
        <v>1</v>
      </c>
      <c r="E2767">
        <f t="shared" si="130"/>
        <v>21411375</v>
      </c>
      <c r="F2767" t="s">
        <v>3342</v>
      </c>
      <c r="G2767" t="str">
        <f t="shared" si="131"/>
        <v>21411375|CONJ. FACAS INOX 3PC POLYWOOD|21|1|21411375|UNKNOWN</v>
      </c>
    </row>
    <row r="2768" spans="1:7">
      <c r="A2768">
        <v>21412075</v>
      </c>
      <c r="B2768" t="s">
        <v>2739</v>
      </c>
      <c r="C2768" t="str">
        <f t="shared" si="129"/>
        <v>21</v>
      </c>
      <c r="D2768">
        <v>1</v>
      </c>
      <c r="E2768">
        <f t="shared" si="130"/>
        <v>21412075</v>
      </c>
      <c r="F2768" t="s">
        <v>3342</v>
      </c>
      <c r="G2768" t="str">
        <f t="shared" si="131"/>
        <v>21412075|FACA JUMBO INOX 5 POLYWOOD|21|1|21412075|UNKNOWN</v>
      </c>
    </row>
    <row r="2769" spans="1:7">
      <c r="A2769">
        <v>21412095</v>
      </c>
      <c r="B2769" t="s">
        <v>2740</v>
      </c>
      <c r="C2769" t="str">
        <f t="shared" si="129"/>
        <v>21</v>
      </c>
      <c r="D2769">
        <v>1</v>
      </c>
      <c r="E2769">
        <f t="shared" si="130"/>
        <v>21412095</v>
      </c>
      <c r="F2769" t="s">
        <v>3342</v>
      </c>
      <c r="G2769" t="str">
        <f t="shared" si="131"/>
        <v>21412095|FACA JUMBO INOX 5 POLYWOOD CASTANHO|21|1|21412095|UNKNOWN</v>
      </c>
    </row>
    <row r="2770" spans="1:7">
      <c r="A2770">
        <v>21413074</v>
      </c>
      <c r="B2770" t="s">
        <v>2741</v>
      </c>
      <c r="C2770" t="str">
        <f t="shared" si="129"/>
        <v>21</v>
      </c>
      <c r="D2770">
        <v>1</v>
      </c>
      <c r="E2770">
        <f t="shared" si="130"/>
        <v>21413074</v>
      </c>
      <c r="F2770" t="s">
        <v>3342</v>
      </c>
      <c r="G2770" t="str">
        <f t="shared" si="131"/>
        <v>21413074|FACA INOX 4 POLYWOOD|21|1|21413074|UNKNOWN</v>
      </c>
    </row>
    <row r="2771" spans="1:7">
      <c r="A2771">
        <v>21413075</v>
      </c>
      <c r="B2771" t="s">
        <v>2683</v>
      </c>
      <c r="C2771" t="str">
        <f t="shared" si="129"/>
        <v>21</v>
      </c>
      <c r="D2771">
        <v>1</v>
      </c>
      <c r="E2771">
        <f t="shared" si="130"/>
        <v>21413075</v>
      </c>
      <c r="F2771" t="s">
        <v>3342</v>
      </c>
      <c r="G2771" t="str">
        <f t="shared" si="131"/>
        <v>21413075|FACA CHURRASCO JUMBO INOX 5 POLYWO|21|1|21413075|UNKNOWN</v>
      </c>
    </row>
    <row r="2772" spans="1:7">
      <c r="A2772">
        <v>21413094</v>
      </c>
      <c r="B2772" t="s">
        <v>2742</v>
      </c>
      <c r="C2772" t="str">
        <f t="shared" si="129"/>
        <v>21</v>
      </c>
      <c r="D2772">
        <v>1</v>
      </c>
      <c r="E2772">
        <f t="shared" si="130"/>
        <v>21413094</v>
      </c>
      <c r="F2772" t="s">
        <v>3342</v>
      </c>
      <c r="G2772" t="str">
        <f t="shared" si="131"/>
        <v>21413094|FACA INOX 4 POLYWOOD CASTANHO|21|1|21413094|UNKNOWN</v>
      </c>
    </row>
    <row r="2773" spans="1:7">
      <c r="A2773">
        <v>21413095</v>
      </c>
      <c r="B2773" t="s">
        <v>2683</v>
      </c>
      <c r="C2773" t="str">
        <f t="shared" si="129"/>
        <v>21</v>
      </c>
      <c r="D2773">
        <v>1</v>
      </c>
      <c r="E2773">
        <f t="shared" si="130"/>
        <v>21413095</v>
      </c>
      <c r="F2773" t="s">
        <v>3342</v>
      </c>
      <c r="G2773" t="str">
        <f t="shared" si="131"/>
        <v>21413095|FACA CHURRASCO JUMBO INOX 5 POLYWO|21|1|21413095|UNKNOWN</v>
      </c>
    </row>
    <row r="2774" spans="1:7">
      <c r="A2774">
        <v>21413675</v>
      </c>
      <c r="B2774" t="s">
        <v>2743</v>
      </c>
      <c r="C2774" t="str">
        <f t="shared" si="129"/>
        <v>21</v>
      </c>
      <c r="D2774">
        <v>1</v>
      </c>
      <c r="E2774">
        <f t="shared" si="130"/>
        <v>21413675</v>
      </c>
      <c r="F2774" t="s">
        <v>3342</v>
      </c>
      <c r="G2774" t="str">
        <f t="shared" si="131"/>
        <v>21413675|CONJ. FACA INOX 6PC POLYWOOD VERMEL|21|1|21413675|UNKNOWN</v>
      </c>
    </row>
    <row r="2775" spans="1:7">
      <c r="A2775">
        <v>21413695</v>
      </c>
      <c r="B2775" t="s">
        <v>2659</v>
      </c>
      <c r="C2775" t="str">
        <f t="shared" si="129"/>
        <v>21</v>
      </c>
      <c r="D2775">
        <v>1</v>
      </c>
      <c r="E2775">
        <f t="shared" si="130"/>
        <v>21413695</v>
      </c>
      <c r="F2775" t="s">
        <v>3342</v>
      </c>
      <c r="G2775" t="str">
        <f t="shared" si="131"/>
        <v>21413695|CONJ. FACAS INOX 6PC POLYWOOD|21|1|21413695|UNKNOWN</v>
      </c>
    </row>
    <row r="2776" spans="1:7">
      <c r="A2776">
        <v>21414075</v>
      </c>
      <c r="B2776" t="s">
        <v>2683</v>
      </c>
      <c r="C2776" t="str">
        <f t="shared" si="129"/>
        <v>21</v>
      </c>
      <c r="D2776">
        <v>1</v>
      </c>
      <c r="E2776">
        <f t="shared" si="130"/>
        <v>21414075</v>
      </c>
      <c r="F2776" t="s">
        <v>3342</v>
      </c>
      <c r="G2776" t="str">
        <f t="shared" si="131"/>
        <v>21414075|FACA CHURRASCO JUMBO INOX 5 POLYWO|21|1|21414075|UNKNOWN</v>
      </c>
    </row>
    <row r="2777" spans="1:7">
      <c r="A2777">
        <v>21414095</v>
      </c>
      <c r="B2777" t="s">
        <v>2683</v>
      </c>
      <c r="C2777" t="str">
        <f t="shared" si="129"/>
        <v>21</v>
      </c>
      <c r="D2777">
        <v>1</v>
      </c>
      <c r="E2777">
        <f t="shared" si="130"/>
        <v>21414095</v>
      </c>
      <c r="F2777" t="s">
        <v>3342</v>
      </c>
      <c r="G2777" t="str">
        <f t="shared" si="131"/>
        <v>21414095|FACA CHURRASCO JUMBO INOX 5 POLYWO|21|1|21414095|UNKNOWN</v>
      </c>
    </row>
    <row r="2778" spans="1:7">
      <c r="A2778">
        <v>21414695</v>
      </c>
      <c r="B2778" t="s">
        <v>2659</v>
      </c>
      <c r="C2778" t="str">
        <f t="shared" si="129"/>
        <v>21</v>
      </c>
      <c r="D2778">
        <v>1</v>
      </c>
      <c r="E2778">
        <f t="shared" si="130"/>
        <v>21414695</v>
      </c>
      <c r="F2778" t="s">
        <v>3342</v>
      </c>
      <c r="G2778" t="str">
        <f t="shared" si="131"/>
        <v>21414695|CONJ. FACAS INOX 6PC POLYWOOD|21|1|21414695|UNKNOWN</v>
      </c>
    </row>
    <row r="2779" spans="1:7">
      <c r="A2779">
        <v>21415075</v>
      </c>
      <c r="B2779" t="s">
        <v>2683</v>
      </c>
      <c r="C2779" t="str">
        <f t="shared" si="129"/>
        <v>21</v>
      </c>
      <c r="D2779">
        <v>1</v>
      </c>
      <c r="E2779">
        <f t="shared" si="130"/>
        <v>21415075</v>
      </c>
      <c r="F2779" t="s">
        <v>3342</v>
      </c>
      <c r="G2779" t="str">
        <f t="shared" si="131"/>
        <v>21415075|FACA CHURRASCO JUMBO INOX 5 POLYWO|21|1|21415075|UNKNOWN</v>
      </c>
    </row>
    <row r="2780" spans="1:7">
      <c r="A2780">
        <v>21415095</v>
      </c>
      <c r="B2780" t="s">
        <v>2683</v>
      </c>
      <c r="C2780" t="str">
        <f t="shared" si="129"/>
        <v>21</v>
      </c>
      <c r="D2780">
        <v>1</v>
      </c>
      <c r="E2780">
        <f t="shared" si="130"/>
        <v>21415095</v>
      </c>
      <c r="F2780" t="s">
        <v>3342</v>
      </c>
      <c r="G2780" t="str">
        <f t="shared" si="131"/>
        <v>21415095|FACA CHURRASCO JUMBO INOX 5 POLYWO|21|1|21415095|UNKNOWN</v>
      </c>
    </row>
    <row r="2781" spans="1:7">
      <c r="A2781">
        <v>21416075</v>
      </c>
      <c r="B2781" t="s">
        <v>2683</v>
      </c>
      <c r="C2781" t="str">
        <f t="shared" si="129"/>
        <v>21</v>
      </c>
      <c r="D2781">
        <v>1</v>
      </c>
      <c r="E2781">
        <f t="shared" si="130"/>
        <v>21416075</v>
      </c>
      <c r="F2781" t="s">
        <v>3342</v>
      </c>
      <c r="G2781" t="str">
        <f t="shared" si="131"/>
        <v>21416075|FACA CHURRASCO JUMBO INOX 5 POLYWO|21|1|21416075|UNKNOWN</v>
      </c>
    </row>
    <row r="2782" spans="1:7">
      <c r="A2782">
        <v>21416095</v>
      </c>
      <c r="B2782" t="s">
        <v>2683</v>
      </c>
      <c r="C2782" t="str">
        <f t="shared" si="129"/>
        <v>21</v>
      </c>
      <c r="D2782">
        <v>1</v>
      </c>
      <c r="E2782">
        <f t="shared" si="130"/>
        <v>21416095</v>
      </c>
      <c r="F2782" t="s">
        <v>3342</v>
      </c>
      <c r="G2782" t="str">
        <f t="shared" si="131"/>
        <v>21416095|FACA CHURRASCO JUMBO INOX 5 POLYWO|21|1|21416095|UNKNOWN</v>
      </c>
    </row>
    <row r="2783" spans="1:7">
      <c r="A2783">
        <v>21421075</v>
      </c>
      <c r="B2783" t="s">
        <v>2737</v>
      </c>
      <c r="C2783" t="str">
        <f t="shared" si="129"/>
        <v>21</v>
      </c>
      <c r="D2783">
        <v>1</v>
      </c>
      <c r="E2783">
        <f t="shared" si="130"/>
        <v>21421075</v>
      </c>
      <c r="F2783" t="s">
        <v>3342</v>
      </c>
      <c r="G2783" t="str">
        <f t="shared" si="131"/>
        <v>21421075|FACA CHURRASCO INOX 5' POLYWOOD VER|21|1|21421075|UNKNOWN</v>
      </c>
    </row>
    <row r="2784" spans="1:7">
      <c r="A2784">
        <v>21422076</v>
      </c>
      <c r="B2784" t="s">
        <v>2744</v>
      </c>
      <c r="C2784" t="str">
        <f t="shared" si="129"/>
        <v>21</v>
      </c>
      <c r="D2784">
        <v>1</v>
      </c>
      <c r="E2784">
        <f t="shared" si="130"/>
        <v>21422076</v>
      </c>
      <c r="F2784" t="s">
        <v>3342</v>
      </c>
      <c r="G2784" t="str">
        <f t="shared" si="131"/>
        <v>21422076|FACA DESOSSAR INOX 6' POLYWOOD VERM|21|1|21422076|UNKNOWN</v>
      </c>
    </row>
    <row r="2785" spans="1:7">
      <c r="A2785">
        <v>21423076</v>
      </c>
      <c r="B2785" t="s">
        <v>2745</v>
      </c>
      <c r="C2785" t="str">
        <f t="shared" si="129"/>
        <v>21</v>
      </c>
      <c r="D2785">
        <v>1</v>
      </c>
      <c r="E2785">
        <f t="shared" si="130"/>
        <v>21423076</v>
      </c>
      <c r="F2785" t="s">
        <v>3342</v>
      </c>
      <c r="G2785" t="str">
        <f t="shared" si="131"/>
        <v>21423076|FACA P/CARNE INOX 6' POLYWOOD VERME|21|1|21423076|UNKNOWN</v>
      </c>
    </row>
    <row r="2786" spans="1:7">
      <c r="A2786">
        <v>21425078</v>
      </c>
      <c r="B2786" t="s">
        <v>2611</v>
      </c>
      <c r="C2786" t="str">
        <f t="shared" si="129"/>
        <v>21</v>
      </c>
      <c r="D2786">
        <v>1</v>
      </c>
      <c r="E2786">
        <f t="shared" si="130"/>
        <v>21425078</v>
      </c>
      <c r="F2786" t="s">
        <v>3342</v>
      </c>
      <c r="G2786" t="str">
        <f t="shared" si="131"/>
        <v>21425078|FACA P/PAO INOX 8' POLYWOOD VERMELH|21|1|21425078|UNKNOWN</v>
      </c>
    </row>
    <row r="2787" spans="1:7">
      <c r="A2787">
        <v>21426078</v>
      </c>
      <c r="B2787" t="s">
        <v>2746</v>
      </c>
      <c r="C2787" t="str">
        <f t="shared" si="129"/>
        <v>21</v>
      </c>
      <c r="D2787">
        <v>1</v>
      </c>
      <c r="E2787">
        <f t="shared" si="130"/>
        <v>21426078</v>
      </c>
      <c r="F2787" t="s">
        <v>3342</v>
      </c>
      <c r="G2787" t="str">
        <f t="shared" si="131"/>
        <v>21426078|FACA P/CARNE INOX 8' POLYWOOD VERME|21|1|21426078|UNKNOWN</v>
      </c>
    </row>
    <row r="2788" spans="1:7">
      <c r="A2788">
        <v>21427078</v>
      </c>
      <c r="B2788" t="s">
        <v>2747</v>
      </c>
      <c r="C2788" t="str">
        <f t="shared" si="129"/>
        <v>21</v>
      </c>
      <c r="D2788">
        <v>1</v>
      </c>
      <c r="E2788">
        <f t="shared" si="130"/>
        <v>21427078</v>
      </c>
      <c r="F2788" t="s">
        <v>3342</v>
      </c>
      <c r="G2788" t="str">
        <f t="shared" si="131"/>
        <v>21427078|FACA COZINHA INOX 8' POLYWOOD VERME|21|1|21427078|UNKNOWN</v>
      </c>
    </row>
    <row r="2789" spans="1:7">
      <c r="A2789">
        <v>21428073</v>
      </c>
      <c r="B2789" t="s">
        <v>2748</v>
      </c>
      <c r="C2789" t="str">
        <f t="shared" si="129"/>
        <v>21</v>
      </c>
      <c r="D2789">
        <v>1</v>
      </c>
      <c r="E2789">
        <f t="shared" si="130"/>
        <v>21428073</v>
      </c>
      <c r="F2789" t="s">
        <v>3342</v>
      </c>
      <c r="G2789" t="str">
        <f t="shared" si="131"/>
        <v>21428073|FACA LEGUMES INOX 3' POLYWOOD VERME|21|1|21428073|UNKNOWN</v>
      </c>
    </row>
    <row r="2790" spans="1:7">
      <c r="A2790">
        <v>21485077</v>
      </c>
      <c r="B2790" t="s">
        <v>2749</v>
      </c>
      <c r="C2790" t="str">
        <f t="shared" si="129"/>
        <v>21</v>
      </c>
      <c r="D2790">
        <v>1</v>
      </c>
      <c r="E2790">
        <f t="shared" si="130"/>
        <v>21485077</v>
      </c>
      <c r="F2790" t="s">
        <v>3342</v>
      </c>
      <c r="G2790" t="str">
        <f t="shared" si="131"/>
        <v>21485077|FACA PEXEIRA INOX 7' POLYWOOD VERME|21|1|21485077|UNKNOWN</v>
      </c>
    </row>
    <row r="2791" spans="1:7">
      <c r="A2791">
        <v>21486078</v>
      </c>
      <c r="B2791" t="s">
        <v>2747</v>
      </c>
      <c r="C2791" t="str">
        <f t="shared" si="129"/>
        <v>21</v>
      </c>
      <c r="D2791">
        <v>1</v>
      </c>
      <c r="E2791">
        <f t="shared" si="130"/>
        <v>21486078</v>
      </c>
      <c r="F2791" t="s">
        <v>3342</v>
      </c>
      <c r="G2791" t="str">
        <f t="shared" si="131"/>
        <v>21486078|FACA COZINHA INOX 8' POLYWOOD VERME|21|1|21486078|UNKNOWN</v>
      </c>
    </row>
    <row r="2792" spans="1:7">
      <c r="A2792">
        <v>21487076</v>
      </c>
      <c r="B2792" t="s">
        <v>2750</v>
      </c>
      <c r="C2792" t="str">
        <f t="shared" si="129"/>
        <v>21</v>
      </c>
      <c r="D2792">
        <v>1</v>
      </c>
      <c r="E2792">
        <f t="shared" si="130"/>
        <v>21487076</v>
      </c>
      <c r="F2792" t="s">
        <v>3342</v>
      </c>
      <c r="G2792" t="str">
        <f t="shared" si="131"/>
        <v>21487076|CUTELO INOX 6' POLYWOOD VERMELHO|21|1|21487076|UNKNOWN</v>
      </c>
    </row>
    <row r="2793" spans="1:7">
      <c r="A2793">
        <v>21499706</v>
      </c>
      <c r="B2793" t="s">
        <v>2604</v>
      </c>
      <c r="C2793" t="str">
        <f t="shared" si="129"/>
        <v>21</v>
      </c>
      <c r="D2793">
        <v>1</v>
      </c>
      <c r="E2793">
        <f t="shared" si="130"/>
        <v>21499706</v>
      </c>
      <c r="F2793" t="s">
        <v>3342</v>
      </c>
      <c r="G2793" t="str">
        <f t="shared" si="131"/>
        <v>21499706|FACA CHURRASCO JUMBO INOX 5 POLYWOO|21|1|21499706|UNKNOWN</v>
      </c>
    </row>
    <row r="2794" spans="1:7">
      <c r="A2794">
        <v>21499707</v>
      </c>
      <c r="B2794" t="s">
        <v>2688</v>
      </c>
      <c r="C2794" t="str">
        <f t="shared" si="129"/>
        <v>21</v>
      </c>
      <c r="D2794">
        <v>1</v>
      </c>
      <c r="E2794">
        <f t="shared" si="130"/>
        <v>21499707</v>
      </c>
      <c r="F2794" t="s">
        <v>3342</v>
      </c>
      <c r="G2794" t="str">
        <f t="shared" si="131"/>
        <v>21499707|CONJ. FACAS JUMBO INOX 6 PCS POLYWO|21|1|21499707|UNKNOWN</v>
      </c>
    </row>
    <row r="2795" spans="1:7">
      <c r="A2795">
        <v>21499708</v>
      </c>
      <c r="B2795" t="s">
        <v>2751</v>
      </c>
      <c r="C2795" t="str">
        <f t="shared" si="129"/>
        <v>21</v>
      </c>
      <c r="D2795">
        <v>1</v>
      </c>
      <c r="E2795">
        <f t="shared" si="130"/>
        <v>21499708</v>
      </c>
      <c r="F2795" t="s">
        <v>3342</v>
      </c>
      <c r="G2795" t="str">
        <f t="shared" si="131"/>
        <v>21499708|CONJ. FACAS JUMBO INOX 6 PCS POLYW|21|1|21499708|UNKNOWN</v>
      </c>
    </row>
    <row r="2796" spans="1:7">
      <c r="A2796">
        <v>21499709</v>
      </c>
      <c r="B2796" t="s">
        <v>2688</v>
      </c>
      <c r="C2796" t="str">
        <f t="shared" si="129"/>
        <v>21</v>
      </c>
      <c r="D2796">
        <v>1</v>
      </c>
      <c r="E2796">
        <f t="shared" si="130"/>
        <v>21499709</v>
      </c>
      <c r="F2796" t="s">
        <v>3342</v>
      </c>
      <c r="G2796" t="str">
        <f t="shared" si="131"/>
        <v>21499709|CONJ. FACAS JUMBO INOX 6 PCS POLYWO|21|1|21499709|UNKNOWN</v>
      </c>
    </row>
    <row r="2797" spans="1:7">
      <c r="A2797">
        <v>21499710</v>
      </c>
      <c r="B2797" t="s">
        <v>2688</v>
      </c>
      <c r="C2797" t="str">
        <f t="shared" si="129"/>
        <v>21</v>
      </c>
      <c r="D2797">
        <v>1</v>
      </c>
      <c r="E2797">
        <f t="shared" si="130"/>
        <v>21499710</v>
      </c>
      <c r="F2797" t="s">
        <v>3342</v>
      </c>
      <c r="G2797" t="str">
        <f t="shared" si="131"/>
        <v>21499710|CONJ. FACAS JUMBO INOX 6 PCS POLYWO|21|1|21499710|UNKNOWN</v>
      </c>
    </row>
    <row r="2798" spans="1:7">
      <c r="A2798">
        <v>21499711</v>
      </c>
      <c r="B2798" t="s">
        <v>2688</v>
      </c>
      <c r="C2798" t="str">
        <f t="shared" si="129"/>
        <v>21</v>
      </c>
      <c r="D2798">
        <v>1</v>
      </c>
      <c r="E2798">
        <f t="shared" si="130"/>
        <v>21499711</v>
      </c>
      <c r="F2798" t="s">
        <v>3342</v>
      </c>
      <c r="G2798" t="str">
        <f t="shared" si="131"/>
        <v>21499711|CONJ. FACAS JUMBO INOX 6 PCS POLYWO|21|1|21499711|UNKNOWN</v>
      </c>
    </row>
    <row r="2799" spans="1:7">
      <c r="A2799">
        <v>21499906</v>
      </c>
      <c r="B2799" t="s">
        <v>2604</v>
      </c>
      <c r="C2799" t="str">
        <f t="shared" si="129"/>
        <v>21</v>
      </c>
      <c r="D2799">
        <v>1</v>
      </c>
      <c r="E2799">
        <f t="shared" si="130"/>
        <v>21499906</v>
      </c>
      <c r="F2799" t="s">
        <v>3342</v>
      </c>
      <c r="G2799" t="str">
        <f t="shared" si="131"/>
        <v>21499906|FACA CHURRASCO JUMBO INOX 5 POLYWOO|21|1|21499906|UNKNOWN</v>
      </c>
    </row>
    <row r="2800" spans="1:7">
      <c r="A2800">
        <v>21499907</v>
      </c>
      <c r="B2800" t="s">
        <v>2688</v>
      </c>
      <c r="C2800" t="str">
        <f t="shared" si="129"/>
        <v>21</v>
      </c>
      <c r="D2800">
        <v>1</v>
      </c>
      <c r="E2800">
        <f t="shared" si="130"/>
        <v>21499907</v>
      </c>
      <c r="F2800" t="s">
        <v>3342</v>
      </c>
      <c r="G2800" t="str">
        <f t="shared" si="131"/>
        <v>21499907|CONJ. FACAS JUMBO INOX 6 PCS POLYWO|21|1|21499907|UNKNOWN</v>
      </c>
    </row>
    <row r="2801" spans="1:7">
      <c r="A2801">
        <v>21499908</v>
      </c>
      <c r="B2801" t="s">
        <v>2688</v>
      </c>
      <c r="C2801" t="str">
        <f t="shared" si="129"/>
        <v>21</v>
      </c>
      <c r="D2801">
        <v>1</v>
      </c>
      <c r="E2801">
        <f t="shared" si="130"/>
        <v>21499908</v>
      </c>
      <c r="F2801" t="s">
        <v>3342</v>
      </c>
      <c r="G2801" t="str">
        <f t="shared" si="131"/>
        <v>21499908|CONJ. FACAS JUMBO INOX 6 PCS POLYWO|21|1|21499908|UNKNOWN</v>
      </c>
    </row>
    <row r="2802" spans="1:7">
      <c r="A2802">
        <v>21499909</v>
      </c>
      <c r="B2802" t="s">
        <v>2688</v>
      </c>
      <c r="C2802" t="str">
        <f t="shared" si="129"/>
        <v>21</v>
      </c>
      <c r="D2802">
        <v>1</v>
      </c>
      <c r="E2802">
        <f t="shared" si="130"/>
        <v>21499909</v>
      </c>
      <c r="F2802" t="s">
        <v>3342</v>
      </c>
      <c r="G2802" t="str">
        <f t="shared" si="131"/>
        <v>21499909|CONJ. FACAS JUMBO INOX 6 PCS POLYWO|21|1|21499909|UNKNOWN</v>
      </c>
    </row>
    <row r="2803" spans="1:7">
      <c r="A2803">
        <v>21499910</v>
      </c>
      <c r="B2803" t="s">
        <v>2688</v>
      </c>
      <c r="C2803" t="str">
        <f t="shared" si="129"/>
        <v>21</v>
      </c>
      <c r="D2803">
        <v>1</v>
      </c>
      <c r="E2803">
        <f t="shared" si="130"/>
        <v>21499910</v>
      </c>
      <c r="F2803" t="s">
        <v>3342</v>
      </c>
      <c r="G2803" t="str">
        <f t="shared" si="131"/>
        <v>21499910|CONJ. FACAS JUMBO INOX 6 PCS POLYWO|21|1|21499910|UNKNOWN</v>
      </c>
    </row>
    <row r="2804" spans="1:7">
      <c r="A2804">
        <v>21500093</v>
      </c>
      <c r="B2804" t="s">
        <v>2752</v>
      </c>
      <c r="C2804" t="str">
        <f t="shared" si="129"/>
        <v>21</v>
      </c>
      <c r="D2804">
        <v>1</v>
      </c>
      <c r="E2804">
        <f t="shared" si="130"/>
        <v>21500093</v>
      </c>
      <c r="F2804" t="s">
        <v>3342</v>
      </c>
      <c r="G2804" t="str">
        <f t="shared" si="131"/>
        <v>21500093|FACA LEGUMES INOX 3 CENTURY POLYWO|21|1|21500093|UNKNOWN</v>
      </c>
    </row>
    <row r="2805" spans="1:7">
      <c r="A2805">
        <v>21501093</v>
      </c>
      <c r="B2805" t="s">
        <v>2752</v>
      </c>
      <c r="C2805" t="str">
        <f t="shared" si="129"/>
        <v>21</v>
      </c>
      <c r="D2805">
        <v>1</v>
      </c>
      <c r="E2805">
        <f t="shared" si="130"/>
        <v>21501093</v>
      </c>
      <c r="F2805" t="s">
        <v>3342</v>
      </c>
      <c r="G2805" t="str">
        <f t="shared" si="131"/>
        <v>21501093|FACA LEGUMES INOX 3 CENTURY POLYWO|21|1|21501093|UNKNOWN</v>
      </c>
    </row>
    <row r="2806" spans="1:7">
      <c r="A2806">
        <v>21503095</v>
      </c>
      <c r="B2806" t="s">
        <v>2753</v>
      </c>
      <c r="C2806" t="str">
        <f t="shared" si="129"/>
        <v>21</v>
      </c>
      <c r="D2806">
        <v>1</v>
      </c>
      <c r="E2806">
        <f t="shared" si="130"/>
        <v>21503095</v>
      </c>
      <c r="F2806" t="s">
        <v>3342</v>
      </c>
      <c r="G2806" t="str">
        <f t="shared" si="131"/>
        <v>21503095|FACA CHURRASCO INOX 5 CENTURY POLY|21|1|21503095|UNKNOWN</v>
      </c>
    </row>
    <row r="2807" spans="1:7">
      <c r="A2807">
        <v>21506096</v>
      </c>
      <c r="B2807" t="s">
        <v>2754</v>
      </c>
      <c r="C2807" t="str">
        <f t="shared" si="129"/>
        <v>21</v>
      </c>
      <c r="D2807">
        <v>1</v>
      </c>
      <c r="E2807">
        <f t="shared" si="130"/>
        <v>21506096</v>
      </c>
      <c r="F2807" t="s">
        <v>3342</v>
      </c>
      <c r="G2807" t="str">
        <f t="shared" si="131"/>
        <v>21506096|FACA DESOSSAR INOX 6 CENTURY POLYWO|21|1|21506096|UNKNOWN</v>
      </c>
    </row>
    <row r="2808" spans="1:7">
      <c r="A2808">
        <v>21509098</v>
      </c>
      <c r="B2808" t="s">
        <v>2755</v>
      </c>
      <c r="C2808" t="str">
        <f t="shared" si="129"/>
        <v>21</v>
      </c>
      <c r="D2808">
        <v>1</v>
      </c>
      <c r="E2808">
        <f t="shared" si="130"/>
        <v>21509098</v>
      </c>
      <c r="F2808" t="s">
        <v>3342</v>
      </c>
      <c r="G2808" t="str">
        <f t="shared" si="131"/>
        <v>21509098|FACA PAO INOX 8 CENTURY POLYWOOD|21|1|21509098|UNKNOWN</v>
      </c>
    </row>
    <row r="2809" spans="1:7">
      <c r="A2809">
        <v>21510094</v>
      </c>
      <c r="B2809" t="s">
        <v>2756</v>
      </c>
      <c r="C2809" t="str">
        <f t="shared" si="129"/>
        <v>21</v>
      </c>
      <c r="D2809">
        <v>1</v>
      </c>
      <c r="E2809">
        <f t="shared" si="130"/>
        <v>21510094</v>
      </c>
      <c r="F2809" t="s">
        <v>3342</v>
      </c>
      <c r="G2809" t="str">
        <f t="shared" si="131"/>
        <v>21510094|FACA COZINHA INOX 4 CENTURY POLYWO|21|1|21510094|UNKNOWN</v>
      </c>
    </row>
    <row r="2810" spans="1:7">
      <c r="A2810">
        <v>21510096</v>
      </c>
      <c r="B2810" t="s">
        <v>2757</v>
      </c>
      <c r="C2810" t="str">
        <f t="shared" si="129"/>
        <v>21</v>
      </c>
      <c r="D2810">
        <v>1</v>
      </c>
      <c r="E2810">
        <f t="shared" si="130"/>
        <v>21510096</v>
      </c>
      <c r="F2810" t="s">
        <v>3342</v>
      </c>
      <c r="G2810" t="str">
        <f t="shared" si="131"/>
        <v>21510096|FACA COZINHA INOX 6 CENTURY POLYWO|21|1|21510096|UNKNOWN</v>
      </c>
    </row>
    <row r="2811" spans="1:7">
      <c r="A2811">
        <v>21510098</v>
      </c>
      <c r="B2811" t="s">
        <v>2758</v>
      </c>
      <c r="C2811" t="str">
        <f t="shared" si="129"/>
        <v>21</v>
      </c>
      <c r="D2811">
        <v>1</v>
      </c>
      <c r="E2811">
        <f t="shared" si="130"/>
        <v>21510098</v>
      </c>
      <c r="F2811" t="s">
        <v>3342</v>
      </c>
      <c r="G2811" t="str">
        <f t="shared" si="131"/>
        <v>21510098|FACA COZINHA INOX 8 CENTURY POLYWO|21|1|21510098|UNKNOWN</v>
      </c>
    </row>
    <row r="2812" spans="1:7">
      <c r="A2812">
        <v>21511090</v>
      </c>
      <c r="B2812" t="s">
        <v>2759</v>
      </c>
      <c r="C2812" t="str">
        <f t="shared" si="129"/>
        <v>21</v>
      </c>
      <c r="D2812">
        <v>1</v>
      </c>
      <c r="E2812">
        <f t="shared" si="130"/>
        <v>21511090</v>
      </c>
      <c r="F2812" t="s">
        <v>3342</v>
      </c>
      <c r="G2812" t="str">
        <f t="shared" si="131"/>
        <v>21511090|FACA CHEF INOX 10 CENTURY POLYWOOD|21|1|21511090|UNKNOWN</v>
      </c>
    </row>
    <row r="2813" spans="1:7">
      <c r="A2813">
        <v>21511096</v>
      </c>
      <c r="B2813" t="s">
        <v>2760</v>
      </c>
      <c r="C2813" t="str">
        <f t="shared" si="129"/>
        <v>21</v>
      </c>
      <c r="D2813">
        <v>1</v>
      </c>
      <c r="E2813">
        <f t="shared" si="130"/>
        <v>21511096</v>
      </c>
      <c r="F2813" t="s">
        <v>3342</v>
      </c>
      <c r="G2813" t="str">
        <f t="shared" si="131"/>
        <v>21511096|FACA CHEF INOX 6 CENTURY POLYWOOD|21|1|21511096|UNKNOWN</v>
      </c>
    </row>
    <row r="2814" spans="1:7">
      <c r="A2814">
        <v>21511098</v>
      </c>
      <c r="B2814" t="s">
        <v>2761</v>
      </c>
      <c r="C2814" t="str">
        <f t="shared" si="129"/>
        <v>21</v>
      </c>
      <c r="D2814">
        <v>1</v>
      </c>
      <c r="E2814">
        <f t="shared" si="130"/>
        <v>21511098</v>
      </c>
      <c r="F2814" t="s">
        <v>3342</v>
      </c>
      <c r="G2814" t="str">
        <f t="shared" si="131"/>
        <v>21511098|FACA CHEF INOX 8 CENTURY POLYWOOD|21|1|21511098|UNKNOWN</v>
      </c>
    </row>
    <row r="2815" spans="1:7">
      <c r="A2815">
        <v>21516090</v>
      </c>
      <c r="B2815" t="s">
        <v>2762</v>
      </c>
      <c r="C2815" t="str">
        <f t="shared" si="129"/>
        <v>21</v>
      </c>
      <c r="D2815">
        <v>1</v>
      </c>
      <c r="E2815">
        <f t="shared" si="130"/>
        <v>21516090</v>
      </c>
      <c r="F2815" t="s">
        <v>3342</v>
      </c>
      <c r="G2815" t="str">
        <f t="shared" si="131"/>
        <v>21516090|GARFO TRINCHANTE INOX CENTURY POLY|21|1|21516090|UNKNOWN</v>
      </c>
    </row>
    <row r="2816" spans="1:7">
      <c r="A2816">
        <v>21517090</v>
      </c>
      <c r="B2816" t="s">
        <v>2763</v>
      </c>
      <c r="C2816" t="str">
        <f t="shared" si="129"/>
        <v>21</v>
      </c>
      <c r="D2816">
        <v>1</v>
      </c>
      <c r="E2816">
        <f t="shared" si="130"/>
        <v>21517090</v>
      </c>
      <c r="F2816" t="s">
        <v>3342</v>
      </c>
      <c r="G2816" t="str">
        <f t="shared" si="131"/>
        <v>21517090|CHAIRA DE ACO 10 CENTURY POLYWOOD|21|1|21517090|UNKNOWN</v>
      </c>
    </row>
    <row r="2817" spans="1:7">
      <c r="A2817">
        <v>21520097</v>
      </c>
      <c r="B2817" t="s">
        <v>2764</v>
      </c>
      <c r="C2817" t="str">
        <f t="shared" si="129"/>
        <v>21</v>
      </c>
      <c r="D2817">
        <v>1</v>
      </c>
      <c r="E2817">
        <f t="shared" si="130"/>
        <v>21520097</v>
      </c>
      <c r="F2817" t="s">
        <v>3342</v>
      </c>
      <c r="G2817" t="str">
        <f t="shared" si="131"/>
        <v>21520097|FACA FATIAR/PICAR INOX 7 CENTURY|21|1|21520097|UNKNOWN</v>
      </c>
    </row>
    <row r="2818" spans="1:7">
      <c r="A2818">
        <v>21550075</v>
      </c>
      <c r="B2818" t="s">
        <v>2765</v>
      </c>
      <c r="C2818" t="str">
        <f t="shared" si="129"/>
        <v>21</v>
      </c>
      <c r="D2818">
        <v>1</v>
      </c>
      <c r="E2818">
        <f t="shared" si="130"/>
        <v>21550075</v>
      </c>
      <c r="F2818" t="s">
        <v>3342</v>
      </c>
      <c r="G2818" t="str">
        <f t="shared" si="131"/>
        <v>21550075|FACA CHURRASCO INOX 5' FIO LISO|21|1|21550075|UNKNOWN</v>
      </c>
    </row>
    <row r="2819" spans="1:7">
      <c r="A2819">
        <v>21550095</v>
      </c>
      <c r="B2819" t="s">
        <v>2765</v>
      </c>
      <c r="C2819" t="str">
        <f t="shared" ref="C2819:C2882" si="132">LEFT(A2819,2)</f>
        <v>21</v>
      </c>
      <c r="D2819">
        <v>1</v>
      </c>
      <c r="E2819">
        <f t="shared" ref="E2819:E2882" si="133">A2819</f>
        <v>21550095</v>
      </c>
      <c r="F2819" t="s">
        <v>3342</v>
      </c>
      <c r="G2819" t="str">
        <f t="shared" ref="G2819:G2882" si="134">CONCATENATE(A2819,"|",B2819,"|",C2819,"|",D2819,"|",E2819,"|",F2819)</f>
        <v>21550095|FACA CHURRASCO INOX 5' FIO LISO|21|1|21550095|UNKNOWN</v>
      </c>
    </row>
    <row r="2820" spans="1:7">
      <c r="A2820">
        <v>21550175</v>
      </c>
      <c r="B2820" t="s">
        <v>2766</v>
      </c>
      <c r="C2820" t="str">
        <f t="shared" si="132"/>
        <v>21</v>
      </c>
      <c r="D2820">
        <v>1</v>
      </c>
      <c r="E2820">
        <f t="shared" si="133"/>
        <v>21550175</v>
      </c>
      <c r="F2820" t="s">
        <v>3342</v>
      </c>
      <c r="G2820" t="str">
        <f t="shared" si="134"/>
        <v>21550175|FACA PARA CHURRASCO INOX 5 FIO LISO|21|1|21550175|UNKNOWN</v>
      </c>
    </row>
    <row r="2821" spans="1:7">
      <c r="A2821">
        <v>21550195</v>
      </c>
      <c r="B2821" t="s">
        <v>2766</v>
      </c>
      <c r="C2821" t="str">
        <f t="shared" si="132"/>
        <v>21</v>
      </c>
      <c r="D2821">
        <v>1</v>
      </c>
      <c r="E2821">
        <f t="shared" si="133"/>
        <v>21550195</v>
      </c>
      <c r="F2821" t="s">
        <v>3342</v>
      </c>
      <c r="G2821" t="str">
        <f t="shared" si="134"/>
        <v>21550195|FACA PARA CHURRASCO INOX 5 FIO LISO|21|1|21550195|UNKNOWN</v>
      </c>
    </row>
    <row r="2822" spans="1:7">
      <c r="A2822">
        <v>21551075</v>
      </c>
      <c r="B2822" t="s">
        <v>2767</v>
      </c>
      <c r="C2822" t="str">
        <f t="shared" si="132"/>
        <v>21</v>
      </c>
      <c r="D2822">
        <v>1</v>
      </c>
      <c r="E2822">
        <f t="shared" si="133"/>
        <v>21551075</v>
      </c>
      <c r="F2822" t="s">
        <v>3342</v>
      </c>
      <c r="G2822" t="str">
        <f t="shared" si="134"/>
        <v>21551075|FACA CHURRASCO INOX 5'|21|1|21551075|UNKNOWN</v>
      </c>
    </row>
    <row r="2823" spans="1:7">
      <c r="A2823">
        <v>21551095</v>
      </c>
      <c r="B2823" t="s">
        <v>2767</v>
      </c>
      <c r="C2823" t="str">
        <f t="shared" si="132"/>
        <v>21</v>
      </c>
      <c r="D2823">
        <v>1</v>
      </c>
      <c r="E2823">
        <f t="shared" si="133"/>
        <v>21551095</v>
      </c>
      <c r="F2823" t="s">
        <v>3342</v>
      </c>
      <c r="G2823" t="str">
        <f t="shared" si="134"/>
        <v>21551095|FACA CHURRASCO INOX 5'|21|1|21551095|UNKNOWN</v>
      </c>
    </row>
    <row r="2824" spans="1:7">
      <c r="A2824">
        <v>21551175</v>
      </c>
      <c r="B2824" t="s">
        <v>2768</v>
      </c>
      <c r="C2824" t="str">
        <f t="shared" si="132"/>
        <v>21</v>
      </c>
      <c r="D2824">
        <v>1</v>
      </c>
      <c r="E2824">
        <f t="shared" si="133"/>
        <v>21551175</v>
      </c>
      <c r="F2824" t="s">
        <v>3342</v>
      </c>
      <c r="G2824" t="str">
        <f t="shared" si="134"/>
        <v>21551175|FACA PARA CHURRASCO INOX 5 FIO SERR|21|1|21551175|UNKNOWN</v>
      </c>
    </row>
    <row r="2825" spans="1:7">
      <c r="A2825">
        <v>21551195</v>
      </c>
      <c r="B2825" t="s">
        <v>2768</v>
      </c>
      <c r="C2825" t="str">
        <f t="shared" si="132"/>
        <v>21</v>
      </c>
      <c r="D2825">
        <v>1</v>
      </c>
      <c r="E2825">
        <f t="shared" si="133"/>
        <v>21551195</v>
      </c>
      <c r="F2825" t="s">
        <v>3342</v>
      </c>
      <c r="G2825" t="str">
        <f t="shared" si="134"/>
        <v>21551195|FACA PARA CHURRASCO INOX 5 FIO SERR|21|1|21551195|UNKNOWN</v>
      </c>
    </row>
    <row r="2826" spans="1:7">
      <c r="A2826">
        <v>21552070</v>
      </c>
      <c r="B2826" t="s">
        <v>2769</v>
      </c>
      <c r="C2826" t="str">
        <f t="shared" si="132"/>
        <v>21</v>
      </c>
      <c r="D2826">
        <v>1</v>
      </c>
      <c r="E2826">
        <f t="shared" si="133"/>
        <v>21552070</v>
      </c>
      <c r="F2826" t="s">
        <v>3342</v>
      </c>
      <c r="G2826" t="str">
        <f t="shared" si="134"/>
        <v>21552070|GARFO MESA INOX|21|1|21552070|UNKNOWN</v>
      </c>
    </row>
    <row r="2827" spans="1:7">
      <c r="A2827">
        <v>21552090</v>
      </c>
      <c r="B2827" t="s">
        <v>2769</v>
      </c>
      <c r="C2827" t="str">
        <f t="shared" si="132"/>
        <v>21</v>
      </c>
      <c r="D2827">
        <v>1</v>
      </c>
      <c r="E2827">
        <f t="shared" si="133"/>
        <v>21552090</v>
      </c>
      <c r="F2827" t="s">
        <v>3342</v>
      </c>
      <c r="G2827" t="str">
        <f t="shared" si="134"/>
        <v>21552090|GARFO MESA INOX|21|1|21552090|UNKNOWN</v>
      </c>
    </row>
    <row r="2828" spans="1:7">
      <c r="A2828">
        <v>21552170</v>
      </c>
      <c r="B2828" t="s">
        <v>2770</v>
      </c>
      <c r="C2828" t="str">
        <f t="shared" si="132"/>
        <v>21</v>
      </c>
      <c r="D2828">
        <v>1</v>
      </c>
      <c r="E2828">
        <f t="shared" si="133"/>
        <v>21552170</v>
      </c>
      <c r="F2828" t="s">
        <v>3342</v>
      </c>
      <c r="G2828" t="str">
        <f t="shared" si="134"/>
        <v>21552170|GARFO JUMBO MESA INOX|21|1|21552170|UNKNOWN</v>
      </c>
    </row>
    <row r="2829" spans="1:7">
      <c r="A2829">
        <v>21552190</v>
      </c>
      <c r="B2829" t="s">
        <v>2770</v>
      </c>
      <c r="C2829" t="str">
        <f t="shared" si="132"/>
        <v>21</v>
      </c>
      <c r="D2829">
        <v>1</v>
      </c>
      <c r="E2829">
        <f t="shared" si="133"/>
        <v>21552190</v>
      </c>
      <c r="F2829" t="s">
        <v>3342</v>
      </c>
      <c r="G2829" t="str">
        <f t="shared" si="134"/>
        <v>21552190|GARFO JUMBO MESA INOX|21|1|21552190|UNKNOWN</v>
      </c>
    </row>
    <row r="2830" spans="1:7">
      <c r="A2830">
        <v>21557077</v>
      </c>
      <c r="B2830" t="s">
        <v>2771</v>
      </c>
      <c r="C2830" t="str">
        <f t="shared" si="132"/>
        <v>21</v>
      </c>
      <c r="D2830">
        <v>1</v>
      </c>
      <c r="E2830">
        <f t="shared" si="133"/>
        <v>21557077</v>
      </c>
      <c r="F2830" t="s">
        <v>3342</v>
      </c>
      <c r="G2830" t="str">
        <f t="shared" si="134"/>
        <v>21557077|FACA COZINHA INOX 7'|21|1|21557077|UNKNOWN</v>
      </c>
    </row>
    <row r="2831" spans="1:7">
      <c r="A2831">
        <v>21557097</v>
      </c>
      <c r="B2831" t="s">
        <v>2771</v>
      </c>
      <c r="C2831" t="str">
        <f t="shared" si="132"/>
        <v>21</v>
      </c>
      <c r="D2831">
        <v>1</v>
      </c>
      <c r="E2831">
        <f t="shared" si="133"/>
        <v>21557097</v>
      </c>
      <c r="F2831" t="s">
        <v>3342</v>
      </c>
      <c r="G2831" t="str">
        <f t="shared" si="134"/>
        <v>21557097|FACA COZINHA INOX 7'|21|1|21557097|UNKNOWN</v>
      </c>
    </row>
    <row r="2832" spans="1:7">
      <c r="A2832">
        <v>21557177</v>
      </c>
      <c r="B2832" t="s">
        <v>2772</v>
      </c>
      <c r="C2832" t="str">
        <f t="shared" si="132"/>
        <v>21</v>
      </c>
      <c r="D2832">
        <v>1</v>
      </c>
      <c r="E2832">
        <f t="shared" si="133"/>
        <v>21557177</v>
      </c>
      <c r="F2832" t="s">
        <v>3342</v>
      </c>
      <c r="G2832" t="str">
        <f t="shared" si="134"/>
        <v>21557177|FACA CARNE INOX 7|21|1|21557177|UNKNOWN</v>
      </c>
    </row>
    <row r="2833" spans="1:7">
      <c r="A2833">
        <v>21557197</v>
      </c>
      <c r="B2833" t="s">
        <v>2772</v>
      </c>
      <c r="C2833" t="str">
        <f t="shared" si="132"/>
        <v>21</v>
      </c>
      <c r="D2833">
        <v>1</v>
      </c>
      <c r="E2833">
        <f t="shared" si="133"/>
        <v>21557197</v>
      </c>
      <c r="F2833" t="s">
        <v>3342</v>
      </c>
      <c r="G2833" t="str">
        <f t="shared" si="134"/>
        <v>21557197|FACA CARNE INOX 7|21|1|21557197|UNKNOWN</v>
      </c>
    </row>
    <row r="2834" spans="1:7">
      <c r="A2834">
        <v>21560078</v>
      </c>
      <c r="B2834" t="s">
        <v>2773</v>
      </c>
      <c r="C2834" t="str">
        <f t="shared" si="132"/>
        <v>21</v>
      </c>
      <c r="D2834">
        <v>1</v>
      </c>
      <c r="E2834">
        <f t="shared" si="133"/>
        <v>21560078</v>
      </c>
      <c r="F2834" t="s">
        <v>3342</v>
      </c>
      <c r="G2834" t="str">
        <f t="shared" si="134"/>
        <v>21560078|FACA COZINHA INOX 8'|21|1|21560078|UNKNOWN</v>
      </c>
    </row>
    <row r="2835" spans="1:7">
      <c r="A2835">
        <v>21560098</v>
      </c>
      <c r="B2835" t="s">
        <v>2773</v>
      </c>
      <c r="C2835" t="str">
        <f t="shared" si="132"/>
        <v>21</v>
      </c>
      <c r="D2835">
        <v>1</v>
      </c>
      <c r="E2835">
        <f t="shared" si="133"/>
        <v>21560098</v>
      </c>
      <c r="F2835" t="s">
        <v>3342</v>
      </c>
      <c r="G2835" t="str">
        <f t="shared" si="134"/>
        <v>21560098|FACA COZINHA INOX 8'|21|1|21560098|UNKNOWN</v>
      </c>
    </row>
    <row r="2836" spans="1:7">
      <c r="A2836">
        <v>21560178</v>
      </c>
      <c r="B2836" t="s">
        <v>2774</v>
      </c>
      <c r="C2836" t="str">
        <f t="shared" si="132"/>
        <v>21</v>
      </c>
      <c r="D2836">
        <v>1</v>
      </c>
      <c r="E2836">
        <f t="shared" si="133"/>
        <v>21560178</v>
      </c>
      <c r="F2836" t="s">
        <v>3342</v>
      </c>
      <c r="G2836" t="str">
        <f t="shared" si="134"/>
        <v>21560178|FACA CARNE INOX 8|21|1|21560178|UNKNOWN</v>
      </c>
    </row>
    <row r="2837" spans="1:7">
      <c r="A2837">
        <v>21560198</v>
      </c>
      <c r="B2837" t="s">
        <v>2774</v>
      </c>
      <c r="C2837" t="str">
        <f t="shared" si="132"/>
        <v>21</v>
      </c>
      <c r="D2837">
        <v>1</v>
      </c>
      <c r="E2837">
        <f t="shared" si="133"/>
        <v>21560198</v>
      </c>
      <c r="F2837" t="s">
        <v>3342</v>
      </c>
      <c r="G2837" t="str">
        <f t="shared" si="134"/>
        <v>21560198|FACA CARNE INOX 8|21|1|21560198|UNKNOWN</v>
      </c>
    </row>
    <row r="2838" spans="1:7">
      <c r="A2838">
        <v>21561078</v>
      </c>
      <c r="B2838" t="s">
        <v>2773</v>
      </c>
      <c r="C2838" t="str">
        <f t="shared" si="132"/>
        <v>21</v>
      </c>
      <c r="D2838">
        <v>1</v>
      </c>
      <c r="E2838">
        <f t="shared" si="133"/>
        <v>21561078</v>
      </c>
      <c r="F2838" t="s">
        <v>3342</v>
      </c>
      <c r="G2838" t="str">
        <f t="shared" si="134"/>
        <v>21561078|FACA COZINHA INOX 8'|21|1|21561078|UNKNOWN</v>
      </c>
    </row>
    <row r="2839" spans="1:7">
      <c r="A2839">
        <v>21561098</v>
      </c>
      <c r="B2839" t="s">
        <v>2773</v>
      </c>
      <c r="C2839" t="str">
        <f t="shared" si="132"/>
        <v>21</v>
      </c>
      <c r="D2839">
        <v>1</v>
      </c>
      <c r="E2839">
        <f t="shared" si="133"/>
        <v>21561098</v>
      </c>
      <c r="F2839" t="s">
        <v>3342</v>
      </c>
      <c r="G2839" t="str">
        <f t="shared" si="134"/>
        <v>21561098|FACA COZINHA INOX 8'|21|1|21561098|UNKNOWN</v>
      </c>
    </row>
    <row r="2840" spans="1:7">
      <c r="A2840">
        <v>21561178</v>
      </c>
      <c r="B2840" t="s">
        <v>2774</v>
      </c>
      <c r="C2840" t="str">
        <f t="shared" si="132"/>
        <v>21</v>
      </c>
      <c r="D2840">
        <v>1</v>
      </c>
      <c r="E2840">
        <f t="shared" si="133"/>
        <v>21561178</v>
      </c>
      <c r="F2840" t="s">
        <v>3342</v>
      </c>
      <c r="G2840" t="str">
        <f t="shared" si="134"/>
        <v>21561178|FACA CARNE INOX 8|21|1|21561178|UNKNOWN</v>
      </c>
    </row>
    <row r="2841" spans="1:7">
      <c r="A2841">
        <v>21561198</v>
      </c>
      <c r="B2841" t="s">
        <v>2774</v>
      </c>
      <c r="C2841" t="str">
        <f t="shared" si="132"/>
        <v>21</v>
      </c>
      <c r="D2841">
        <v>1</v>
      </c>
      <c r="E2841">
        <f t="shared" si="133"/>
        <v>21561198</v>
      </c>
      <c r="F2841" t="s">
        <v>3342</v>
      </c>
      <c r="G2841" t="str">
        <f t="shared" si="134"/>
        <v>21561198|FACA CARNE INOX 8|21|1|21561198|UNKNOWN</v>
      </c>
    </row>
    <row r="2842" spans="1:7">
      <c r="A2842">
        <v>21566070</v>
      </c>
      <c r="B2842" t="s">
        <v>2775</v>
      </c>
      <c r="C2842" t="str">
        <f t="shared" si="132"/>
        <v>21</v>
      </c>
      <c r="D2842">
        <v>1</v>
      </c>
      <c r="E2842">
        <f t="shared" si="133"/>
        <v>21566070</v>
      </c>
      <c r="F2842" t="s">
        <v>3342</v>
      </c>
      <c r="G2842" t="str">
        <f t="shared" si="134"/>
        <v>21566070|GARFO  TRINCHANTE INOX|21|1|21566070|UNKNOWN</v>
      </c>
    </row>
    <row r="2843" spans="1:7">
      <c r="A2843">
        <v>21566090</v>
      </c>
      <c r="B2843" t="s">
        <v>2775</v>
      </c>
      <c r="C2843" t="str">
        <f t="shared" si="132"/>
        <v>21</v>
      </c>
      <c r="D2843">
        <v>1</v>
      </c>
      <c r="E2843">
        <f t="shared" si="133"/>
        <v>21566090</v>
      </c>
      <c r="F2843" t="s">
        <v>3342</v>
      </c>
      <c r="G2843" t="str">
        <f t="shared" si="134"/>
        <v>21566090|GARFO  TRINCHANTE INOX|21|1|21566090|UNKNOWN</v>
      </c>
    </row>
    <row r="2844" spans="1:7">
      <c r="A2844">
        <v>21566170</v>
      </c>
      <c r="B2844" t="s">
        <v>2776</v>
      </c>
      <c r="C2844" t="str">
        <f t="shared" si="132"/>
        <v>21</v>
      </c>
      <c r="D2844">
        <v>1</v>
      </c>
      <c r="E2844">
        <f t="shared" si="133"/>
        <v>21566170</v>
      </c>
      <c r="F2844" t="s">
        <v>3342</v>
      </c>
      <c r="G2844" t="str">
        <f t="shared" si="134"/>
        <v>21566170|GARFO TRINCHANTE INOX|21|1|21566170|UNKNOWN</v>
      </c>
    </row>
    <row r="2845" spans="1:7">
      <c r="A2845">
        <v>21566190</v>
      </c>
      <c r="B2845" t="s">
        <v>2776</v>
      </c>
      <c r="C2845" t="str">
        <f t="shared" si="132"/>
        <v>21</v>
      </c>
      <c r="D2845">
        <v>1</v>
      </c>
      <c r="E2845">
        <f t="shared" si="133"/>
        <v>21566190</v>
      </c>
      <c r="F2845" t="s">
        <v>3342</v>
      </c>
      <c r="G2845" t="str">
        <f t="shared" si="134"/>
        <v>21566190|GARFO TRINCHANTE INOX|21|1|21566190|UNKNOWN</v>
      </c>
    </row>
    <row r="2846" spans="1:7">
      <c r="A2846">
        <v>21599750</v>
      </c>
      <c r="B2846" t="s">
        <v>2777</v>
      </c>
      <c r="C2846" t="str">
        <f t="shared" si="132"/>
        <v>21</v>
      </c>
      <c r="D2846">
        <v>1</v>
      </c>
      <c r="E2846">
        <f t="shared" si="133"/>
        <v>21599750</v>
      </c>
      <c r="F2846" t="s">
        <v>3342</v>
      </c>
      <c r="G2846" t="str">
        <f t="shared" si="134"/>
        <v>21599750|CONJ. FACAS INOX 4PC POLYWOOD|21|1|21599750|UNKNOWN</v>
      </c>
    </row>
    <row r="2847" spans="1:7">
      <c r="A2847">
        <v>21599751</v>
      </c>
      <c r="B2847" t="s">
        <v>2777</v>
      </c>
      <c r="C2847" t="str">
        <f t="shared" si="132"/>
        <v>21</v>
      </c>
      <c r="D2847">
        <v>1</v>
      </c>
      <c r="E2847">
        <f t="shared" si="133"/>
        <v>21599751</v>
      </c>
      <c r="F2847" t="s">
        <v>3342</v>
      </c>
      <c r="G2847" t="str">
        <f t="shared" si="134"/>
        <v>21599751|CONJ. FACAS INOX 4PC POLYWOOD|21|1|21599751|UNKNOWN</v>
      </c>
    </row>
    <row r="2848" spans="1:7">
      <c r="A2848">
        <v>21599752</v>
      </c>
      <c r="B2848" t="s">
        <v>2704</v>
      </c>
      <c r="C2848" t="str">
        <f t="shared" si="132"/>
        <v>21</v>
      </c>
      <c r="D2848">
        <v>1</v>
      </c>
      <c r="E2848">
        <f t="shared" si="133"/>
        <v>21599752</v>
      </c>
      <c r="F2848" t="s">
        <v>3342</v>
      </c>
      <c r="G2848" t="str">
        <f t="shared" si="134"/>
        <v>21599752|CONJ. GARFOS INOX 4PC POLYWOOD|21|1|21599752|UNKNOWN</v>
      </c>
    </row>
    <row r="2849" spans="1:7">
      <c r="A2849">
        <v>21599753</v>
      </c>
      <c r="B2849" t="s">
        <v>2778</v>
      </c>
      <c r="C2849" t="str">
        <f t="shared" si="132"/>
        <v>21</v>
      </c>
      <c r="D2849">
        <v>1</v>
      </c>
      <c r="E2849">
        <f t="shared" si="133"/>
        <v>21599753</v>
      </c>
      <c r="F2849" t="s">
        <v>3342</v>
      </c>
      <c r="G2849" t="str">
        <f t="shared" si="134"/>
        <v>21599753|CONJ. CHURRASCO INOX 3PC POLYWOOD|21|1|21599753|UNKNOWN</v>
      </c>
    </row>
    <row r="2850" spans="1:7">
      <c r="A2850">
        <v>21599903</v>
      </c>
      <c r="B2850" t="s">
        <v>2779</v>
      </c>
      <c r="C2850" t="str">
        <f t="shared" si="132"/>
        <v>21</v>
      </c>
      <c r="D2850">
        <v>1</v>
      </c>
      <c r="E2850">
        <f t="shared" si="133"/>
        <v>21599903</v>
      </c>
      <c r="F2850" t="s">
        <v>3342</v>
      </c>
      <c r="G2850" t="str">
        <f t="shared" si="134"/>
        <v>21599903|CONJ. FACAS INOX 6 PCS CENTURY POL|21|1|21599903|UNKNOWN</v>
      </c>
    </row>
    <row r="2851" spans="1:7">
      <c r="A2851">
        <v>21599950</v>
      </c>
      <c r="B2851" t="s">
        <v>2780</v>
      </c>
      <c r="C2851" t="str">
        <f t="shared" si="132"/>
        <v>21</v>
      </c>
      <c r="D2851">
        <v>1</v>
      </c>
      <c r="E2851">
        <f t="shared" si="133"/>
        <v>21599950</v>
      </c>
      <c r="F2851" t="s">
        <v>3342</v>
      </c>
      <c r="G2851" t="str">
        <f t="shared" si="134"/>
        <v>21599950|CONJ.FACAS INOX 4PC POLYWOOD LISA|21|1|21599950|UNKNOWN</v>
      </c>
    </row>
    <row r="2852" spans="1:7">
      <c r="A2852">
        <v>21599951</v>
      </c>
      <c r="B2852" t="s">
        <v>2781</v>
      </c>
      <c r="C2852" t="str">
        <f t="shared" si="132"/>
        <v>21</v>
      </c>
      <c r="D2852">
        <v>1</v>
      </c>
      <c r="E2852">
        <f t="shared" si="133"/>
        <v>21599951</v>
      </c>
      <c r="F2852" t="s">
        <v>3342</v>
      </c>
      <c r="G2852" t="str">
        <f t="shared" si="134"/>
        <v>21599951|CONJ.FACAS INOX4PC POLYWOOD C/SERRA|21|1|21599951|UNKNOWN</v>
      </c>
    </row>
    <row r="2853" spans="1:7">
      <c r="A2853">
        <v>21599952</v>
      </c>
      <c r="B2853" t="s">
        <v>2704</v>
      </c>
      <c r="C2853" t="str">
        <f t="shared" si="132"/>
        <v>21</v>
      </c>
      <c r="D2853">
        <v>1</v>
      </c>
      <c r="E2853">
        <f t="shared" si="133"/>
        <v>21599952</v>
      </c>
      <c r="F2853" t="s">
        <v>3342</v>
      </c>
      <c r="G2853" t="str">
        <f t="shared" si="134"/>
        <v>21599952|CONJ. GARFOS INOX 4PC POLYWOOD|21|1|21599952|UNKNOWN</v>
      </c>
    </row>
    <row r="2854" spans="1:7">
      <c r="A2854">
        <v>21599953</v>
      </c>
      <c r="B2854" t="s">
        <v>2778</v>
      </c>
      <c r="C2854" t="str">
        <f t="shared" si="132"/>
        <v>21</v>
      </c>
      <c r="D2854">
        <v>1</v>
      </c>
      <c r="E2854">
        <f t="shared" si="133"/>
        <v>21599953</v>
      </c>
      <c r="F2854" t="s">
        <v>3342</v>
      </c>
      <c r="G2854" t="str">
        <f t="shared" si="134"/>
        <v>21599953|CONJ. CHURRASCO INOX 3PC POLYWOOD|21|1|21599953|UNKNOWN</v>
      </c>
    </row>
    <row r="2855" spans="1:7">
      <c r="A2855">
        <v>21599954</v>
      </c>
      <c r="B2855" t="s">
        <v>2782</v>
      </c>
      <c r="C2855" t="str">
        <f t="shared" si="132"/>
        <v>21</v>
      </c>
      <c r="D2855">
        <v>1</v>
      </c>
      <c r="E2855">
        <f t="shared" si="133"/>
        <v>21599954</v>
      </c>
      <c r="F2855" t="s">
        <v>3342</v>
      </c>
      <c r="G2855" t="str">
        <f t="shared" si="134"/>
        <v>21599954|KIT CHURRASCO INOX POLYWOOD|21|1|21599954|UNKNOWN</v>
      </c>
    </row>
    <row r="2856" spans="1:7">
      <c r="A2856">
        <v>22200005</v>
      </c>
      <c r="B2856" t="s">
        <v>2783</v>
      </c>
      <c r="C2856" t="str">
        <f t="shared" si="132"/>
        <v>22</v>
      </c>
      <c r="D2856">
        <v>1</v>
      </c>
      <c r="E2856">
        <f t="shared" si="133"/>
        <v>22200005</v>
      </c>
      <c r="F2856" t="s">
        <v>3342</v>
      </c>
      <c r="G2856" t="str">
        <f t="shared" si="134"/>
        <v>22200005|FACA CHURRASCO INOX 5 TRADICIONAL|22|1|22200005|UNKNOWN</v>
      </c>
    </row>
    <row r="2857" spans="1:7">
      <c r="A2857">
        <v>22200105</v>
      </c>
      <c r="B2857" t="s">
        <v>2783</v>
      </c>
      <c r="C2857" t="str">
        <f t="shared" si="132"/>
        <v>22</v>
      </c>
      <c r="D2857">
        <v>1</v>
      </c>
      <c r="E2857">
        <f t="shared" si="133"/>
        <v>22200105</v>
      </c>
      <c r="F2857" t="s">
        <v>3342</v>
      </c>
      <c r="G2857" t="str">
        <f t="shared" si="134"/>
        <v>22200105|FACA CHURRASCO INOX 5 TRADICIONAL|22|1|22200105|UNKNOWN</v>
      </c>
    </row>
    <row r="2858" spans="1:7">
      <c r="A2858">
        <v>22200205</v>
      </c>
      <c r="B2858" t="s">
        <v>2784</v>
      </c>
      <c r="C2858" t="str">
        <f t="shared" si="132"/>
        <v>22</v>
      </c>
      <c r="D2858">
        <v>1</v>
      </c>
      <c r="E2858">
        <f t="shared" si="133"/>
        <v>22200205</v>
      </c>
      <c r="F2858" t="s">
        <v>3342</v>
      </c>
      <c r="G2858" t="str">
        <f t="shared" si="134"/>
        <v>22200205|CONJ. FACAS CHURRASCO INOX 2PC|22|1|22200205|UNKNOWN</v>
      </c>
    </row>
    <row r="2859" spans="1:7">
      <c r="A2859">
        <v>22200305</v>
      </c>
      <c r="B2859" t="s">
        <v>2785</v>
      </c>
      <c r="C2859" t="str">
        <f t="shared" si="132"/>
        <v>22</v>
      </c>
      <c r="D2859">
        <v>1</v>
      </c>
      <c r="E2859">
        <f t="shared" si="133"/>
        <v>22200305</v>
      </c>
      <c r="F2859" t="s">
        <v>3342</v>
      </c>
      <c r="G2859" t="str">
        <f t="shared" si="134"/>
        <v>22200305|CONJ. FACAS INOX 3 PCS TRADICIONAL|22|1|22200305|UNKNOWN</v>
      </c>
    </row>
    <row r="2860" spans="1:7">
      <c r="A2860">
        <v>22200405</v>
      </c>
      <c r="B2860" t="s">
        <v>2783</v>
      </c>
      <c r="C2860" t="str">
        <f t="shared" si="132"/>
        <v>22</v>
      </c>
      <c r="D2860">
        <v>1</v>
      </c>
      <c r="E2860">
        <f t="shared" si="133"/>
        <v>22200405</v>
      </c>
      <c r="F2860" t="s">
        <v>3342</v>
      </c>
      <c r="G2860" t="str">
        <f t="shared" si="134"/>
        <v>22200405|FACA CHURRASCO INOX 5 TRADICIONAL|22|1|22200405|UNKNOWN</v>
      </c>
    </row>
    <row r="2861" spans="1:7">
      <c r="A2861">
        <v>22200605</v>
      </c>
      <c r="B2861" t="s">
        <v>2786</v>
      </c>
      <c r="C2861" t="str">
        <f t="shared" si="132"/>
        <v>22</v>
      </c>
      <c r="D2861">
        <v>1</v>
      </c>
      <c r="E2861">
        <f t="shared" si="133"/>
        <v>22200605</v>
      </c>
      <c r="F2861" t="s">
        <v>3342</v>
      </c>
      <c r="G2861" t="str">
        <f t="shared" si="134"/>
        <v>22200605|CONJ. FACAS INOX 6PC TRADICIONAL|22|1|22200605|UNKNOWN</v>
      </c>
    </row>
    <row r="2862" spans="1:7">
      <c r="A2862">
        <v>22200805</v>
      </c>
      <c r="B2862" t="s">
        <v>2787</v>
      </c>
      <c r="C2862" t="str">
        <f t="shared" si="132"/>
        <v>22</v>
      </c>
      <c r="D2862">
        <v>1</v>
      </c>
      <c r="E2862">
        <f t="shared" si="133"/>
        <v>22200805</v>
      </c>
      <c r="F2862" t="s">
        <v>3342</v>
      </c>
      <c r="G2862" t="str">
        <f t="shared" si="134"/>
        <v>22200805|FACA CHURRASCO INOX 5' TRADICIONAL|22|1|22200805|UNKNOWN</v>
      </c>
    </row>
    <row r="2863" spans="1:7">
      <c r="A2863">
        <v>22200905</v>
      </c>
      <c r="B2863" t="s">
        <v>2787</v>
      </c>
      <c r="C2863" t="str">
        <f t="shared" si="132"/>
        <v>22</v>
      </c>
      <c r="D2863">
        <v>1</v>
      </c>
      <c r="E2863">
        <f t="shared" si="133"/>
        <v>22200905</v>
      </c>
      <c r="F2863" t="s">
        <v>3342</v>
      </c>
      <c r="G2863" t="str">
        <f t="shared" si="134"/>
        <v>22200905|FACA CHURRASCO INOX 5' TRADICIONAL|22|1|22200905|UNKNOWN</v>
      </c>
    </row>
    <row r="2864" spans="1:7">
      <c r="A2864">
        <v>22201004</v>
      </c>
      <c r="B2864" t="s">
        <v>2788</v>
      </c>
      <c r="C2864" t="str">
        <f t="shared" si="132"/>
        <v>22</v>
      </c>
      <c r="D2864">
        <v>1</v>
      </c>
      <c r="E2864">
        <f t="shared" si="133"/>
        <v>22201004</v>
      </c>
      <c r="F2864" t="s">
        <v>3342</v>
      </c>
      <c r="G2864" t="str">
        <f t="shared" si="134"/>
        <v>22201004|FACA DE MESA INOX 4 TRADICIONAL|22|1|22201004|UNKNOWN</v>
      </c>
    </row>
    <row r="2865" spans="1:7">
      <c r="A2865">
        <v>22201304</v>
      </c>
      <c r="B2865" t="s">
        <v>2785</v>
      </c>
      <c r="C2865" t="str">
        <f t="shared" si="132"/>
        <v>22</v>
      </c>
      <c r="D2865">
        <v>1</v>
      </c>
      <c r="E2865">
        <f t="shared" si="133"/>
        <v>22201304</v>
      </c>
      <c r="F2865" t="s">
        <v>3342</v>
      </c>
      <c r="G2865" t="str">
        <f t="shared" si="134"/>
        <v>22201304|CONJ. FACAS INOX 3 PCS TRADICIONAL|22|1|22201304|UNKNOWN</v>
      </c>
    </row>
    <row r="2866" spans="1:7">
      <c r="A2866">
        <v>22202000</v>
      </c>
      <c r="B2866" t="s">
        <v>2789</v>
      </c>
      <c r="C2866" t="str">
        <f t="shared" si="132"/>
        <v>22</v>
      </c>
      <c r="D2866">
        <v>1</v>
      </c>
      <c r="E2866">
        <f t="shared" si="133"/>
        <v>22202000</v>
      </c>
      <c r="F2866" t="s">
        <v>3342</v>
      </c>
      <c r="G2866" t="str">
        <f t="shared" si="134"/>
        <v>22202000|GARFO DE MESA INOX TRADICIONAL|22|1|22202000|UNKNOWN</v>
      </c>
    </row>
    <row r="2867" spans="1:7">
      <c r="A2867">
        <v>22202200</v>
      </c>
      <c r="B2867" t="s">
        <v>2790</v>
      </c>
      <c r="C2867" t="str">
        <f t="shared" si="132"/>
        <v>22</v>
      </c>
      <c r="D2867">
        <v>1</v>
      </c>
      <c r="E2867">
        <f t="shared" si="133"/>
        <v>22202200</v>
      </c>
      <c r="F2867" t="s">
        <v>3342</v>
      </c>
      <c r="G2867" t="str">
        <f t="shared" si="134"/>
        <v>22202200|CONJ. GARFOS MESA INOX 2PC|22|1|22202200|UNKNOWN</v>
      </c>
    </row>
    <row r="2868" spans="1:7">
      <c r="A2868">
        <v>22202300</v>
      </c>
      <c r="B2868" t="s">
        <v>2791</v>
      </c>
      <c r="C2868" t="str">
        <f t="shared" si="132"/>
        <v>22</v>
      </c>
      <c r="D2868">
        <v>1</v>
      </c>
      <c r="E2868">
        <f t="shared" si="133"/>
        <v>22202300</v>
      </c>
      <c r="F2868" t="s">
        <v>3342</v>
      </c>
      <c r="G2868" t="str">
        <f t="shared" si="134"/>
        <v>22202300|CONJ. GARFOS INOX 3 PCS TRADICIONAL|22|1|22202300|UNKNOWN</v>
      </c>
    </row>
    <row r="2869" spans="1:7">
      <c r="A2869">
        <v>22202400</v>
      </c>
      <c r="B2869" t="s">
        <v>2789</v>
      </c>
      <c r="C2869" t="str">
        <f t="shared" si="132"/>
        <v>22</v>
      </c>
      <c r="D2869">
        <v>1</v>
      </c>
      <c r="E2869">
        <f t="shared" si="133"/>
        <v>22202400</v>
      </c>
      <c r="F2869" t="s">
        <v>3342</v>
      </c>
      <c r="G2869" t="str">
        <f t="shared" si="134"/>
        <v>22202400|GARFO DE MESA INOX TRADICIONAL|22|1|22202400|UNKNOWN</v>
      </c>
    </row>
    <row r="2870" spans="1:7">
      <c r="A2870">
        <v>22202900</v>
      </c>
      <c r="B2870" t="s">
        <v>2792</v>
      </c>
      <c r="C2870" t="str">
        <f t="shared" si="132"/>
        <v>22</v>
      </c>
      <c r="D2870">
        <v>1</v>
      </c>
      <c r="E2870">
        <f t="shared" si="133"/>
        <v>22202900</v>
      </c>
      <c r="F2870" t="s">
        <v>3342</v>
      </c>
      <c r="G2870" t="str">
        <f t="shared" si="134"/>
        <v>22202900|GARFO MESA INOX TRADICIONAL|22|1|22202900|UNKNOWN</v>
      </c>
    </row>
    <row r="2871" spans="1:7">
      <c r="A2871">
        <v>22203000</v>
      </c>
      <c r="B2871" t="s">
        <v>2793</v>
      </c>
      <c r="C2871" t="str">
        <f t="shared" si="132"/>
        <v>22</v>
      </c>
      <c r="D2871">
        <v>1</v>
      </c>
      <c r="E2871">
        <f t="shared" si="133"/>
        <v>22203000</v>
      </c>
      <c r="F2871" t="s">
        <v>3342</v>
      </c>
      <c r="G2871" t="str">
        <f t="shared" si="134"/>
        <v>22203000|COLHER DE MESA INOX TRADICIONAL|22|1|22203000|UNKNOWN</v>
      </c>
    </row>
    <row r="2872" spans="1:7">
      <c r="A2872">
        <v>22203200</v>
      </c>
      <c r="B2872" t="s">
        <v>2794</v>
      </c>
      <c r="C2872" t="str">
        <f t="shared" si="132"/>
        <v>22</v>
      </c>
      <c r="D2872">
        <v>1</v>
      </c>
      <c r="E2872">
        <f t="shared" si="133"/>
        <v>22203200</v>
      </c>
      <c r="F2872" t="s">
        <v>3342</v>
      </c>
      <c r="G2872" t="str">
        <f t="shared" si="134"/>
        <v>22203200|CONJ. COLHER MESA INOX 2 PC TRADICI|22|1|22203200|UNKNOWN</v>
      </c>
    </row>
    <row r="2873" spans="1:7">
      <c r="A2873">
        <v>22203300</v>
      </c>
      <c r="B2873" t="s">
        <v>2795</v>
      </c>
      <c r="C2873" t="str">
        <f t="shared" si="132"/>
        <v>22</v>
      </c>
      <c r="D2873">
        <v>1</v>
      </c>
      <c r="E2873">
        <f t="shared" si="133"/>
        <v>22203300</v>
      </c>
      <c r="F2873" t="s">
        <v>3342</v>
      </c>
      <c r="G2873" t="str">
        <f t="shared" si="134"/>
        <v>22203300|CONJ. COLHERES INOX 3 PCS TRADICION|22|1|22203300|UNKNOWN</v>
      </c>
    </row>
    <row r="2874" spans="1:7">
      <c r="A2874">
        <v>22203400</v>
      </c>
      <c r="B2874" t="s">
        <v>2793</v>
      </c>
      <c r="C2874" t="str">
        <f t="shared" si="132"/>
        <v>22</v>
      </c>
      <c r="D2874">
        <v>1</v>
      </c>
      <c r="E2874">
        <f t="shared" si="133"/>
        <v>22203400</v>
      </c>
      <c r="F2874" t="s">
        <v>3342</v>
      </c>
      <c r="G2874" t="str">
        <f t="shared" si="134"/>
        <v>22203400|COLHER DE MESA INOX TRADICIONAL|22|1|22203400|UNKNOWN</v>
      </c>
    </row>
    <row r="2875" spans="1:7">
      <c r="A2875">
        <v>22203900</v>
      </c>
      <c r="B2875" t="s">
        <v>2796</v>
      </c>
      <c r="C2875" t="str">
        <f t="shared" si="132"/>
        <v>22</v>
      </c>
      <c r="D2875">
        <v>1</v>
      </c>
      <c r="E2875">
        <f t="shared" si="133"/>
        <v>22203900</v>
      </c>
      <c r="F2875" t="s">
        <v>3342</v>
      </c>
      <c r="G2875" t="str">
        <f t="shared" si="134"/>
        <v>22203900|COLHER MESA INOX TRADICIONAL|22|1|22203900|UNKNOWN</v>
      </c>
    </row>
    <row r="2876" spans="1:7">
      <c r="A2876">
        <v>22204003</v>
      </c>
      <c r="B2876" t="s">
        <v>2797</v>
      </c>
      <c r="C2876" t="str">
        <f t="shared" si="132"/>
        <v>22</v>
      </c>
      <c r="D2876">
        <v>1</v>
      </c>
      <c r="E2876">
        <f t="shared" si="133"/>
        <v>22204003</v>
      </c>
      <c r="F2876" t="s">
        <v>3342</v>
      </c>
      <c r="G2876" t="str">
        <f t="shared" si="134"/>
        <v>22204003|FACA SOBREMESA INOX 3 TRADICIONAL|22|1|22204003|UNKNOWN</v>
      </c>
    </row>
    <row r="2877" spans="1:7">
      <c r="A2877">
        <v>22204303</v>
      </c>
      <c r="B2877" t="s">
        <v>2798</v>
      </c>
      <c r="C2877" t="str">
        <f t="shared" si="132"/>
        <v>22</v>
      </c>
      <c r="D2877">
        <v>1</v>
      </c>
      <c r="E2877">
        <f t="shared" si="133"/>
        <v>22204303</v>
      </c>
      <c r="F2877" t="s">
        <v>3342</v>
      </c>
      <c r="G2877" t="str">
        <f t="shared" si="134"/>
        <v>22204303|CONJ. FACAS INOX 3PC TRADICIONAL|22|1|22204303|UNKNOWN</v>
      </c>
    </row>
    <row r="2878" spans="1:7">
      <c r="A2878">
        <v>22205000</v>
      </c>
      <c r="B2878" t="s">
        <v>2799</v>
      </c>
      <c r="C2878" t="str">
        <f t="shared" si="132"/>
        <v>22</v>
      </c>
      <c r="D2878">
        <v>1</v>
      </c>
      <c r="E2878">
        <f t="shared" si="133"/>
        <v>22205000</v>
      </c>
      <c r="F2878" t="s">
        <v>3342</v>
      </c>
      <c r="G2878" t="str">
        <f t="shared" si="134"/>
        <v>22205000|GARFO SOBREMESA INOX TRADICIONAL|22|1|22205000|UNKNOWN</v>
      </c>
    </row>
    <row r="2879" spans="1:7">
      <c r="A2879">
        <v>22205300</v>
      </c>
      <c r="B2879" t="s">
        <v>2800</v>
      </c>
      <c r="C2879" t="str">
        <f t="shared" si="132"/>
        <v>22</v>
      </c>
      <c r="D2879">
        <v>1</v>
      </c>
      <c r="E2879">
        <f t="shared" si="133"/>
        <v>22205300</v>
      </c>
      <c r="F2879" t="s">
        <v>3342</v>
      </c>
      <c r="G2879" t="str">
        <f t="shared" si="134"/>
        <v>22205300|CONJ. GARFOS INOX 3PC TRADICIONAL|22|1|22205300|UNKNOWN</v>
      </c>
    </row>
    <row r="2880" spans="1:7">
      <c r="A2880">
        <v>22206000</v>
      </c>
      <c r="B2880" t="s">
        <v>2801</v>
      </c>
      <c r="C2880" t="str">
        <f t="shared" si="132"/>
        <v>22</v>
      </c>
      <c r="D2880">
        <v>1</v>
      </c>
      <c r="E2880">
        <f t="shared" si="133"/>
        <v>22206000</v>
      </c>
      <c r="F2880" t="s">
        <v>3342</v>
      </c>
      <c r="G2880" t="str">
        <f t="shared" si="134"/>
        <v>22206000|COLHER SOBREMESA INOX TRADICIONAL|22|1|22206000|UNKNOWN</v>
      </c>
    </row>
    <row r="2881" spans="1:7">
      <c r="A2881">
        <v>22206300</v>
      </c>
      <c r="B2881" t="s">
        <v>2802</v>
      </c>
      <c r="C2881" t="str">
        <f t="shared" si="132"/>
        <v>22</v>
      </c>
      <c r="D2881">
        <v>1</v>
      </c>
      <c r="E2881">
        <f t="shared" si="133"/>
        <v>22206300</v>
      </c>
      <c r="F2881" t="s">
        <v>3342</v>
      </c>
      <c r="G2881" t="str">
        <f t="shared" si="134"/>
        <v>22206300|CONJ. COLHERES INOX TRADICIONAL|22|1|22206300|UNKNOWN</v>
      </c>
    </row>
    <row r="2882" spans="1:7">
      <c r="A2882">
        <v>22207000</v>
      </c>
      <c r="B2882" t="s">
        <v>2803</v>
      </c>
      <c r="C2882" t="str">
        <f t="shared" si="132"/>
        <v>22</v>
      </c>
      <c r="D2882">
        <v>1</v>
      </c>
      <c r="E2882">
        <f t="shared" si="133"/>
        <v>22207000</v>
      </c>
      <c r="F2882" t="s">
        <v>3342</v>
      </c>
      <c r="G2882" t="str">
        <f t="shared" si="134"/>
        <v>22207000|COLHER PARA CHA INOX TRADICIONAL|22|1|22207000|UNKNOWN</v>
      </c>
    </row>
    <row r="2883" spans="1:7">
      <c r="A2883">
        <v>22207200</v>
      </c>
      <c r="B2883" t="s">
        <v>2804</v>
      </c>
      <c r="C2883" t="str">
        <f t="shared" ref="C2883:C2946" si="135">LEFT(A2883,2)</f>
        <v>22</v>
      </c>
      <c r="D2883">
        <v>1</v>
      </c>
      <c r="E2883">
        <f t="shared" ref="E2883:E2946" si="136">A2883</f>
        <v>22207200</v>
      </c>
      <c r="F2883" t="s">
        <v>3342</v>
      </c>
      <c r="G2883" t="str">
        <f t="shared" ref="G2883:G2946" si="137">CONCATENATE(A2883,"|",B2883,"|",C2883,"|",D2883,"|",E2883,"|",F2883)</f>
        <v>22207200|CONJ. COLHER CHA INOX 2PC TRADICION|22|1|22207200|UNKNOWN</v>
      </c>
    </row>
    <row r="2884" spans="1:7">
      <c r="A2884">
        <v>22207300</v>
      </c>
      <c r="B2884" t="s">
        <v>2795</v>
      </c>
      <c r="C2884" t="str">
        <f t="shared" si="135"/>
        <v>22</v>
      </c>
      <c r="D2884">
        <v>1</v>
      </c>
      <c r="E2884">
        <f t="shared" si="136"/>
        <v>22207300</v>
      </c>
      <c r="F2884" t="s">
        <v>3342</v>
      </c>
      <c r="G2884" t="str">
        <f t="shared" si="137"/>
        <v>22207300|CONJ. COLHERES INOX 3 PCS TRADICION|22|1|22207300|UNKNOWN</v>
      </c>
    </row>
    <row r="2885" spans="1:7">
      <c r="A2885">
        <v>22207400</v>
      </c>
      <c r="B2885" t="s">
        <v>2803</v>
      </c>
      <c r="C2885" t="str">
        <f t="shared" si="135"/>
        <v>22</v>
      </c>
      <c r="D2885">
        <v>1</v>
      </c>
      <c r="E2885">
        <f t="shared" si="136"/>
        <v>22207400</v>
      </c>
      <c r="F2885" t="s">
        <v>3342</v>
      </c>
      <c r="G2885" t="str">
        <f t="shared" si="137"/>
        <v>22207400|COLHER PARA CHA INOX TRADICIONAL|22|1|22207400|UNKNOWN</v>
      </c>
    </row>
    <row r="2886" spans="1:7">
      <c r="A2886">
        <v>22210003</v>
      </c>
      <c r="B2886" t="s">
        <v>2805</v>
      </c>
      <c r="C2886" t="str">
        <f t="shared" si="135"/>
        <v>22</v>
      </c>
      <c r="D2886">
        <v>1</v>
      </c>
      <c r="E2886">
        <f t="shared" si="136"/>
        <v>22210003</v>
      </c>
      <c r="F2886" t="s">
        <v>3342</v>
      </c>
      <c r="G2886" t="str">
        <f t="shared" si="137"/>
        <v>22210003|FACA LEGUMES INOX 3 TRADICIONAL|22|1|22210003|UNKNOWN</v>
      </c>
    </row>
    <row r="2887" spans="1:7">
      <c r="A2887">
        <v>22210103</v>
      </c>
      <c r="B2887" t="s">
        <v>2805</v>
      </c>
      <c r="C2887" t="str">
        <f t="shared" si="135"/>
        <v>22</v>
      </c>
      <c r="D2887">
        <v>1</v>
      </c>
      <c r="E2887">
        <f t="shared" si="136"/>
        <v>22210103</v>
      </c>
      <c r="F2887" t="s">
        <v>3342</v>
      </c>
      <c r="G2887" t="str">
        <f t="shared" si="137"/>
        <v>22210103|FACA LEGUMES INOX 3 TRADICIONAL|22|1|22210103|UNKNOWN</v>
      </c>
    </row>
    <row r="2888" spans="1:7">
      <c r="A2888">
        <v>22210203</v>
      </c>
      <c r="B2888" t="s">
        <v>2806</v>
      </c>
      <c r="C2888" t="str">
        <f t="shared" si="135"/>
        <v>22</v>
      </c>
      <c r="D2888">
        <v>1</v>
      </c>
      <c r="E2888">
        <f t="shared" si="136"/>
        <v>22210203</v>
      </c>
      <c r="F2888" t="s">
        <v>3342</v>
      </c>
      <c r="G2888" t="str">
        <f t="shared" si="137"/>
        <v>22210203|CONJ. FACAS LEGUMES INOX 2 PCS|22|1|22210203|UNKNOWN</v>
      </c>
    </row>
    <row r="2889" spans="1:7">
      <c r="A2889">
        <v>22210303</v>
      </c>
      <c r="B2889" t="s">
        <v>2798</v>
      </c>
      <c r="C2889" t="str">
        <f t="shared" si="135"/>
        <v>22</v>
      </c>
      <c r="D2889">
        <v>1</v>
      </c>
      <c r="E2889">
        <f t="shared" si="136"/>
        <v>22210303</v>
      </c>
      <c r="F2889" t="s">
        <v>3342</v>
      </c>
      <c r="G2889" t="str">
        <f t="shared" si="137"/>
        <v>22210303|CONJ. FACAS INOX 3PC TRADICIONAL|22|1|22210303|UNKNOWN</v>
      </c>
    </row>
    <row r="2890" spans="1:7">
      <c r="A2890">
        <v>22210803</v>
      </c>
      <c r="B2890" t="s">
        <v>2807</v>
      </c>
      <c r="C2890" t="str">
        <f t="shared" si="135"/>
        <v>22</v>
      </c>
      <c r="D2890">
        <v>1</v>
      </c>
      <c r="E2890">
        <f t="shared" si="136"/>
        <v>22210803</v>
      </c>
      <c r="F2890" t="s">
        <v>3342</v>
      </c>
      <c r="G2890" t="str">
        <f t="shared" si="137"/>
        <v>22210803|FACA LEGUMES INOX 3' TRADICIONAL|22|1|22210803|UNKNOWN</v>
      </c>
    </row>
    <row r="2891" spans="1:7">
      <c r="A2891">
        <v>22210903</v>
      </c>
      <c r="B2891" t="s">
        <v>2805</v>
      </c>
      <c r="C2891" t="str">
        <f t="shared" si="135"/>
        <v>22</v>
      </c>
      <c r="D2891">
        <v>1</v>
      </c>
      <c r="E2891">
        <f t="shared" si="136"/>
        <v>22210903</v>
      </c>
      <c r="F2891" t="s">
        <v>3342</v>
      </c>
      <c r="G2891" t="str">
        <f t="shared" si="137"/>
        <v>22210903|FACA LEGUMES INOX 3 TRADICIONAL|22|1|22210903|UNKNOWN</v>
      </c>
    </row>
    <row r="2892" spans="1:7">
      <c r="A2892">
        <v>22211004</v>
      </c>
      <c r="B2892" t="s">
        <v>2808</v>
      </c>
      <c r="C2892" t="str">
        <f t="shared" si="135"/>
        <v>22</v>
      </c>
      <c r="D2892">
        <v>1</v>
      </c>
      <c r="E2892">
        <f t="shared" si="136"/>
        <v>22211004</v>
      </c>
      <c r="F2892" t="s">
        <v>3342</v>
      </c>
      <c r="G2892" t="str">
        <f t="shared" si="137"/>
        <v>22211004|FACA PARA FRUTAS INOX 4 TRADICIONAL|22|1|22211004|UNKNOWN</v>
      </c>
    </row>
    <row r="2893" spans="1:7">
      <c r="A2893">
        <v>22211204</v>
      </c>
      <c r="B2893" t="s">
        <v>2809</v>
      </c>
      <c r="C2893" t="str">
        <f t="shared" si="135"/>
        <v>22</v>
      </c>
      <c r="D2893">
        <v>1</v>
      </c>
      <c r="E2893">
        <f t="shared" si="136"/>
        <v>22211204</v>
      </c>
      <c r="F2893" t="s">
        <v>3342</v>
      </c>
      <c r="G2893" t="str">
        <f t="shared" si="137"/>
        <v>22211204|CONJ. FACAS P/FRUTAS 2 PCS|22|1|22211204|UNKNOWN</v>
      </c>
    </row>
    <row r="2894" spans="1:7">
      <c r="A2894">
        <v>22212005</v>
      </c>
      <c r="B2894" t="s">
        <v>2783</v>
      </c>
      <c r="C2894" t="str">
        <f t="shared" si="135"/>
        <v>22</v>
      </c>
      <c r="D2894">
        <v>1</v>
      </c>
      <c r="E2894">
        <f t="shared" si="136"/>
        <v>22212005</v>
      </c>
      <c r="F2894" t="s">
        <v>3342</v>
      </c>
      <c r="G2894" t="str">
        <f t="shared" si="137"/>
        <v>22212005|FACA CHURRASCO INOX 5 TRADICIONAL|22|1|22212005|UNKNOWN</v>
      </c>
    </row>
    <row r="2895" spans="1:7">
      <c r="A2895">
        <v>22212105</v>
      </c>
      <c r="B2895" t="s">
        <v>2783</v>
      </c>
      <c r="C2895" t="str">
        <f t="shared" si="135"/>
        <v>22</v>
      </c>
      <c r="D2895">
        <v>1</v>
      </c>
      <c r="E2895">
        <f t="shared" si="136"/>
        <v>22212105</v>
      </c>
      <c r="F2895" t="s">
        <v>3342</v>
      </c>
      <c r="G2895" t="str">
        <f t="shared" si="137"/>
        <v>22212105|FACA CHURRASCO INOX 5 TRADICIONAL|22|1|22212105|UNKNOWN</v>
      </c>
    </row>
    <row r="2896" spans="1:7">
      <c r="A2896">
        <v>22212205</v>
      </c>
      <c r="B2896" t="s">
        <v>2810</v>
      </c>
      <c r="C2896" t="str">
        <f t="shared" si="135"/>
        <v>22</v>
      </c>
      <c r="D2896">
        <v>1</v>
      </c>
      <c r="E2896">
        <f t="shared" si="136"/>
        <v>22212205</v>
      </c>
      <c r="F2896" t="s">
        <v>3342</v>
      </c>
      <c r="G2896" t="str">
        <f t="shared" si="137"/>
        <v>22212205|CONJ. FACAS CHURRASCO 2PC TRADICION|22|1|22212205|UNKNOWN</v>
      </c>
    </row>
    <row r="2897" spans="1:7">
      <c r="A2897">
        <v>22212305</v>
      </c>
      <c r="B2897" t="s">
        <v>2798</v>
      </c>
      <c r="C2897" t="str">
        <f t="shared" si="135"/>
        <v>22</v>
      </c>
      <c r="D2897">
        <v>1</v>
      </c>
      <c r="E2897">
        <f t="shared" si="136"/>
        <v>22212305</v>
      </c>
      <c r="F2897" t="s">
        <v>3342</v>
      </c>
      <c r="G2897" t="str">
        <f t="shared" si="137"/>
        <v>22212305|CONJ. FACAS INOX 3PC TRADICIONAL|22|1|22212305|UNKNOWN</v>
      </c>
    </row>
    <row r="2898" spans="1:7">
      <c r="A2898">
        <v>22212805</v>
      </c>
      <c r="B2898" t="s">
        <v>2787</v>
      </c>
      <c r="C2898" t="str">
        <f t="shared" si="135"/>
        <v>22</v>
      </c>
      <c r="D2898">
        <v>1</v>
      </c>
      <c r="E2898">
        <f t="shared" si="136"/>
        <v>22212805</v>
      </c>
      <c r="F2898" t="s">
        <v>3342</v>
      </c>
      <c r="G2898" t="str">
        <f t="shared" si="137"/>
        <v>22212805|FACA CHURRASCO INOX 5' TRADICIONAL|22|1|22212805|UNKNOWN</v>
      </c>
    </row>
    <row r="2899" spans="1:7">
      <c r="A2899">
        <v>22212905</v>
      </c>
      <c r="B2899" t="s">
        <v>2787</v>
      </c>
      <c r="C2899" t="str">
        <f t="shared" si="135"/>
        <v>22</v>
      </c>
      <c r="D2899">
        <v>1</v>
      </c>
      <c r="E2899">
        <f t="shared" si="136"/>
        <v>22212905</v>
      </c>
      <c r="F2899" t="s">
        <v>3342</v>
      </c>
      <c r="G2899" t="str">
        <f t="shared" si="137"/>
        <v>22212905|FACA CHURRASCO INOX 5' TRADICIONAL|22|1|22212905|UNKNOWN</v>
      </c>
    </row>
    <row r="2900" spans="1:7">
      <c r="A2900">
        <v>22213005</v>
      </c>
      <c r="B2900" t="s">
        <v>2783</v>
      </c>
      <c r="C2900" t="str">
        <f t="shared" si="135"/>
        <v>22</v>
      </c>
      <c r="D2900">
        <v>1</v>
      </c>
      <c r="E2900">
        <f t="shared" si="136"/>
        <v>22213005</v>
      </c>
      <c r="F2900" t="s">
        <v>3342</v>
      </c>
      <c r="G2900" t="str">
        <f t="shared" si="137"/>
        <v>22213005|FACA CHURRASCO INOX 5 TRADICIONAL|22|1|22213005|UNKNOWN</v>
      </c>
    </row>
    <row r="2901" spans="1:7">
      <c r="A2901">
        <v>22213105</v>
      </c>
      <c r="B2901" t="s">
        <v>2787</v>
      </c>
      <c r="C2901" t="str">
        <f t="shared" si="135"/>
        <v>22</v>
      </c>
      <c r="D2901">
        <v>1</v>
      </c>
      <c r="E2901">
        <f t="shared" si="136"/>
        <v>22213105</v>
      </c>
      <c r="F2901" t="s">
        <v>3342</v>
      </c>
      <c r="G2901" t="str">
        <f t="shared" si="137"/>
        <v>22213105|FACA CHURRASCO INOX 5' TRADICIONAL|22|1|22213105|UNKNOWN</v>
      </c>
    </row>
    <row r="2902" spans="1:7">
      <c r="A2902">
        <v>22214005</v>
      </c>
      <c r="B2902" t="s">
        <v>2783</v>
      </c>
      <c r="C2902" t="str">
        <f t="shared" si="135"/>
        <v>22</v>
      </c>
      <c r="D2902">
        <v>1</v>
      </c>
      <c r="E2902">
        <f t="shared" si="136"/>
        <v>22214005</v>
      </c>
      <c r="F2902" t="s">
        <v>3342</v>
      </c>
      <c r="G2902" t="str">
        <f t="shared" si="137"/>
        <v>22214005|FACA CHURRASCO INOX 5 TRADICIONAL|22|1|22214005|UNKNOWN</v>
      </c>
    </row>
    <row r="2903" spans="1:7">
      <c r="A2903">
        <v>22214105</v>
      </c>
      <c r="B2903" t="s">
        <v>2811</v>
      </c>
      <c r="C2903" t="str">
        <f t="shared" si="135"/>
        <v>22</v>
      </c>
      <c r="D2903">
        <v>1</v>
      </c>
      <c r="E2903">
        <f t="shared" si="136"/>
        <v>22214105</v>
      </c>
      <c r="F2903" t="s">
        <v>3342</v>
      </c>
      <c r="G2903" t="str">
        <f t="shared" si="137"/>
        <v>22214105|FACA CHURRASCO 5' JUMBO TRADICIONAL|22|1|22214105|UNKNOWN</v>
      </c>
    </row>
    <row r="2904" spans="1:7">
      <c r="A2904">
        <v>22215007</v>
      </c>
      <c r="B2904" t="s">
        <v>2812</v>
      </c>
      <c r="C2904" t="str">
        <f t="shared" si="135"/>
        <v>22</v>
      </c>
      <c r="D2904">
        <v>1</v>
      </c>
      <c r="E2904">
        <f t="shared" si="136"/>
        <v>22215007</v>
      </c>
      <c r="F2904" t="s">
        <v>3342</v>
      </c>
      <c r="G2904" t="str">
        <f t="shared" si="137"/>
        <v>22215007|FACA PARA PAO INOX 7 TRADICIONAL|22|1|22215007|UNKNOWN</v>
      </c>
    </row>
    <row r="2905" spans="1:7">
      <c r="A2905">
        <v>22215008</v>
      </c>
      <c r="B2905" t="s">
        <v>2813</v>
      </c>
      <c r="C2905" t="str">
        <f t="shared" si="135"/>
        <v>22</v>
      </c>
      <c r="D2905">
        <v>1</v>
      </c>
      <c r="E2905">
        <f t="shared" si="136"/>
        <v>22215008</v>
      </c>
      <c r="F2905" t="s">
        <v>3342</v>
      </c>
      <c r="G2905" t="str">
        <f t="shared" si="137"/>
        <v>22215008|FACA P/PAO INOX 8' TRADICIONAL|22|1|22215008|UNKNOWN</v>
      </c>
    </row>
    <row r="2906" spans="1:7">
      <c r="A2906">
        <v>22215107</v>
      </c>
      <c r="B2906" t="s">
        <v>2812</v>
      </c>
      <c r="C2906" t="str">
        <f t="shared" si="135"/>
        <v>22</v>
      </c>
      <c r="D2906">
        <v>1</v>
      </c>
      <c r="E2906">
        <f t="shared" si="136"/>
        <v>22215107</v>
      </c>
      <c r="F2906" t="s">
        <v>3342</v>
      </c>
      <c r="G2906" t="str">
        <f t="shared" si="137"/>
        <v>22215107|FACA PARA PAO INOX 7 TRADICIONAL|22|1|22215107|UNKNOWN</v>
      </c>
    </row>
    <row r="2907" spans="1:7">
      <c r="A2907">
        <v>22215108</v>
      </c>
      <c r="B2907" t="s">
        <v>2813</v>
      </c>
      <c r="C2907" t="str">
        <f t="shared" si="135"/>
        <v>22</v>
      </c>
      <c r="D2907">
        <v>1</v>
      </c>
      <c r="E2907">
        <f t="shared" si="136"/>
        <v>22215108</v>
      </c>
      <c r="F2907" t="s">
        <v>3342</v>
      </c>
      <c r="G2907" t="str">
        <f t="shared" si="137"/>
        <v>22215108|FACA P/PAO INOX 8' TRADICIONAL|22|1|22215108|UNKNOWN</v>
      </c>
    </row>
    <row r="2908" spans="1:7">
      <c r="A2908">
        <v>22215807</v>
      </c>
      <c r="B2908" t="s">
        <v>2814</v>
      </c>
      <c r="C2908" t="str">
        <f t="shared" si="135"/>
        <v>22</v>
      </c>
      <c r="D2908">
        <v>1</v>
      </c>
      <c r="E2908">
        <f t="shared" si="136"/>
        <v>22215807</v>
      </c>
      <c r="F2908" t="s">
        <v>3342</v>
      </c>
      <c r="G2908" t="str">
        <f t="shared" si="137"/>
        <v>22215807|FACA P/PAO INOX 7' TRADICIONAL|22|1|22215807|UNKNOWN</v>
      </c>
    </row>
    <row r="2909" spans="1:7">
      <c r="A2909">
        <v>22215907</v>
      </c>
      <c r="B2909" t="s">
        <v>2812</v>
      </c>
      <c r="C2909" t="str">
        <f t="shared" si="135"/>
        <v>22</v>
      </c>
      <c r="D2909">
        <v>1</v>
      </c>
      <c r="E2909">
        <f t="shared" si="136"/>
        <v>22215907</v>
      </c>
      <c r="F2909" t="s">
        <v>3342</v>
      </c>
      <c r="G2909" t="str">
        <f t="shared" si="137"/>
        <v>22215907|FACA PARA PAO INOX 7 TRADICIONAL|22|1|22215907|UNKNOWN</v>
      </c>
    </row>
    <row r="2910" spans="1:7">
      <c r="A2910">
        <v>22216006</v>
      </c>
      <c r="B2910" t="s">
        <v>2815</v>
      </c>
      <c r="C2910" t="str">
        <f t="shared" si="135"/>
        <v>22</v>
      </c>
      <c r="D2910">
        <v>1</v>
      </c>
      <c r="E2910">
        <f t="shared" si="136"/>
        <v>22216006</v>
      </c>
      <c r="F2910" t="s">
        <v>3342</v>
      </c>
      <c r="G2910" t="str">
        <f t="shared" si="137"/>
        <v>22216006|FACA COZINHA INOX 6 TRADICIONAL|22|1|22216006|UNKNOWN</v>
      </c>
    </row>
    <row r="2911" spans="1:7">
      <c r="A2911">
        <v>22216007</v>
      </c>
      <c r="B2911" t="s">
        <v>2816</v>
      </c>
      <c r="C2911" t="str">
        <f t="shared" si="135"/>
        <v>22</v>
      </c>
      <c r="D2911">
        <v>1</v>
      </c>
      <c r="E2911">
        <f t="shared" si="136"/>
        <v>22216007</v>
      </c>
      <c r="F2911" t="s">
        <v>3342</v>
      </c>
      <c r="G2911" t="str">
        <f t="shared" si="137"/>
        <v>22216007|FACA COZINHA INOX 7 TRADICIONAL|22|1|22216007|UNKNOWN</v>
      </c>
    </row>
    <row r="2912" spans="1:7">
      <c r="A2912">
        <v>22216106</v>
      </c>
      <c r="B2912" t="s">
        <v>2815</v>
      </c>
      <c r="C2912" t="str">
        <f t="shared" si="135"/>
        <v>22</v>
      </c>
      <c r="D2912">
        <v>1</v>
      </c>
      <c r="E2912">
        <f t="shared" si="136"/>
        <v>22216106</v>
      </c>
      <c r="F2912" t="s">
        <v>3342</v>
      </c>
      <c r="G2912" t="str">
        <f t="shared" si="137"/>
        <v>22216106|FACA COZINHA INOX 6 TRADICIONAL|22|1|22216106|UNKNOWN</v>
      </c>
    </row>
    <row r="2913" spans="1:7">
      <c r="A2913">
        <v>22216107</v>
      </c>
      <c r="B2913" t="s">
        <v>2816</v>
      </c>
      <c r="C2913" t="str">
        <f t="shared" si="135"/>
        <v>22</v>
      </c>
      <c r="D2913">
        <v>1</v>
      </c>
      <c r="E2913">
        <f t="shared" si="136"/>
        <v>22216107</v>
      </c>
      <c r="F2913" t="s">
        <v>3342</v>
      </c>
      <c r="G2913" t="str">
        <f t="shared" si="137"/>
        <v>22216107|FACA COZINHA INOX 7 TRADICIONAL|22|1|22216107|UNKNOWN</v>
      </c>
    </row>
    <row r="2914" spans="1:7">
      <c r="A2914">
        <v>22216807</v>
      </c>
      <c r="B2914" t="s">
        <v>2817</v>
      </c>
      <c r="C2914" t="str">
        <f t="shared" si="135"/>
        <v>22</v>
      </c>
      <c r="D2914">
        <v>1</v>
      </c>
      <c r="E2914">
        <f t="shared" si="136"/>
        <v>22216807</v>
      </c>
      <c r="F2914" t="s">
        <v>3342</v>
      </c>
      <c r="G2914" t="str">
        <f t="shared" si="137"/>
        <v>22216807|FACA COZINHA INOX 7' TRADICIONAL|22|1|22216807|UNKNOWN</v>
      </c>
    </row>
    <row r="2915" spans="1:7">
      <c r="A2915">
        <v>22217006</v>
      </c>
      <c r="B2915" t="s">
        <v>2815</v>
      </c>
      <c r="C2915" t="str">
        <f t="shared" si="135"/>
        <v>22</v>
      </c>
      <c r="D2915">
        <v>1</v>
      </c>
      <c r="E2915">
        <f t="shared" si="136"/>
        <v>22217006</v>
      </c>
      <c r="F2915" t="s">
        <v>3342</v>
      </c>
      <c r="G2915" t="str">
        <f t="shared" si="137"/>
        <v>22217006|FACA COZINHA INOX 6 TRADICIONAL|22|1|22217006|UNKNOWN</v>
      </c>
    </row>
    <row r="2916" spans="1:7">
      <c r="A2916">
        <v>22217007</v>
      </c>
      <c r="B2916" t="s">
        <v>2816</v>
      </c>
      <c r="C2916" t="str">
        <f t="shared" si="135"/>
        <v>22</v>
      </c>
      <c r="D2916">
        <v>1</v>
      </c>
      <c r="E2916">
        <f t="shared" si="136"/>
        <v>22217007</v>
      </c>
      <c r="F2916" t="s">
        <v>3342</v>
      </c>
      <c r="G2916" t="str">
        <f t="shared" si="137"/>
        <v>22217007|FACA COZINHA INOX 7 TRADICIONAL|22|1|22217007|UNKNOWN</v>
      </c>
    </row>
    <row r="2917" spans="1:7">
      <c r="A2917">
        <v>22217008</v>
      </c>
      <c r="B2917" t="s">
        <v>2818</v>
      </c>
      <c r="C2917" t="str">
        <f t="shared" si="135"/>
        <v>22</v>
      </c>
      <c r="D2917">
        <v>1</v>
      </c>
      <c r="E2917">
        <f t="shared" si="136"/>
        <v>22217008</v>
      </c>
      <c r="F2917" t="s">
        <v>3342</v>
      </c>
      <c r="G2917" t="str">
        <f t="shared" si="137"/>
        <v>22217008|FACA COZINHA INOX 8 TRADICIONAL|22|1|22217008|UNKNOWN</v>
      </c>
    </row>
    <row r="2918" spans="1:7">
      <c r="A2918">
        <v>22217106</v>
      </c>
      <c r="B2918" t="s">
        <v>2815</v>
      </c>
      <c r="C2918" t="str">
        <f t="shared" si="135"/>
        <v>22</v>
      </c>
      <c r="D2918">
        <v>1</v>
      </c>
      <c r="E2918">
        <f t="shared" si="136"/>
        <v>22217106</v>
      </c>
      <c r="F2918" t="s">
        <v>3342</v>
      </c>
      <c r="G2918" t="str">
        <f t="shared" si="137"/>
        <v>22217106|FACA COZINHA INOX 6 TRADICIONAL|22|1|22217106|UNKNOWN</v>
      </c>
    </row>
    <row r="2919" spans="1:7">
      <c r="A2919">
        <v>22217107</v>
      </c>
      <c r="B2919" t="s">
        <v>2816</v>
      </c>
      <c r="C2919" t="str">
        <f t="shared" si="135"/>
        <v>22</v>
      </c>
      <c r="D2919">
        <v>1</v>
      </c>
      <c r="E2919">
        <f t="shared" si="136"/>
        <v>22217107</v>
      </c>
      <c r="F2919" t="s">
        <v>3342</v>
      </c>
      <c r="G2919" t="str">
        <f t="shared" si="137"/>
        <v>22217107|FACA COZINHA INOX 7 TRADICIONAL|22|1|22217107|UNKNOWN</v>
      </c>
    </row>
    <row r="2920" spans="1:7">
      <c r="A2920">
        <v>22217108</v>
      </c>
      <c r="B2920" t="s">
        <v>2818</v>
      </c>
      <c r="C2920" t="str">
        <f t="shared" si="135"/>
        <v>22</v>
      </c>
      <c r="D2920">
        <v>1</v>
      </c>
      <c r="E2920">
        <f t="shared" si="136"/>
        <v>22217108</v>
      </c>
      <c r="F2920" t="s">
        <v>3342</v>
      </c>
      <c r="G2920" t="str">
        <f t="shared" si="137"/>
        <v>22217108|FACA COZINHA INOX 8 TRADICIONAL|22|1|22217108|UNKNOWN</v>
      </c>
    </row>
    <row r="2921" spans="1:7">
      <c r="A2921">
        <v>22217907</v>
      </c>
      <c r="B2921" t="s">
        <v>2816</v>
      </c>
      <c r="C2921" t="str">
        <f t="shared" si="135"/>
        <v>22</v>
      </c>
      <c r="D2921">
        <v>1</v>
      </c>
      <c r="E2921">
        <f t="shared" si="136"/>
        <v>22217907</v>
      </c>
      <c r="F2921" t="s">
        <v>3342</v>
      </c>
      <c r="G2921" t="str">
        <f t="shared" si="137"/>
        <v>22217907|FACA COZINHA INOX 7 TRADICIONAL|22|1|22217907|UNKNOWN</v>
      </c>
    </row>
    <row r="2922" spans="1:7">
      <c r="A2922">
        <v>22218009</v>
      </c>
      <c r="B2922" t="s">
        <v>2819</v>
      </c>
      <c r="C2922" t="str">
        <f t="shared" si="135"/>
        <v>22</v>
      </c>
      <c r="D2922">
        <v>1</v>
      </c>
      <c r="E2922">
        <f t="shared" si="136"/>
        <v>22218009</v>
      </c>
      <c r="F2922" t="s">
        <v>3342</v>
      </c>
      <c r="G2922" t="str">
        <f t="shared" si="137"/>
        <v>22218009|FACA TRINCHANTE INOX 9 TRADICIONAL|22|1|22218009|UNKNOWN</v>
      </c>
    </row>
    <row r="2923" spans="1:7">
      <c r="A2923">
        <v>22218109</v>
      </c>
      <c r="B2923" t="s">
        <v>2819</v>
      </c>
      <c r="C2923" t="str">
        <f t="shared" si="135"/>
        <v>22</v>
      </c>
      <c r="D2923">
        <v>1</v>
      </c>
      <c r="E2923">
        <f t="shared" si="136"/>
        <v>22218109</v>
      </c>
      <c r="F2923" t="s">
        <v>3342</v>
      </c>
      <c r="G2923" t="str">
        <f t="shared" si="137"/>
        <v>22218109|FACA TRINCHANTE INOX 9 TRADICIONAL|22|1|22218109|UNKNOWN</v>
      </c>
    </row>
    <row r="2924" spans="1:7">
      <c r="A2924">
        <v>22219000</v>
      </c>
      <c r="B2924" t="s">
        <v>2820</v>
      </c>
      <c r="C2924" t="str">
        <f t="shared" si="135"/>
        <v>22</v>
      </c>
      <c r="D2924">
        <v>1</v>
      </c>
      <c r="E2924">
        <f t="shared" si="136"/>
        <v>22219000</v>
      </c>
      <c r="F2924" t="s">
        <v>3342</v>
      </c>
      <c r="G2924" t="str">
        <f t="shared" si="137"/>
        <v>22219000|FACA PEIXEIRA INOX 10 TRADICIONAL|22|1|22219000|UNKNOWN</v>
      </c>
    </row>
    <row r="2925" spans="1:7">
      <c r="A2925">
        <v>22219002</v>
      </c>
      <c r="B2925" t="s">
        <v>2821</v>
      </c>
      <c r="C2925" t="str">
        <f t="shared" si="135"/>
        <v>22</v>
      </c>
      <c r="D2925">
        <v>1</v>
      </c>
      <c r="E2925">
        <f t="shared" si="136"/>
        <v>22219002</v>
      </c>
      <c r="F2925" t="s">
        <v>3342</v>
      </c>
      <c r="G2925" t="str">
        <f t="shared" si="137"/>
        <v>22219002|FACA PEXEIRA INOX 12' TRADICIONAL|22|1|22219002|UNKNOWN</v>
      </c>
    </row>
    <row r="2926" spans="1:7">
      <c r="A2926">
        <v>22219006</v>
      </c>
      <c r="B2926" t="s">
        <v>2822</v>
      </c>
      <c r="C2926" t="str">
        <f t="shared" si="135"/>
        <v>22</v>
      </c>
      <c r="D2926">
        <v>1</v>
      </c>
      <c r="E2926">
        <f t="shared" si="136"/>
        <v>22219006</v>
      </c>
      <c r="F2926" t="s">
        <v>3342</v>
      </c>
      <c r="G2926" t="str">
        <f t="shared" si="137"/>
        <v>22219006|FACA PEIXEIRA INOX 6 TRADICIONAL|22|1|22219006|UNKNOWN</v>
      </c>
    </row>
    <row r="2927" spans="1:7">
      <c r="A2927">
        <v>22219007</v>
      </c>
      <c r="B2927" t="s">
        <v>2823</v>
      </c>
      <c r="C2927" t="str">
        <f t="shared" si="135"/>
        <v>22</v>
      </c>
      <c r="D2927">
        <v>1</v>
      </c>
      <c r="E2927">
        <f t="shared" si="136"/>
        <v>22219007</v>
      </c>
      <c r="F2927" t="s">
        <v>3342</v>
      </c>
      <c r="G2927" t="str">
        <f t="shared" si="137"/>
        <v>22219007|FACA PEIXEIRA INOX 7 TRADICIONAL|22|1|22219007|UNKNOWN</v>
      </c>
    </row>
    <row r="2928" spans="1:7">
      <c r="A2928">
        <v>22219008</v>
      </c>
      <c r="B2928" t="s">
        <v>2824</v>
      </c>
      <c r="C2928" t="str">
        <f t="shared" si="135"/>
        <v>22</v>
      </c>
      <c r="D2928">
        <v>1</v>
      </c>
      <c r="E2928">
        <f t="shared" si="136"/>
        <v>22219008</v>
      </c>
      <c r="F2928" t="s">
        <v>3342</v>
      </c>
      <c r="G2928" t="str">
        <f t="shared" si="137"/>
        <v>22219008|FACA PEIXEIRA INOX 8 TRADICIONAL|22|1|22219008|UNKNOWN</v>
      </c>
    </row>
    <row r="2929" spans="1:7">
      <c r="A2929">
        <v>22219009</v>
      </c>
      <c r="B2929" t="s">
        <v>2825</v>
      </c>
      <c r="C2929" t="str">
        <f t="shared" si="135"/>
        <v>22</v>
      </c>
      <c r="D2929">
        <v>1</v>
      </c>
      <c r="E2929">
        <f t="shared" si="136"/>
        <v>22219009</v>
      </c>
      <c r="F2929" t="s">
        <v>3342</v>
      </c>
      <c r="G2929" t="str">
        <f t="shared" si="137"/>
        <v>22219009|FACA PEIXEIRA INOX 9 TRADICIONAL|22|1|22219009|UNKNOWN</v>
      </c>
    </row>
    <row r="2930" spans="1:7">
      <c r="A2930">
        <v>22219106</v>
      </c>
      <c r="B2930" t="s">
        <v>2822</v>
      </c>
      <c r="C2930" t="str">
        <f t="shared" si="135"/>
        <v>22</v>
      </c>
      <c r="D2930">
        <v>1</v>
      </c>
      <c r="E2930">
        <f t="shared" si="136"/>
        <v>22219106</v>
      </c>
      <c r="F2930" t="s">
        <v>3342</v>
      </c>
      <c r="G2930" t="str">
        <f t="shared" si="137"/>
        <v>22219106|FACA PEIXEIRA INOX 6 TRADICIONAL|22|1|22219106|UNKNOWN</v>
      </c>
    </row>
    <row r="2931" spans="1:7">
      <c r="A2931">
        <v>22219107</v>
      </c>
      <c r="B2931" t="s">
        <v>2823</v>
      </c>
      <c r="C2931" t="str">
        <f t="shared" si="135"/>
        <v>22</v>
      </c>
      <c r="D2931">
        <v>1</v>
      </c>
      <c r="E2931">
        <f t="shared" si="136"/>
        <v>22219107</v>
      </c>
      <c r="F2931" t="s">
        <v>3342</v>
      </c>
      <c r="G2931" t="str">
        <f t="shared" si="137"/>
        <v>22219107|FACA PEIXEIRA INOX 7 TRADICIONAL|22|1|22219107|UNKNOWN</v>
      </c>
    </row>
    <row r="2932" spans="1:7">
      <c r="A2932">
        <v>22219108</v>
      </c>
      <c r="B2932" t="s">
        <v>2824</v>
      </c>
      <c r="C2932" t="str">
        <f t="shared" si="135"/>
        <v>22</v>
      </c>
      <c r="D2932">
        <v>1</v>
      </c>
      <c r="E2932">
        <f t="shared" si="136"/>
        <v>22219108</v>
      </c>
      <c r="F2932" t="s">
        <v>3342</v>
      </c>
      <c r="G2932" t="str">
        <f t="shared" si="137"/>
        <v>22219108|FACA PEIXEIRA INOX 8 TRADICIONAL|22|1|22219108|UNKNOWN</v>
      </c>
    </row>
    <row r="2933" spans="1:7">
      <c r="A2933">
        <v>22219109</v>
      </c>
      <c r="B2933" t="s">
        <v>2825</v>
      </c>
      <c r="C2933" t="str">
        <f t="shared" si="135"/>
        <v>22</v>
      </c>
      <c r="D2933">
        <v>1</v>
      </c>
      <c r="E2933">
        <f t="shared" si="136"/>
        <v>22219109</v>
      </c>
      <c r="F2933" t="s">
        <v>3342</v>
      </c>
      <c r="G2933" t="str">
        <f t="shared" si="137"/>
        <v>22219109|FACA PEIXEIRA INOX 9 TRADICIONAL|22|1|22219109|UNKNOWN</v>
      </c>
    </row>
    <row r="2934" spans="1:7">
      <c r="A2934">
        <v>22219807</v>
      </c>
      <c r="B2934" t="s">
        <v>2826</v>
      </c>
      <c r="C2934" t="str">
        <f t="shared" si="135"/>
        <v>22</v>
      </c>
      <c r="D2934">
        <v>1</v>
      </c>
      <c r="E2934">
        <f t="shared" si="136"/>
        <v>22219807</v>
      </c>
      <c r="F2934" t="s">
        <v>3342</v>
      </c>
      <c r="G2934" t="str">
        <f t="shared" si="137"/>
        <v>22219807|FACA PEXEIRA INOX 7' TRADICIONAL|22|1|22219807|UNKNOWN</v>
      </c>
    </row>
    <row r="2935" spans="1:7">
      <c r="A2935">
        <v>22219808</v>
      </c>
      <c r="B2935" t="s">
        <v>2827</v>
      </c>
      <c r="C2935" t="str">
        <f t="shared" si="135"/>
        <v>22</v>
      </c>
      <c r="D2935">
        <v>1</v>
      </c>
      <c r="E2935">
        <f t="shared" si="136"/>
        <v>22219808</v>
      </c>
      <c r="F2935" t="s">
        <v>3342</v>
      </c>
      <c r="G2935" t="str">
        <f t="shared" si="137"/>
        <v>22219808|FACA PEXEIRA INOX 8' TRADICIONAL|22|1|22219808|UNKNOWN</v>
      </c>
    </row>
    <row r="2936" spans="1:7">
      <c r="A2936">
        <v>22220006</v>
      </c>
      <c r="B2936" t="s">
        <v>2822</v>
      </c>
      <c r="C2936" t="str">
        <f t="shared" si="135"/>
        <v>22</v>
      </c>
      <c r="D2936">
        <v>1</v>
      </c>
      <c r="E2936">
        <f t="shared" si="136"/>
        <v>22220006</v>
      </c>
      <c r="F2936" t="s">
        <v>3342</v>
      </c>
      <c r="G2936" t="str">
        <f t="shared" si="137"/>
        <v>22220006|FACA PEIXEIRA INOX 6 TRADICIONAL|22|1|22220006|UNKNOWN</v>
      </c>
    </row>
    <row r="2937" spans="1:7">
      <c r="A2937">
        <v>22220007</v>
      </c>
      <c r="B2937" t="s">
        <v>2823</v>
      </c>
      <c r="C2937" t="str">
        <f t="shared" si="135"/>
        <v>22</v>
      </c>
      <c r="D2937">
        <v>1</v>
      </c>
      <c r="E2937">
        <f t="shared" si="136"/>
        <v>22220007</v>
      </c>
      <c r="F2937" t="s">
        <v>3342</v>
      </c>
      <c r="G2937" t="str">
        <f t="shared" si="137"/>
        <v>22220007|FACA PEIXEIRA INOX 7 TRADICIONAL|22|1|22220007|UNKNOWN</v>
      </c>
    </row>
    <row r="2938" spans="1:7">
      <c r="A2938">
        <v>22220008</v>
      </c>
      <c r="B2938" t="s">
        <v>2824</v>
      </c>
      <c r="C2938" t="str">
        <f t="shared" si="135"/>
        <v>22</v>
      </c>
      <c r="D2938">
        <v>1</v>
      </c>
      <c r="E2938">
        <f t="shared" si="136"/>
        <v>22220008</v>
      </c>
      <c r="F2938" t="s">
        <v>3342</v>
      </c>
      <c r="G2938" t="str">
        <f t="shared" si="137"/>
        <v>22220008|FACA PEIXEIRA INOX 8 TRADICIONAL|22|1|22220008|UNKNOWN</v>
      </c>
    </row>
    <row r="2939" spans="1:7">
      <c r="A2939">
        <v>22228000</v>
      </c>
      <c r="B2939" t="s">
        <v>2828</v>
      </c>
      <c r="C2939" t="str">
        <f t="shared" si="135"/>
        <v>22</v>
      </c>
      <c r="D2939">
        <v>1</v>
      </c>
      <c r="E2939">
        <f t="shared" si="136"/>
        <v>22228000</v>
      </c>
      <c r="F2939" t="s">
        <v>3342</v>
      </c>
      <c r="G2939" t="str">
        <f t="shared" si="137"/>
        <v>22228000|GARFO JUMBO INOX TRADICIONAL|22|1|22228000|UNKNOWN</v>
      </c>
    </row>
    <row r="2940" spans="1:7">
      <c r="A2940">
        <v>22229008</v>
      </c>
      <c r="B2940" t="s">
        <v>2829</v>
      </c>
      <c r="C2940" t="str">
        <f t="shared" si="135"/>
        <v>22</v>
      </c>
      <c r="D2940">
        <v>1</v>
      </c>
      <c r="E2940">
        <f t="shared" si="136"/>
        <v>22229008</v>
      </c>
      <c r="F2940" t="s">
        <v>3342</v>
      </c>
      <c r="G2940" t="str">
        <f t="shared" si="137"/>
        <v>22229008|CHAIRA ESTRIADA ACO 8 TRADICIONAL|22|1|22229008|UNKNOWN</v>
      </c>
    </row>
    <row r="2941" spans="1:7">
      <c r="A2941">
        <v>22229108</v>
      </c>
      <c r="B2941" t="s">
        <v>2829</v>
      </c>
      <c r="C2941" t="str">
        <f t="shared" si="135"/>
        <v>22</v>
      </c>
      <c r="D2941">
        <v>1</v>
      </c>
      <c r="E2941">
        <f t="shared" si="136"/>
        <v>22229108</v>
      </c>
      <c r="F2941" t="s">
        <v>3342</v>
      </c>
      <c r="G2941" t="str">
        <f t="shared" si="137"/>
        <v>22229108|CHAIRA ESTRIADA ACO 8 TRADICIONAL|22|1|22229108|UNKNOWN</v>
      </c>
    </row>
    <row r="2942" spans="1:7">
      <c r="A2942">
        <v>22230000</v>
      </c>
      <c r="B2942" t="s">
        <v>2830</v>
      </c>
      <c r="C2942" t="str">
        <f t="shared" si="135"/>
        <v>22</v>
      </c>
      <c r="D2942">
        <v>1</v>
      </c>
      <c r="E2942">
        <f t="shared" si="136"/>
        <v>22230000</v>
      </c>
      <c r="F2942" t="s">
        <v>3342</v>
      </c>
      <c r="G2942" t="str">
        <f t="shared" si="137"/>
        <v>22230000|GARFO TRINCHANTE INOX TRADICIONAL|22|1|22230000|UNKNOWN</v>
      </c>
    </row>
    <row r="2943" spans="1:7">
      <c r="A2943">
        <v>22230100</v>
      </c>
      <c r="B2943" t="s">
        <v>2830</v>
      </c>
      <c r="C2943" t="str">
        <f t="shared" si="135"/>
        <v>22</v>
      </c>
      <c r="D2943">
        <v>1</v>
      </c>
      <c r="E2943">
        <f t="shared" si="136"/>
        <v>22230100</v>
      </c>
      <c r="F2943" t="s">
        <v>3342</v>
      </c>
      <c r="G2943" t="str">
        <f t="shared" si="137"/>
        <v>22230100|GARFO TRINCHANTE INOX TRADICIONAL|22|1|22230100|UNKNOWN</v>
      </c>
    </row>
    <row r="2944" spans="1:7">
      <c r="A2944">
        <v>22231000</v>
      </c>
      <c r="B2944" t="s">
        <v>2830</v>
      </c>
      <c r="C2944" t="str">
        <f t="shared" si="135"/>
        <v>22</v>
      </c>
      <c r="D2944">
        <v>1</v>
      </c>
      <c r="E2944">
        <f t="shared" si="136"/>
        <v>22231000</v>
      </c>
      <c r="F2944" t="s">
        <v>3342</v>
      </c>
      <c r="G2944" t="str">
        <f t="shared" si="137"/>
        <v>22231000|GARFO TRINCHANTE INOX TRADICIONAL|22|1|22231000|UNKNOWN</v>
      </c>
    </row>
    <row r="2945" spans="1:7">
      <c r="A2945">
        <v>22231100</v>
      </c>
      <c r="B2945" t="s">
        <v>2830</v>
      </c>
      <c r="C2945" t="str">
        <f t="shared" si="135"/>
        <v>22</v>
      </c>
      <c r="D2945">
        <v>1</v>
      </c>
      <c r="E2945">
        <f t="shared" si="136"/>
        <v>22231100</v>
      </c>
      <c r="F2945" t="s">
        <v>3342</v>
      </c>
      <c r="G2945" t="str">
        <f t="shared" si="137"/>
        <v>22231100|GARFO TRINCHANTE INOX TRADICIONAL|22|1|22231100|UNKNOWN</v>
      </c>
    </row>
    <row r="2946" spans="1:7">
      <c r="A2946">
        <v>22232009</v>
      </c>
      <c r="B2946" t="s">
        <v>2831</v>
      </c>
      <c r="C2946" t="str">
        <f t="shared" si="135"/>
        <v>22</v>
      </c>
      <c r="D2946">
        <v>1</v>
      </c>
      <c r="E2946">
        <f t="shared" si="136"/>
        <v>22232009</v>
      </c>
      <c r="F2946" t="s">
        <v>3342</v>
      </c>
      <c r="G2946" t="str">
        <f t="shared" si="137"/>
        <v>22232009|FACA FIAMBRES INOX 9 TRADICIONAL|22|1|22232009|UNKNOWN</v>
      </c>
    </row>
    <row r="2947" spans="1:7">
      <c r="A2947">
        <v>22232109</v>
      </c>
      <c r="B2947" t="s">
        <v>2831</v>
      </c>
      <c r="C2947" t="str">
        <f t="shared" ref="C2947:C3010" si="138">LEFT(A2947,2)</f>
        <v>22</v>
      </c>
      <c r="D2947">
        <v>1</v>
      </c>
      <c r="E2947">
        <f t="shared" ref="E2947:E3010" si="139">A2947</f>
        <v>22232109</v>
      </c>
      <c r="F2947" t="s">
        <v>3342</v>
      </c>
      <c r="G2947" t="str">
        <f t="shared" ref="G2947:G3010" si="140">CONCATENATE(A2947,"|",B2947,"|",C2947,"|",D2947,"|",E2947,"|",F2947)</f>
        <v>22232109|FACA FIAMBRES INOX 9 TRADICIONAL|22|1|22232109|UNKNOWN</v>
      </c>
    </row>
    <row r="2948" spans="1:7">
      <c r="A2948">
        <v>22233006</v>
      </c>
      <c r="B2948" t="s">
        <v>2832</v>
      </c>
      <c r="C2948" t="str">
        <f t="shared" si="138"/>
        <v>22</v>
      </c>
      <c r="D2948">
        <v>1</v>
      </c>
      <c r="E2948">
        <f t="shared" si="139"/>
        <v>22233006</v>
      </c>
      <c r="F2948" t="s">
        <v>3342</v>
      </c>
      <c r="G2948" t="str">
        <f t="shared" si="140"/>
        <v>22233006|CUTELO INOX 6 TRADICIONAL|22|1|22233006|UNKNOWN</v>
      </c>
    </row>
    <row r="2949" spans="1:7">
      <c r="A2949">
        <v>22233106</v>
      </c>
      <c r="B2949" t="s">
        <v>2832</v>
      </c>
      <c r="C2949" t="str">
        <f t="shared" si="138"/>
        <v>22</v>
      </c>
      <c r="D2949">
        <v>1</v>
      </c>
      <c r="E2949">
        <f t="shared" si="139"/>
        <v>22233106</v>
      </c>
      <c r="F2949" t="s">
        <v>3342</v>
      </c>
      <c r="G2949" t="str">
        <f t="shared" si="140"/>
        <v>22233106|CUTELO INOX 6 TRADICIONAL|22|1|22233106|UNKNOWN</v>
      </c>
    </row>
    <row r="2950" spans="1:7">
      <c r="A2950">
        <v>22234106</v>
      </c>
      <c r="B2950" t="s">
        <v>2832</v>
      </c>
      <c r="C2950" t="str">
        <f t="shared" si="138"/>
        <v>22</v>
      </c>
      <c r="D2950">
        <v>1</v>
      </c>
      <c r="E2950">
        <f t="shared" si="139"/>
        <v>22234106</v>
      </c>
      <c r="F2950" t="s">
        <v>3342</v>
      </c>
      <c r="G2950" t="str">
        <f t="shared" si="140"/>
        <v>22234106|CUTELO INOX 6 TRADICIONAL|22|1|22234106|UNKNOWN</v>
      </c>
    </row>
    <row r="2951" spans="1:7">
      <c r="A2951">
        <v>22235100</v>
      </c>
      <c r="B2951" t="s">
        <v>2833</v>
      </c>
      <c r="C2951" t="str">
        <f t="shared" si="138"/>
        <v>22</v>
      </c>
      <c r="D2951">
        <v>1</v>
      </c>
      <c r="E2951">
        <f t="shared" si="139"/>
        <v>22235100</v>
      </c>
      <c r="F2951" t="s">
        <v>3342</v>
      </c>
      <c r="G2951" t="str">
        <f t="shared" si="140"/>
        <v>22235100|GARFO PARA ASSADOS INOX TRADICIONAL|22|1|22235100|UNKNOWN</v>
      </c>
    </row>
    <row r="2952" spans="1:7">
      <c r="A2952">
        <v>22236100</v>
      </c>
      <c r="B2952" t="s">
        <v>2834</v>
      </c>
      <c r="C2952" t="str">
        <f t="shared" si="138"/>
        <v>22</v>
      </c>
      <c r="D2952">
        <v>1</v>
      </c>
      <c r="E2952">
        <f t="shared" si="139"/>
        <v>22236100</v>
      </c>
      <c r="F2952" t="s">
        <v>3342</v>
      </c>
      <c r="G2952" t="str">
        <f t="shared" si="140"/>
        <v>22236100|ESPATULA INOX TRADICIONAL|22|1|22236100|UNKNOWN</v>
      </c>
    </row>
    <row r="2953" spans="1:7">
      <c r="A2953">
        <v>22237100</v>
      </c>
      <c r="B2953" t="s">
        <v>2835</v>
      </c>
      <c r="C2953" t="str">
        <f t="shared" si="138"/>
        <v>22</v>
      </c>
      <c r="D2953">
        <v>1</v>
      </c>
      <c r="E2953">
        <f t="shared" si="139"/>
        <v>22237100</v>
      </c>
      <c r="F2953" t="s">
        <v>3342</v>
      </c>
      <c r="G2953" t="str">
        <f t="shared" si="140"/>
        <v>22237100|ESPUMADEIRA INOX TRADICIONAL|22|1|22237100|UNKNOWN</v>
      </c>
    </row>
    <row r="2954" spans="1:7">
      <c r="A2954">
        <v>22238100</v>
      </c>
      <c r="B2954" t="s">
        <v>2836</v>
      </c>
      <c r="C2954" t="str">
        <f t="shared" si="138"/>
        <v>22</v>
      </c>
      <c r="D2954">
        <v>1</v>
      </c>
      <c r="E2954">
        <f t="shared" si="139"/>
        <v>22238100</v>
      </c>
      <c r="F2954" t="s">
        <v>3342</v>
      </c>
      <c r="G2954" t="str">
        <f t="shared" si="140"/>
        <v>22238100|CONCHA INOX TRADICIONAL|22|1|22238100|UNKNOWN</v>
      </c>
    </row>
    <row r="2955" spans="1:7">
      <c r="A2955">
        <v>22239100</v>
      </c>
      <c r="B2955" t="s">
        <v>2837</v>
      </c>
      <c r="C2955" t="str">
        <f t="shared" si="138"/>
        <v>22</v>
      </c>
      <c r="D2955">
        <v>1</v>
      </c>
      <c r="E2955">
        <f t="shared" si="139"/>
        <v>22239100</v>
      </c>
      <c r="F2955" t="s">
        <v>3342</v>
      </c>
      <c r="G2955" t="str">
        <f t="shared" si="140"/>
        <v>22239100|COLHER PARA ARROZ INOX TRADICIONAL|22|1|22239100|UNKNOWN</v>
      </c>
    </row>
    <row r="2956" spans="1:7">
      <c r="A2956">
        <v>22240100</v>
      </c>
      <c r="B2956" t="s">
        <v>2838</v>
      </c>
      <c r="C2956" t="str">
        <f t="shared" si="138"/>
        <v>22</v>
      </c>
      <c r="D2956">
        <v>1</v>
      </c>
      <c r="E2956">
        <f t="shared" si="139"/>
        <v>22240100</v>
      </c>
      <c r="F2956" t="s">
        <v>3342</v>
      </c>
      <c r="G2956" t="str">
        <f t="shared" si="140"/>
        <v>22240100|AMASSADOR DE BATATAS INOX TRADICION|22|1|22240100|UNKNOWN</v>
      </c>
    </row>
    <row r="2957" spans="1:7">
      <c r="A2957">
        <v>22251103</v>
      </c>
      <c r="B2957" t="s">
        <v>2839</v>
      </c>
      <c r="C2957" t="str">
        <f t="shared" si="138"/>
        <v>22</v>
      </c>
      <c r="D2957">
        <v>1</v>
      </c>
      <c r="E2957">
        <f t="shared" si="139"/>
        <v>22251103</v>
      </c>
      <c r="F2957" t="s">
        <v>3342</v>
      </c>
      <c r="G2957" t="str">
        <f t="shared" si="140"/>
        <v>22251103|ESPATULA MANTEIGA INOX 3 TRADICIONA|22|1|22251103|UNKNOWN</v>
      </c>
    </row>
    <row r="2958" spans="1:7">
      <c r="A2958">
        <v>22252108</v>
      </c>
      <c r="B2958" t="s">
        <v>2840</v>
      </c>
      <c r="C2958" t="str">
        <f t="shared" si="138"/>
        <v>22</v>
      </c>
      <c r="D2958">
        <v>1</v>
      </c>
      <c r="E2958">
        <f t="shared" si="139"/>
        <v>22252108</v>
      </c>
      <c r="F2958" t="s">
        <v>3342</v>
      </c>
      <c r="G2958" t="str">
        <f t="shared" si="140"/>
        <v>22252108|ESPATULA CONFEITEIRO INOX 8 TRADICI|22|1|22252108|UNKNOWN</v>
      </c>
    </row>
    <row r="2959" spans="1:7">
      <c r="A2959">
        <v>22253107</v>
      </c>
      <c r="B2959" t="s">
        <v>2841</v>
      </c>
      <c r="C2959" t="str">
        <f t="shared" si="138"/>
        <v>22</v>
      </c>
      <c r="D2959">
        <v>1</v>
      </c>
      <c r="E2959">
        <f t="shared" si="139"/>
        <v>22253107</v>
      </c>
      <c r="F2959" t="s">
        <v>3342</v>
      </c>
      <c r="G2959" t="str">
        <f t="shared" si="140"/>
        <v>22253107|ESPATULA CONFEITEIRO INOX 7 TRADICI|22|1|22253107|UNKNOWN</v>
      </c>
    </row>
    <row r="2960" spans="1:7">
      <c r="A2960">
        <v>22254005</v>
      </c>
      <c r="B2960" t="s">
        <v>2842</v>
      </c>
      <c r="C2960" t="str">
        <f t="shared" si="138"/>
        <v>22</v>
      </c>
      <c r="D2960">
        <v>1</v>
      </c>
      <c r="E2960">
        <f t="shared" si="139"/>
        <v>22254005</v>
      </c>
      <c r="F2960" t="s">
        <v>3342</v>
      </c>
      <c r="G2960" t="str">
        <f t="shared" si="140"/>
        <v>22254005|ESPATULA P/BOLO INOX 5' TRADICIONAL|22|1|22254005|UNKNOWN</v>
      </c>
    </row>
    <row r="2961" spans="1:7">
      <c r="A2961">
        <v>22254105</v>
      </c>
      <c r="B2961" t="s">
        <v>2843</v>
      </c>
      <c r="C2961" t="str">
        <f t="shared" si="138"/>
        <v>22</v>
      </c>
      <c r="D2961">
        <v>1</v>
      </c>
      <c r="E2961">
        <f t="shared" si="139"/>
        <v>22254105</v>
      </c>
      <c r="F2961" t="s">
        <v>3342</v>
      </c>
      <c r="G2961" t="str">
        <f t="shared" si="140"/>
        <v>22254105|ESPATULA PARA BOLO INOX 5 TRADICION|22|1|22254105|UNKNOWN</v>
      </c>
    </row>
    <row r="2962" spans="1:7">
      <c r="A2962">
        <v>22255105</v>
      </c>
      <c r="B2962" t="s">
        <v>2844</v>
      </c>
      <c r="C2962" t="str">
        <f t="shared" si="138"/>
        <v>22</v>
      </c>
      <c r="D2962">
        <v>1</v>
      </c>
      <c r="E2962">
        <f t="shared" si="139"/>
        <v>22255105</v>
      </c>
      <c r="F2962" t="s">
        <v>3342</v>
      </c>
      <c r="G2962" t="str">
        <f t="shared" si="140"/>
        <v>22255105|ESPATULA RASPADOR INOX 5 TRADICIONA|22|1|22255105|UNKNOWN</v>
      </c>
    </row>
    <row r="2963" spans="1:7">
      <c r="A2963">
        <v>22256104</v>
      </c>
      <c r="B2963" t="s">
        <v>2845</v>
      </c>
      <c r="C2963" t="str">
        <f t="shared" si="138"/>
        <v>22</v>
      </c>
      <c r="D2963">
        <v>1</v>
      </c>
      <c r="E2963">
        <f t="shared" si="139"/>
        <v>22256104</v>
      </c>
      <c r="F2963" t="s">
        <v>3342</v>
      </c>
      <c r="G2963" t="str">
        <f t="shared" si="140"/>
        <v>22256104|ESPATULA FRITURAS INOX 4 TRADICIONA|22|1|22256104|UNKNOWN</v>
      </c>
    </row>
    <row r="2964" spans="1:7">
      <c r="A2964">
        <v>22258105</v>
      </c>
      <c r="B2964" t="s">
        <v>2846</v>
      </c>
      <c r="C2964" t="str">
        <f t="shared" si="138"/>
        <v>22</v>
      </c>
      <c r="D2964">
        <v>1</v>
      </c>
      <c r="E2964">
        <f t="shared" si="139"/>
        <v>22258105</v>
      </c>
      <c r="F2964" t="s">
        <v>3342</v>
      </c>
      <c r="G2964" t="str">
        <f t="shared" si="140"/>
        <v>22258105|ESPATULA FRITURAS INOX 5 TRADICIONA|22|1|22258105|UNKNOWN</v>
      </c>
    </row>
    <row r="2965" spans="1:7">
      <c r="A2965">
        <v>22259105</v>
      </c>
      <c r="B2965" t="s">
        <v>2844</v>
      </c>
      <c r="C2965" t="str">
        <f t="shared" si="138"/>
        <v>22</v>
      </c>
      <c r="D2965">
        <v>1</v>
      </c>
      <c r="E2965">
        <f t="shared" si="139"/>
        <v>22259105</v>
      </c>
      <c r="F2965" t="s">
        <v>3342</v>
      </c>
      <c r="G2965" t="str">
        <f t="shared" si="140"/>
        <v>22259105|ESPATULA RASPADOR INOX 5 TRADICIONA|22|1|22259105|UNKNOWN</v>
      </c>
    </row>
    <row r="2966" spans="1:7">
      <c r="A2966">
        <v>22270003</v>
      </c>
      <c r="B2966" t="s">
        <v>2805</v>
      </c>
      <c r="C2966" t="str">
        <f t="shared" si="138"/>
        <v>22</v>
      </c>
      <c r="D2966">
        <v>1</v>
      </c>
      <c r="E2966">
        <f t="shared" si="139"/>
        <v>22270003</v>
      </c>
      <c r="F2966" t="s">
        <v>3342</v>
      </c>
      <c r="G2966" t="str">
        <f t="shared" si="140"/>
        <v>22270003|FACA LEGUMES INOX 3 TRADICIONAL|22|1|22270003|UNKNOWN</v>
      </c>
    </row>
    <row r="2967" spans="1:7">
      <c r="A2967">
        <v>22270203</v>
      </c>
      <c r="B2967" t="s">
        <v>2806</v>
      </c>
      <c r="C2967" t="str">
        <f t="shared" si="138"/>
        <v>22</v>
      </c>
      <c r="D2967">
        <v>1</v>
      </c>
      <c r="E2967">
        <f t="shared" si="139"/>
        <v>22270203</v>
      </c>
      <c r="F2967" t="s">
        <v>3342</v>
      </c>
      <c r="G2967" t="str">
        <f t="shared" si="140"/>
        <v>22270203|CONJ. FACAS LEGUMES INOX 2 PCS|22|1|22270203|UNKNOWN</v>
      </c>
    </row>
    <row r="2968" spans="1:7">
      <c r="A2968">
        <v>22271005</v>
      </c>
      <c r="B2968" t="s">
        <v>2783</v>
      </c>
      <c r="C2968" t="str">
        <f t="shared" si="138"/>
        <v>22</v>
      </c>
      <c r="D2968">
        <v>1</v>
      </c>
      <c r="E2968">
        <f t="shared" si="139"/>
        <v>22271005</v>
      </c>
      <c r="F2968" t="s">
        <v>3342</v>
      </c>
      <c r="G2968" t="str">
        <f t="shared" si="140"/>
        <v>22271005|FACA CHURRASCO INOX 5 TRADICIONAL|22|1|22271005|UNKNOWN</v>
      </c>
    </row>
    <row r="2969" spans="1:7">
      <c r="A2969">
        <v>22271205</v>
      </c>
      <c r="B2969" t="s">
        <v>2847</v>
      </c>
      <c r="C2969" t="str">
        <f t="shared" si="138"/>
        <v>22</v>
      </c>
      <c r="D2969">
        <v>1</v>
      </c>
      <c r="E2969">
        <f t="shared" si="139"/>
        <v>22271205</v>
      </c>
      <c r="F2969" t="s">
        <v>3342</v>
      </c>
      <c r="G2969" t="str">
        <f t="shared" si="140"/>
        <v>22271205|CONJ. FACAS CHURRASCO INOX 2 PCS|22|1|22271205|UNKNOWN</v>
      </c>
    </row>
    <row r="2970" spans="1:7">
      <c r="A2970">
        <v>22271305</v>
      </c>
      <c r="B2970" t="s">
        <v>2848</v>
      </c>
      <c r="C2970" t="str">
        <f t="shared" si="138"/>
        <v>22</v>
      </c>
      <c r="D2970">
        <v>1</v>
      </c>
      <c r="E2970">
        <f t="shared" si="139"/>
        <v>22271305</v>
      </c>
      <c r="F2970" t="s">
        <v>3342</v>
      </c>
      <c r="G2970" t="str">
        <f t="shared" si="140"/>
        <v>22271305|CONJ. FACA CHURRASCO INOX 5' TRADIC|22|1|22271305|UNKNOWN</v>
      </c>
    </row>
    <row r="2971" spans="1:7">
      <c r="A2971">
        <v>22271905</v>
      </c>
      <c r="B2971" t="s">
        <v>2783</v>
      </c>
      <c r="C2971" t="str">
        <f t="shared" si="138"/>
        <v>22</v>
      </c>
      <c r="D2971">
        <v>1</v>
      </c>
      <c r="E2971">
        <f t="shared" si="139"/>
        <v>22271905</v>
      </c>
      <c r="F2971" t="s">
        <v>3342</v>
      </c>
      <c r="G2971" t="str">
        <f t="shared" si="140"/>
        <v>22271905|FACA CHURRASCO INOX 5 TRADICIONAL|22|1|22271905|UNKNOWN</v>
      </c>
    </row>
    <row r="2972" spans="1:7">
      <c r="A2972">
        <v>22299001</v>
      </c>
      <c r="B2972" t="s">
        <v>2849</v>
      </c>
      <c r="C2972" t="str">
        <f t="shared" si="138"/>
        <v>22</v>
      </c>
      <c r="D2972">
        <v>1</v>
      </c>
      <c r="E2972">
        <f t="shared" si="139"/>
        <v>22299001</v>
      </c>
      <c r="F2972" t="s">
        <v>3342</v>
      </c>
      <c r="G2972" t="str">
        <f t="shared" si="140"/>
        <v>22299001|CONJ. TALHERES INOX 3 PCS TRADICION|22|1|22299001|UNKNOWN</v>
      </c>
    </row>
    <row r="2973" spans="1:7">
      <c r="A2973">
        <v>22299002</v>
      </c>
      <c r="B2973" t="s">
        <v>2850</v>
      </c>
      <c r="C2973" t="str">
        <f t="shared" si="138"/>
        <v>22</v>
      </c>
      <c r="D2973">
        <v>1</v>
      </c>
      <c r="E2973">
        <f t="shared" si="139"/>
        <v>22299002</v>
      </c>
      <c r="F2973" t="s">
        <v>3342</v>
      </c>
      <c r="G2973" t="str">
        <f t="shared" si="140"/>
        <v>22299002|CONJ. CHURRASCO INOX 12 PCS TRADICI|22|1|22299002|UNKNOWN</v>
      </c>
    </row>
    <row r="2974" spans="1:7">
      <c r="A2974">
        <v>22299003</v>
      </c>
      <c r="B2974" t="s">
        <v>2851</v>
      </c>
      <c r="C2974" t="str">
        <f t="shared" si="138"/>
        <v>22</v>
      </c>
      <c r="D2974">
        <v>1</v>
      </c>
      <c r="E2974">
        <f t="shared" si="139"/>
        <v>22299003</v>
      </c>
      <c r="F2974" t="s">
        <v>3342</v>
      </c>
      <c r="G2974" t="str">
        <f t="shared" si="140"/>
        <v>22299003|CONJ. TALHERES INOX 18PC TRADICIONA|22|1|22299003|UNKNOWN</v>
      </c>
    </row>
    <row r="2975" spans="1:7">
      <c r="A2975">
        <v>22299004</v>
      </c>
      <c r="B2975" t="s">
        <v>2852</v>
      </c>
      <c r="C2975" t="str">
        <f t="shared" si="138"/>
        <v>22</v>
      </c>
      <c r="D2975">
        <v>1</v>
      </c>
      <c r="E2975">
        <f t="shared" si="139"/>
        <v>22299004</v>
      </c>
      <c r="F2975" t="s">
        <v>3342</v>
      </c>
      <c r="G2975" t="str">
        <f t="shared" si="140"/>
        <v>22299004|CONJ. TALHERES INOX 24 PCS TRADICIO|22|1|22299004|UNKNOWN</v>
      </c>
    </row>
    <row r="2976" spans="1:7">
      <c r="A2976">
        <v>22299007</v>
      </c>
      <c r="B2976" t="s">
        <v>2853</v>
      </c>
      <c r="C2976" t="str">
        <f t="shared" si="138"/>
        <v>22</v>
      </c>
      <c r="D2976">
        <v>1</v>
      </c>
      <c r="E2976">
        <f t="shared" si="139"/>
        <v>22299007</v>
      </c>
      <c r="F2976" t="s">
        <v>3342</v>
      </c>
      <c r="G2976" t="str">
        <f t="shared" si="140"/>
        <v>22299007|CONJ. TALHERES INOX 12 PCS TRADICIO|22|1|22299007|UNKNOWN</v>
      </c>
    </row>
    <row r="2977" spans="1:7">
      <c r="A2977">
        <v>22299009</v>
      </c>
      <c r="B2977" t="s">
        <v>2850</v>
      </c>
      <c r="C2977" t="str">
        <f t="shared" si="138"/>
        <v>22</v>
      </c>
      <c r="D2977">
        <v>1</v>
      </c>
      <c r="E2977">
        <f t="shared" si="139"/>
        <v>22299009</v>
      </c>
      <c r="F2977" t="s">
        <v>3342</v>
      </c>
      <c r="G2977" t="str">
        <f t="shared" si="140"/>
        <v>22299009|CONJ. CHURRASCO INOX 12 PCS TRADICI|22|1|22299009|UNKNOWN</v>
      </c>
    </row>
    <row r="2978" spans="1:7">
      <c r="A2978">
        <v>22299011</v>
      </c>
      <c r="B2978" t="s">
        <v>2854</v>
      </c>
      <c r="C2978" t="str">
        <f t="shared" si="138"/>
        <v>22</v>
      </c>
      <c r="D2978">
        <v>1</v>
      </c>
      <c r="E2978">
        <f t="shared" si="139"/>
        <v>22299011</v>
      </c>
      <c r="F2978" t="s">
        <v>3342</v>
      </c>
      <c r="G2978" t="str">
        <f t="shared" si="140"/>
        <v>22299011|CONJ. CHURRASCO INOX 14 PCS|22|1|22299011|UNKNOWN</v>
      </c>
    </row>
    <row r="2979" spans="1:7">
      <c r="A2979">
        <v>22299012</v>
      </c>
      <c r="B2979" t="s">
        <v>2855</v>
      </c>
      <c r="C2979" t="str">
        <f t="shared" si="138"/>
        <v>22</v>
      </c>
      <c r="D2979">
        <v>1</v>
      </c>
      <c r="E2979">
        <f t="shared" si="139"/>
        <v>22299012</v>
      </c>
      <c r="F2979" t="s">
        <v>3342</v>
      </c>
      <c r="G2979" t="str">
        <f t="shared" si="140"/>
        <v>22299012|CONJ. CHURRASCO INOX 2 PCS TRADICI|22|1|22299012|UNKNOWN</v>
      </c>
    </row>
    <row r="2980" spans="1:7">
      <c r="A2980">
        <v>22299013</v>
      </c>
      <c r="B2980" t="s">
        <v>2855</v>
      </c>
      <c r="C2980" t="str">
        <f t="shared" si="138"/>
        <v>22</v>
      </c>
      <c r="D2980">
        <v>1</v>
      </c>
      <c r="E2980">
        <f t="shared" si="139"/>
        <v>22299013</v>
      </c>
      <c r="F2980" t="s">
        <v>3342</v>
      </c>
      <c r="G2980" t="str">
        <f t="shared" si="140"/>
        <v>22299013|CONJ. CHURRASCO INOX 2 PCS TRADICI|22|1|22299013|UNKNOWN</v>
      </c>
    </row>
    <row r="2981" spans="1:7">
      <c r="A2981">
        <v>22299015</v>
      </c>
      <c r="B2981" t="s">
        <v>2785</v>
      </c>
      <c r="C2981" t="str">
        <f t="shared" si="138"/>
        <v>22</v>
      </c>
      <c r="D2981">
        <v>1</v>
      </c>
      <c r="E2981">
        <f t="shared" si="139"/>
        <v>22299015</v>
      </c>
      <c r="F2981" t="s">
        <v>3342</v>
      </c>
      <c r="G2981" t="str">
        <f t="shared" si="140"/>
        <v>22299015|CONJ. FACAS INOX 3 PCS TRADICIONAL|22|1|22299015|UNKNOWN</v>
      </c>
    </row>
    <row r="2982" spans="1:7">
      <c r="A2982">
        <v>22299016</v>
      </c>
      <c r="B2982" t="s">
        <v>2798</v>
      </c>
      <c r="C2982" t="str">
        <f t="shared" si="138"/>
        <v>22</v>
      </c>
      <c r="D2982">
        <v>1</v>
      </c>
      <c r="E2982">
        <f t="shared" si="139"/>
        <v>22299016</v>
      </c>
      <c r="F2982" t="s">
        <v>3342</v>
      </c>
      <c r="G2982" t="str">
        <f t="shared" si="140"/>
        <v>22299016|CONJ. FACAS INOX 3PC TRADICIONAL|22|1|22299016|UNKNOWN</v>
      </c>
    </row>
    <row r="2983" spans="1:7">
      <c r="A2983">
        <v>22299019</v>
      </c>
      <c r="B2983" t="s">
        <v>2856</v>
      </c>
      <c r="C2983" t="str">
        <f t="shared" si="138"/>
        <v>22</v>
      </c>
      <c r="D2983">
        <v>1</v>
      </c>
      <c r="E2983">
        <f t="shared" si="139"/>
        <v>22299019</v>
      </c>
      <c r="F2983" t="s">
        <v>3342</v>
      </c>
      <c r="G2983" t="str">
        <f t="shared" si="140"/>
        <v>22299019|CONJ. FACAS INOX 4 PCS TRADICIONAL|22|1|22299019|UNKNOWN</v>
      </c>
    </row>
    <row r="2984" spans="1:7">
      <c r="A2984">
        <v>22299020</v>
      </c>
      <c r="B2984" t="s">
        <v>2857</v>
      </c>
      <c r="C2984" t="str">
        <f t="shared" si="138"/>
        <v>22</v>
      </c>
      <c r="D2984">
        <v>1</v>
      </c>
      <c r="E2984">
        <f t="shared" si="139"/>
        <v>22299020</v>
      </c>
      <c r="F2984" t="s">
        <v>3342</v>
      </c>
      <c r="G2984" t="str">
        <f t="shared" si="140"/>
        <v>22299020|CONJ. FACAS INOX 4PC TRADICIONAL|22|1|22299020|UNKNOWN</v>
      </c>
    </row>
    <row r="2985" spans="1:7">
      <c r="A2985">
        <v>22299023</v>
      </c>
      <c r="B2985" t="s">
        <v>2858</v>
      </c>
      <c r="C2985" t="str">
        <f t="shared" si="138"/>
        <v>22</v>
      </c>
      <c r="D2985">
        <v>1</v>
      </c>
      <c r="E2985">
        <f t="shared" si="139"/>
        <v>22299023</v>
      </c>
      <c r="F2985" t="s">
        <v>3342</v>
      </c>
      <c r="G2985" t="str">
        <f t="shared" si="140"/>
        <v>22299023|CONJ. FACAS INOX 5 PCS TRADICIONAL|22|1|22299023|UNKNOWN</v>
      </c>
    </row>
    <row r="2986" spans="1:7">
      <c r="A2986">
        <v>22299024</v>
      </c>
      <c r="B2986" t="s">
        <v>2859</v>
      </c>
      <c r="C2986" t="str">
        <f t="shared" si="138"/>
        <v>22</v>
      </c>
      <c r="D2986">
        <v>1</v>
      </c>
      <c r="E2986">
        <f t="shared" si="139"/>
        <v>22299024</v>
      </c>
      <c r="F2986" t="s">
        <v>3342</v>
      </c>
      <c r="G2986" t="str">
        <f t="shared" si="140"/>
        <v>22299024|CONJ. FACAS INOX 7PC TRADICIONAL|22|1|22299024|UNKNOWN</v>
      </c>
    </row>
    <row r="2987" spans="1:7">
      <c r="A2987">
        <v>22299025</v>
      </c>
      <c r="B2987" t="s">
        <v>2859</v>
      </c>
      <c r="C2987" t="str">
        <f t="shared" si="138"/>
        <v>22</v>
      </c>
      <c r="D2987">
        <v>1</v>
      </c>
      <c r="E2987">
        <f t="shared" si="139"/>
        <v>22299025</v>
      </c>
      <c r="F2987" t="s">
        <v>3342</v>
      </c>
      <c r="G2987" t="str">
        <f t="shared" si="140"/>
        <v>22299025|CONJ. FACAS INOX 7PC TRADICIONAL|22|1|22299025|UNKNOWN</v>
      </c>
    </row>
    <row r="2988" spans="1:7">
      <c r="A2988">
        <v>22299026</v>
      </c>
      <c r="B2988" t="s">
        <v>2860</v>
      </c>
      <c r="C2988" t="str">
        <f t="shared" si="138"/>
        <v>22</v>
      </c>
      <c r="D2988">
        <v>1</v>
      </c>
      <c r="E2988">
        <f t="shared" si="139"/>
        <v>22299026</v>
      </c>
      <c r="F2988" t="s">
        <v>3342</v>
      </c>
      <c r="G2988" t="str">
        <f t="shared" si="140"/>
        <v>22299026|CONJ. FACAS INOX 8 PCS TRADICIONAL|22|1|22299026|UNKNOWN</v>
      </c>
    </row>
    <row r="2989" spans="1:7">
      <c r="A2989">
        <v>22299027</v>
      </c>
      <c r="B2989" t="s">
        <v>2861</v>
      </c>
      <c r="C2989" t="str">
        <f t="shared" si="138"/>
        <v>22</v>
      </c>
      <c r="D2989">
        <v>1</v>
      </c>
      <c r="E2989">
        <f t="shared" si="139"/>
        <v>22299027</v>
      </c>
      <c r="F2989" t="s">
        <v>3342</v>
      </c>
      <c r="G2989" t="str">
        <f t="shared" si="140"/>
        <v>22299027|CONJ. CHURRASCO INOX 4PC TRADICIONA|22|1|22299027|UNKNOWN</v>
      </c>
    </row>
    <row r="2990" spans="1:7">
      <c r="A2990">
        <v>22299028</v>
      </c>
      <c r="B2990" t="s">
        <v>2862</v>
      </c>
      <c r="C2990" t="str">
        <f t="shared" si="138"/>
        <v>22</v>
      </c>
      <c r="D2990">
        <v>1</v>
      </c>
      <c r="E2990">
        <f t="shared" si="139"/>
        <v>22299028</v>
      </c>
      <c r="F2990" t="s">
        <v>3342</v>
      </c>
      <c r="G2990" t="str">
        <f t="shared" si="140"/>
        <v>22299028|CONJ. GARFO/FACA INOX 2PC TRADICION|22|1|22299028|UNKNOWN</v>
      </c>
    </row>
    <row r="2991" spans="1:7">
      <c r="A2991">
        <v>22299029</v>
      </c>
      <c r="B2991" t="s">
        <v>2863</v>
      </c>
      <c r="C2991" t="str">
        <f t="shared" si="138"/>
        <v>22</v>
      </c>
      <c r="D2991">
        <v>1</v>
      </c>
      <c r="E2991">
        <f t="shared" si="139"/>
        <v>22299029</v>
      </c>
      <c r="F2991" t="s">
        <v>3342</v>
      </c>
      <c r="G2991" t="str">
        <f t="shared" si="140"/>
        <v>22299029|CONJ. FACAS INOX 10PC TRADICIONAL|22|1|22299029|UNKNOWN</v>
      </c>
    </row>
    <row r="2992" spans="1:7">
      <c r="A2992">
        <v>22299031</v>
      </c>
      <c r="B2992" t="s">
        <v>2864</v>
      </c>
      <c r="C2992" t="str">
        <f t="shared" si="138"/>
        <v>22</v>
      </c>
      <c r="D2992">
        <v>1</v>
      </c>
      <c r="E2992">
        <f t="shared" si="139"/>
        <v>22299031</v>
      </c>
      <c r="F2992" t="s">
        <v>3342</v>
      </c>
      <c r="G2992" t="str">
        <f t="shared" si="140"/>
        <v>22299031|CONJ. FACAS INOX 120PC TRADICIONAL|22|1|22299031|UNKNOWN</v>
      </c>
    </row>
    <row r="2993" spans="1:7">
      <c r="A2993">
        <v>22299032</v>
      </c>
      <c r="B2993" t="s">
        <v>2865</v>
      </c>
      <c r="C2993" t="str">
        <f t="shared" si="138"/>
        <v>22</v>
      </c>
      <c r="D2993">
        <v>1</v>
      </c>
      <c r="E2993">
        <f t="shared" si="139"/>
        <v>22299032</v>
      </c>
      <c r="F2993" t="s">
        <v>3342</v>
      </c>
      <c r="G2993" t="str">
        <f t="shared" si="140"/>
        <v>22299032|CONJ. GARFOS INOX 96PC TRADICIONAL|22|1|22299032|UNKNOWN</v>
      </c>
    </row>
    <row r="2994" spans="1:7">
      <c r="A2994">
        <v>22299033</v>
      </c>
      <c r="B2994" t="s">
        <v>2866</v>
      </c>
      <c r="C2994" t="str">
        <f t="shared" si="138"/>
        <v>22</v>
      </c>
      <c r="D2994">
        <v>1</v>
      </c>
      <c r="E2994">
        <f t="shared" si="139"/>
        <v>22299033</v>
      </c>
      <c r="F2994" t="s">
        <v>3342</v>
      </c>
      <c r="G2994" t="str">
        <f t="shared" si="140"/>
        <v>22299033|CONJ. COLHERES INOX 72PC TRADICIONA|22|1|22299033|UNKNOWN</v>
      </c>
    </row>
    <row r="2995" spans="1:7">
      <c r="A2995">
        <v>22299034</v>
      </c>
      <c r="B2995" t="s">
        <v>2867</v>
      </c>
      <c r="C2995" t="str">
        <f t="shared" si="138"/>
        <v>22</v>
      </c>
      <c r="D2995">
        <v>1</v>
      </c>
      <c r="E2995">
        <f t="shared" si="139"/>
        <v>22299034</v>
      </c>
      <c r="F2995" t="s">
        <v>3342</v>
      </c>
      <c r="G2995" t="str">
        <f t="shared" si="140"/>
        <v>22299034|CONJ. COLHERES INOX 96PC TRADICIONA|22|1|22299034|UNKNOWN</v>
      </c>
    </row>
    <row r="2996" spans="1:7">
      <c r="A2996">
        <v>22299035</v>
      </c>
      <c r="B2996" t="s">
        <v>2868</v>
      </c>
      <c r="C2996" t="str">
        <f t="shared" si="138"/>
        <v>22</v>
      </c>
      <c r="D2996">
        <v>1</v>
      </c>
      <c r="E2996">
        <f t="shared" si="139"/>
        <v>22299035</v>
      </c>
      <c r="F2996" t="s">
        <v>3342</v>
      </c>
      <c r="G2996" t="str">
        <f t="shared" si="140"/>
        <v>22299035|CONJ. FACAS INOX 2PC TRADICIONAL|22|1|22299035|UNKNOWN</v>
      </c>
    </row>
    <row r="2997" spans="1:7">
      <c r="A2997">
        <v>22299036</v>
      </c>
      <c r="B2997" t="s">
        <v>2869</v>
      </c>
      <c r="C2997" t="str">
        <f t="shared" si="138"/>
        <v>22</v>
      </c>
      <c r="D2997">
        <v>1</v>
      </c>
      <c r="E2997">
        <f t="shared" si="139"/>
        <v>22299036</v>
      </c>
      <c r="F2997" t="s">
        <v>3342</v>
      </c>
      <c r="G2997" t="str">
        <f t="shared" si="140"/>
        <v>22299036|CONJ. ASSADOS INOX 2PC TRADICIONAL|22|1|22299036|UNKNOWN</v>
      </c>
    </row>
    <row r="2998" spans="1:7">
      <c r="A2998">
        <v>22299037</v>
      </c>
      <c r="B2998" t="s">
        <v>2870</v>
      </c>
      <c r="C2998" t="str">
        <f t="shared" si="138"/>
        <v>22</v>
      </c>
      <c r="D2998">
        <v>1</v>
      </c>
      <c r="E2998">
        <f t="shared" si="139"/>
        <v>22299037</v>
      </c>
      <c r="F2998" t="s">
        <v>3342</v>
      </c>
      <c r="G2998" t="str">
        <f t="shared" si="140"/>
        <v>22299037|CONJ. TALHERES INOX 24PC TRADICIONA|22|1|22299037|UNKNOWN</v>
      </c>
    </row>
    <row r="2999" spans="1:7">
      <c r="A2999">
        <v>22299038</v>
      </c>
      <c r="B2999" t="s">
        <v>2871</v>
      </c>
      <c r="C2999" t="str">
        <f t="shared" si="138"/>
        <v>22</v>
      </c>
      <c r="D2999">
        <v>1</v>
      </c>
      <c r="E2999">
        <f t="shared" si="139"/>
        <v>22299038</v>
      </c>
      <c r="F2999" t="s">
        <v>3342</v>
      </c>
      <c r="G2999" t="str">
        <f t="shared" si="140"/>
        <v>22299038|CONJ. FACAS INOX 6PCS TRADICIONAL|22|1|22299038|UNKNOWN</v>
      </c>
    </row>
    <row r="3000" spans="1:7">
      <c r="A3000">
        <v>22299039</v>
      </c>
      <c r="B3000" t="s">
        <v>2872</v>
      </c>
      <c r="C3000" t="str">
        <f t="shared" si="138"/>
        <v>22</v>
      </c>
      <c r="D3000">
        <v>1</v>
      </c>
      <c r="E3000">
        <f t="shared" si="139"/>
        <v>22299039</v>
      </c>
      <c r="F3000" t="s">
        <v>3342</v>
      </c>
      <c r="G3000" t="str">
        <f t="shared" si="140"/>
        <v>22299039|CONJ. FACAS INOX 6 PCS TRADICIONAL|22|1|22299039|UNKNOWN</v>
      </c>
    </row>
    <row r="3001" spans="1:7">
      <c r="A3001">
        <v>22299040</v>
      </c>
      <c r="B3001" t="s">
        <v>2856</v>
      </c>
      <c r="C3001" t="str">
        <f t="shared" si="138"/>
        <v>22</v>
      </c>
      <c r="D3001">
        <v>1</v>
      </c>
      <c r="E3001">
        <f t="shared" si="139"/>
        <v>22299040</v>
      </c>
      <c r="F3001" t="s">
        <v>3342</v>
      </c>
      <c r="G3001" t="str">
        <f t="shared" si="140"/>
        <v>22299040|CONJ. FACAS INOX 4 PCS TRADICIONAL|22|1|22299040|UNKNOWN</v>
      </c>
    </row>
    <row r="3002" spans="1:7">
      <c r="A3002">
        <v>22299041</v>
      </c>
      <c r="B3002" t="s">
        <v>2856</v>
      </c>
      <c r="C3002" t="str">
        <f t="shared" si="138"/>
        <v>22</v>
      </c>
      <c r="D3002">
        <v>1</v>
      </c>
      <c r="E3002">
        <f t="shared" si="139"/>
        <v>22299041</v>
      </c>
      <c r="F3002" t="s">
        <v>3342</v>
      </c>
      <c r="G3002" t="str">
        <f t="shared" si="140"/>
        <v>22299041|CONJ. FACAS INOX 4 PCS TRADICIONAL|22|1|22299041|UNKNOWN</v>
      </c>
    </row>
    <row r="3003" spans="1:7">
      <c r="A3003">
        <v>22299042</v>
      </c>
      <c r="B3003" t="s">
        <v>2783</v>
      </c>
      <c r="C3003" t="str">
        <f t="shared" si="138"/>
        <v>22</v>
      </c>
      <c r="D3003">
        <v>1</v>
      </c>
      <c r="E3003">
        <f t="shared" si="139"/>
        <v>22299042</v>
      </c>
      <c r="F3003" t="s">
        <v>3342</v>
      </c>
      <c r="G3003" t="str">
        <f t="shared" si="140"/>
        <v>22299042|FACA CHURRASCO INOX 5 TRADICIONAL|22|1|22299042|UNKNOWN</v>
      </c>
    </row>
    <row r="3004" spans="1:7">
      <c r="A3004">
        <v>22299043</v>
      </c>
      <c r="B3004" t="s">
        <v>2873</v>
      </c>
      <c r="C3004" t="str">
        <f t="shared" si="138"/>
        <v>22</v>
      </c>
      <c r="D3004">
        <v>1</v>
      </c>
      <c r="E3004">
        <f t="shared" si="139"/>
        <v>22299043</v>
      </c>
      <c r="F3004" t="s">
        <v>3342</v>
      </c>
      <c r="G3004" t="str">
        <f t="shared" si="140"/>
        <v>22299043|FACA CHURRASCO JUMBO INOX 5 TRADICI|22|1|22299043|UNKNOWN</v>
      </c>
    </row>
    <row r="3005" spans="1:7">
      <c r="A3005">
        <v>22299044</v>
      </c>
      <c r="B3005" t="s">
        <v>2873</v>
      </c>
      <c r="C3005" t="str">
        <f t="shared" si="138"/>
        <v>22</v>
      </c>
      <c r="D3005">
        <v>1</v>
      </c>
      <c r="E3005">
        <f t="shared" si="139"/>
        <v>22299044</v>
      </c>
      <c r="F3005" t="s">
        <v>3342</v>
      </c>
      <c r="G3005" t="str">
        <f t="shared" si="140"/>
        <v>22299044|FACA CHURRASCO JUMBO INOX 5 TRADICI|22|1|22299044|UNKNOWN</v>
      </c>
    </row>
    <row r="3006" spans="1:7">
      <c r="A3006">
        <v>22299045</v>
      </c>
      <c r="B3006" t="s">
        <v>2828</v>
      </c>
      <c r="C3006" t="str">
        <f t="shared" si="138"/>
        <v>22</v>
      </c>
      <c r="D3006">
        <v>1</v>
      </c>
      <c r="E3006">
        <f t="shared" si="139"/>
        <v>22299045</v>
      </c>
      <c r="F3006" t="s">
        <v>3342</v>
      </c>
      <c r="G3006" t="str">
        <f t="shared" si="140"/>
        <v>22299045|GARFO JUMBO INOX TRADICIONAL|22|1|22299045|UNKNOWN</v>
      </c>
    </row>
    <row r="3007" spans="1:7">
      <c r="A3007">
        <v>22299046</v>
      </c>
      <c r="B3007" t="s">
        <v>2874</v>
      </c>
      <c r="C3007" t="str">
        <f t="shared" si="138"/>
        <v>22</v>
      </c>
      <c r="D3007">
        <v>1</v>
      </c>
      <c r="E3007">
        <f t="shared" si="139"/>
        <v>22299046</v>
      </c>
      <c r="F3007" t="s">
        <v>3342</v>
      </c>
      <c r="G3007" t="str">
        <f t="shared" si="140"/>
        <v>22299046|CONJ. CHURRASCO INOX 3 PCS TRADICIO|22|1|22299046|UNKNOWN</v>
      </c>
    </row>
    <row r="3008" spans="1:7">
      <c r="A3008">
        <v>22299047</v>
      </c>
      <c r="B3008" t="s">
        <v>2875</v>
      </c>
      <c r="C3008" t="str">
        <f t="shared" si="138"/>
        <v>22</v>
      </c>
      <c r="D3008">
        <v>1</v>
      </c>
      <c r="E3008">
        <f t="shared" si="139"/>
        <v>22299047</v>
      </c>
      <c r="F3008" t="s">
        <v>3342</v>
      </c>
      <c r="G3008" t="str">
        <f t="shared" si="140"/>
        <v>22299047|CONJ. CHURRASCO INOX 4 PCS TRADICIO|22|1|22299047|UNKNOWN</v>
      </c>
    </row>
    <row r="3009" spans="1:7">
      <c r="A3009">
        <v>22299049</v>
      </c>
      <c r="B3009" t="s">
        <v>2876</v>
      </c>
      <c r="C3009" t="str">
        <f t="shared" si="138"/>
        <v>22</v>
      </c>
      <c r="D3009">
        <v>1</v>
      </c>
      <c r="E3009">
        <f t="shared" si="139"/>
        <v>22299049</v>
      </c>
      <c r="F3009" t="s">
        <v>3342</v>
      </c>
      <c r="G3009" t="str">
        <f t="shared" si="140"/>
        <v>22299049|CONJ. TALHERES INOX 16 PCS TRADICIO|22|1|22299049|UNKNOWN</v>
      </c>
    </row>
    <row r="3010" spans="1:7">
      <c r="A3010">
        <v>22299050</v>
      </c>
      <c r="B3010" t="s">
        <v>2852</v>
      </c>
      <c r="C3010" t="str">
        <f t="shared" si="138"/>
        <v>22</v>
      </c>
      <c r="D3010">
        <v>1</v>
      </c>
      <c r="E3010">
        <f t="shared" si="139"/>
        <v>22299050</v>
      </c>
      <c r="F3010" t="s">
        <v>3342</v>
      </c>
      <c r="G3010" t="str">
        <f t="shared" si="140"/>
        <v>22299050|CONJ. TALHERES INOX 24 PCS TRADICIO|22|1|22299050|UNKNOWN</v>
      </c>
    </row>
    <row r="3011" spans="1:7">
      <c r="A3011">
        <v>22299051</v>
      </c>
      <c r="B3011" t="s">
        <v>2877</v>
      </c>
      <c r="C3011" t="str">
        <f t="shared" ref="C3011:C3074" si="141">LEFT(A3011,2)</f>
        <v>22</v>
      </c>
      <c r="D3011">
        <v>1</v>
      </c>
      <c r="E3011">
        <f t="shared" ref="E3011:E3074" si="142">A3011</f>
        <v>22299051</v>
      </c>
      <c r="F3011" t="s">
        <v>3342</v>
      </c>
      <c r="G3011" t="str">
        <f t="shared" ref="G3011:G3074" si="143">CONCATENATE(A3011,"|",B3011,"|",C3011,"|",D3011,"|",E3011,"|",F3011)</f>
        <v>22299051|CONJ. FACAS INOX 2 PC|22|1|22299051|UNKNOWN</v>
      </c>
    </row>
    <row r="3012" spans="1:7">
      <c r="A3012">
        <v>22299052</v>
      </c>
      <c r="B3012" t="s">
        <v>2878</v>
      </c>
      <c r="C3012" t="str">
        <f t="shared" si="141"/>
        <v>22</v>
      </c>
      <c r="D3012">
        <v>1</v>
      </c>
      <c r="E3012">
        <f t="shared" si="142"/>
        <v>22299052</v>
      </c>
      <c r="F3012" t="s">
        <v>3342</v>
      </c>
      <c r="G3012" t="str">
        <f t="shared" si="143"/>
        <v>22299052|CONJ. CHURRASCO INOX 2 PCS TRADICIO|22|1|22299052|UNKNOWN</v>
      </c>
    </row>
    <row r="3013" spans="1:7">
      <c r="A3013">
        <v>22299053</v>
      </c>
      <c r="B3013" t="s">
        <v>2855</v>
      </c>
      <c r="C3013" t="str">
        <f t="shared" si="141"/>
        <v>22</v>
      </c>
      <c r="D3013">
        <v>1</v>
      </c>
      <c r="E3013">
        <f t="shared" si="142"/>
        <v>22299053</v>
      </c>
      <c r="F3013" t="s">
        <v>3342</v>
      </c>
      <c r="G3013" t="str">
        <f t="shared" si="143"/>
        <v>22299053|CONJ. CHURRASCO INOX 2 PCS TRADICI|22|1|22299053|UNKNOWN</v>
      </c>
    </row>
    <row r="3014" spans="1:7">
      <c r="A3014">
        <v>22299054</v>
      </c>
      <c r="B3014" t="s">
        <v>2879</v>
      </c>
      <c r="C3014" t="str">
        <f t="shared" si="141"/>
        <v>22</v>
      </c>
      <c r="D3014">
        <v>1</v>
      </c>
      <c r="E3014">
        <f t="shared" si="142"/>
        <v>22299054</v>
      </c>
      <c r="F3014" t="s">
        <v>3342</v>
      </c>
      <c r="G3014" t="str">
        <f t="shared" si="143"/>
        <v>22299054|JOGO CHURRASCO INOX 3PC TRADICIONAL|22|1|22299054|UNKNOWN</v>
      </c>
    </row>
    <row r="3015" spans="1:7">
      <c r="A3015">
        <v>22300005</v>
      </c>
      <c r="B3015" t="s">
        <v>2880</v>
      </c>
      <c r="C3015" t="str">
        <f t="shared" si="141"/>
        <v>22</v>
      </c>
      <c r="D3015">
        <v>1</v>
      </c>
      <c r="E3015">
        <f t="shared" si="142"/>
        <v>22300005</v>
      </c>
      <c r="F3015" t="s">
        <v>3342</v>
      </c>
      <c r="G3015" t="str">
        <f t="shared" si="143"/>
        <v>22300005|FACA CHURRASCO INOX 5 DYNAMIC|22|1|22300005|UNKNOWN</v>
      </c>
    </row>
    <row r="3016" spans="1:7">
      <c r="A3016">
        <v>22300205</v>
      </c>
      <c r="B3016" t="s">
        <v>2881</v>
      </c>
      <c r="C3016" t="str">
        <f t="shared" si="141"/>
        <v>22</v>
      </c>
      <c r="D3016">
        <v>1</v>
      </c>
      <c r="E3016">
        <f t="shared" si="142"/>
        <v>22300205</v>
      </c>
      <c r="F3016" t="s">
        <v>3342</v>
      </c>
      <c r="G3016" t="str">
        <f t="shared" si="143"/>
        <v>22300205|CONJ. FACA CHURRASCO INOX 2 PC|22|1|22300205|UNKNOWN</v>
      </c>
    </row>
    <row r="3017" spans="1:7">
      <c r="A3017">
        <v>22300305</v>
      </c>
      <c r="B3017" t="s">
        <v>2882</v>
      </c>
      <c r="C3017" t="str">
        <f t="shared" si="141"/>
        <v>22</v>
      </c>
      <c r="D3017">
        <v>1</v>
      </c>
      <c r="E3017">
        <f t="shared" si="142"/>
        <v>22300305</v>
      </c>
      <c r="F3017" t="s">
        <v>3342</v>
      </c>
      <c r="G3017" t="str">
        <f t="shared" si="143"/>
        <v>22300305|CONJ. FACAS INOX 3 PCS DYNAMIC|22|1|22300305|UNKNOWN</v>
      </c>
    </row>
    <row r="3018" spans="1:7">
      <c r="A3018">
        <v>22300405</v>
      </c>
      <c r="B3018" t="s">
        <v>2883</v>
      </c>
      <c r="C3018" t="str">
        <f t="shared" si="141"/>
        <v>22</v>
      </c>
      <c r="D3018">
        <v>1</v>
      </c>
      <c r="E3018">
        <f t="shared" si="142"/>
        <v>22300405</v>
      </c>
      <c r="F3018" t="s">
        <v>3342</v>
      </c>
      <c r="G3018" t="str">
        <f t="shared" si="143"/>
        <v>22300405|FACA PARA CHURRASCO INOX 5 DYNAMIC|22|1|22300405|UNKNOWN</v>
      </c>
    </row>
    <row r="3019" spans="1:7">
      <c r="A3019">
        <v>22300905</v>
      </c>
      <c r="B3019" t="s">
        <v>2884</v>
      </c>
      <c r="C3019" t="str">
        <f t="shared" si="141"/>
        <v>22</v>
      </c>
      <c r="D3019">
        <v>1</v>
      </c>
      <c r="E3019">
        <f t="shared" si="142"/>
        <v>22300905</v>
      </c>
      <c r="F3019" t="s">
        <v>3342</v>
      </c>
      <c r="G3019" t="str">
        <f t="shared" si="143"/>
        <v>22300905|FACA CHURRASCO INOX 5' DYNAMIC|22|1|22300905|UNKNOWN</v>
      </c>
    </row>
    <row r="3020" spans="1:7">
      <c r="A3020">
        <v>22301004</v>
      </c>
      <c r="B3020" t="s">
        <v>2885</v>
      </c>
      <c r="C3020" t="str">
        <f t="shared" si="141"/>
        <v>22</v>
      </c>
      <c r="D3020">
        <v>1</v>
      </c>
      <c r="E3020">
        <f t="shared" si="142"/>
        <v>22301004</v>
      </c>
      <c r="F3020" t="s">
        <v>3342</v>
      </c>
      <c r="G3020" t="str">
        <f t="shared" si="143"/>
        <v>22301004|FACA DE MESA INOX 4 DYNAMIC|22|1|22301004|UNKNOWN</v>
      </c>
    </row>
    <row r="3021" spans="1:7">
      <c r="A3021">
        <v>22301304</v>
      </c>
      <c r="B3021" t="s">
        <v>2882</v>
      </c>
      <c r="C3021" t="str">
        <f t="shared" si="141"/>
        <v>22</v>
      </c>
      <c r="D3021">
        <v>1</v>
      </c>
      <c r="E3021">
        <f t="shared" si="142"/>
        <v>22301304</v>
      </c>
      <c r="F3021" t="s">
        <v>3342</v>
      </c>
      <c r="G3021" t="str">
        <f t="shared" si="143"/>
        <v>22301304|CONJ. FACAS INOX 3 PCS DYNAMIC|22|1|22301304|UNKNOWN</v>
      </c>
    </row>
    <row r="3022" spans="1:7">
      <c r="A3022">
        <v>22301404</v>
      </c>
      <c r="B3022" t="s">
        <v>2885</v>
      </c>
      <c r="C3022" t="str">
        <f t="shared" si="141"/>
        <v>22</v>
      </c>
      <c r="D3022">
        <v>1</v>
      </c>
      <c r="E3022">
        <f t="shared" si="142"/>
        <v>22301404</v>
      </c>
      <c r="F3022" t="s">
        <v>3342</v>
      </c>
      <c r="G3022" t="str">
        <f t="shared" si="143"/>
        <v>22301404|FACA DE MESA INOX 4 DYNAMIC|22|1|22301404|UNKNOWN</v>
      </c>
    </row>
    <row r="3023" spans="1:7">
      <c r="A3023">
        <v>22302000</v>
      </c>
      <c r="B3023" t="s">
        <v>2886</v>
      </c>
      <c r="C3023" t="str">
        <f t="shared" si="141"/>
        <v>22</v>
      </c>
      <c r="D3023">
        <v>1</v>
      </c>
      <c r="E3023">
        <f t="shared" si="142"/>
        <v>22302000</v>
      </c>
      <c r="F3023" t="s">
        <v>3342</v>
      </c>
      <c r="G3023" t="str">
        <f t="shared" si="143"/>
        <v>22302000|GARFO DE MESA INOX DYNAMIC|22|1|22302000|UNKNOWN</v>
      </c>
    </row>
    <row r="3024" spans="1:7">
      <c r="A3024">
        <v>22302200</v>
      </c>
      <c r="B3024" t="s">
        <v>2887</v>
      </c>
      <c r="C3024" t="str">
        <f t="shared" si="141"/>
        <v>22</v>
      </c>
      <c r="D3024">
        <v>1</v>
      </c>
      <c r="E3024">
        <f t="shared" si="142"/>
        <v>22302200</v>
      </c>
      <c r="F3024" t="s">
        <v>3342</v>
      </c>
      <c r="G3024" t="str">
        <f t="shared" si="143"/>
        <v>22302200|CONJ. GARFOS MESA INOX 2 PC|22|1|22302200|UNKNOWN</v>
      </c>
    </row>
    <row r="3025" spans="1:7">
      <c r="A3025">
        <v>22302300</v>
      </c>
      <c r="B3025" t="s">
        <v>2888</v>
      </c>
      <c r="C3025" t="str">
        <f t="shared" si="141"/>
        <v>22</v>
      </c>
      <c r="D3025">
        <v>1</v>
      </c>
      <c r="E3025">
        <f t="shared" si="142"/>
        <v>22302300</v>
      </c>
      <c r="F3025" t="s">
        <v>3342</v>
      </c>
      <c r="G3025" t="str">
        <f t="shared" si="143"/>
        <v>22302300|CONJ. GARFOS INOX 3 PCS DYNAMIC|22|1|22302300|UNKNOWN</v>
      </c>
    </row>
    <row r="3026" spans="1:7">
      <c r="A3026">
        <v>22302400</v>
      </c>
      <c r="B3026" t="s">
        <v>2886</v>
      </c>
      <c r="C3026" t="str">
        <f t="shared" si="141"/>
        <v>22</v>
      </c>
      <c r="D3026">
        <v>1</v>
      </c>
      <c r="E3026">
        <f t="shared" si="142"/>
        <v>22302400</v>
      </c>
      <c r="F3026" t="s">
        <v>3342</v>
      </c>
      <c r="G3026" t="str">
        <f t="shared" si="143"/>
        <v>22302400|GARFO DE MESA INOX DYNAMIC|22|1|22302400|UNKNOWN</v>
      </c>
    </row>
    <row r="3027" spans="1:7">
      <c r="A3027">
        <v>22302900</v>
      </c>
      <c r="B3027" t="s">
        <v>2889</v>
      </c>
      <c r="C3027" t="str">
        <f t="shared" si="141"/>
        <v>22</v>
      </c>
      <c r="D3027">
        <v>1</v>
      </c>
      <c r="E3027">
        <f t="shared" si="142"/>
        <v>22302900</v>
      </c>
      <c r="F3027" t="s">
        <v>3342</v>
      </c>
      <c r="G3027" t="str">
        <f t="shared" si="143"/>
        <v>22302900|GARFO MESA INOX DYNAMIC|22|1|22302900|UNKNOWN</v>
      </c>
    </row>
    <row r="3028" spans="1:7">
      <c r="A3028">
        <v>22303000</v>
      </c>
      <c r="B3028" t="s">
        <v>2890</v>
      </c>
      <c r="C3028" t="str">
        <f t="shared" si="141"/>
        <v>22</v>
      </c>
      <c r="D3028">
        <v>1</v>
      </c>
      <c r="E3028">
        <f t="shared" si="142"/>
        <v>22303000</v>
      </c>
      <c r="F3028" t="s">
        <v>3342</v>
      </c>
      <c r="G3028" t="str">
        <f t="shared" si="143"/>
        <v>22303000|COLHER DE MESA INOX DYNAMIC|22|1|22303000|UNKNOWN</v>
      </c>
    </row>
    <row r="3029" spans="1:7">
      <c r="A3029">
        <v>22303200</v>
      </c>
      <c r="B3029" t="s">
        <v>2891</v>
      </c>
      <c r="C3029" t="str">
        <f t="shared" si="141"/>
        <v>22</v>
      </c>
      <c r="D3029">
        <v>1</v>
      </c>
      <c r="E3029">
        <f t="shared" si="142"/>
        <v>22303200</v>
      </c>
      <c r="F3029" t="s">
        <v>3342</v>
      </c>
      <c r="G3029" t="str">
        <f t="shared" si="143"/>
        <v>22303200|CONJ. COLHERES MESA INOX 2 PC|22|1|22303200|UNKNOWN</v>
      </c>
    </row>
    <row r="3030" spans="1:7">
      <c r="A3030">
        <v>22303300</v>
      </c>
      <c r="B3030" t="s">
        <v>2892</v>
      </c>
      <c r="C3030" t="str">
        <f t="shared" si="141"/>
        <v>22</v>
      </c>
      <c r="D3030">
        <v>1</v>
      </c>
      <c r="E3030">
        <f t="shared" si="142"/>
        <v>22303300</v>
      </c>
      <c r="F3030" t="s">
        <v>3342</v>
      </c>
      <c r="G3030" t="str">
        <f t="shared" si="143"/>
        <v>22303300|CONJ. COLHERES INOX 3 PCS DYNAMIC|22|1|22303300|UNKNOWN</v>
      </c>
    </row>
    <row r="3031" spans="1:7">
      <c r="A3031">
        <v>22303400</v>
      </c>
      <c r="B3031" t="s">
        <v>2890</v>
      </c>
      <c r="C3031" t="str">
        <f t="shared" si="141"/>
        <v>22</v>
      </c>
      <c r="D3031">
        <v>1</v>
      </c>
      <c r="E3031">
        <f t="shared" si="142"/>
        <v>22303400</v>
      </c>
      <c r="F3031" t="s">
        <v>3342</v>
      </c>
      <c r="G3031" t="str">
        <f t="shared" si="143"/>
        <v>22303400|COLHER DE MESA INOX DYNAMIC|22|1|22303400|UNKNOWN</v>
      </c>
    </row>
    <row r="3032" spans="1:7">
      <c r="A3032">
        <v>22303900</v>
      </c>
      <c r="B3032" t="s">
        <v>2893</v>
      </c>
      <c r="C3032" t="str">
        <f t="shared" si="141"/>
        <v>22</v>
      </c>
      <c r="D3032">
        <v>1</v>
      </c>
      <c r="E3032">
        <f t="shared" si="142"/>
        <v>22303900</v>
      </c>
      <c r="F3032" t="s">
        <v>3342</v>
      </c>
      <c r="G3032" t="str">
        <f t="shared" si="143"/>
        <v>22303900|COLHER MESA INOX DYNAMIC|22|1|22303900|UNKNOWN</v>
      </c>
    </row>
    <row r="3033" spans="1:7">
      <c r="A3033">
        <v>22304003</v>
      </c>
      <c r="B3033" t="s">
        <v>2894</v>
      </c>
      <c r="C3033" t="str">
        <f t="shared" si="141"/>
        <v>22</v>
      </c>
      <c r="D3033">
        <v>1</v>
      </c>
      <c r="E3033">
        <f t="shared" si="142"/>
        <v>22304003</v>
      </c>
      <c r="F3033" t="s">
        <v>3342</v>
      </c>
      <c r="G3033" t="str">
        <f t="shared" si="143"/>
        <v>22304003|FACA PARA SOBREMESA INOX 3 DYNAMIC|22|1|22304003|UNKNOWN</v>
      </c>
    </row>
    <row r="3034" spans="1:7">
      <c r="A3034">
        <v>22304303</v>
      </c>
      <c r="B3034" t="s">
        <v>2895</v>
      </c>
      <c r="C3034" t="str">
        <f t="shared" si="141"/>
        <v>22</v>
      </c>
      <c r="D3034">
        <v>1</v>
      </c>
      <c r="E3034">
        <f t="shared" si="142"/>
        <v>22304303</v>
      </c>
      <c r="F3034" t="s">
        <v>3342</v>
      </c>
      <c r="G3034" t="str">
        <f t="shared" si="143"/>
        <v>22304303|CONJ. FACAS INOX 3PC DYNAMIC|22|1|22304303|UNKNOWN</v>
      </c>
    </row>
    <row r="3035" spans="1:7">
      <c r="A3035">
        <v>22304403</v>
      </c>
      <c r="B3035" t="s">
        <v>2894</v>
      </c>
      <c r="C3035" t="str">
        <f t="shared" si="141"/>
        <v>22</v>
      </c>
      <c r="D3035">
        <v>1</v>
      </c>
      <c r="E3035">
        <f t="shared" si="142"/>
        <v>22304403</v>
      </c>
      <c r="F3035" t="s">
        <v>3342</v>
      </c>
      <c r="G3035" t="str">
        <f t="shared" si="143"/>
        <v>22304403|FACA PARA SOBREMESA INOX 3 DYNAMIC|22|1|22304403|UNKNOWN</v>
      </c>
    </row>
    <row r="3036" spans="1:7">
      <c r="A3036">
        <v>22305000</v>
      </c>
      <c r="B3036" t="s">
        <v>2896</v>
      </c>
      <c r="C3036" t="str">
        <f t="shared" si="141"/>
        <v>22</v>
      </c>
      <c r="D3036">
        <v>1</v>
      </c>
      <c r="E3036">
        <f t="shared" si="142"/>
        <v>22305000</v>
      </c>
      <c r="F3036" t="s">
        <v>3342</v>
      </c>
      <c r="G3036" t="str">
        <f t="shared" si="143"/>
        <v>22305000|GARFO PARA SOBREMESA INOX DYNAMIC|22|1|22305000|UNKNOWN</v>
      </c>
    </row>
    <row r="3037" spans="1:7">
      <c r="A3037">
        <v>22305300</v>
      </c>
      <c r="B3037" t="s">
        <v>2897</v>
      </c>
      <c r="C3037" t="str">
        <f t="shared" si="141"/>
        <v>22</v>
      </c>
      <c r="D3037">
        <v>1</v>
      </c>
      <c r="E3037">
        <f t="shared" si="142"/>
        <v>22305300</v>
      </c>
      <c r="F3037" t="s">
        <v>3342</v>
      </c>
      <c r="G3037" t="str">
        <f t="shared" si="143"/>
        <v>22305300|CONJ. GARFOS INOX 3PC DYNAMIC|22|1|22305300|UNKNOWN</v>
      </c>
    </row>
    <row r="3038" spans="1:7">
      <c r="A3038">
        <v>22305400</v>
      </c>
      <c r="B3038" t="s">
        <v>2896</v>
      </c>
      <c r="C3038" t="str">
        <f t="shared" si="141"/>
        <v>22</v>
      </c>
      <c r="D3038">
        <v>1</v>
      </c>
      <c r="E3038">
        <f t="shared" si="142"/>
        <v>22305400</v>
      </c>
      <c r="F3038" t="s">
        <v>3342</v>
      </c>
      <c r="G3038" t="str">
        <f t="shared" si="143"/>
        <v>22305400|GARFO PARA SOBREMESA INOX DYNAMIC|22|1|22305400|UNKNOWN</v>
      </c>
    </row>
    <row r="3039" spans="1:7">
      <c r="A3039">
        <v>22306000</v>
      </c>
      <c r="B3039" t="s">
        <v>2898</v>
      </c>
      <c r="C3039" t="str">
        <f t="shared" si="141"/>
        <v>22</v>
      </c>
      <c r="D3039">
        <v>1</v>
      </c>
      <c r="E3039">
        <f t="shared" si="142"/>
        <v>22306000</v>
      </c>
      <c r="F3039" t="s">
        <v>3342</v>
      </c>
      <c r="G3039" t="str">
        <f t="shared" si="143"/>
        <v>22306000|COLHER PARA SOBREMESA INOX DYNAMIC|22|1|22306000|UNKNOWN</v>
      </c>
    </row>
    <row r="3040" spans="1:7">
      <c r="A3040">
        <v>22306300</v>
      </c>
      <c r="B3040" t="s">
        <v>2899</v>
      </c>
      <c r="C3040" t="str">
        <f t="shared" si="141"/>
        <v>22</v>
      </c>
      <c r="D3040">
        <v>1</v>
      </c>
      <c r="E3040">
        <f t="shared" si="142"/>
        <v>22306300</v>
      </c>
      <c r="F3040" t="s">
        <v>3342</v>
      </c>
      <c r="G3040" t="str">
        <f t="shared" si="143"/>
        <v>22306300|CONJ. COLHERES INOX 3PC DYNAMIC|22|1|22306300|UNKNOWN</v>
      </c>
    </row>
    <row r="3041" spans="1:7">
      <c r="A3041">
        <v>22306400</v>
      </c>
      <c r="B3041" t="s">
        <v>2898</v>
      </c>
      <c r="C3041" t="str">
        <f t="shared" si="141"/>
        <v>22</v>
      </c>
      <c r="D3041">
        <v>1</v>
      </c>
      <c r="E3041">
        <f t="shared" si="142"/>
        <v>22306400</v>
      </c>
      <c r="F3041" t="s">
        <v>3342</v>
      </c>
      <c r="G3041" t="str">
        <f t="shared" si="143"/>
        <v>22306400|COLHER PARA SOBREMESA INOX DYNAMIC|22|1|22306400|UNKNOWN</v>
      </c>
    </row>
    <row r="3042" spans="1:7">
      <c r="A3042">
        <v>22307000</v>
      </c>
      <c r="B3042" t="s">
        <v>2900</v>
      </c>
      <c r="C3042" t="str">
        <f t="shared" si="141"/>
        <v>22</v>
      </c>
      <c r="D3042">
        <v>1</v>
      </c>
      <c r="E3042">
        <f t="shared" si="142"/>
        <v>22307000</v>
      </c>
      <c r="F3042" t="s">
        <v>3342</v>
      </c>
      <c r="G3042" t="str">
        <f t="shared" si="143"/>
        <v>22307000|COLHER PARA CHA INOX DYNAMIC|22|1|22307000|UNKNOWN</v>
      </c>
    </row>
    <row r="3043" spans="1:7">
      <c r="A3043">
        <v>22307200</v>
      </c>
      <c r="B3043" t="s">
        <v>2901</v>
      </c>
      <c r="C3043" t="str">
        <f t="shared" si="141"/>
        <v>22</v>
      </c>
      <c r="D3043">
        <v>1</v>
      </c>
      <c r="E3043">
        <f t="shared" si="142"/>
        <v>22307200</v>
      </c>
      <c r="F3043" t="s">
        <v>3342</v>
      </c>
      <c r="G3043" t="str">
        <f t="shared" si="143"/>
        <v>22307200|COLHER CHA INOX DYNAMIC|22|1|22307200|UNKNOWN</v>
      </c>
    </row>
    <row r="3044" spans="1:7">
      <c r="A3044">
        <v>22307300</v>
      </c>
      <c r="B3044" t="s">
        <v>2892</v>
      </c>
      <c r="C3044" t="str">
        <f t="shared" si="141"/>
        <v>22</v>
      </c>
      <c r="D3044">
        <v>1</v>
      </c>
      <c r="E3044">
        <f t="shared" si="142"/>
        <v>22307300</v>
      </c>
      <c r="F3044" t="s">
        <v>3342</v>
      </c>
      <c r="G3044" t="str">
        <f t="shared" si="143"/>
        <v>22307300|CONJ. COLHERES INOX 3 PCS DYNAMIC|22|1|22307300|UNKNOWN</v>
      </c>
    </row>
    <row r="3045" spans="1:7">
      <c r="A3045">
        <v>22307400</v>
      </c>
      <c r="B3045" t="s">
        <v>2900</v>
      </c>
      <c r="C3045" t="str">
        <f t="shared" si="141"/>
        <v>22</v>
      </c>
      <c r="D3045">
        <v>1</v>
      </c>
      <c r="E3045">
        <f t="shared" si="142"/>
        <v>22307400</v>
      </c>
      <c r="F3045" t="s">
        <v>3342</v>
      </c>
      <c r="G3045" t="str">
        <f t="shared" si="143"/>
        <v>22307400|COLHER PARA CHA INOX DYNAMIC|22|1|22307400|UNKNOWN</v>
      </c>
    </row>
    <row r="3046" spans="1:7">
      <c r="A3046">
        <v>22310003</v>
      </c>
      <c r="B3046" t="s">
        <v>2902</v>
      </c>
      <c r="C3046" t="str">
        <f t="shared" si="141"/>
        <v>22</v>
      </c>
      <c r="D3046">
        <v>1</v>
      </c>
      <c r="E3046">
        <f t="shared" si="142"/>
        <v>22310003</v>
      </c>
      <c r="F3046" t="s">
        <v>3342</v>
      </c>
      <c r="G3046" t="str">
        <f t="shared" si="143"/>
        <v>22310003|FACA PARA LEGUMES INOX 3 DYNAMIC|22|1|22310003|UNKNOWN</v>
      </c>
    </row>
    <row r="3047" spans="1:7">
      <c r="A3047">
        <v>22310103</v>
      </c>
      <c r="B3047" t="s">
        <v>2902</v>
      </c>
      <c r="C3047" t="str">
        <f t="shared" si="141"/>
        <v>22</v>
      </c>
      <c r="D3047">
        <v>1</v>
      </c>
      <c r="E3047">
        <f t="shared" si="142"/>
        <v>22310103</v>
      </c>
      <c r="F3047" t="s">
        <v>3342</v>
      </c>
      <c r="G3047" t="str">
        <f t="shared" si="143"/>
        <v>22310103|FACA PARA LEGUMES INOX 3 DYNAMIC|22|1|22310103|UNKNOWN</v>
      </c>
    </row>
    <row r="3048" spans="1:7">
      <c r="A3048">
        <v>22310203</v>
      </c>
      <c r="B3048" t="s">
        <v>2806</v>
      </c>
      <c r="C3048" t="str">
        <f t="shared" si="141"/>
        <v>22</v>
      </c>
      <c r="D3048">
        <v>1</v>
      </c>
      <c r="E3048">
        <f t="shared" si="142"/>
        <v>22310203</v>
      </c>
      <c r="F3048" t="s">
        <v>3342</v>
      </c>
      <c r="G3048" t="str">
        <f t="shared" si="143"/>
        <v>22310203|CONJ. FACAS LEGUMES INOX 2 PCS|22|1|22310203|UNKNOWN</v>
      </c>
    </row>
    <row r="3049" spans="1:7">
      <c r="A3049">
        <v>22310303</v>
      </c>
      <c r="B3049" t="s">
        <v>2895</v>
      </c>
      <c r="C3049" t="str">
        <f t="shared" si="141"/>
        <v>22</v>
      </c>
      <c r="D3049">
        <v>1</v>
      </c>
      <c r="E3049">
        <f t="shared" si="142"/>
        <v>22310303</v>
      </c>
      <c r="F3049" t="s">
        <v>3342</v>
      </c>
      <c r="G3049" t="str">
        <f t="shared" si="143"/>
        <v>22310303|CONJ. FACAS INOX 3PC DYNAMIC|22|1|22310303|UNKNOWN</v>
      </c>
    </row>
    <row r="3050" spans="1:7">
      <c r="A3050">
        <v>22311004</v>
      </c>
      <c r="B3050" t="s">
        <v>2903</v>
      </c>
      <c r="C3050" t="str">
        <f t="shared" si="141"/>
        <v>22</v>
      </c>
      <c r="D3050">
        <v>1</v>
      </c>
      <c r="E3050">
        <f t="shared" si="142"/>
        <v>22311004</v>
      </c>
      <c r="F3050" t="s">
        <v>3342</v>
      </c>
      <c r="G3050" t="str">
        <f t="shared" si="143"/>
        <v>22311004|FACA PARA CHURRASCO INOX 4 DYNAMIC|22|1|22311004|UNKNOWN</v>
      </c>
    </row>
    <row r="3051" spans="1:7">
      <c r="A3051">
        <v>22311104</v>
      </c>
      <c r="B3051" t="s">
        <v>2903</v>
      </c>
      <c r="C3051" t="str">
        <f t="shared" si="141"/>
        <v>22</v>
      </c>
      <c r="D3051">
        <v>1</v>
      </c>
      <c r="E3051">
        <f t="shared" si="142"/>
        <v>22311104</v>
      </c>
      <c r="F3051" t="s">
        <v>3342</v>
      </c>
      <c r="G3051" t="str">
        <f t="shared" si="143"/>
        <v>22311104|FACA PARA CHURRASCO INOX 4 DYNAMIC|22|1|22311104|UNKNOWN</v>
      </c>
    </row>
    <row r="3052" spans="1:7">
      <c r="A3052">
        <v>22311204</v>
      </c>
      <c r="B3052" t="s">
        <v>2847</v>
      </c>
      <c r="C3052" t="str">
        <f t="shared" si="141"/>
        <v>22</v>
      </c>
      <c r="D3052">
        <v>1</v>
      </c>
      <c r="E3052">
        <f t="shared" si="142"/>
        <v>22311204</v>
      </c>
      <c r="F3052" t="s">
        <v>3342</v>
      </c>
      <c r="G3052" t="str">
        <f t="shared" si="143"/>
        <v>22311204|CONJ. FACAS CHURRASCO INOX 2 PCS|22|1|22311204|UNKNOWN</v>
      </c>
    </row>
    <row r="3053" spans="1:7">
      <c r="A3053">
        <v>22311304</v>
      </c>
      <c r="B3053" t="s">
        <v>2895</v>
      </c>
      <c r="C3053" t="str">
        <f t="shared" si="141"/>
        <v>22</v>
      </c>
      <c r="D3053">
        <v>1</v>
      </c>
      <c r="E3053">
        <f t="shared" si="142"/>
        <v>22311304</v>
      </c>
      <c r="F3053" t="s">
        <v>3342</v>
      </c>
      <c r="G3053" t="str">
        <f t="shared" si="143"/>
        <v>22311304|CONJ. FACAS INOX 3PC DYNAMIC|22|1|22311304|UNKNOWN</v>
      </c>
    </row>
    <row r="3054" spans="1:7">
      <c r="A3054">
        <v>22312005</v>
      </c>
      <c r="B3054" t="s">
        <v>2883</v>
      </c>
      <c r="C3054" t="str">
        <f t="shared" si="141"/>
        <v>22</v>
      </c>
      <c r="D3054">
        <v>1</v>
      </c>
      <c r="E3054">
        <f t="shared" si="142"/>
        <v>22312005</v>
      </c>
      <c r="F3054" t="s">
        <v>3342</v>
      </c>
      <c r="G3054" t="str">
        <f t="shared" si="143"/>
        <v>22312005|FACA PARA CHURRASCO INOX 5 DYNAMIC|22|1|22312005|UNKNOWN</v>
      </c>
    </row>
    <row r="3055" spans="1:7">
      <c r="A3055">
        <v>22312105</v>
      </c>
      <c r="B3055" t="s">
        <v>2883</v>
      </c>
      <c r="C3055" t="str">
        <f t="shared" si="141"/>
        <v>22</v>
      </c>
      <c r="D3055">
        <v>1</v>
      </c>
      <c r="E3055">
        <f t="shared" si="142"/>
        <v>22312105</v>
      </c>
      <c r="F3055" t="s">
        <v>3342</v>
      </c>
      <c r="G3055" t="str">
        <f t="shared" si="143"/>
        <v>22312105|FACA PARA CHURRASCO INOX 5 DYNAMIC|22|1|22312105|UNKNOWN</v>
      </c>
    </row>
    <row r="3056" spans="1:7">
      <c r="A3056">
        <v>22313005</v>
      </c>
      <c r="B3056" t="s">
        <v>2904</v>
      </c>
      <c r="C3056" t="str">
        <f t="shared" si="141"/>
        <v>22</v>
      </c>
      <c r="D3056">
        <v>1</v>
      </c>
      <c r="E3056">
        <f t="shared" si="142"/>
        <v>22313005</v>
      </c>
      <c r="F3056" t="s">
        <v>3342</v>
      </c>
      <c r="G3056" t="str">
        <f t="shared" si="143"/>
        <v>22313005|FACA PARA DESOSSAR INOX 5 DYNAMIC|22|1|22313005|UNKNOWN</v>
      </c>
    </row>
    <row r="3057" spans="1:7">
      <c r="A3057">
        <v>22313105</v>
      </c>
      <c r="B3057" t="s">
        <v>2904</v>
      </c>
      <c r="C3057" t="str">
        <f t="shared" si="141"/>
        <v>22</v>
      </c>
      <c r="D3057">
        <v>1</v>
      </c>
      <c r="E3057">
        <f t="shared" si="142"/>
        <v>22313105</v>
      </c>
      <c r="F3057" t="s">
        <v>3342</v>
      </c>
      <c r="G3057" t="str">
        <f t="shared" si="143"/>
        <v>22313105|FACA PARA DESOSSAR INOX 5 DYNAMIC|22|1|22313105|UNKNOWN</v>
      </c>
    </row>
    <row r="3058" spans="1:7">
      <c r="A3058">
        <v>22314006</v>
      </c>
      <c r="B3058" t="s">
        <v>2905</v>
      </c>
      <c r="C3058" t="str">
        <f t="shared" si="141"/>
        <v>22</v>
      </c>
      <c r="D3058">
        <v>1</v>
      </c>
      <c r="E3058">
        <f t="shared" si="142"/>
        <v>22314006</v>
      </c>
      <c r="F3058" t="s">
        <v>3342</v>
      </c>
      <c r="G3058" t="str">
        <f t="shared" si="143"/>
        <v>22314006|FACA PARA SANDUICHE INOX 6 DYNAMIC|22|1|22314006|UNKNOWN</v>
      </c>
    </row>
    <row r="3059" spans="1:7">
      <c r="A3059">
        <v>22314106</v>
      </c>
      <c r="B3059" t="s">
        <v>2905</v>
      </c>
      <c r="C3059" t="str">
        <f t="shared" si="141"/>
        <v>22</v>
      </c>
      <c r="D3059">
        <v>1</v>
      </c>
      <c r="E3059">
        <f t="shared" si="142"/>
        <v>22314106</v>
      </c>
      <c r="F3059" t="s">
        <v>3342</v>
      </c>
      <c r="G3059" t="str">
        <f t="shared" si="143"/>
        <v>22314106|FACA PARA SANDUICHE INOX 6 DYNAMIC|22|1|22314106|UNKNOWN</v>
      </c>
    </row>
    <row r="3060" spans="1:7">
      <c r="A3060">
        <v>22315006</v>
      </c>
      <c r="B3060" t="s">
        <v>2906</v>
      </c>
      <c r="C3060" t="str">
        <f t="shared" si="141"/>
        <v>22</v>
      </c>
      <c r="D3060">
        <v>1</v>
      </c>
      <c r="E3060">
        <f t="shared" si="142"/>
        <v>22315006</v>
      </c>
      <c r="F3060" t="s">
        <v>3342</v>
      </c>
      <c r="G3060" t="str">
        <f t="shared" si="143"/>
        <v>22315006|FACA PARA COZINHA INOX 6 DYNAMIC|22|1|22315006|UNKNOWN</v>
      </c>
    </row>
    <row r="3061" spans="1:7">
      <c r="A3061">
        <v>22315008</v>
      </c>
      <c r="B3061" t="s">
        <v>2907</v>
      </c>
      <c r="C3061" t="str">
        <f t="shared" si="141"/>
        <v>22</v>
      </c>
      <c r="D3061">
        <v>1</v>
      </c>
      <c r="E3061">
        <f t="shared" si="142"/>
        <v>22315008</v>
      </c>
      <c r="F3061" t="s">
        <v>3342</v>
      </c>
      <c r="G3061" t="str">
        <f t="shared" si="143"/>
        <v>22315008|FACA PARA COZINHA INOX 8 DYNAMIC|22|1|22315008|UNKNOWN</v>
      </c>
    </row>
    <row r="3062" spans="1:7">
      <c r="A3062">
        <v>22315106</v>
      </c>
      <c r="B3062" t="s">
        <v>2906</v>
      </c>
      <c r="C3062" t="str">
        <f t="shared" si="141"/>
        <v>22</v>
      </c>
      <c r="D3062">
        <v>1</v>
      </c>
      <c r="E3062">
        <f t="shared" si="142"/>
        <v>22315106</v>
      </c>
      <c r="F3062" t="s">
        <v>3342</v>
      </c>
      <c r="G3062" t="str">
        <f t="shared" si="143"/>
        <v>22315106|FACA PARA COZINHA INOX 6 DYNAMIC|22|1|22315106|UNKNOWN</v>
      </c>
    </row>
    <row r="3063" spans="1:7">
      <c r="A3063">
        <v>22315108</v>
      </c>
      <c r="B3063" t="s">
        <v>2907</v>
      </c>
      <c r="C3063" t="str">
        <f t="shared" si="141"/>
        <v>22</v>
      </c>
      <c r="D3063">
        <v>1</v>
      </c>
      <c r="E3063">
        <f t="shared" si="142"/>
        <v>22315108</v>
      </c>
      <c r="F3063" t="s">
        <v>3342</v>
      </c>
      <c r="G3063" t="str">
        <f t="shared" si="143"/>
        <v>22315108|FACA PARA COZINHA INOX 8 DYNAMIC|22|1|22315108|UNKNOWN</v>
      </c>
    </row>
    <row r="3064" spans="1:7">
      <c r="A3064">
        <v>22316008</v>
      </c>
      <c r="B3064" t="s">
        <v>2908</v>
      </c>
      <c r="C3064" t="str">
        <f t="shared" si="141"/>
        <v>22</v>
      </c>
      <c r="D3064">
        <v>1</v>
      </c>
      <c r="E3064">
        <f t="shared" si="142"/>
        <v>22316008</v>
      </c>
      <c r="F3064" t="s">
        <v>3342</v>
      </c>
      <c r="G3064" t="str">
        <f t="shared" si="143"/>
        <v>22316008|FACA TRINCHANTE INOX 8 DYNAMIC|22|1|22316008|UNKNOWN</v>
      </c>
    </row>
    <row r="3065" spans="1:7">
      <c r="A3065">
        <v>22316108</v>
      </c>
      <c r="B3065" t="s">
        <v>2908</v>
      </c>
      <c r="C3065" t="str">
        <f t="shared" si="141"/>
        <v>22</v>
      </c>
      <c r="D3065">
        <v>1</v>
      </c>
      <c r="E3065">
        <f t="shared" si="142"/>
        <v>22316108</v>
      </c>
      <c r="F3065" t="s">
        <v>3342</v>
      </c>
      <c r="G3065" t="str">
        <f t="shared" si="143"/>
        <v>22316108|FACA TRINCHANTE INOX 8 DYNAMIC|22|1|22316108|UNKNOWN</v>
      </c>
    </row>
    <row r="3066" spans="1:7">
      <c r="A3066">
        <v>22317008</v>
      </c>
      <c r="B3066" t="s">
        <v>2909</v>
      </c>
      <c r="C3066" t="str">
        <f t="shared" si="141"/>
        <v>22</v>
      </c>
      <c r="D3066">
        <v>1</v>
      </c>
      <c r="E3066">
        <f t="shared" si="142"/>
        <v>22317008</v>
      </c>
      <c r="F3066" t="s">
        <v>3342</v>
      </c>
      <c r="G3066" t="str">
        <f t="shared" si="143"/>
        <v>22317008|FACA PARA PAO INOX 8 DYNAMIC|22|1|22317008|UNKNOWN</v>
      </c>
    </row>
    <row r="3067" spans="1:7">
      <c r="A3067">
        <v>22317108</v>
      </c>
      <c r="B3067" t="s">
        <v>2909</v>
      </c>
      <c r="C3067" t="str">
        <f t="shared" si="141"/>
        <v>22</v>
      </c>
      <c r="D3067">
        <v>1</v>
      </c>
      <c r="E3067">
        <f t="shared" si="142"/>
        <v>22317108</v>
      </c>
      <c r="F3067" t="s">
        <v>3342</v>
      </c>
      <c r="G3067" t="str">
        <f t="shared" si="143"/>
        <v>22317108|FACA PARA PAO INOX 8 DYNAMIC|22|1|22317108|UNKNOWN</v>
      </c>
    </row>
    <row r="3068" spans="1:7">
      <c r="A3068">
        <v>22318006</v>
      </c>
      <c r="B3068" t="s">
        <v>2906</v>
      </c>
      <c r="C3068" t="str">
        <f t="shared" si="141"/>
        <v>22</v>
      </c>
      <c r="D3068">
        <v>1</v>
      </c>
      <c r="E3068">
        <f t="shared" si="142"/>
        <v>22318006</v>
      </c>
      <c r="F3068" t="s">
        <v>3342</v>
      </c>
      <c r="G3068" t="str">
        <f t="shared" si="143"/>
        <v>22318006|FACA PARA COZINHA INOX 6 DYNAMIC|22|1|22318006|UNKNOWN</v>
      </c>
    </row>
    <row r="3069" spans="1:7">
      <c r="A3069">
        <v>22318007</v>
      </c>
      <c r="B3069" t="s">
        <v>2910</v>
      </c>
      <c r="C3069" t="str">
        <f t="shared" si="141"/>
        <v>22</v>
      </c>
      <c r="D3069">
        <v>1</v>
      </c>
      <c r="E3069">
        <f t="shared" si="142"/>
        <v>22318007</v>
      </c>
      <c r="F3069" t="s">
        <v>3342</v>
      </c>
      <c r="G3069" t="str">
        <f t="shared" si="143"/>
        <v>22318007|FACA PARA COZINHA INOX 7 DYNAMIC|22|1|22318007|UNKNOWN</v>
      </c>
    </row>
    <row r="3070" spans="1:7">
      <c r="A3070">
        <v>22318106</v>
      </c>
      <c r="B3070" t="s">
        <v>2906</v>
      </c>
      <c r="C3070" t="str">
        <f t="shared" si="141"/>
        <v>22</v>
      </c>
      <c r="D3070">
        <v>1</v>
      </c>
      <c r="E3070">
        <f t="shared" si="142"/>
        <v>22318106</v>
      </c>
      <c r="F3070" t="s">
        <v>3342</v>
      </c>
      <c r="G3070" t="str">
        <f t="shared" si="143"/>
        <v>22318106|FACA PARA COZINHA INOX 6 DYNAMIC|22|1|22318106|UNKNOWN</v>
      </c>
    </row>
    <row r="3071" spans="1:7">
      <c r="A3071">
        <v>22318107</v>
      </c>
      <c r="B3071" t="s">
        <v>2910</v>
      </c>
      <c r="C3071" t="str">
        <f t="shared" si="141"/>
        <v>22</v>
      </c>
      <c r="D3071">
        <v>1</v>
      </c>
      <c r="E3071">
        <f t="shared" si="142"/>
        <v>22318107</v>
      </c>
      <c r="F3071" t="s">
        <v>3342</v>
      </c>
      <c r="G3071" t="str">
        <f t="shared" si="143"/>
        <v>22318107|FACA PARA COZINHA INOX 7 DYNAMIC|22|1|22318107|UNKNOWN</v>
      </c>
    </row>
    <row r="3072" spans="1:7">
      <c r="A3072">
        <v>22319006</v>
      </c>
      <c r="B3072" t="s">
        <v>2911</v>
      </c>
      <c r="C3072" t="str">
        <f t="shared" si="141"/>
        <v>22</v>
      </c>
      <c r="D3072">
        <v>1</v>
      </c>
      <c r="E3072">
        <f t="shared" si="142"/>
        <v>22319006</v>
      </c>
      <c r="F3072" t="s">
        <v>3342</v>
      </c>
      <c r="G3072" t="str">
        <f t="shared" si="143"/>
        <v>22319006|CUTELO INOX 6 DYNAMIC|22|1|22319006|UNKNOWN</v>
      </c>
    </row>
    <row r="3073" spans="1:7">
      <c r="A3073">
        <v>22319106</v>
      </c>
      <c r="B3073" t="s">
        <v>2911</v>
      </c>
      <c r="C3073" t="str">
        <f t="shared" si="141"/>
        <v>22</v>
      </c>
      <c r="D3073">
        <v>1</v>
      </c>
      <c r="E3073">
        <f t="shared" si="142"/>
        <v>22319106</v>
      </c>
      <c r="F3073" t="s">
        <v>3342</v>
      </c>
      <c r="G3073" t="str">
        <f t="shared" si="143"/>
        <v>22319106|CUTELO INOX 6 DYNAMIC|22|1|22319106|UNKNOWN</v>
      </c>
    </row>
    <row r="3074" spans="1:7">
      <c r="A3074">
        <v>22320004</v>
      </c>
      <c r="B3074" t="s">
        <v>2912</v>
      </c>
      <c r="C3074" t="str">
        <f t="shared" si="141"/>
        <v>22</v>
      </c>
      <c r="D3074">
        <v>1</v>
      </c>
      <c r="E3074">
        <f t="shared" si="142"/>
        <v>22320004</v>
      </c>
      <c r="F3074" t="s">
        <v>3342</v>
      </c>
      <c r="G3074" t="str">
        <f t="shared" si="143"/>
        <v>22320004|FACA CHURRASCO INOX 4 DYNAMIC F/LI|22|1|22320004|UNKNOWN</v>
      </c>
    </row>
    <row r="3075" spans="1:7">
      <c r="A3075">
        <v>22320204</v>
      </c>
      <c r="B3075" t="s">
        <v>2847</v>
      </c>
      <c r="C3075" t="str">
        <f t="shared" ref="C3075:C3138" si="144">LEFT(A3075,2)</f>
        <v>22</v>
      </c>
      <c r="D3075">
        <v>1</v>
      </c>
      <c r="E3075">
        <f t="shared" ref="E3075:E3138" si="145">A3075</f>
        <v>22320204</v>
      </c>
      <c r="F3075" t="s">
        <v>3342</v>
      </c>
      <c r="G3075" t="str">
        <f t="shared" ref="G3075:G3138" si="146">CONCATENATE(A3075,"|",B3075,"|",C3075,"|",D3075,"|",E3075,"|",F3075)</f>
        <v>22320204|CONJ. FACAS CHURRASCO INOX 2 PCS|22|1|22320204|UNKNOWN</v>
      </c>
    </row>
    <row r="3076" spans="1:7">
      <c r="A3076">
        <v>22321005</v>
      </c>
      <c r="B3076" t="s">
        <v>2883</v>
      </c>
      <c r="C3076" t="str">
        <f t="shared" si="144"/>
        <v>22</v>
      </c>
      <c r="D3076">
        <v>1</v>
      </c>
      <c r="E3076">
        <f t="shared" si="145"/>
        <v>22321005</v>
      </c>
      <c r="F3076" t="s">
        <v>3342</v>
      </c>
      <c r="G3076" t="str">
        <f t="shared" si="146"/>
        <v>22321005|FACA PARA CHURRASCO INOX 5 DYNAMIC|22|1|22321005|UNKNOWN</v>
      </c>
    </row>
    <row r="3077" spans="1:7">
      <c r="A3077">
        <v>22321105</v>
      </c>
      <c r="B3077" t="s">
        <v>2883</v>
      </c>
      <c r="C3077" t="str">
        <f t="shared" si="144"/>
        <v>22</v>
      </c>
      <c r="D3077">
        <v>1</v>
      </c>
      <c r="E3077">
        <f t="shared" si="145"/>
        <v>22321105</v>
      </c>
      <c r="F3077" t="s">
        <v>3342</v>
      </c>
      <c r="G3077" t="str">
        <f t="shared" si="146"/>
        <v>22321105|FACA PARA CHURRASCO INOX 5 DYNAMIC|22|1|22321105|UNKNOWN</v>
      </c>
    </row>
    <row r="3078" spans="1:7">
      <c r="A3078">
        <v>22321205</v>
      </c>
      <c r="B3078" t="s">
        <v>2881</v>
      </c>
      <c r="C3078" t="str">
        <f t="shared" si="144"/>
        <v>22</v>
      </c>
      <c r="D3078">
        <v>1</v>
      </c>
      <c r="E3078">
        <f t="shared" si="145"/>
        <v>22321205</v>
      </c>
      <c r="F3078" t="s">
        <v>3342</v>
      </c>
      <c r="G3078" t="str">
        <f t="shared" si="146"/>
        <v>22321205|CONJ. FACA CHURRASCO INOX 2 PC|22|1|22321205|UNKNOWN</v>
      </c>
    </row>
    <row r="3079" spans="1:7">
      <c r="A3079">
        <v>22321905</v>
      </c>
      <c r="B3079" t="s">
        <v>2883</v>
      </c>
      <c r="C3079" t="str">
        <f t="shared" si="144"/>
        <v>22</v>
      </c>
      <c r="D3079">
        <v>1</v>
      </c>
      <c r="E3079">
        <f t="shared" si="145"/>
        <v>22321905</v>
      </c>
      <c r="F3079" t="s">
        <v>3342</v>
      </c>
      <c r="G3079" t="str">
        <f t="shared" si="146"/>
        <v>22321905|FACA PARA CHURRASCO INOX 5 DYNAMIC|22|1|22321905|UNKNOWN</v>
      </c>
    </row>
    <row r="3080" spans="1:7">
      <c r="A3080">
        <v>22326009</v>
      </c>
      <c r="B3080" t="s">
        <v>2913</v>
      </c>
      <c r="C3080" t="str">
        <f t="shared" si="144"/>
        <v>22</v>
      </c>
      <c r="D3080">
        <v>1</v>
      </c>
      <c r="E3080">
        <f t="shared" si="145"/>
        <v>22326009</v>
      </c>
      <c r="F3080" t="s">
        <v>3342</v>
      </c>
      <c r="G3080" t="str">
        <f t="shared" si="146"/>
        <v>22326009|FACA PARA FIAMBRES INOX 9 DYNAMIC|22|1|22326009|UNKNOWN</v>
      </c>
    </row>
    <row r="3081" spans="1:7">
      <c r="A3081">
        <v>22326109</v>
      </c>
      <c r="B3081" t="s">
        <v>2914</v>
      </c>
      <c r="C3081" t="str">
        <f t="shared" si="144"/>
        <v>22</v>
      </c>
      <c r="D3081">
        <v>1</v>
      </c>
      <c r="E3081">
        <f t="shared" si="145"/>
        <v>22326109</v>
      </c>
      <c r="F3081" t="s">
        <v>3342</v>
      </c>
      <c r="G3081" t="str">
        <f t="shared" si="146"/>
        <v>22326109|FACA JAMONEIRA INOX 9' DYNAMIC|22|1|22326109|UNKNOWN</v>
      </c>
    </row>
    <row r="3082" spans="1:7">
      <c r="A3082">
        <v>22327005</v>
      </c>
      <c r="B3082" t="s">
        <v>2915</v>
      </c>
      <c r="C3082" t="str">
        <f t="shared" si="144"/>
        <v>22</v>
      </c>
      <c r="D3082">
        <v>1</v>
      </c>
      <c r="E3082">
        <f t="shared" si="145"/>
        <v>22327005</v>
      </c>
      <c r="F3082" t="s">
        <v>3342</v>
      </c>
      <c r="G3082" t="str">
        <f t="shared" si="146"/>
        <v>22327005|FACA P/TOMATE INOX 5 DYNAMIC|22|1|22327005|UNKNOWN</v>
      </c>
    </row>
    <row r="3083" spans="1:7">
      <c r="A3083">
        <v>22327205</v>
      </c>
      <c r="B3083" t="s">
        <v>2916</v>
      </c>
      <c r="C3083" t="str">
        <f t="shared" si="144"/>
        <v>22</v>
      </c>
      <c r="D3083">
        <v>1</v>
      </c>
      <c r="E3083">
        <f t="shared" si="145"/>
        <v>22327205</v>
      </c>
      <c r="F3083" t="s">
        <v>3342</v>
      </c>
      <c r="G3083" t="str">
        <f t="shared" si="146"/>
        <v>22327205|CONJ. FACA TOMATE INOX 2PC|22|1|22327205|UNKNOWN</v>
      </c>
    </row>
    <row r="3084" spans="1:7">
      <c r="A3084">
        <v>22330100</v>
      </c>
      <c r="B3084" t="s">
        <v>2917</v>
      </c>
      <c r="C3084" t="str">
        <f t="shared" si="144"/>
        <v>22</v>
      </c>
      <c r="D3084">
        <v>1</v>
      </c>
      <c r="E3084">
        <f t="shared" si="145"/>
        <v>22330100</v>
      </c>
      <c r="F3084" t="s">
        <v>3342</v>
      </c>
      <c r="G3084" t="str">
        <f t="shared" si="146"/>
        <v>22330100|GARFO TRINCHANTE INOX DYNAMIC|22|1|22330100|UNKNOWN</v>
      </c>
    </row>
    <row r="3085" spans="1:7">
      <c r="A3085">
        <v>22335000</v>
      </c>
      <c r="B3085" t="s">
        <v>2918</v>
      </c>
      <c r="C3085" t="str">
        <f t="shared" si="144"/>
        <v>22</v>
      </c>
      <c r="D3085">
        <v>1</v>
      </c>
      <c r="E3085">
        <f t="shared" si="145"/>
        <v>22335000</v>
      </c>
      <c r="F3085" t="s">
        <v>3342</v>
      </c>
      <c r="G3085" t="str">
        <f t="shared" si="146"/>
        <v>22335000|CORTADOR PIZZA INOX NATURALLE|22|1|22335000|UNKNOWN</v>
      </c>
    </row>
    <row r="3086" spans="1:7">
      <c r="A3086">
        <v>22336005</v>
      </c>
      <c r="B3086" t="s">
        <v>2919</v>
      </c>
      <c r="C3086" t="str">
        <f t="shared" si="144"/>
        <v>22</v>
      </c>
      <c r="D3086">
        <v>1</v>
      </c>
      <c r="E3086">
        <f t="shared" si="145"/>
        <v>22336005</v>
      </c>
      <c r="F3086" t="s">
        <v>3342</v>
      </c>
      <c r="G3086" t="str">
        <f t="shared" si="146"/>
        <v>22336005|ESPATULA P/BOLO INOX 5 NATURALLE|22|1|22336005|UNKNOWN</v>
      </c>
    </row>
    <row r="3087" spans="1:7">
      <c r="A3087">
        <v>22337003</v>
      </c>
      <c r="B3087" t="s">
        <v>2920</v>
      </c>
      <c r="C3087" t="str">
        <f t="shared" si="144"/>
        <v>22</v>
      </c>
      <c r="D3087">
        <v>1</v>
      </c>
      <c r="E3087">
        <f t="shared" si="145"/>
        <v>22337003</v>
      </c>
      <c r="F3087" t="s">
        <v>3342</v>
      </c>
      <c r="G3087" t="str">
        <f t="shared" si="146"/>
        <v>22337003|CORTADOR PARA QUEIJO INOX 3 DYNAMIC|22|1|22337003|UNKNOWN</v>
      </c>
    </row>
    <row r="3088" spans="1:7">
      <c r="A3088">
        <v>22337103</v>
      </c>
      <c r="B3088" t="s">
        <v>2920</v>
      </c>
      <c r="C3088" t="str">
        <f t="shared" si="144"/>
        <v>22</v>
      </c>
      <c r="D3088">
        <v>1</v>
      </c>
      <c r="E3088">
        <f t="shared" si="145"/>
        <v>22337103</v>
      </c>
      <c r="F3088" t="s">
        <v>3342</v>
      </c>
      <c r="G3088" t="str">
        <f t="shared" si="146"/>
        <v>22337103|CORTADOR PARA QUEIJO INOX 3 DYNAMIC|22|1|22337103|UNKNOWN</v>
      </c>
    </row>
    <row r="3089" spans="1:7">
      <c r="A3089">
        <v>22338000</v>
      </c>
      <c r="B3089" t="s">
        <v>2921</v>
      </c>
      <c r="C3089" t="str">
        <f t="shared" si="144"/>
        <v>22</v>
      </c>
      <c r="D3089">
        <v>1</v>
      </c>
      <c r="E3089">
        <f t="shared" si="145"/>
        <v>22338000</v>
      </c>
      <c r="F3089" t="s">
        <v>3342</v>
      </c>
      <c r="G3089" t="str">
        <f t="shared" si="146"/>
        <v>22338000|GARFO MESA INOX NATURALLE|22|1|22338000|UNKNOWN</v>
      </c>
    </row>
    <row r="3090" spans="1:7">
      <c r="A3090">
        <v>22339008</v>
      </c>
      <c r="B3090" t="s">
        <v>2922</v>
      </c>
      <c r="C3090" t="str">
        <f t="shared" si="144"/>
        <v>22</v>
      </c>
      <c r="D3090">
        <v>1</v>
      </c>
      <c r="E3090">
        <f t="shared" si="145"/>
        <v>22339008</v>
      </c>
      <c r="F3090" t="s">
        <v>3342</v>
      </c>
      <c r="G3090" t="str">
        <f t="shared" si="146"/>
        <v>22339008|CHAIRA ACO 8 NATURALLE|22|1|22339008|UNKNOWN</v>
      </c>
    </row>
    <row r="3091" spans="1:7">
      <c r="A3091">
        <v>22340903</v>
      </c>
      <c r="B3091" t="s">
        <v>2923</v>
      </c>
      <c r="C3091" t="str">
        <f t="shared" si="144"/>
        <v>22</v>
      </c>
      <c r="D3091">
        <v>1</v>
      </c>
      <c r="E3091">
        <f t="shared" si="145"/>
        <v>22340903</v>
      </c>
      <c r="F3091" t="s">
        <v>3342</v>
      </c>
      <c r="G3091" t="str">
        <f t="shared" si="146"/>
        <v>22340903|FACA LEGUMES INOX 3' DYNAMIC|22|1|22340903|UNKNOWN</v>
      </c>
    </row>
    <row r="3092" spans="1:7">
      <c r="A3092">
        <v>22341905</v>
      </c>
      <c r="B3092" t="s">
        <v>2883</v>
      </c>
      <c r="C3092" t="str">
        <f t="shared" si="144"/>
        <v>22</v>
      </c>
      <c r="D3092">
        <v>1</v>
      </c>
      <c r="E3092">
        <f t="shared" si="145"/>
        <v>22341905</v>
      </c>
      <c r="F3092" t="s">
        <v>3342</v>
      </c>
      <c r="G3092" t="str">
        <f t="shared" si="146"/>
        <v>22341905|FACA PARA CHURRASCO INOX 5 DYNAMIC|22|1|22341905|UNKNOWN</v>
      </c>
    </row>
    <row r="3093" spans="1:7">
      <c r="A3093">
        <v>22350003</v>
      </c>
      <c r="B3093" t="s">
        <v>2924</v>
      </c>
      <c r="C3093" t="str">
        <f t="shared" si="144"/>
        <v>22</v>
      </c>
      <c r="D3093">
        <v>1</v>
      </c>
      <c r="E3093">
        <f t="shared" si="145"/>
        <v>22350003</v>
      </c>
      <c r="F3093" t="s">
        <v>3342</v>
      </c>
      <c r="G3093" t="str">
        <f t="shared" si="146"/>
        <v>22350003|FACA LEGUMES INOX 3 NATURALLE|22|1|22350003|UNKNOWN</v>
      </c>
    </row>
    <row r="3094" spans="1:7">
      <c r="A3094">
        <v>22350103</v>
      </c>
      <c r="B3094" t="s">
        <v>2925</v>
      </c>
      <c r="C3094" t="str">
        <f t="shared" si="144"/>
        <v>22</v>
      </c>
      <c r="D3094">
        <v>1</v>
      </c>
      <c r="E3094">
        <f t="shared" si="145"/>
        <v>22350103</v>
      </c>
      <c r="F3094" t="s">
        <v>3342</v>
      </c>
      <c r="G3094" t="str">
        <f t="shared" si="146"/>
        <v>22350103|FACA LEGUMES INOX 3|22|1|22350103|UNKNOWN</v>
      </c>
    </row>
    <row r="3095" spans="1:7">
      <c r="A3095">
        <v>22351005</v>
      </c>
      <c r="B3095" t="s">
        <v>2926</v>
      </c>
      <c r="C3095" t="str">
        <f t="shared" si="144"/>
        <v>22</v>
      </c>
      <c r="D3095">
        <v>1</v>
      </c>
      <c r="E3095">
        <f t="shared" si="145"/>
        <v>22351005</v>
      </c>
      <c r="F3095" t="s">
        <v>3342</v>
      </c>
      <c r="G3095" t="str">
        <f t="shared" si="146"/>
        <v>22351005|FACA CHURRASCO INOX 5 NATURALLE|22|1|22351005|UNKNOWN</v>
      </c>
    </row>
    <row r="3096" spans="1:7">
      <c r="A3096">
        <v>22351105</v>
      </c>
      <c r="B3096" t="s">
        <v>2927</v>
      </c>
      <c r="C3096" t="str">
        <f t="shared" si="144"/>
        <v>22</v>
      </c>
      <c r="D3096">
        <v>1</v>
      </c>
      <c r="E3096">
        <f t="shared" si="145"/>
        <v>22351105</v>
      </c>
      <c r="F3096" t="s">
        <v>3342</v>
      </c>
      <c r="G3096" t="str">
        <f t="shared" si="146"/>
        <v>22351105|FACA CHURRASCO INOX 5|22|1|22351105|UNKNOWN</v>
      </c>
    </row>
    <row r="3097" spans="1:7">
      <c r="A3097">
        <v>22352007</v>
      </c>
      <c r="B3097" t="s">
        <v>2928</v>
      </c>
      <c r="C3097" t="str">
        <f t="shared" si="144"/>
        <v>22</v>
      </c>
      <c r="D3097">
        <v>1</v>
      </c>
      <c r="E3097">
        <f t="shared" si="145"/>
        <v>22352007</v>
      </c>
      <c r="F3097" t="s">
        <v>3342</v>
      </c>
      <c r="G3097" t="str">
        <f t="shared" si="146"/>
        <v>22352007|FACA P/PAO INOX 7|22|1|22352007|UNKNOWN</v>
      </c>
    </row>
    <row r="3098" spans="1:7">
      <c r="A3098">
        <v>22352107</v>
      </c>
      <c r="B3098" t="s">
        <v>2928</v>
      </c>
      <c r="C3098" t="str">
        <f t="shared" si="144"/>
        <v>22</v>
      </c>
      <c r="D3098">
        <v>1</v>
      </c>
      <c r="E3098">
        <f t="shared" si="145"/>
        <v>22352107</v>
      </c>
      <c r="F3098" t="s">
        <v>3342</v>
      </c>
      <c r="G3098" t="str">
        <f t="shared" si="146"/>
        <v>22352107|FACA P/PAO INOX 7|22|1|22352107|UNKNOWN</v>
      </c>
    </row>
    <row r="3099" spans="1:7">
      <c r="A3099">
        <v>22353006</v>
      </c>
      <c r="B3099" t="s">
        <v>2929</v>
      </c>
      <c r="C3099" t="str">
        <f t="shared" si="144"/>
        <v>22</v>
      </c>
      <c r="D3099">
        <v>1</v>
      </c>
      <c r="E3099">
        <f t="shared" si="145"/>
        <v>22353006</v>
      </c>
      <c r="F3099" t="s">
        <v>3342</v>
      </c>
      <c r="G3099" t="str">
        <f t="shared" si="146"/>
        <v>22353006|FACA PARA COZINHA INOX 6 NATURALLE|22|1|22353006|UNKNOWN</v>
      </c>
    </row>
    <row r="3100" spans="1:7">
      <c r="A3100">
        <v>22353007</v>
      </c>
      <c r="B3100" t="s">
        <v>2930</v>
      </c>
      <c r="C3100" t="str">
        <f t="shared" si="144"/>
        <v>22</v>
      </c>
      <c r="D3100">
        <v>1</v>
      </c>
      <c r="E3100">
        <f t="shared" si="145"/>
        <v>22353007</v>
      </c>
      <c r="F3100" t="s">
        <v>3342</v>
      </c>
      <c r="G3100" t="str">
        <f t="shared" si="146"/>
        <v>22353007|FACA COZINHA INOX 7|22|1|22353007|UNKNOWN</v>
      </c>
    </row>
    <row r="3101" spans="1:7">
      <c r="A3101">
        <v>22353106</v>
      </c>
      <c r="B3101" t="s">
        <v>2931</v>
      </c>
      <c r="C3101" t="str">
        <f t="shared" si="144"/>
        <v>22</v>
      </c>
      <c r="D3101">
        <v>1</v>
      </c>
      <c r="E3101">
        <f t="shared" si="145"/>
        <v>22353106</v>
      </c>
      <c r="F3101" t="s">
        <v>3342</v>
      </c>
      <c r="G3101" t="str">
        <f t="shared" si="146"/>
        <v>22353106|FACA COZINHA INOX 6|22|1|22353106|UNKNOWN</v>
      </c>
    </row>
    <row r="3102" spans="1:7">
      <c r="A3102">
        <v>22353107</v>
      </c>
      <c r="B3102" t="s">
        <v>2771</v>
      </c>
      <c r="C3102" t="str">
        <f t="shared" si="144"/>
        <v>22</v>
      </c>
      <c r="D3102">
        <v>1</v>
      </c>
      <c r="E3102">
        <f t="shared" si="145"/>
        <v>22353107</v>
      </c>
      <c r="F3102" t="s">
        <v>3342</v>
      </c>
      <c r="G3102" t="str">
        <f t="shared" si="146"/>
        <v>22353107|FACA COZINHA INOX 7'|22|1|22353107|UNKNOWN</v>
      </c>
    </row>
    <row r="3103" spans="1:7">
      <c r="A3103">
        <v>22354007</v>
      </c>
      <c r="B3103" t="s">
        <v>2932</v>
      </c>
      <c r="C3103" t="str">
        <f t="shared" si="144"/>
        <v>22</v>
      </c>
      <c r="D3103">
        <v>1</v>
      </c>
      <c r="E3103">
        <f t="shared" si="145"/>
        <v>22354007</v>
      </c>
      <c r="F3103" t="s">
        <v>3342</v>
      </c>
      <c r="G3103" t="str">
        <f t="shared" si="146"/>
        <v>22354007|FACA PARA CARNE INOX 7 NATURALLE|22|1|22354007|UNKNOWN</v>
      </c>
    </row>
    <row r="3104" spans="1:7">
      <c r="A3104">
        <v>22354008</v>
      </c>
      <c r="B3104" t="s">
        <v>2933</v>
      </c>
      <c r="C3104" t="str">
        <f t="shared" si="144"/>
        <v>22</v>
      </c>
      <c r="D3104">
        <v>1</v>
      </c>
      <c r="E3104">
        <f t="shared" si="145"/>
        <v>22354008</v>
      </c>
      <c r="F3104" t="s">
        <v>3342</v>
      </c>
      <c r="G3104" t="str">
        <f t="shared" si="146"/>
        <v>22354008|FACA P/CARNE INOX 8|22|1|22354008|UNKNOWN</v>
      </c>
    </row>
    <row r="3105" spans="1:7">
      <c r="A3105">
        <v>22354107</v>
      </c>
      <c r="B3105" t="s">
        <v>2934</v>
      </c>
      <c r="C3105" t="str">
        <f t="shared" si="144"/>
        <v>22</v>
      </c>
      <c r="D3105">
        <v>1</v>
      </c>
      <c r="E3105">
        <f t="shared" si="145"/>
        <v>22354107</v>
      </c>
      <c r="F3105" t="s">
        <v>3342</v>
      </c>
      <c r="G3105" t="str">
        <f t="shared" si="146"/>
        <v>22354107|FACA P/CARNE INOX 7|22|1|22354107|UNKNOWN</v>
      </c>
    </row>
    <row r="3106" spans="1:7">
      <c r="A3106">
        <v>22354108</v>
      </c>
      <c r="B3106" t="s">
        <v>2935</v>
      </c>
      <c r="C3106" t="str">
        <f t="shared" si="144"/>
        <v>22</v>
      </c>
      <c r="D3106">
        <v>1</v>
      </c>
      <c r="E3106">
        <f t="shared" si="145"/>
        <v>22354108</v>
      </c>
      <c r="F3106" t="s">
        <v>3342</v>
      </c>
      <c r="G3106" t="str">
        <f t="shared" si="146"/>
        <v>22354108|FACA P/CARNE INOX 8'|22|1|22354108|UNKNOWN</v>
      </c>
    </row>
    <row r="3107" spans="1:7">
      <c r="A3107">
        <v>22355000</v>
      </c>
      <c r="B3107" t="s">
        <v>2936</v>
      </c>
      <c r="C3107" t="str">
        <f t="shared" si="144"/>
        <v>22</v>
      </c>
      <c r="D3107">
        <v>1</v>
      </c>
      <c r="E3107">
        <f t="shared" si="145"/>
        <v>22355000</v>
      </c>
      <c r="F3107" t="s">
        <v>3342</v>
      </c>
      <c r="G3107" t="str">
        <f t="shared" si="146"/>
        <v>22355000|GARFO TRINCHANTE INOX NATURALLE|22|1|22355000|UNKNOWN</v>
      </c>
    </row>
    <row r="3108" spans="1:7">
      <c r="A3108">
        <v>22355100</v>
      </c>
      <c r="B3108" t="s">
        <v>2776</v>
      </c>
      <c r="C3108" t="str">
        <f t="shared" si="144"/>
        <v>22</v>
      </c>
      <c r="D3108">
        <v>1</v>
      </c>
      <c r="E3108">
        <f t="shared" si="145"/>
        <v>22355100</v>
      </c>
      <c r="F3108" t="s">
        <v>3342</v>
      </c>
      <c r="G3108" t="str">
        <f t="shared" si="146"/>
        <v>22355100|GARFO TRINCHANTE INOX|22|1|22355100|UNKNOWN</v>
      </c>
    </row>
    <row r="3109" spans="1:7">
      <c r="A3109">
        <v>22356005</v>
      </c>
      <c r="B3109" t="s">
        <v>2937</v>
      </c>
      <c r="C3109" t="str">
        <f t="shared" si="144"/>
        <v>22</v>
      </c>
      <c r="D3109">
        <v>1</v>
      </c>
      <c r="E3109">
        <f t="shared" si="145"/>
        <v>22356005</v>
      </c>
      <c r="F3109" t="s">
        <v>3342</v>
      </c>
      <c r="G3109" t="str">
        <f t="shared" si="146"/>
        <v>22356005|FACA CHURRASCO INOX 5 FIO LISO|22|1|22356005|UNKNOWN</v>
      </c>
    </row>
    <row r="3110" spans="1:7">
      <c r="A3110">
        <v>22356105</v>
      </c>
      <c r="B3110" t="s">
        <v>2765</v>
      </c>
      <c r="C3110" t="str">
        <f t="shared" si="144"/>
        <v>22</v>
      </c>
      <c r="D3110">
        <v>1</v>
      </c>
      <c r="E3110">
        <f t="shared" si="145"/>
        <v>22356105</v>
      </c>
      <c r="F3110" t="s">
        <v>3342</v>
      </c>
      <c r="G3110" t="str">
        <f t="shared" si="146"/>
        <v>22356105|FACA CHURRASCO INOX 5' FIO LISO|22|1|22356105|UNKNOWN</v>
      </c>
    </row>
    <row r="3111" spans="1:7">
      <c r="A3111">
        <v>22357004</v>
      </c>
      <c r="B3111" t="s">
        <v>2938</v>
      </c>
      <c r="C3111" t="str">
        <f t="shared" si="144"/>
        <v>22</v>
      </c>
      <c r="D3111">
        <v>1</v>
      </c>
      <c r="E3111">
        <f t="shared" si="145"/>
        <v>22357004</v>
      </c>
      <c r="F3111" t="s">
        <v>3342</v>
      </c>
      <c r="G3111" t="str">
        <f t="shared" si="146"/>
        <v>22357004|FACA MESA INOX 4 NATURALLE|22|1|22357004|UNKNOWN</v>
      </c>
    </row>
    <row r="3112" spans="1:7">
      <c r="A3112">
        <v>22358005</v>
      </c>
      <c r="B3112" t="s">
        <v>2939</v>
      </c>
      <c r="C3112" t="str">
        <f t="shared" si="144"/>
        <v>22</v>
      </c>
      <c r="D3112">
        <v>1</v>
      </c>
      <c r="E3112">
        <f t="shared" si="145"/>
        <v>22358005</v>
      </c>
      <c r="F3112" t="s">
        <v>3342</v>
      </c>
      <c r="G3112" t="str">
        <f t="shared" si="146"/>
        <v>22358005|FACA DESOSSAR INOX 5 NATURALLE|22|1|22358005|UNKNOWN</v>
      </c>
    </row>
    <row r="3113" spans="1:7">
      <c r="A3113">
        <v>22360005</v>
      </c>
      <c r="B3113" t="s">
        <v>2884</v>
      </c>
      <c r="C3113" t="str">
        <f t="shared" si="144"/>
        <v>22</v>
      </c>
      <c r="D3113">
        <v>1</v>
      </c>
      <c r="E3113">
        <f t="shared" si="145"/>
        <v>22360005</v>
      </c>
      <c r="F3113" t="s">
        <v>3342</v>
      </c>
      <c r="G3113" t="str">
        <f t="shared" si="146"/>
        <v>22360005|FACA CHURRASCO INOX 5' DYNAMIC|22|1|22360005|UNKNOWN</v>
      </c>
    </row>
    <row r="3114" spans="1:7">
      <c r="A3114">
        <v>22360705</v>
      </c>
      <c r="B3114" t="s">
        <v>2884</v>
      </c>
      <c r="C3114" t="str">
        <f t="shared" si="144"/>
        <v>22</v>
      </c>
      <c r="D3114">
        <v>1</v>
      </c>
      <c r="E3114">
        <f t="shared" si="145"/>
        <v>22360705</v>
      </c>
      <c r="F3114" t="s">
        <v>3342</v>
      </c>
      <c r="G3114" t="str">
        <f t="shared" si="146"/>
        <v>22360705|FACA CHURRASCO INOX 5' DYNAMIC|22|1|22360705|UNKNOWN</v>
      </c>
    </row>
    <row r="3115" spans="1:7">
      <c r="A3115">
        <v>22360735</v>
      </c>
      <c r="B3115" t="s">
        <v>2895</v>
      </c>
      <c r="C3115" t="str">
        <f t="shared" si="144"/>
        <v>22</v>
      </c>
      <c r="D3115">
        <v>1</v>
      </c>
      <c r="E3115">
        <f t="shared" si="145"/>
        <v>22360735</v>
      </c>
      <c r="F3115" t="s">
        <v>3342</v>
      </c>
      <c r="G3115" t="str">
        <f t="shared" si="146"/>
        <v>22360735|CONJ. FACAS INOX 3PC DYNAMIC|22|1|22360735|UNKNOWN</v>
      </c>
    </row>
    <row r="3116" spans="1:7">
      <c r="A3116">
        <v>22362000</v>
      </c>
      <c r="B3116" t="s">
        <v>2889</v>
      </c>
      <c r="C3116" t="str">
        <f t="shared" si="144"/>
        <v>22</v>
      </c>
      <c r="D3116">
        <v>1</v>
      </c>
      <c r="E3116">
        <f t="shared" si="145"/>
        <v>22362000</v>
      </c>
      <c r="F3116" t="s">
        <v>3342</v>
      </c>
      <c r="G3116" t="str">
        <f t="shared" si="146"/>
        <v>22362000|GARFO MESA INOX DYNAMIC|22|1|22362000|UNKNOWN</v>
      </c>
    </row>
    <row r="3117" spans="1:7">
      <c r="A3117">
        <v>22362700</v>
      </c>
      <c r="B3117" t="s">
        <v>2889</v>
      </c>
      <c r="C3117" t="str">
        <f t="shared" si="144"/>
        <v>22</v>
      </c>
      <c r="D3117">
        <v>1</v>
      </c>
      <c r="E3117">
        <f t="shared" si="145"/>
        <v>22362700</v>
      </c>
      <c r="F3117" t="s">
        <v>3342</v>
      </c>
      <c r="G3117" t="str">
        <f t="shared" si="146"/>
        <v>22362700|GARFO MESA INOX DYNAMIC|22|1|22362700|UNKNOWN</v>
      </c>
    </row>
    <row r="3118" spans="1:7">
      <c r="A3118">
        <v>22362730</v>
      </c>
      <c r="B3118" t="s">
        <v>2897</v>
      </c>
      <c r="C3118" t="str">
        <f t="shared" si="144"/>
        <v>22</v>
      </c>
      <c r="D3118">
        <v>1</v>
      </c>
      <c r="E3118">
        <f t="shared" si="145"/>
        <v>22362730</v>
      </c>
      <c r="F3118" t="s">
        <v>3342</v>
      </c>
      <c r="G3118" t="str">
        <f t="shared" si="146"/>
        <v>22362730|CONJ. GARFOS INOX 3PC DYNAMIC|22|1|22362730|UNKNOWN</v>
      </c>
    </row>
    <row r="3119" spans="1:7">
      <c r="A3119">
        <v>22363000</v>
      </c>
      <c r="B3119" t="s">
        <v>2893</v>
      </c>
      <c r="C3119" t="str">
        <f t="shared" si="144"/>
        <v>22</v>
      </c>
      <c r="D3119">
        <v>1</v>
      </c>
      <c r="E3119">
        <f t="shared" si="145"/>
        <v>22363000</v>
      </c>
      <c r="F3119" t="s">
        <v>3342</v>
      </c>
      <c r="G3119" t="str">
        <f t="shared" si="146"/>
        <v>22363000|COLHER MESA INOX DYNAMIC|22|1|22363000|UNKNOWN</v>
      </c>
    </row>
    <row r="3120" spans="1:7">
      <c r="A3120">
        <v>22363700</v>
      </c>
      <c r="B3120" t="s">
        <v>2893</v>
      </c>
      <c r="C3120" t="str">
        <f t="shared" si="144"/>
        <v>22</v>
      </c>
      <c r="D3120">
        <v>1</v>
      </c>
      <c r="E3120">
        <f t="shared" si="145"/>
        <v>22363700</v>
      </c>
      <c r="F3120" t="s">
        <v>3342</v>
      </c>
      <c r="G3120" t="str">
        <f t="shared" si="146"/>
        <v>22363700|COLHER MESA INOX DYNAMIC|22|1|22363700|UNKNOWN</v>
      </c>
    </row>
    <row r="3121" spans="1:7">
      <c r="A3121">
        <v>22366000</v>
      </c>
      <c r="B3121" t="s">
        <v>2940</v>
      </c>
      <c r="C3121" t="str">
        <f t="shared" si="144"/>
        <v>22</v>
      </c>
      <c r="D3121">
        <v>1</v>
      </c>
      <c r="E3121">
        <f t="shared" si="145"/>
        <v>22366000</v>
      </c>
      <c r="F3121" t="s">
        <v>3342</v>
      </c>
      <c r="G3121" t="str">
        <f t="shared" si="146"/>
        <v>22366000|COLHER SOBREMESA INOX DYNAMIC|22|1|22366000|UNKNOWN</v>
      </c>
    </row>
    <row r="3122" spans="1:7">
      <c r="A3122">
        <v>22366700</v>
      </c>
      <c r="B3122" t="s">
        <v>2940</v>
      </c>
      <c r="C3122" t="str">
        <f t="shared" si="144"/>
        <v>22</v>
      </c>
      <c r="D3122">
        <v>1</v>
      </c>
      <c r="E3122">
        <f t="shared" si="145"/>
        <v>22366700</v>
      </c>
      <c r="F3122" t="s">
        <v>3342</v>
      </c>
      <c r="G3122" t="str">
        <f t="shared" si="146"/>
        <v>22366700|COLHER SOBREMESA INOX DYNAMIC|22|1|22366700|UNKNOWN</v>
      </c>
    </row>
    <row r="3123" spans="1:7">
      <c r="A3123">
        <v>22371004</v>
      </c>
      <c r="B3123" t="s">
        <v>2941</v>
      </c>
      <c r="C3123" t="str">
        <f t="shared" si="144"/>
        <v>22</v>
      </c>
      <c r="D3123">
        <v>1</v>
      </c>
      <c r="E3123">
        <f t="shared" si="145"/>
        <v>22371004</v>
      </c>
      <c r="F3123" t="s">
        <v>3342</v>
      </c>
      <c r="G3123" t="str">
        <f t="shared" si="146"/>
        <v>22371004|FACA MESA INOX 4' DYNAMIC N/COLECAO|22|1|22371004|UNKNOWN</v>
      </c>
    </row>
    <row r="3124" spans="1:7">
      <c r="A3124">
        <v>22372000</v>
      </c>
      <c r="B3124" t="s">
        <v>2942</v>
      </c>
      <c r="C3124" t="str">
        <f t="shared" si="144"/>
        <v>22</v>
      </c>
      <c r="D3124">
        <v>1</v>
      </c>
      <c r="E3124">
        <f t="shared" si="145"/>
        <v>22372000</v>
      </c>
      <c r="F3124" t="s">
        <v>3342</v>
      </c>
      <c r="G3124" t="str">
        <f t="shared" si="146"/>
        <v>22372000|GARFO MESA INOX DYNAMIC N/COLECAO|22|1|22372000|UNKNOWN</v>
      </c>
    </row>
    <row r="3125" spans="1:7">
      <c r="A3125">
        <v>22383005</v>
      </c>
      <c r="B3125" t="s">
        <v>2943</v>
      </c>
      <c r="C3125" t="str">
        <f t="shared" si="144"/>
        <v>22</v>
      </c>
      <c r="D3125">
        <v>1</v>
      </c>
      <c r="E3125">
        <f t="shared" si="145"/>
        <v>22383005</v>
      </c>
      <c r="F3125" t="s">
        <v>3342</v>
      </c>
      <c r="G3125" t="str">
        <f t="shared" si="146"/>
        <v>22383005|FACA DESSOSSA INOX 5' DYNAMIC N/COL|22|1|22383005|UNKNOWN</v>
      </c>
    </row>
    <row r="3126" spans="1:7">
      <c r="A3126">
        <v>22384007</v>
      </c>
      <c r="B3126" t="s">
        <v>2944</v>
      </c>
      <c r="C3126" t="str">
        <f t="shared" si="144"/>
        <v>22</v>
      </c>
      <c r="D3126">
        <v>1</v>
      </c>
      <c r="E3126">
        <f t="shared" si="145"/>
        <v>22384007</v>
      </c>
      <c r="F3126" t="s">
        <v>3342</v>
      </c>
      <c r="G3126" t="str">
        <f t="shared" si="146"/>
        <v>22384007|FACA P/PAO INOX 7' DYNAMIC N/COLECA|22|1|22384007|UNKNOWN</v>
      </c>
    </row>
    <row r="3127" spans="1:7">
      <c r="A3127">
        <v>22385007</v>
      </c>
      <c r="B3127" t="s">
        <v>2945</v>
      </c>
      <c r="C3127" t="str">
        <f t="shared" si="144"/>
        <v>22</v>
      </c>
      <c r="D3127">
        <v>1</v>
      </c>
      <c r="E3127">
        <f t="shared" si="145"/>
        <v>22385007</v>
      </c>
      <c r="F3127" t="s">
        <v>3342</v>
      </c>
      <c r="G3127" t="str">
        <f t="shared" si="146"/>
        <v>22385007|FACA PEXEIRA INOX 7' DYNAMIC N/COLE|22|1|22385007|UNKNOWN</v>
      </c>
    </row>
    <row r="3128" spans="1:7">
      <c r="A3128">
        <v>22386008</v>
      </c>
      <c r="B3128" t="s">
        <v>2946</v>
      </c>
      <c r="C3128" t="str">
        <f t="shared" si="144"/>
        <v>22</v>
      </c>
      <c r="D3128">
        <v>1</v>
      </c>
      <c r="E3128">
        <f t="shared" si="145"/>
        <v>22386008</v>
      </c>
      <c r="F3128" t="s">
        <v>3342</v>
      </c>
      <c r="G3128" t="str">
        <f t="shared" si="146"/>
        <v>22386008|FACA PEXEIRA INOX 8' DYNAMIC N/COLE|22|1|22386008|UNKNOWN</v>
      </c>
    </row>
    <row r="3129" spans="1:7">
      <c r="A3129">
        <v>22387006</v>
      </c>
      <c r="B3129" t="s">
        <v>2947</v>
      </c>
      <c r="C3129" t="str">
        <f t="shared" si="144"/>
        <v>22</v>
      </c>
      <c r="D3129">
        <v>1</v>
      </c>
      <c r="E3129">
        <f t="shared" si="145"/>
        <v>22387006</v>
      </c>
      <c r="F3129" t="s">
        <v>3342</v>
      </c>
      <c r="G3129" t="str">
        <f t="shared" si="146"/>
        <v>22387006|CUTELO INOX 6' DYNAMIC N/COLECAO|22|1|22387006|UNKNOWN</v>
      </c>
    </row>
    <row r="3130" spans="1:7">
      <c r="A3130">
        <v>22388000</v>
      </c>
      <c r="B3130" t="s">
        <v>2948</v>
      </c>
      <c r="C3130" t="str">
        <f t="shared" si="144"/>
        <v>22</v>
      </c>
      <c r="D3130">
        <v>1</v>
      </c>
      <c r="E3130">
        <f t="shared" si="145"/>
        <v>22388000</v>
      </c>
      <c r="F3130" t="s">
        <v>3342</v>
      </c>
      <c r="G3130" t="str">
        <f t="shared" si="146"/>
        <v>22388000|GARFO P/ASSADOS INOX DYNAMIC N/COLE|22|1|22388000|UNKNOWN</v>
      </c>
    </row>
    <row r="3131" spans="1:7">
      <c r="A3131">
        <v>22389007</v>
      </c>
      <c r="B3131" t="s">
        <v>2949</v>
      </c>
      <c r="C3131" t="str">
        <f t="shared" si="144"/>
        <v>22</v>
      </c>
      <c r="D3131">
        <v>1</v>
      </c>
      <c r="E3131">
        <f t="shared" si="145"/>
        <v>22389007</v>
      </c>
      <c r="F3131" t="s">
        <v>3342</v>
      </c>
      <c r="G3131" t="str">
        <f t="shared" si="146"/>
        <v>22389007|FACA COZINHA INOX 7' DYNAMIC N/COLE|22|1|22389007|UNKNOWN</v>
      </c>
    </row>
    <row r="3132" spans="1:7">
      <c r="A3132">
        <v>22391003</v>
      </c>
      <c r="B3132" t="s">
        <v>2923</v>
      </c>
      <c r="C3132" t="str">
        <f t="shared" si="144"/>
        <v>22</v>
      </c>
      <c r="D3132">
        <v>1</v>
      </c>
      <c r="E3132">
        <f t="shared" si="145"/>
        <v>22391003</v>
      </c>
      <c r="F3132" t="s">
        <v>3342</v>
      </c>
      <c r="G3132" t="str">
        <f t="shared" si="146"/>
        <v>22391003|FACA LEGUMES INOX 3' DYNAMIC|22|1|22391003|UNKNOWN</v>
      </c>
    </row>
    <row r="3133" spans="1:7">
      <c r="A3133">
        <v>22399001</v>
      </c>
      <c r="B3133" t="s">
        <v>2950</v>
      </c>
      <c r="C3133" t="str">
        <f t="shared" si="144"/>
        <v>22</v>
      </c>
      <c r="D3133">
        <v>1</v>
      </c>
      <c r="E3133">
        <f t="shared" si="145"/>
        <v>22399001</v>
      </c>
      <c r="F3133" t="s">
        <v>3342</v>
      </c>
      <c r="G3133" t="str">
        <f t="shared" si="146"/>
        <v>22399001|CONJ. TALHERES INOX 3 PCS DYNAMIC|22|1|22399001|UNKNOWN</v>
      </c>
    </row>
    <row r="3134" spans="1:7">
      <c r="A3134">
        <v>22399002</v>
      </c>
      <c r="B3134" t="s">
        <v>2951</v>
      </c>
      <c r="C3134" t="str">
        <f t="shared" si="144"/>
        <v>22</v>
      </c>
      <c r="D3134">
        <v>1</v>
      </c>
      <c r="E3134">
        <f t="shared" si="145"/>
        <v>22399002</v>
      </c>
      <c r="F3134" t="s">
        <v>3342</v>
      </c>
      <c r="G3134" t="str">
        <f t="shared" si="146"/>
        <v>22399002|CONJ. TALHERES INOX 12PC DYNAMIC|22|1|22399002|UNKNOWN</v>
      </c>
    </row>
    <row r="3135" spans="1:7">
      <c r="A3135">
        <v>22399003</v>
      </c>
      <c r="B3135" t="s">
        <v>2952</v>
      </c>
      <c r="C3135" t="str">
        <f t="shared" si="144"/>
        <v>22</v>
      </c>
      <c r="D3135">
        <v>1</v>
      </c>
      <c r="E3135">
        <f t="shared" si="145"/>
        <v>22399003</v>
      </c>
      <c r="F3135" t="s">
        <v>3342</v>
      </c>
      <c r="G3135" t="str">
        <f t="shared" si="146"/>
        <v>22399003|CONJ. TALHERES INOX 16 PCS DYNAMIC|22|1|22399003|UNKNOWN</v>
      </c>
    </row>
    <row r="3136" spans="1:7">
      <c r="A3136">
        <v>22399004</v>
      </c>
      <c r="B3136" t="s">
        <v>2953</v>
      </c>
      <c r="C3136" t="str">
        <f t="shared" si="144"/>
        <v>22</v>
      </c>
      <c r="D3136">
        <v>1</v>
      </c>
      <c r="E3136">
        <f t="shared" si="145"/>
        <v>22399004</v>
      </c>
      <c r="F3136" t="s">
        <v>3342</v>
      </c>
      <c r="G3136" t="str">
        <f t="shared" si="146"/>
        <v>22399004|CONJ. TALHERES INOX 18 PCS DYNAMIC|22|1|22399004|UNKNOWN</v>
      </c>
    </row>
    <row r="3137" spans="1:7">
      <c r="A3137">
        <v>22399005</v>
      </c>
      <c r="B3137" t="s">
        <v>2954</v>
      </c>
      <c r="C3137" t="str">
        <f t="shared" si="144"/>
        <v>22</v>
      </c>
      <c r="D3137">
        <v>1</v>
      </c>
      <c r="E3137">
        <f t="shared" si="145"/>
        <v>22399005</v>
      </c>
      <c r="F3137" t="s">
        <v>3342</v>
      </c>
      <c r="G3137" t="str">
        <f t="shared" si="146"/>
        <v>22399005|CONJ. TALHERES INOX 24PC DYNAMIC|22|1|22399005|UNKNOWN</v>
      </c>
    </row>
    <row r="3138" spans="1:7">
      <c r="A3138">
        <v>22399008</v>
      </c>
      <c r="B3138" t="s">
        <v>2895</v>
      </c>
      <c r="C3138" t="str">
        <f t="shared" si="144"/>
        <v>22</v>
      </c>
      <c r="D3138">
        <v>1</v>
      </c>
      <c r="E3138">
        <f t="shared" si="145"/>
        <v>22399008</v>
      </c>
      <c r="F3138" t="s">
        <v>3342</v>
      </c>
      <c r="G3138" t="str">
        <f t="shared" si="146"/>
        <v>22399008|CONJ. FACAS INOX 3PC DYNAMIC|22|1|22399008|UNKNOWN</v>
      </c>
    </row>
    <row r="3139" spans="1:7">
      <c r="A3139">
        <v>22399012</v>
      </c>
      <c r="B3139" t="s">
        <v>2955</v>
      </c>
      <c r="C3139" t="str">
        <f t="shared" ref="C3139:C3202" si="147">LEFT(A3139,2)</f>
        <v>22</v>
      </c>
      <c r="D3139">
        <v>1</v>
      </c>
      <c r="E3139">
        <f t="shared" ref="E3139:E3202" si="148">A3139</f>
        <v>22399012</v>
      </c>
      <c r="F3139" t="s">
        <v>3342</v>
      </c>
      <c r="G3139" t="str">
        <f t="shared" ref="G3139:G3202" si="149">CONCATENATE(A3139,"|",B3139,"|",C3139,"|",D3139,"|",E3139,"|",F3139)</f>
        <v>22399012|CONJ. FACAS INOX 4 PCS DYNAMIC|22|1|22399012|UNKNOWN</v>
      </c>
    </row>
    <row r="3140" spans="1:7">
      <c r="A3140">
        <v>22399016</v>
      </c>
      <c r="B3140" t="s">
        <v>2956</v>
      </c>
      <c r="C3140" t="str">
        <f t="shared" si="147"/>
        <v>22</v>
      </c>
      <c r="D3140">
        <v>1</v>
      </c>
      <c r="E3140">
        <f t="shared" si="148"/>
        <v>22399016</v>
      </c>
      <c r="F3140" t="s">
        <v>3342</v>
      </c>
      <c r="G3140" t="str">
        <f t="shared" si="149"/>
        <v>22399016|CONJ. FACAS INOX 7PC DYNAMIC|22|1|22399016|UNKNOWN</v>
      </c>
    </row>
    <row r="3141" spans="1:7">
      <c r="A3141">
        <v>22399018</v>
      </c>
      <c r="B3141" t="s">
        <v>2957</v>
      </c>
      <c r="C3141" t="str">
        <f t="shared" si="147"/>
        <v>22</v>
      </c>
      <c r="D3141">
        <v>1</v>
      </c>
      <c r="E3141">
        <f t="shared" si="148"/>
        <v>22399018</v>
      </c>
      <c r="F3141" t="s">
        <v>3342</v>
      </c>
      <c r="G3141" t="str">
        <f t="shared" si="149"/>
        <v>22399018|CONJ. FACAS INOX 5 PCS DYNAMIC|22|1|22399018|UNKNOWN</v>
      </c>
    </row>
    <row r="3142" spans="1:7">
      <c r="A3142">
        <v>22399020</v>
      </c>
      <c r="B3142" t="s">
        <v>2958</v>
      </c>
      <c r="C3142" t="str">
        <f t="shared" si="147"/>
        <v>22</v>
      </c>
      <c r="D3142">
        <v>1</v>
      </c>
      <c r="E3142">
        <f t="shared" si="148"/>
        <v>22399020</v>
      </c>
      <c r="F3142" t="s">
        <v>3342</v>
      </c>
      <c r="G3142" t="str">
        <f t="shared" si="149"/>
        <v>22399020|CONJ. FACAS INOX 6 PCS DYNAMIC|22|1|22399020|UNKNOWN</v>
      </c>
    </row>
    <row r="3143" spans="1:7">
      <c r="A3143">
        <v>22399022</v>
      </c>
      <c r="B3143" t="s">
        <v>2959</v>
      </c>
      <c r="C3143" t="str">
        <f t="shared" si="147"/>
        <v>22</v>
      </c>
      <c r="D3143">
        <v>1</v>
      </c>
      <c r="E3143">
        <f t="shared" si="148"/>
        <v>22399022</v>
      </c>
      <c r="F3143" t="s">
        <v>3342</v>
      </c>
      <c r="G3143" t="str">
        <f t="shared" si="149"/>
        <v>22399022|CONJ. TALHERES INOX 12 PCS DYNAMIC|22|1|22399022|UNKNOWN</v>
      </c>
    </row>
    <row r="3144" spans="1:7">
      <c r="A3144">
        <v>22399023</v>
      </c>
      <c r="B3144" t="s">
        <v>2956</v>
      </c>
      <c r="C3144" t="str">
        <f t="shared" si="147"/>
        <v>22</v>
      </c>
      <c r="D3144">
        <v>1</v>
      </c>
      <c r="E3144">
        <f t="shared" si="148"/>
        <v>22399023</v>
      </c>
      <c r="F3144" t="s">
        <v>3342</v>
      </c>
      <c r="G3144" t="str">
        <f t="shared" si="149"/>
        <v>22399023|CONJ. FACAS INOX 7PC DYNAMIC|22|1|22399023|UNKNOWN</v>
      </c>
    </row>
    <row r="3145" spans="1:7">
      <c r="A3145">
        <v>22399027</v>
      </c>
      <c r="B3145" t="s">
        <v>2954</v>
      </c>
      <c r="C3145" t="str">
        <f t="shared" si="147"/>
        <v>22</v>
      </c>
      <c r="D3145">
        <v>1</v>
      </c>
      <c r="E3145">
        <f t="shared" si="148"/>
        <v>22399027</v>
      </c>
      <c r="F3145" t="s">
        <v>3342</v>
      </c>
      <c r="G3145" t="str">
        <f t="shared" si="149"/>
        <v>22399027|CONJ. TALHERES INOX 24PC DYNAMIC|22|1|22399027|UNKNOWN</v>
      </c>
    </row>
    <row r="3146" spans="1:7">
      <c r="A3146">
        <v>22399028</v>
      </c>
      <c r="B3146" t="s">
        <v>2960</v>
      </c>
      <c r="C3146" t="str">
        <f t="shared" si="147"/>
        <v>22</v>
      </c>
      <c r="D3146">
        <v>1</v>
      </c>
      <c r="E3146">
        <f t="shared" si="148"/>
        <v>22399028</v>
      </c>
      <c r="F3146" t="s">
        <v>3342</v>
      </c>
      <c r="G3146" t="str">
        <f t="shared" si="149"/>
        <v>22399028|CONJ. CHURRASCO INOX 15 PCS|22|1|22399028|UNKNOWN</v>
      </c>
    </row>
    <row r="3147" spans="1:7">
      <c r="A3147">
        <v>22399034</v>
      </c>
      <c r="B3147" t="s">
        <v>2961</v>
      </c>
      <c r="C3147" t="str">
        <f t="shared" si="147"/>
        <v>22</v>
      </c>
      <c r="D3147">
        <v>1</v>
      </c>
      <c r="E3147">
        <f t="shared" si="148"/>
        <v>22399034</v>
      </c>
      <c r="F3147" t="s">
        <v>3342</v>
      </c>
      <c r="G3147" t="str">
        <f t="shared" si="149"/>
        <v>22399034|CONJ. CHURRASCO INOX 3PC GREMIO|22|1|22399034|UNKNOWN</v>
      </c>
    </row>
    <row r="3148" spans="1:7">
      <c r="A3148">
        <v>22399035</v>
      </c>
      <c r="B3148" t="s">
        <v>2962</v>
      </c>
      <c r="C3148" t="str">
        <f t="shared" si="147"/>
        <v>22</v>
      </c>
      <c r="D3148">
        <v>1</v>
      </c>
      <c r="E3148">
        <f t="shared" si="148"/>
        <v>22399035</v>
      </c>
      <c r="F3148" t="s">
        <v>3342</v>
      </c>
      <c r="G3148" t="str">
        <f t="shared" si="149"/>
        <v>22399035|CONJ. CHURRASCO INOX 3PC INTER|22|1|22399035|UNKNOWN</v>
      </c>
    </row>
    <row r="3149" spans="1:7">
      <c r="A3149">
        <v>22399052</v>
      </c>
      <c r="B3149" t="s">
        <v>2963</v>
      </c>
      <c r="C3149" t="str">
        <f t="shared" si="147"/>
        <v>22</v>
      </c>
      <c r="D3149">
        <v>1</v>
      </c>
      <c r="E3149">
        <f t="shared" si="148"/>
        <v>22399052</v>
      </c>
      <c r="F3149" t="s">
        <v>3342</v>
      </c>
      <c r="G3149" t="str">
        <f t="shared" si="149"/>
        <v>22399052|CONJ. TRINCHANTE 3 PCS NATURALLE|22|1|22399052|UNKNOWN</v>
      </c>
    </row>
    <row r="3150" spans="1:7">
      <c r="A3150">
        <v>22399054</v>
      </c>
      <c r="B3150" t="s">
        <v>2964</v>
      </c>
      <c r="C3150" t="str">
        <f t="shared" si="147"/>
        <v>22</v>
      </c>
      <c r="D3150">
        <v>1</v>
      </c>
      <c r="E3150">
        <f t="shared" si="148"/>
        <v>22399054</v>
      </c>
      <c r="F3150" t="s">
        <v>3342</v>
      </c>
      <c r="G3150" t="str">
        <f t="shared" si="149"/>
        <v>22399054|CONJ. FACAS INOX 3 PCS NATURALLE|22|1|22399054|UNKNOWN</v>
      </c>
    </row>
    <row r="3151" spans="1:7">
      <c r="A3151">
        <v>22399055</v>
      </c>
      <c r="B3151" t="s">
        <v>2965</v>
      </c>
      <c r="C3151" t="str">
        <f t="shared" si="147"/>
        <v>22</v>
      </c>
      <c r="D3151">
        <v>1</v>
      </c>
      <c r="E3151">
        <f t="shared" si="148"/>
        <v>22399055</v>
      </c>
      <c r="F3151" t="s">
        <v>3342</v>
      </c>
      <c r="G3151" t="str">
        <f t="shared" si="149"/>
        <v>22399055|CONJ. FACAS INOX 5 PCS NATURALLE|22|1|22399055|UNKNOWN</v>
      </c>
    </row>
    <row r="3152" spans="1:7">
      <c r="A3152">
        <v>22399056</v>
      </c>
      <c r="B3152" t="s">
        <v>2966</v>
      </c>
      <c r="C3152" t="str">
        <f t="shared" si="147"/>
        <v>22</v>
      </c>
      <c r="D3152">
        <v>1</v>
      </c>
      <c r="E3152">
        <f t="shared" si="148"/>
        <v>22399056</v>
      </c>
      <c r="F3152" t="s">
        <v>3342</v>
      </c>
      <c r="G3152" t="str">
        <f t="shared" si="149"/>
        <v>22399056|CONJ. DE FACAS INOX 3 PCS NATURALLE|22|1|22399056|UNKNOWN</v>
      </c>
    </row>
    <row r="3153" spans="1:7">
      <c r="A3153">
        <v>22399057</v>
      </c>
      <c r="B3153" t="s">
        <v>2967</v>
      </c>
      <c r="C3153" t="str">
        <f t="shared" si="147"/>
        <v>22</v>
      </c>
      <c r="D3153">
        <v>1</v>
      </c>
      <c r="E3153">
        <f t="shared" si="148"/>
        <v>22399057</v>
      </c>
      <c r="F3153" t="s">
        <v>3342</v>
      </c>
      <c r="G3153" t="str">
        <f t="shared" si="149"/>
        <v>22399057|CONJ. INOX 2PC NATURALLE|22|1|22399057|UNKNOWN</v>
      </c>
    </row>
    <row r="3154" spans="1:7">
      <c r="A3154">
        <v>22399059</v>
      </c>
      <c r="B3154" t="s">
        <v>2968</v>
      </c>
      <c r="C3154" t="str">
        <f t="shared" si="147"/>
        <v>22</v>
      </c>
      <c r="D3154">
        <v>1</v>
      </c>
      <c r="E3154">
        <f t="shared" si="148"/>
        <v>22399059</v>
      </c>
      <c r="F3154" t="s">
        <v>3342</v>
      </c>
      <c r="G3154" t="str">
        <f t="shared" si="149"/>
        <v>22399059|CONJ. TRINCHANTE 2 PCS NATURALLE|22|1|22399059|UNKNOWN</v>
      </c>
    </row>
    <row r="3155" spans="1:7">
      <c r="A3155">
        <v>22399060</v>
      </c>
      <c r="B3155" t="s">
        <v>2969</v>
      </c>
      <c r="C3155" t="str">
        <f t="shared" si="147"/>
        <v>22</v>
      </c>
      <c r="D3155">
        <v>1</v>
      </c>
      <c r="E3155">
        <f t="shared" si="148"/>
        <v>22399060</v>
      </c>
      <c r="F3155" t="s">
        <v>3342</v>
      </c>
      <c r="G3155" t="str">
        <f t="shared" si="149"/>
        <v>22399060|CONJ. FACAS INOX 4PC NATURALLE|22|1|22399060|UNKNOWN</v>
      </c>
    </row>
    <row r="3156" spans="1:7">
      <c r="A3156">
        <v>22802006</v>
      </c>
      <c r="B3156" t="s">
        <v>2970</v>
      </c>
      <c r="C3156" t="str">
        <f t="shared" si="147"/>
        <v>22</v>
      </c>
      <c r="D3156">
        <v>1</v>
      </c>
      <c r="E3156">
        <f t="shared" si="148"/>
        <v>22802006</v>
      </c>
      <c r="F3156" t="s">
        <v>3342</v>
      </c>
      <c r="G3156" t="str">
        <f t="shared" si="149"/>
        <v>22802006|FACA COZINHA INOX 6' OLD COLONY|22|1|22802006|UNKNOWN</v>
      </c>
    </row>
    <row r="3157" spans="1:7">
      <c r="A3157">
        <v>22806108</v>
      </c>
      <c r="B3157" t="s">
        <v>2818</v>
      </c>
      <c r="C3157" t="str">
        <f t="shared" si="147"/>
        <v>22</v>
      </c>
      <c r="D3157">
        <v>1</v>
      </c>
      <c r="E3157">
        <f t="shared" si="148"/>
        <v>22806108</v>
      </c>
      <c r="F3157" t="s">
        <v>3342</v>
      </c>
      <c r="G3157" t="str">
        <f t="shared" si="149"/>
        <v>22806108|FACA COZINHA INOX 8 TRADICIONAL|22|1|22806108|UNKNOWN</v>
      </c>
    </row>
    <row r="3158" spans="1:7">
      <c r="A3158">
        <v>22872008</v>
      </c>
      <c r="B3158" t="s">
        <v>2971</v>
      </c>
      <c r="C3158" t="str">
        <f t="shared" si="147"/>
        <v>22</v>
      </c>
      <c r="D3158">
        <v>1</v>
      </c>
      <c r="E3158">
        <f t="shared" si="148"/>
        <v>22872008</v>
      </c>
      <c r="F3158" t="s">
        <v>3342</v>
      </c>
      <c r="G3158" t="str">
        <f t="shared" si="149"/>
        <v>22872008|CUTELO INOX 8 GOLDEN LINE|22|1|22872008|UNKNOWN</v>
      </c>
    </row>
    <row r="3159" spans="1:7">
      <c r="A3159">
        <v>22901005</v>
      </c>
      <c r="B3159" t="s">
        <v>2972</v>
      </c>
      <c r="C3159" t="str">
        <f t="shared" si="147"/>
        <v>22</v>
      </c>
      <c r="D3159">
        <v>1</v>
      </c>
      <c r="E3159">
        <f t="shared" si="148"/>
        <v>22901005</v>
      </c>
      <c r="F3159" t="s">
        <v>3342</v>
      </c>
      <c r="G3159" t="str">
        <f t="shared" si="149"/>
        <v>22901005|FACA CARNE/COZINHA INOX 5 UNIVERSAL|22|1|22901005|UNKNOWN</v>
      </c>
    </row>
    <row r="3160" spans="1:7">
      <c r="A3160">
        <v>22901006</v>
      </c>
      <c r="B3160" t="s">
        <v>2973</v>
      </c>
      <c r="C3160" t="str">
        <f t="shared" si="147"/>
        <v>22</v>
      </c>
      <c r="D3160">
        <v>1</v>
      </c>
      <c r="E3160">
        <f t="shared" si="148"/>
        <v>22901006</v>
      </c>
      <c r="F3160" t="s">
        <v>3342</v>
      </c>
      <c r="G3160" t="str">
        <f t="shared" si="149"/>
        <v>22901006|FACA CARNE/COZINHA INOX 6 UNIVERSAL|22|1|22901006|UNKNOWN</v>
      </c>
    </row>
    <row r="3161" spans="1:7">
      <c r="A3161">
        <v>22901007</v>
      </c>
      <c r="B3161" t="s">
        <v>2974</v>
      </c>
      <c r="C3161" t="str">
        <f t="shared" si="147"/>
        <v>22</v>
      </c>
      <c r="D3161">
        <v>1</v>
      </c>
      <c r="E3161">
        <f t="shared" si="148"/>
        <v>22901007</v>
      </c>
      <c r="F3161" t="s">
        <v>3342</v>
      </c>
      <c r="G3161" t="str">
        <f t="shared" si="149"/>
        <v>22901007|FACA CARNE/COZINHA INOX 7 UNIVERSAL|22|1|22901007|UNKNOWN</v>
      </c>
    </row>
    <row r="3162" spans="1:7">
      <c r="A3162">
        <v>22901008</v>
      </c>
      <c r="B3162" t="s">
        <v>2975</v>
      </c>
      <c r="C3162" t="str">
        <f t="shared" si="147"/>
        <v>22</v>
      </c>
      <c r="D3162">
        <v>1</v>
      </c>
      <c r="E3162">
        <f t="shared" si="148"/>
        <v>22901008</v>
      </c>
      <c r="F3162" t="s">
        <v>3342</v>
      </c>
      <c r="G3162" t="str">
        <f t="shared" si="149"/>
        <v>22901008|FACA CARNE/COZINHA INOX 8 UNIVERSAL|22|1|22901008|UNKNOWN</v>
      </c>
    </row>
    <row r="3163" spans="1:7">
      <c r="A3163">
        <v>22901105</v>
      </c>
      <c r="B3163" t="s">
        <v>2972</v>
      </c>
      <c r="C3163" t="str">
        <f t="shared" si="147"/>
        <v>22</v>
      </c>
      <c r="D3163">
        <v>1</v>
      </c>
      <c r="E3163">
        <f t="shared" si="148"/>
        <v>22901105</v>
      </c>
      <c r="F3163" t="s">
        <v>3342</v>
      </c>
      <c r="G3163" t="str">
        <f t="shared" si="149"/>
        <v>22901105|FACA CARNE/COZINHA INOX 5 UNIVERSAL|22|1|22901105|UNKNOWN</v>
      </c>
    </row>
    <row r="3164" spans="1:7">
      <c r="A3164">
        <v>22901106</v>
      </c>
      <c r="B3164" t="s">
        <v>2973</v>
      </c>
      <c r="C3164" t="str">
        <f t="shared" si="147"/>
        <v>22</v>
      </c>
      <c r="D3164">
        <v>1</v>
      </c>
      <c r="E3164">
        <f t="shared" si="148"/>
        <v>22901106</v>
      </c>
      <c r="F3164" t="s">
        <v>3342</v>
      </c>
      <c r="G3164" t="str">
        <f t="shared" si="149"/>
        <v>22901106|FACA CARNE/COZINHA INOX 6 UNIVERSAL|22|1|22901106|UNKNOWN</v>
      </c>
    </row>
    <row r="3165" spans="1:7">
      <c r="A3165">
        <v>22901107</v>
      </c>
      <c r="B3165" t="s">
        <v>2974</v>
      </c>
      <c r="C3165" t="str">
        <f t="shared" si="147"/>
        <v>22</v>
      </c>
      <c r="D3165">
        <v>1</v>
      </c>
      <c r="E3165">
        <f t="shared" si="148"/>
        <v>22901107</v>
      </c>
      <c r="F3165" t="s">
        <v>3342</v>
      </c>
      <c r="G3165" t="str">
        <f t="shared" si="149"/>
        <v>22901107|FACA CARNE/COZINHA INOX 7 UNIVERSAL|22|1|22901107|UNKNOWN</v>
      </c>
    </row>
    <row r="3166" spans="1:7">
      <c r="A3166">
        <v>22901108</v>
      </c>
      <c r="B3166" t="s">
        <v>2975</v>
      </c>
      <c r="C3166" t="str">
        <f t="shared" si="147"/>
        <v>22</v>
      </c>
      <c r="D3166">
        <v>1</v>
      </c>
      <c r="E3166">
        <f t="shared" si="148"/>
        <v>22901108</v>
      </c>
      <c r="F3166" t="s">
        <v>3342</v>
      </c>
      <c r="G3166" t="str">
        <f t="shared" si="149"/>
        <v>22901108|FACA CARNE/COZINHA INOX 8 UNIVERSAL|22|1|22901108|UNKNOWN</v>
      </c>
    </row>
    <row r="3167" spans="1:7">
      <c r="A3167">
        <v>22902005</v>
      </c>
      <c r="B3167" t="s">
        <v>2976</v>
      </c>
      <c r="C3167" t="str">
        <f t="shared" si="147"/>
        <v>22</v>
      </c>
      <c r="D3167">
        <v>1</v>
      </c>
      <c r="E3167">
        <f t="shared" si="148"/>
        <v>22902005</v>
      </c>
      <c r="F3167" t="s">
        <v>3342</v>
      </c>
      <c r="G3167" t="str">
        <f t="shared" si="149"/>
        <v>22902005|FACA PEIXEIRA INOX 5 UNIVERSAL|22|1|22902005|UNKNOWN</v>
      </c>
    </row>
    <row r="3168" spans="1:7">
      <c r="A3168">
        <v>22902006</v>
      </c>
      <c r="B3168" t="s">
        <v>2977</v>
      </c>
      <c r="C3168" t="str">
        <f t="shared" si="147"/>
        <v>22</v>
      </c>
      <c r="D3168">
        <v>1</v>
      </c>
      <c r="E3168">
        <f t="shared" si="148"/>
        <v>22902006</v>
      </c>
      <c r="F3168" t="s">
        <v>3342</v>
      </c>
      <c r="G3168" t="str">
        <f t="shared" si="149"/>
        <v>22902006|FACA PEIXEIRA INOX 6 UNIVERSAL|22|1|22902006|UNKNOWN</v>
      </c>
    </row>
    <row r="3169" spans="1:7">
      <c r="A3169">
        <v>22902007</v>
      </c>
      <c r="B3169" t="s">
        <v>2978</v>
      </c>
      <c r="C3169" t="str">
        <f t="shared" si="147"/>
        <v>22</v>
      </c>
      <c r="D3169">
        <v>1</v>
      </c>
      <c r="E3169">
        <f t="shared" si="148"/>
        <v>22902007</v>
      </c>
      <c r="F3169" t="s">
        <v>3342</v>
      </c>
      <c r="G3169" t="str">
        <f t="shared" si="149"/>
        <v>22902007|FACA PEIXEIRA INOX 7 UNIVERSAL|22|1|22902007|UNKNOWN</v>
      </c>
    </row>
    <row r="3170" spans="1:7">
      <c r="A3170">
        <v>22902008</v>
      </c>
      <c r="B3170" t="s">
        <v>2979</v>
      </c>
      <c r="C3170" t="str">
        <f t="shared" si="147"/>
        <v>22</v>
      </c>
      <c r="D3170">
        <v>1</v>
      </c>
      <c r="E3170">
        <f t="shared" si="148"/>
        <v>22902008</v>
      </c>
      <c r="F3170" t="s">
        <v>3342</v>
      </c>
      <c r="G3170" t="str">
        <f t="shared" si="149"/>
        <v>22902008|FACA PEIXEIRA INOX 8 UNIVERSAL|22|1|22902008|UNKNOWN</v>
      </c>
    </row>
    <row r="3171" spans="1:7">
      <c r="A3171">
        <v>22902009</v>
      </c>
      <c r="B3171" t="s">
        <v>2980</v>
      </c>
      <c r="C3171" t="str">
        <f t="shared" si="147"/>
        <v>22</v>
      </c>
      <c r="D3171">
        <v>1</v>
      </c>
      <c r="E3171">
        <f t="shared" si="148"/>
        <v>22902009</v>
      </c>
      <c r="F3171" t="s">
        <v>3342</v>
      </c>
      <c r="G3171" t="str">
        <f t="shared" si="149"/>
        <v>22902009|FACA PEIXEIRA INOX 9 UNIVERSAL|22|1|22902009|UNKNOWN</v>
      </c>
    </row>
    <row r="3172" spans="1:7">
      <c r="A3172">
        <v>22902105</v>
      </c>
      <c r="B3172" t="s">
        <v>2976</v>
      </c>
      <c r="C3172" t="str">
        <f t="shared" si="147"/>
        <v>22</v>
      </c>
      <c r="D3172">
        <v>1</v>
      </c>
      <c r="E3172">
        <f t="shared" si="148"/>
        <v>22902105</v>
      </c>
      <c r="F3172" t="s">
        <v>3342</v>
      </c>
      <c r="G3172" t="str">
        <f t="shared" si="149"/>
        <v>22902105|FACA PEIXEIRA INOX 5 UNIVERSAL|22|1|22902105|UNKNOWN</v>
      </c>
    </row>
    <row r="3173" spans="1:7">
      <c r="A3173">
        <v>22902106</v>
      </c>
      <c r="B3173" t="s">
        <v>2977</v>
      </c>
      <c r="C3173" t="str">
        <f t="shared" si="147"/>
        <v>22</v>
      </c>
      <c r="D3173">
        <v>1</v>
      </c>
      <c r="E3173">
        <f t="shared" si="148"/>
        <v>22902106</v>
      </c>
      <c r="F3173" t="s">
        <v>3342</v>
      </c>
      <c r="G3173" t="str">
        <f t="shared" si="149"/>
        <v>22902106|FACA PEIXEIRA INOX 6 UNIVERSAL|22|1|22902106|UNKNOWN</v>
      </c>
    </row>
    <row r="3174" spans="1:7">
      <c r="A3174">
        <v>22902107</v>
      </c>
      <c r="B3174" t="s">
        <v>2978</v>
      </c>
      <c r="C3174" t="str">
        <f t="shared" si="147"/>
        <v>22</v>
      </c>
      <c r="D3174">
        <v>1</v>
      </c>
      <c r="E3174">
        <f t="shared" si="148"/>
        <v>22902107</v>
      </c>
      <c r="F3174" t="s">
        <v>3342</v>
      </c>
      <c r="G3174" t="str">
        <f t="shared" si="149"/>
        <v>22902107|FACA PEIXEIRA INOX 7 UNIVERSAL|22|1|22902107|UNKNOWN</v>
      </c>
    </row>
    <row r="3175" spans="1:7">
      <c r="A3175">
        <v>22902108</v>
      </c>
      <c r="B3175" t="s">
        <v>2979</v>
      </c>
      <c r="C3175" t="str">
        <f t="shared" si="147"/>
        <v>22</v>
      </c>
      <c r="D3175">
        <v>1</v>
      </c>
      <c r="E3175">
        <f t="shared" si="148"/>
        <v>22902108</v>
      </c>
      <c r="F3175" t="s">
        <v>3342</v>
      </c>
      <c r="G3175" t="str">
        <f t="shared" si="149"/>
        <v>22902108|FACA PEIXEIRA INOX 8 UNIVERSAL|22|1|22902108|UNKNOWN</v>
      </c>
    </row>
    <row r="3176" spans="1:7">
      <c r="A3176">
        <v>22902109</v>
      </c>
      <c r="B3176" t="s">
        <v>2980</v>
      </c>
      <c r="C3176" t="str">
        <f t="shared" si="147"/>
        <v>22</v>
      </c>
      <c r="D3176">
        <v>1</v>
      </c>
      <c r="E3176">
        <f t="shared" si="148"/>
        <v>22902109</v>
      </c>
      <c r="F3176" t="s">
        <v>3342</v>
      </c>
      <c r="G3176" t="str">
        <f t="shared" si="149"/>
        <v>22902109|FACA PEIXEIRA INOX 9 UNIVERSAL|22|1|22902109|UNKNOWN</v>
      </c>
    </row>
    <row r="3177" spans="1:7">
      <c r="A3177">
        <v>22903006</v>
      </c>
      <c r="B3177" t="s">
        <v>2981</v>
      </c>
      <c r="C3177" t="str">
        <f t="shared" si="147"/>
        <v>22</v>
      </c>
      <c r="D3177">
        <v>1</v>
      </c>
      <c r="E3177">
        <f t="shared" si="148"/>
        <v>22903006</v>
      </c>
      <c r="F3177" t="s">
        <v>3342</v>
      </c>
      <c r="G3177" t="str">
        <f t="shared" si="149"/>
        <v>22903006|FACA COZINHA INOX 6 UNIVERSAL|22|1|22903006|UNKNOWN</v>
      </c>
    </row>
    <row r="3178" spans="1:7">
      <c r="A3178">
        <v>22904006</v>
      </c>
      <c r="B3178" t="s">
        <v>2982</v>
      </c>
      <c r="C3178" t="str">
        <f t="shared" si="147"/>
        <v>22</v>
      </c>
      <c r="D3178">
        <v>1</v>
      </c>
      <c r="E3178">
        <f t="shared" si="148"/>
        <v>22904006</v>
      </c>
      <c r="F3178" t="s">
        <v>3342</v>
      </c>
      <c r="G3178" t="str">
        <f t="shared" si="149"/>
        <v>22904006|FACA COZINHA INOX 6' 2,5MM UNIVERSA|22|1|22904006|UNKNOWN</v>
      </c>
    </row>
    <row r="3179" spans="1:7">
      <c r="A3179">
        <v>22904007</v>
      </c>
      <c r="B3179" t="s">
        <v>2983</v>
      </c>
      <c r="C3179" t="str">
        <f t="shared" si="147"/>
        <v>22</v>
      </c>
      <c r="D3179">
        <v>1</v>
      </c>
      <c r="E3179">
        <f t="shared" si="148"/>
        <v>22904007</v>
      </c>
      <c r="F3179" t="s">
        <v>3342</v>
      </c>
      <c r="G3179" t="str">
        <f t="shared" si="149"/>
        <v>22904007|FACA COZINHA INOX 7' 2,5MM UNIVERSA|22|1|22904007|UNKNOWN</v>
      </c>
    </row>
    <row r="3180" spans="1:7">
      <c r="A3180">
        <v>22904008</v>
      </c>
      <c r="B3180" t="s">
        <v>2984</v>
      </c>
      <c r="C3180" t="str">
        <f t="shared" si="147"/>
        <v>22</v>
      </c>
      <c r="D3180">
        <v>1</v>
      </c>
      <c r="E3180">
        <f t="shared" si="148"/>
        <v>22904008</v>
      </c>
      <c r="F3180" t="s">
        <v>3342</v>
      </c>
      <c r="G3180" t="str">
        <f t="shared" si="149"/>
        <v>22904008|FACA COZINHA INOX 8' 2,5MM UNIVERSA|22|1|22904008|UNKNOWN</v>
      </c>
    </row>
    <row r="3181" spans="1:7">
      <c r="A3181">
        <v>22904106</v>
      </c>
      <c r="B3181" t="s">
        <v>2982</v>
      </c>
      <c r="C3181" t="str">
        <f t="shared" si="147"/>
        <v>22</v>
      </c>
      <c r="D3181">
        <v>1</v>
      </c>
      <c r="E3181">
        <f t="shared" si="148"/>
        <v>22904106</v>
      </c>
      <c r="F3181" t="s">
        <v>3342</v>
      </c>
      <c r="G3181" t="str">
        <f t="shared" si="149"/>
        <v>22904106|FACA COZINHA INOX 6' 2,5MM UNIVERSA|22|1|22904106|UNKNOWN</v>
      </c>
    </row>
    <row r="3182" spans="1:7">
      <c r="A3182">
        <v>22904107</v>
      </c>
      <c r="B3182" t="s">
        <v>2983</v>
      </c>
      <c r="C3182" t="str">
        <f t="shared" si="147"/>
        <v>22</v>
      </c>
      <c r="D3182">
        <v>1</v>
      </c>
      <c r="E3182">
        <f t="shared" si="148"/>
        <v>22904107</v>
      </c>
      <c r="F3182" t="s">
        <v>3342</v>
      </c>
      <c r="G3182" t="str">
        <f t="shared" si="149"/>
        <v>22904107|FACA COZINHA INOX 7' 2,5MM UNIVERSA|22|1|22904107|UNKNOWN</v>
      </c>
    </row>
    <row r="3183" spans="1:7">
      <c r="A3183">
        <v>22904108</v>
      </c>
      <c r="B3183" t="s">
        <v>2984</v>
      </c>
      <c r="C3183" t="str">
        <f t="shared" si="147"/>
        <v>22</v>
      </c>
      <c r="D3183">
        <v>1</v>
      </c>
      <c r="E3183">
        <f t="shared" si="148"/>
        <v>22904108</v>
      </c>
      <c r="F3183" t="s">
        <v>3342</v>
      </c>
      <c r="G3183" t="str">
        <f t="shared" si="149"/>
        <v>22904108|FACA COZINHA INOX 8' 2,5MM UNIVERSA|22|1|22904108|UNKNOWN</v>
      </c>
    </row>
    <row r="3184" spans="1:7">
      <c r="A3184">
        <v>22905009</v>
      </c>
      <c r="B3184" t="s">
        <v>2985</v>
      </c>
      <c r="C3184" t="str">
        <f t="shared" si="147"/>
        <v>22</v>
      </c>
      <c r="D3184">
        <v>1</v>
      </c>
      <c r="E3184">
        <f t="shared" si="148"/>
        <v>22905009</v>
      </c>
      <c r="F3184" t="s">
        <v>3342</v>
      </c>
      <c r="G3184" t="str">
        <f t="shared" si="149"/>
        <v>22905009|CUTELO INOX 9' 3MM UNIVERSAL|22|1|22905009|UNKNOWN</v>
      </c>
    </row>
    <row r="3185" spans="1:7">
      <c r="A3185">
        <v>22920005</v>
      </c>
      <c r="B3185" t="s">
        <v>2972</v>
      </c>
      <c r="C3185" t="str">
        <f t="shared" si="147"/>
        <v>22</v>
      </c>
      <c r="D3185">
        <v>1</v>
      </c>
      <c r="E3185">
        <f t="shared" si="148"/>
        <v>22920005</v>
      </c>
      <c r="F3185" t="s">
        <v>3342</v>
      </c>
      <c r="G3185" t="str">
        <f t="shared" si="149"/>
        <v>22920005|FACA CARNE/COZINHA INOX 5 UNIVERSAL|22|1|22920005|UNKNOWN</v>
      </c>
    </row>
    <row r="3186" spans="1:7">
      <c r="A3186">
        <v>22920006</v>
      </c>
      <c r="B3186" t="s">
        <v>2973</v>
      </c>
      <c r="C3186" t="str">
        <f t="shared" si="147"/>
        <v>22</v>
      </c>
      <c r="D3186">
        <v>1</v>
      </c>
      <c r="E3186">
        <f t="shared" si="148"/>
        <v>22920006</v>
      </c>
      <c r="F3186" t="s">
        <v>3342</v>
      </c>
      <c r="G3186" t="str">
        <f t="shared" si="149"/>
        <v>22920006|FACA CARNE/COZINHA INOX 6 UNIVERSAL|22|1|22920006|UNKNOWN</v>
      </c>
    </row>
    <row r="3187" spans="1:7">
      <c r="A3187">
        <v>22920007</v>
      </c>
      <c r="B3187" t="s">
        <v>2974</v>
      </c>
      <c r="C3187" t="str">
        <f t="shared" si="147"/>
        <v>22</v>
      </c>
      <c r="D3187">
        <v>1</v>
      </c>
      <c r="E3187">
        <f t="shared" si="148"/>
        <v>22920007</v>
      </c>
      <c r="F3187" t="s">
        <v>3342</v>
      </c>
      <c r="G3187" t="str">
        <f t="shared" si="149"/>
        <v>22920007|FACA CARNE/COZINHA INOX 7 UNIVERSAL|22|1|22920007|UNKNOWN</v>
      </c>
    </row>
    <row r="3188" spans="1:7">
      <c r="A3188">
        <v>22920008</v>
      </c>
      <c r="B3188" t="s">
        <v>2975</v>
      </c>
      <c r="C3188" t="str">
        <f t="shared" si="147"/>
        <v>22</v>
      </c>
      <c r="D3188">
        <v>1</v>
      </c>
      <c r="E3188">
        <f t="shared" si="148"/>
        <v>22920008</v>
      </c>
      <c r="F3188" t="s">
        <v>3342</v>
      </c>
      <c r="G3188" t="str">
        <f t="shared" si="149"/>
        <v>22920008|FACA CARNE/COZINHA INOX 8 UNIVERSAL|22|1|22920008|UNKNOWN</v>
      </c>
    </row>
    <row r="3189" spans="1:7">
      <c r="A3189">
        <v>22920105</v>
      </c>
      <c r="B3189" t="s">
        <v>2972</v>
      </c>
      <c r="C3189" t="str">
        <f t="shared" si="147"/>
        <v>22</v>
      </c>
      <c r="D3189">
        <v>1</v>
      </c>
      <c r="E3189">
        <f t="shared" si="148"/>
        <v>22920105</v>
      </c>
      <c r="F3189" t="s">
        <v>3342</v>
      </c>
      <c r="G3189" t="str">
        <f t="shared" si="149"/>
        <v>22920105|FACA CARNE/COZINHA INOX 5 UNIVERSAL|22|1|22920105|UNKNOWN</v>
      </c>
    </row>
    <row r="3190" spans="1:7">
      <c r="A3190">
        <v>22920106</v>
      </c>
      <c r="B3190" t="s">
        <v>2973</v>
      </c>
      <c r="C3190" t="str">
        <f t="shared" si="147"/>
        <v>22</v>
      </c>
      <c r="D3190">
        <v>1</v>
      </c>
      <c r="E3190">
        <f t="shared" si="148"/>
        <v>22920106</v>
      </c>
      <c r="F3190" t="s">
        <v>3342</v>
      </c>
      <c r="G3190" t="str">
        <f t="shared" si="149"/>
        <v>22920106|FACA CARNE/COZINHA INOX 6 UNIVERSAL|22|1|22920106|UNKNOWN</v>
      </c>
    </row>
    <row r="3191" spans="1:7">
      <c r="A3191">
        <v>22920107</v>
      </c>
      <c r="B3191" t="s">
        <v>2974</v>
      </c>
      <c r="C3191" t="str">
        <f t="shared" si="147"/>
        <v>22</v>
      </c>
      <c r="D3191">
        <v>1</v>
      </c>
      <c r="E3191">
        <f t="shared" si="148"/>
        <v>22920107</v>
      </c>
      <c r="F3191" t="s">
        <v>3342</v>
      </c>
      <c r="G3191" t="str">
        <f t="shared" si="149"/>
        <v>22920107|FACA CARNE/COZINHA INOX 7 UNIVERSAL|22|1|22920107|UNKNOWN</v>
      </c>
    </row>
    <row r="3192" spans="1:7">
      <c r="A3192">
        <v>22920108</v>
      </c>
      <c r="B3192" t="s">
        <v>2975</v>
      </c>
      <c r="C3192" t="str">
        <f t="shared" si="147"/>
        <v>22</v>
      </c>
      <c r="D3192">
        <v>1</v>
      </c>
      <c r="E3192">
        <f t="shared" si="148"/>
        <v>22920108</v>
      </c>
      <c r="F3192" t="s">
        <v>3342</v>
      </c>
      <c r="G3192" t="str">
        <f t="shared" si="149"/>
        <v>22920108|FACA CARNE/COZINHA INOX 8 UNIVERSAL|22|1|22920108|UNKNOWN</v>
      </c>
    </row>
    <row r="3193" spans="1:7">
      <c r="A3193">
        <v>22921006</v>
      </c>
      <c r="B3193" t="s">
        <v>2973</v>
      </c>
      <c r="C3193" t="str">
        <f t="shared" si="147"/>
        <v>22</v>
      </c>
      <c r="D3193">
        <v>1</v>
      </c>
      <c r="E3193">
        <f t="shared" si="148"/>
        <v>22921006</v>
      </c>
      <c r="F3193" t="s">
        <v>3342</v>
      </c>
      <c r="G3193" t="str">
        <f t="shared" si="149"/>
        <v>22921006|FACA CARNE/COZINHA INOX 6 UNIVERSAL|22|1|22921006|UNKNOWN</v>
      </c>
    </row>
    <row r="3194" spans="1:7">
      <c r="A3194">
        <v>22921007</v>
      </c>
      <c r="B3194" t="s">
        <v>2974</v>
      </c>
      <c r="C3194" t="str">
        <f t="shared" si="147"/>
        <v>22</v>
      </c>
      <c r="D3194">
        <v>1</v>
      </c>
      <c r="E3194">
        <f t="shared" si="148"/>
        <v>22921007</v>
      </c>
      <c r="F3194" t="s">
        <v>3342</v>
      </c>
      <c r="G3194" t="str">
        <f t="shared" si="149"/>
        <v>22921007|FACA CARNE/COZINHA INOX 7 UNIVERSAL|22|1|22921007|UNKNOWN</v>
      </c>
    </row>
    <row r="3195" spans="1:7">
      <c r="A3195">
        <v>22921008</v>
      </c>
      <c r="B3195" t="s">
        <v>2975</v>
      </c>
      <c r="C3195" t="str">
        <f t="shared" si="147"/>
        <v>22</v>
      </c>
      <c r="D3195">
        <v>1</v>
      </c>
      <c r="E3195">
        <f t="shared" si="148"/>
        <v>22921008</v>
      </c>
      <c r="F3195" t="s">
        <v>3342</v>
      </c>
      <c r="G3195" t="str">
        <f t="shared" si="149"/>
        <v>22921008|FACA CARNE/COZINHA INOX 8 UNIVERSAL|22|1|22921008|UNKNOWN</v>
      </c>
    </row>
    <row r="3196" spans="1:7">
      <c r="A3196">
        <v>22921086</v>
      </c>
      <c r="B3196" t="s">
        <v>2986</v>
      </c>
      <c r="C3196" t="str">
        <f t="shared" si="147"/>
        <v>22</v>
      </c>
      <c r="D3196">
        <v>1</v>
      </c>
      <c r="E3196">
        <f t="shared" si="148"/>
        <v>22921086</v>
      </c>
      <c r="F3196" t="s">
        <v>3342</v>
      </c>
      <c r="G3196" t="str">
        <f t="shared" si="149"/>
        <v>22921086|FACA COZINHA INOX 6' UNIVERSAL BRAN|22|1|22921086|UNKNOWN</v>
      </c>
    </row>
    <row r="3197" spans="1:7">
      <c r="A3197">
        <v>22921106</v>
      </c>
      <c r="B3197" t="s">
        <v>2973</v>
      </c>
      <c r="C3197" t="str">
        <f t="shared" si="147"/>
        <v>22</v>
      </c>
      <c r="D3197">
        <v>1</v>
      </c>
      <c r="E3197">
        <f t="shared" si="148"/>
        <v>22921106</v>
      </c>
      <c r="F3197" t="s">
        <v>3342</v>
      </c>
      <c r="G3197" t="str">
        <f t="shared" si="149"/>
        <v>22921106|FACA CARNE/COZINHA INOX 6 UNIVERSAL|22|1|22921106|UNKNOWN</v>
      </c>
    </row>
    <row r="3198" spans="1:7">
      <c r="A3198">
        <v>22921107</v>
      </c>
      <c r="B3198" t="s">
        <v>2974</v>
      </c>
      <c r="C3198" t="str">
        <f t="shared" si="147"/>
        <v>22</v>
      </c>
      <c r="D3198">
        <v>1</v>
      </c>
      <c r="E3198">
        <f t="shared" si="148"/>
        <v>22921107</v>
      </c>
      <c r="F3198" t="s">
        <v>3342</v>
      </c>
      <c r="G3198" t="str">
        <f t="shared" si="149"/>
        <v>22921107|FACA CARNE/COZINHA INOX 7 UNIVERSAL|22|1|22921107|UNKNOWN</v>
      </c>
    </row>
    <row r="3199" spans="1:7">
      <c r="A3199">
        <v>22921108</v>
      </c>
      <c r="B3199" t="s">
        <v>2975</v>
      </c>
      <c r="C3199" t="str">
        <f t="shared" si="147"/>
        <v>22</v>
      </c>
      <c r="D3199">
        <v>1</v>
      </c>
      <c r="E3199">
        <f t="shared" si="148"/>
        <v>22921108</v>
      </c>
      <c r="F3199" t="s">
        <v>3342</v>
      </c>
      <c r="G3199" t="str">
        <f t="shared" si="149"/>
        <v>22921108|FACA CARNE/COZINHA INOX 8 UNIVERSAL|22|1|22921108|UNKNOWN</v>
      </c>
    </row>
    <row r="3200" spans="1:7">
      <c r="A3200">
        <v>22921186</v>
      </c>
      <c r="B3200" t="s">
        <v>2973</v>
      </c>
      <c r="C3200" t="str">
        <f t="shared" si="147"/>
        <v>22</v>
      </c>
      <c r="D3200">
        <v>1</v>
      </c>
      <c r="E3200">
        <f t="shared" si="148"/>
        <v>22921186</v>
      </c>
      <c r="F3200" t="s">
        <v>3342</v>
      </c>
      <c r="G3200" t="str">
        <f t="shared" si="149"/>
        <v>22921186|FACA CARNE/COZINHA INOX 6 UNIVERSAL|22|1|22921186|UNKNOWN</v>
      </c>
    </row>
    <row r="3201" spans="1:7">
      <c r="A3201">
        <v>22921187</v>
      </c>
      <c r="B3201" t="s">
        <v>2987</v>
      </c>
      <c r="C3201" t="str">
        <f t="shared" si="147"/>
        <v>22</v>
      </c>
      <c r="D3201">
        <v>1</v>
      </c>
      <c r="E3201">
        <f t="shared" si="148"/>
        <v>22921187</v>
      </c>
      <c r="F3201" t="s">
        <v>3342</v>
      </c>
      <c r="G3201" t="str">
        <f t="shared" si="149"/>
        <v>22921187|FACA COZINHA INOX 7' UNIVERSAL BRAN|22|1|22921187|UNKNOWN</v>
      </c>
    </row>
    <row r="3202" spans="1:7">
      <c r="A3202">
        <v>22922117</v>
      </c>
      <c r="B3202" t="s">
        <v>2988</v>
      </c>
      <c r="C3202" t="str">
        <f t="shared" si="147"/>
        <v>22</v>
      </c>
      <c r="D3202">
        <v>1</v>
      </c>
      <c r="E3202">
        <f t="shared" si="148"/>
        <v>22922117</v>
      </c>
      <c r="F3202" t="s">
        <v>3342</v>
      </c>
      <c r="G3202" t="str">
        <f t="shared" si="149"/>
        <v>22922117|FACA COZINHA INOX 7' UNIVERSAL|22|1|22922117|UNKNOWN</v>
      </c>
    </row>
    <row r="3203" spans="1:7">
      <c r="A3203">
        <v>22922157</v>
      </c>
      <c r="B3203" t="s">
        <v>2988</v>
      </c>
      <c r="C3203" t="str">
        <f t="shared" ref="C3203:C3266" si="150">LEFT(A3203,2)</f>
        <v>22</v>
      </c>
      <c r="D3203">
        <v>1</v>
      </c>
      <c r="E3203">
        <f t="shared" ref="E3203:E3266" si="151">A3203</f>
        <v>22922157</v>
      </c>
      <c r="F3203" t="s">
        <v>3342</v>
      </c>
      <c r="G3203" t="str">
        <f t="shared" ref="G3203:G3266" si="152">CONCATENATE(A3203,"|",B3203,"|",C3203,"|",D3203,"|",E3203,"|",F3203)</f>
        <v>22922157|FACA COZINHA INOX 7' UNIVERSAL|22|1|22922157|UNKNOWN</v>
      </c>
    </row>
    <row r="3204" spans="1:7">
      <c r="A3204">
        <v>22922187</v>
      </c>
      <c r="B3204" t="s">
        <v>2988</v>
      </c>
      <c r="C3204" t="str">
        <f t="shared" si="150"/>
        <v>22</v>
      </c>
      <c r="D3204">
        <v>1</v>
      </c>
      <c r="E3204">
        <f t="shared" si="151"/>
        <v>22922187</v>
      </c>
      <c r="F3204" t="s">
        <v>3342</v>
      </c>
      <c r="G3204" t="str">
        <f t="shared" si="152"/>
        <v>22922187|FACA COZINHA INOX 7' UNIVERSAL|22|1|22922187|UNKNOWN</v>
      </c>
    </row>
    <row r="3205" spans="1:7">
      <c r="A3205">
        <v>22923005</v>
      </c>
      <c r="B3205" t="s">
        <v>2989</v>
      </c>
      <c r="C3205" t="str">
        <f t="shared" si="150"/>
        <v>22</v>
      </c>
      <c r="D3205">
        <v>1</v>
      </c>
      <c r="E3205">
        <f t="shared" si="151"/>
        <v>22923005</v>
      </c>
      <c r="F3205" t="s">
        <v>3342</v>
      </c>
      <c r="G3205" t="str">
        <f t="shared" si="152"/>
        <v>22923005|FACA PARA FRUTAS INOX 5 UNIVERSAL|22|1|22923005|UNKNOWN</v>
      </c>
    </row>
    <row r="3206" spans="1:7">
      <c r="A3206">
        <v>22923305</v>
      </c>
      <c r="B3206" t="s">
        <v>2990</v>
      </c>
      <c r="C3206" t="str">
        <f t="shared" si="150"/>
        <v>22</v>
      </c>
      <c r="D3206">
        <v>1</v>
      </c>
      <c r="E3206">
        <f t="shared" si="151"/>
        <v>22923305</v>
      </c>
      <c r="F3206" t="s">
        <v>3342</v>
      </c>
      <c r="G3206" t="str">
        <f t="shared" si="152"/>
        <v>22923305|CONJ. FACAS INOX 3PC UNIVERSAL|22|1|22923305|UNKNOWN</v>
      </c>
    </row>
    <row r="3207" spans="1:7">
      <c r="A3207">
        <v>22923605</v>
      </c>
      <c r="B3207" t="s">
        <v>2991</v>
      </c>
      <c r="C3207" t="str">
        <f t="shared" si="150"/>
        <v>22</v>
      </c>
      <c r="D3207">
        <v>1</v>
      </c>
      <c r="E3207">
        <f t="shared" si="151"/>
        <v>22923605</v>
      </c>
      <c r="F3207" t="s">
        <v>3342</v>
      </c>
      <c r="G3207" t="str">
        <f t="shared" si="152"/>
        <v>22923605|CONJ. FACAS INOX 6PC UNIVERSAL|22|1|22923605|UNKNOWN</v>
      </c>
    </row>
    <row r="3208" spans="1:7">
      <c r="A3208">
        <v>22940003</v>
      </c>
      <c r="B3208" t="s">
        <v>2992</v>
      </c>
      <c r="C3208" t="str">
        <f t="shared" si="150"/>
        <v>22</v>
      </c>
      <c r="D3208">
        <v>1</v>
      </c>
      <c r="E3208">
        <f t="shared" si="151"/>
        <v>22940003</v>
      </c>
      <c r="F3208" t="s">
        <v>3342</v>
      </c>
      <c r="G3208" t="str">
        <f t="shared" si="152"/>
        <v>22940003|FACA PARA LEGUMES INOX 3 NATIVA|22|1|22940003|UNKNOWN</v>
      </c>
    </row>
    <row r="3209" spans="1:7">
      <c r="A3209">
        <v>22940103</v>
      </c>
      <c r="B3209" t="s">
        <v>2993</v>
      </c>
      <c r="C3209" t="str">
        <f t="shared" si="150"/>
        <v>22</v>
      </c>
      <c r="D3209">
        <v>1</v>
      </c>
      <c r="E3209">
        <f t="shared" si="151"/>
        <v>22940103</v>
      </c>
      <c r="F3209" t="s">
        <v>3342</v>
      </c>
      <c r="G3209" t="str">
        <f t="shared" si="152"/>
        <v>22940103|FACA PARA LEGUMES INOX 3  NATIVA|22|1|22940103|UNKNOWN</v>
      </c>
    </row>
    <row r="3210" spans="1:7">
      <c r="A3210">
        <v>22941005</v>
      </c>
      <c r="B3210" t="s">
        <v>2994</v>
      </c>
      <c r="C3210" t="str">
        <f t="shared" si="150"/>
        <v>22</v>
      </c>
      <c r="D3210">
        <v>1</v>
      </c>
      <c r="E3210">
        <f t="shared" si="151"/>
        <v>22941005</v>
      </c>
      <c r="F3210" t="s">
        <v>3342</v>
      </c>
      <c r="G3210" t="str">
        <f t="shared" si="152"/>
        <v>22941005|FACA PARA CHURRASCO INOX 5  NATIVA|22|1|22941005|UNKNOWN</v>
      </c>
    </row>
    <row r="3211" spans="1:7">
      <c r="A3211">
        <v>22941105</v>
      </c>
      <c r="B3211" t="s">
        <v>2994</v>
      </c>
      <c r="C3211" t="str">
        <f t="shared" si="150"/>
        <v>22</v>
      </c>
      <c r="D3211">
        <v>1</v>
      </c>
      <c r="E3211">
        <f t="shared" si="151"/>
        <v>22941105</v>
      </c>
      <c r="F3211" t="s">
        <v>3342</v>
      </c>
      <c r="G3211" t="str">
        <f t="shared" si="152"/>
        <v>22941105|FACA PARA CHURRASCO INOX 5  NATIVA|22|1|22941105|UNKNOWN</v>
      </c>
    </row>
    <row r="3212" spans="1:7">
      <c r="A3212">
        <v>22944005</v>
      </c>
      <c r="B3212" t="s">
        <v>2995</v>
      </c>
      <c r="C3212" t="str">
        <f t="shared" si="150"/>
        <v>22</v>
      </c>
      <c r="D3212">
        <v>1</v>
      </c>
      <c r="E3212">
        <f t="shared" si="151"/>
        <v>22944005</v>
      </c>
      <c r="F3212" t="s">
        <v>3342</v>
      </c>
      <c r="G3212" t="str">
        <f t="shared" si="152"/>
        <v>22944005|FACA PARA CARNE INOX 5  NATIVA|22|1|22944005|UNKNOWN</v>
      </c>
    </row>
    <row r="3213" spans="1:7">
      <c r="A3213">
        <v>22944006</v>
      </c>
      <c r="B3213" t="s">
        <v>2996</v>
      </c>
      <c r="C3213" t="str">
        <f t="shared" si="150"/>
        <v>22</v>
      </c>
      <c r="D3213">
        <v>1</v>
      </c>
      <c r="E3213">
        <f t="shared" si="151"/>
        <v>22944006</v>
      </c>
      <c r="F3213" t="s">
        <v>3342</v>
      </c>
      <c r="G3213" t="str">
        <f t="shared" si="152"/>
        <v>22944006|FACA PARA CARNE INOX 6  NATIVA|22|1|22944006|UNKNOWN</v>
      </c>
    </row>
    <row r="3214" spans="1:7">
      <c r="A3214">
        <v>22944007</v>
      </c>
      <c r="B3214" t="s">
        <v>2997</v>
      </c>
      <c r="C3214" t="str">
        <f t="shared" si="150"/>
        <v>22</v>
      </c>
      <c r="D3214">
        <v>1</v>
      </c>
      <c r="E3214">
        <f t="shared" si="151"/>
        <v>22944007</v>
      </c>
      <c r="F3214" t="s">
        <v>3342</v>
      </c>
      <c r="G3214" t="str">
        <f t="shared" si="152"/>
        <v>22944007|FACA PARA CARNE INOX 7  NATIVA|22|1|22944007|UNKNOWN</v>
      </c>
    </row>
    <row r="3215" spans="1:7">
      <c r="A3215">
        <v>22944008</v>
      </c>
      <c r="B3215" t="s">
        <v>2998</v>
      </c>
      <c r="C3215" t="str">
        <f t="shared" si="150"/>
        <v>22</v>
      </c>
      <c r="D3215">
        <v>1</v>
      </c>
      <c r="E3215">
        <f t="shared" si="151"/>
        <v>22944008</v>
      </c>
      <c r="F3215" t="s">
        <v>3342</v>
      </c>
      <c r="G3215" t="str">
        <f t="shared" si="152"/>
        <v>22944008|FACA PARA CARNE INOX 8  NATIVA|22|1|22944008|UNKNOWN</v>
      </c>
    </row>
    <row r="3216" spans="1:7">
      <c r="A3216">
        <v>22944105</v>
      </c>
      <c r="B3216" t="s">
        <v>2995</v>
      </c>
      <c r="C3216" t="str">
        <f t="shared" si="150"/>
        <v>22</v>
      </c>
      <c r="D3216">
        <v>1</v>
      </c>
      <c r="E3216">
        <f t="shared" si="151"/>
        <v>22944105</v>
      </c>
      <c r="F3216" t="s">
        <v>3342</v>
      </c>
      <c r="G3216" t="str">
        <f t="shared" si="152"/>
        <v>22944105|FACA PARA CARNE INOX 5  NATIVA|22|1|22944105|UNKNOWN</v>
      </c>
    </row>
    <row r="3217" spans="1:7">
      <c r="A3217">
        <v>22944106</v>
      </c>
      <c r="B3217" t="s">
        <v>2996</v>
      </c>
      <c r="C3217" t="str">
        <f t="shared" si="150"/>
        <v>22</v>
      </c>
      <c r="D3217">
        <v>1</v>
      </c>
      <c r="E3217">
        <f t="shared" si="151"/>
        <v>22944106</v>
      </c>
      <c r="F3217" t="s">
        <v>3342</v>
      </c>
      <c r="G3217" t="str">
        <f t="shared" si="152"/>
        <v>22944106|FACA PARA CARNE INOX 6  NATIVA|22|1|22944106|UNKNOWN</v>
      </c>
    </row>
    <row r="3218" spans="1:7">
      <c r="A3218">
        <v>22944107</v>
      </c>
      <c r="B3218" t="s">
        <v>2997</v>
      </c>
      <c r="C3218" t="str">
        <f t="shared" si="150"/>
        <v>22</v>
      </c>
      <c r="D3218">
        <v>1</v>
      </c>
      <c r="E3218">
        <f t="shared" si="151"/>
        <v>22944107</v>
      </c>
      <c r="F3218" t="s">
        <v>3342</v>
      </c>
      <c r="G3218" t="str">
        <f t="shared" si="152"/>
        <v>22944107|FACA PARA CARNE INOX 7  NATIVA|22|1|22944107|UNKNOWN</v>
      </c>
    </row>
    <row r="3219" spans="1:7">
      <c r="A3219">
        <v>22944108</v>
      </c>
      <c r="B3219" t="s">
        <v>2998</v>
      </c>
      <c r="C3219" t="str">
        <f t="shared" si="150"/>
        <v>22</v>
      </c>
      <c r="D3219">
        <v>1</v>
      </c>
      <c r="E3219">
        <f t="shared" si="151"/>
        <v>22944108</v>
      </c>
      <c r="F3219" t="s">
        <v>3342</v>
      </c>
      <c r="G3219" t="str">
        <f t="shared" si="152"/>
        <v>22944108|FACA PARA CARNE INOX 8  NATIVA|22|1|22944108|UNKNOWN</v>
      </c>
    </row>
    <row r="3220" spans="1:7">
      <c r="A3220">
        <v>22947005</v>
      </c>
      <c r="B3220" t="s">
        <v>2999</v>
      </c>
      <c r="C3220" t="str">
        <f t="shared" si="150"/>
        <v>22</v>
      </c>
      <c r="D3220">
        <v>1</v>
      </c>
      <c r="E3220">
        <f t="shared" si="151"/>
        <v>22947005</v>
      </c>
      <c r="F3220" t="s">
        <v>3342</v>
      </c>
      <c r="G3220" t="str">
        <f t="shared" si="152"/>
        <v>22947005|FACA CARNE/COZINHA INOX 5' NATIVA|22|1|22947005|UNKNOWN</v>
      </c>
    </row>
    <row r="3221" spans="1:7">
      <c r="A3221">
        <v>22947006</v>
      </c>
      <c r="B3221" t="s">
        <v>3000</v>
      </c>
      <c r="C3221" t="str">
        <f t="shared" si="150"/>
        <v>22</v>
      </c>
      <c r="D3221">
        <v>1</v>
      </c>
      <c r="E3221">
        <f t="shared" si="151"/>
        <v>22947006</v>
      </c>
      <c r="F3221" t="s">
        <v>3342</v>
      </c>
      <c r="G3221" t="str">
        <f t="shared" si="152"/>
        <v>22947006|FACA CARNE/COZINHA INOX 6' NATIVA|22|1|22947006|UNKNOWN</v>
      </c>
    </row>
    <row r="3222" spans="1:7">
      <c r="A3222">
        <v>22947007</v>
      </c>
      <c r="B3222" t="s">
        <v>3001</v>
      </c>
      <c r="C3222" t="str">
        <f t="shared" si="150"/>
        <v>22</v>
      </c>
      <c r="D3222">
        <v>1</v>
      </c>
      <c r="E3222">
        <f t="shared" si="151"/>
        <v>22947007</v>
      </c>
      <c r="F3222" t="s">
        <v>3342</v>
      </c>
      <c r="G3222" t="str">
        <f t="shared" si="152"/>
        <v>22947007|FACA CARNE/COZINHA INOX 7' NATIVA|22|1|22947007|UNKNOWN</v>
      </c>
    </row>
    <row r="3223" spans="1:7">
      <c r="A3223">
        <v>22947008</v>
      </c>
      <c r="B3223" t="s">
        <v>3002</v>
      </c>
      <c r="C3223" t="str">
        <f t="shared" si="150"/>
        <v>22</v>
      </c>
      <c r="D3223">
        <v>1</v>
      </c>
      <c r="E3223">
        <f t="shared" si="151"/>
        <v>22947008</v>
      </c>
      <c r="F3223" t="s">
        <v>3342</v>
      </c>
      <c r="G3223" t="str">
        <f t="shared" si="152"/>
        <v>22947008|FACA CARNE/COZINHA INOX 8' NATIVA|22|1|22947008|UNKNOWN</v>
      </c>
    </row>
    <row r="3224" spans="1:7">
      <c r="A3224">
        <v>22950000</v>
      </c>
      <c r="B3224" t="s">
        <v>3003</v>
      </c>
      <c r="C3224" t="str">
        <f t="shared" si="150"/>
        <v>22</v>
      </c>
      <c r="D3224">
        <v>1</v>
      </c>
      <c r="E3224">
        <f t="shared" si="151"/>
        <v>22950000</v>
      </c>
      <c r="F3224" t="s">
        <v>3342</v>
      </c>
      <c r="G3224" t="str">
        <f t="shared" si="152"/>
        <v>22950000|FACA COZINHA/PEIXEIRA 10 CARBON|22|1|22950000|UNKNOWN</v>
      </c>
    </row>
    <row r="3225" spans="1:7">
      <c r="A3225">
        <v>22950002</v>
      </c>
      <c r="B3225" t="s">
        <v>3004</v>
      </c>
      <c r="C3225" t="str">
        <f t="shared" si="150"/>
        <v>22</v>
      </c>
      <c r="D3225">
        <v>1</v>
      </c>
      <c r="E3225">
        <f t="shared" si="151"/>
        <v>22950002</v>
      </c>
      <c r="F3225" t="s">
        <v>3342</v>
      </c>
      <c r="G3225" t="str">
        <f t="shared" si="152"/>
        <v>22950002|FACA COZINHA/PEIXEIRA 12 CARBON|22|1|22950002|UNKNOWN</v>
      </c>
    </row>
    <row r="3226" spans="1:7">
      <c r="A3226">
        <v>22950005</v>
      </c>
      <c r="B3226" t="s">
        <v>3005</v>
      </c>
      <c r="C3226" t="str">
        <f t="shared" si="150"/>
        <v>22</v>
      </c>
      <c r="D3226">
        <v>1</v>
      </c>
      <c r="E3226">
        <f t="shared" si="151"/>
        <v>22950005</v>
      </c>
      <c r="F3226" t="s">
        <v>3342</v>
      </c>
      <c r="G3226" t="str">
        <f t="shared" si="152"/>
        <v>22950005|FACA COZINHA/PEIXEIRA 5 CARBON|22|1|22950005|UNKNOWN</v>
      </c>
    </row>
    <row r="3227" spans="1:7">
      <c r="A3227">
        <v>22950006</v>
      </c>
      <c r="B3227" t="s">
        <v>3006</v>
      </c>
      <c r="C3227" t="str">
        <f t="shared" si="150"/>
        <v>22</v>
      </c>
      <c r="D3227">
        <v>1</v>
      </c>
      <c r="E3227">
        <f t="shared" si="151"/>
        <v>22950006</v>
      </c>
      <c r="F3227" t="s">
        <v>3342</v>
      </c>
      <c r="G3227" t="str">
        <f t="shared" si="152"/>
        <v>22950006|FACA COZINHA/PEIXEIRA 6 CARBON|22|1|22950006|UNKNOWN</v>
      </c>
    </row>
    <row r="3228" spans="1:7">
      <c r="A3228">
        <v>22950007</v>
      </c>
      <c r="B3228" t="s">
        <v>3007</v>
      </c>
      <c r="C3228" t="str">
        <f t="shared" si="150"/>
        <v>22</v>
      </c>
      <c r="D3228">
        <v>1</v>
      </c>
      <c r="E3228">
        <f t="shared" si="151"/>
        <v>22950007</v>
      </c>
      <c r="F3228" t="s">
        <v>3342</v>
      </c>
      <c r="G3228" t="str">
        <f t="shared" si="152"/>
        <v>22950007|FACA COZINHA/PEIXEIRA 7 CARBON|22|1|22950007|UNKNOWN</v>
      </c>
    </row>
    <row r="3229" spans="1:7">
      <c r="A3229">
        <v>22950008</v>
      </c>
      <c r="B3229" t="s">
        <v>3008</v>
      </c>
      <c r="C3229" t="str">
        <f t="shared" si="150"/>
        <v>22</v>
      </c>
      <c r="D3229">
        <v>1</v>
      </c>
      <c r="E3229">
        <f t="shared" si="151"/>
        <v>22950008</v>
      </c>
      <c r="F3229" t="s">
        <v>3342</v>
      </c>
      <c r="G3229" t="str">
        <f t="shared" si="152"/>
        <v>22950008|FACA COZINHA/PEIXEIRA 8 CARBON|22|1|22950008|UNKNOWN</v>
      </c>
    </row>
    <row r="3230" spans="1:7">
      <c r="A3230">
        <v>22950009</v>
      </c>
      <c r="B3230" t="s">
        <v>3009</v>
      </c>
      <c r="C3230" t="str">
        <f t="shared" si="150"/>
        <v>22</v>
      </c>
      <c r="D3230">
        <v>1</v>
      </c>
      <c r="E3230">
        <f t="shared" si="151"/>
        <v>22950009</v>
      </c>
      <c r="F3230" t="s">
        <v>3342</v>
      </c>
      <c r="G3230" t="str">
        <f t="shared" si="152"/>
        <v>22950009|FACA COZINHA/PEIXEIRA 9 CARBON|22|1|22950009|UNKNOWN</v>
      </c>
    </row>
    <row r="3231" spans="1:7">
      <c r="A3231">
        <v>22950105</v>
      </c>
      <c r="B3231" t="s">
        <v>3005</v>
      </c>
      <c r="C3231" t="str">
        <f t="shared" si="150"/>
        <v>22</v>
      </c>
      <c r="D3231">
        <v>1</v>
      </c>
      <c r="E3231">
        <f t="shared" si="151"/>
        <v>22950105</v>
      </c>
      <c r="F3231" t="s">
        <v>3342</v>
      </c>
      <c r="G3231" t="str">
        <f t="shared" si="152"/>
        <v>22950105|FACA COZINHA/PEIXEIRA 5 CARBON|22|1|22950105|UNKNOWN</v>
      </c>
    </row>
    <row r="3232" spans="1:7">
      <c r="A3232">
        <v>22950106</v>
      </c>
      <c r="B3232" t="s">
        <v>3006</v>
      </c>
      <c r="C3232" t="str">
        <f t="shared" si="150"/>
        <v>22</v>
      </c>
      <c r="D3232">
        <v>1</v>
      </c>
      <c r="E3232">
        <f t="shared" si="151"/>
        <v>22950106</v>
      </c>
      <c r="F3232" t="s">
        <v>3342</v>
      </c>
      <c r="G3232" t="str">
        <f t="shared" si="152"/>
        <v>22950106|FACA COZINHA/PEIXEIRA 6 CARBON|22|1|22950106|UNKNOWN</v>
      </c>
    </row>
    <row r="3233" spans="1:7">
      <c r="A3233">
        <v>22950107</v>
      </c>
      <c r="B3233" t="s">
        <v>3007</v>
      </c>
      <c r="C3233" t="str">
        <f t="shared" si="150"/>
        <v>22</v>
      </c>
      <c r="D3233">
        <v>1</v>
      </c>
      <c r="E3233">
        <f t="shared" si="151"/>
        <v>22950107</v>
      </c>
      <c r="F3233" t="s">
        <v>3342</v>
      </c>
      <c r="G3233" t="str">
        <f t="shared" si="152"/>
        <v>22950107|FACA COZINHA/PEIXEIRA 7 CARBON|22|1|22950107|UNKNOWN</v>
      </c>
    </row>
    <row r="3234" spans="1:7">
      <c r="A3234">
        <v>22950108</v>
      </c>
      <c r="B3234" t="s">
        <v>3008</v>
      </c>
      <c r="C3234" t="str">
        <f t="shared" si="150"/>
        <v>22</v>
      </c>
      <c r="D3234">
        <v>1</v>
      </c>
      <c r="E3234">
        <f t="shared" si="151"/>
        <v>22950108</v>
      </c>
      <c r="F3234" t="s">
        <v>3342</v>
      </c>
      <c r="G3234" t="str">
        <f t="shared" si="152"/>
        <v>22950108|FACA COZINHA/PEIXEIRA 8 CARBON|22|1|22950108|UNKNOWN</v>
      </c>
    </row>
    <row r="3235" spans="1:7">
      <c r="A3235">
        <v>22950109</v>
      </c>
      <c r="B3235" t="s">
        <v>3009</v>
      </c>
      <c r="C3235" t="str">
        <f t="shared" si="150"/>
        <v>22</v>
      </c>
      <c r="D3235">
        <v>1</v>
      </c>
      <c r="E3235">
        <f t="shared" si="151"/>
        <v>22950109</v>
      </c>
      <c r="F3235" t="s">
        <v>3342</v>
      </c>
      <c r="G3235" t="str">
        <f t="shared" si="152"/>
        <v>22950109|FACA COZINHA/PEIXEIRA 9 CARBON|22|1|22950109|UNKNOWN</v>
      </c>
    </row>
    <row r="3236" spans="1:7">
      <c r="A3236">
        <v>22952008</v>
      </c>
      <c r="B3236" t="s">
        <v>3010</v>
      </c>
      <c r="C3236" t="str">
        <f t="shared" si="150"/>
        <v>22</v>
      </c>
      <c r="D3236">
        <v>1</v>
      </c>
      <c r="E3236">
        <f t="shared" si="151"/>
        <v>22952008</v>
      </c>
      <c r="F3236" t="s">
        <v>3342</v>
      </c>
      <c r="G3236" t="str">
        <f t="shared" si="152"/>
        <v>22952008|FACA PARA COZINHA 8 CARBON|22|1|22952008|UNKNOWN</v>
      </c>
    </row>
    <row r="3237" spans="1:7">
      <c r="A3237">
        <v>22952009</v>
      </c>
      <c r="B3237" t="s">
        <v>3011</v>
      </c>
      <c r="C3237" t="str">
        <f t="shared" si="150"/>
        <v>22</v>
      </c>
      <c r="D3237">
        <v>1</v>
      </c>
      <c r="E3237">
        <f t="shared" si="151"/>
        <v>22952009</v>
      </c>
      <c r="F3237" t="s">
        <v>3342</v>
      </c>
      <c r="G3237" t="str">
        <f t="shared" si="152"/>
        <v>22952009|FACA PARA COZINHA 9 CARBON|22|1|22952009|UNKNOWN</v>
      </c>
    </row>
    <row r="3238" spans="1:7">
      <c r="A3238">
        <v>22952108</v>
      </c>
      <c r="B3238" t="s">
        <v>3012</v>
      </c>
      <c r="C3238" t="str">
        <f t="shared" si="150"/>
        <v>22</v>
      </c>
      <c r="D3238">
        <v>1</v>
      </c>
      <c r="E3238">
        <f t="shared" si="151"/>
        <v>22952108</v>
      </c>
      <c r="F3238" t="s">
        <v>3342</v>
      </c>
      <c r="G3238" t="str">
        <f t="shared" si="152"/>
        <v>22952108|FACA COZINHA CARBONO 8'|22|1|22952108|UNKNOWN</v>
      </c>
    </row>
    <row r="3239" spans="1:7">
      <c r="A3239">
        <v>22952109</v>
      </c>
      <c r="B3239" t="s">
        <v>3013</v>
      </c>
      <c r="C3239" t="str">
        <f t="shared" si="150"/>
        <v>22</v>
      </c>
      <c r="D3239">
        <v>1</v>
      </c>
      <c r="E3239">
        <f t="shared" si="151"/>
        <v>22952109</v>
      </c>
      <c r="F3239" t="s">
        <v>3342</v>
      </c>
      <c r="G3239" t="str">
        <f t="shared" si="152"/>
        <v>22952109|FACA COZINHA CARBONO 9'|22|1|22952109|UNKNOWN</v>
      </c>
    </row>
    <row r="3240" spans="1:7">
      <c r="A3240">
        <v>22953005</v>
      </c>
      <c r="B3240" t="s">
        <v>3005</v>
      </c>
      <c r="C3240" t="str">
        <f t="shared" si="150"/>
        <v>22</v>
      </c>
      <c r="D3240">
        <v>1</v>
      </c>
      <c r="E3240">
        <f t="shared" si="151"/>
        <v>22953005</v>
      </c>
      <c r="F3240" t="s">
        <v>3342</v>
      </c>
      <c r="G3240" t="str">
        <f t="shared" si="152"/>
        <v>22953005|FACA COZINHA/PEIXEIRA 5 CARBON|22|1|22953005|UNKNOWN</v>
      </c>
    </row>
    <row r="3241" spans="1:7">
      <c r="A3241">
        <v>22953006</v>
      </c>
      <c r="B3241" t="s">
        <v>3006</v>
      </c>
      <c r="C3241" t="str">
        <f t="shared" si="150"/>
        <v>22</v>
      </c>
      <c r="D3241">
        <v>1</v>
      </c>
      <c r="E3241">
        <f t="shared" si="151"/>
        <v>22953006</v>
      </c>
      <c r="F3241" t="s">
        <v>3342</v>
      </c>
      <c r="G3241" t="str">
        <f t="shared" si="152"/>
        <v>22953006|FACA COZINHA/PEIXEIRA 6 CARBON|22|1|22953006|UNKNOWN</v>
      </c>
    </row>
    <row r="3242" spans="1:7">
      <c r="A3242">
        <v>22953007</v>
      </c>
      <c r="B3242" t="s">
        <v>3007</v>
      </c>
      <c r="C3242" t="str">
        <f t="shared" si="150"/>
        <v>22</v>
      </c>
      <c r="D3242">
        <v>1</v>
      </c>
      <c r="E3242">
        <f t="shared" si="151"/>
        <v>22953007</v>
      </c>
      <c r="F3242" t="s">
        <v>3342</v>
      </c>
      <c r="G3242" t="str">
        <f t="shared" si="152"/>
        <v>22953007|FACA COZINHA/PEIXEIRA 7 CARBON|22|1|22953007|UNKNOWN</v>
      </c>
    </row>
    <row r="3243" spans="1:7">
      <c r="A3243">
        <v>22953008</v>
      </c>
      <c r="B3243" t="s">
        <v>3008</v>
      </c>
      <c r="C3243" t="str">
        <f t="shared" si="150"/>
        <v>22</v>
      </c>
      <c r="D3243">
        <v>1</v>
      </c>
      <c r="E3243">
        <f t="shared" si="151"/>
        <v>22953008</v>
      </c>
      <c r="F3243" t="s">
        <v>3342</v>
      </c>
      <c r="G3243" t="str">
        <f t="shared" si="152"/>
        <v>22953008|FACA COZINHA/PEIXEIRA 8 CARBON|22|1|22953008|UNKNOWN</v>
      </c>
    </row>
    <row r="3244" spans="1:7">
      <c r="A3244">
        <v>22953009</v>
      </c>
      <c r="B3244" t="s">
        <v>3009</v>
      </c>
      <c r="C3244" t="str">
        <f t="shared" si="150"/>
        <v>22</v>
      </c>
      <c r="D3244">
        <v>1</v>
      </c>
      <c r="E3244">
        <f t="shared" si="151"/>
        <v>22953009</v>
      </c>
      <c r="F3244" t="s">
        <v>3342</v>
      </c>
      <c r="G3244" t="str">
        <f t="shared" si="152"/>
        <v>22953009|FACA COZINHA/PEIXEIRA 9 CARBON|22|1|22953009|UNKNOWN</v>
      </c>
    </row>
    <row r="3245" spans="1:7">
      <c r="A3245">
        <v>22956006</v>
      </c>
      <c r="B3245" t="s">
        <v>3014</v>
      </c>
      <c r="C3245" t="str">
        <f t="shared" si="150"/>
        <v>22</v>
      </c>
      <c r="D3245">
        <v>1</v>
      </c>
      <c r="E3245">
        <f t="shared" si="151"/>
        <v>22956006</v>
      </c>
      <c r="F3245" t="s">
        <v>3342</v>
      </c>
      <c r="G3245" t="str">
        <f t="shared" si="152"/>
        <v>22956006|CUTELO 6 CARBON|22|1|22956006|UNKNOWN</v>
      </c>
    </row>
    <row r="3246" spans="1:7">
      <c r="A3246">
        <v>22956106</v>
      </c>
      <c r="B3246" t="s">
        <v>3014</v>
      </c>
      <c r="C3246" t="str">
        <f t="shared" si="150"/>
        <v>22</v>
      </c>
      <c r="D3246">
        <v>1</v>
      </c>
      <c r="E3246">
        <f t="shared" si="151"/>
        <v>22956106</v>
      </c>
      <c r="F3246" t="s">
        <v>3342</v>
      </c>
      <c r="G3246" t="str">
        <f t="shared" si="152"/>
        <v>22956106|CUTELO 6 CARBON|22|1|22956106|UNKNOWN</v>
      </c>
    </row>
    <row r="3247" spans="1:7">
      <c r="A3247">
        <v>22969008</v>
      </c>
      <c r="B3247" t="s">
        <v>3015</v>
      </c>
      <c r="C3247" t="str">
        <f t="shared" si="150"/>
        <v>22</v>
      </c>
      <c r="D3247">
        <v>1</v>
      </c>
      <c r="E3247">
        <f t="shared" si="151"/>
        <v>22969008</v>
      </c>
      <c r="F3247" t="s">
        <v>3342</v>
      </c>
      <c r="G3247" t="str">
        <f t="shared" si="152"/>
        <v>22969008|CHAIRA DE ACO 8 CARBON|22|1|22969008|UNKNOWN</v>
      </c>
    </row>
    <row r="3248" spans="1:7">
      <c r="A3248">
        <v>22969108</v>
      </c>
      <c r="B3248" t="s">
        <v>3015</v>
      </c>
      <c r="C3248" t="str">
        <f t="shared" si="150"/>
        <v>22</v>
      </c>
      <c r="D3248">
        <v>1</v>
      </c>
      <c r="E3248">
        <f t="shared" si="151"/>
        <v>22969108</v>
      </c>
      <c r="F3248" t="s">
        <v>3342</v>
      </c>
      <c r="G3248" t="str">
        <f t="shared" si="152"/>
        <v>22969108|CHAIRA DE ACO 8 CARBON|22|1|22969108|UNKNOWN</v>
      </c>
    </row>
    <row r="3249" spans="1:7">
      <c r="A3249">
        <v>22969188</v>
      </c>
      <c r="B3249" t="s">
        <v>3016</v>
      </c>
      <c r="C3249" t="str">
        <f t="shared" si="150"/>
        <v>22</v>
      </c>
      <c r="D3249">
        <v>1</v>
      </c>
      <c r="E3249">
        <f t="shared" si="151"/>
        <v>22969188</v>
      </c>
      <c r="F3249" t="s">
        <v>3342</v>
      </c>
      <c r="G3249" t="str">
        <f t="shared" si="152"/>
        <v>22969188|CHAIRA DE ACO 8 PREMIUM|22|1|22969188|UNKNOWN</v>
      </c>
    </row>
    <row r="3250" spans="1:7">
      <c r="A3250">
        <v>22969788</v>
      </c>
      <c r="B3250" t="s">
        <v>3016</v>
      </c>
      <c r="C3250" t="str">
        <f t="shared" si="150"/>
        <v>22</v>
      </c>
      <c r="D3250">
        <v>1</v>
      </c>
      <c r="E3250">
        <f t="shared" si="151"/>
        <v>22969788</v>
      </c>
      <c r="F3250" t="s">
        <v>3342</v>
      </c>
      <c r="G3250" t="str">
        <f t="shared" si="152"/>
        <v>22969788|CHAIRA DE ACO 8 PREMIUM|22|1|22969788|UNKNOWN</v>
      </c>
    </row>
    <row r="3251" spans="1:7">
      <c r="A3251">
        <v>22999003</v>
      </c>
      <c r="B3251" t="s">
        <v>3017</v>
      </c>
      <c r="C3251" t="str">
        <f t="shared" si="150"/>
        <v>22</v>
      </c>
      <c r="D3251">
        <v>1</v>
      </c>
      <c r="E3251">
        <f t="shared" si="151"/>
        <v>22999003</v>
      </c>
      <c r="F3251" t="s">
        <v>3342</v>
      </c>
      <c r="G3251" t="str">
        <f t="shared" si="152"/>
        <v>22999003|CONJ. INOX 2PC UNIVERSAL|22|1|22999003|UNKNOWN</v>
      </c>
    </row>
    <row r="3252" spans="1:7">
      <c r="A3252">
        <v>22999005</v>
      </c>
      <c r="B3252" t="s">
        <v>3018</v>
      </c>
      <c r="C3252" t="str">
        <f t="shared" si="150"/>
        <v>22</v>
      </c>
      <c r="D3252">
        <v>1</v>
      </c>
      <c r="E3252">
        <f t="shared" si="151"/>
        <v>22999005</v>
      </c>
      <c r="F3252" t="s">
        <v>3342</v>
      </c>
      <c r="G3252" t="str">
        <f t="shared" si="152"/>
        <v>22999005|FACAS INOX UNIVERSAL|22|1|22999005|UNKNOWN</v>
      </c>
    </row>
    <row r="3253" spans="1:7">
      <c r="A3253">
        <v>22999006</v>
      </c>
      <c r="B3253" t="s">
        <v>3019</v>
      </c>
      <c r="C3253" t="str">
        <f t="shared" si="150"/>
        <v>22</v>
      </c>
      <c r="D3253">
        <v>1</v>
      </c>
      <c r="E3253">
        <f t="shared" si="151"/>
        <v>22999006</v>
      </c>
      <c r="F3253" t="s">
        <v>3342</v>
      </c>
      <c r="G3253" t="str">
        <f t="shared" si="152"/>
        <v>22999006|DISPLAY TALHERES INOX 100PC|22|1|22999006|UNKNOWN</v>
      </c>
    </row>
    <row r="3254" spans="1:7">
      <c r="A3254">
        <v>22999040</v>
      </c>
      <c r="B3254" t="s">
        <v>3020</v>
      </c>
      <c r="C3254" t="str">
        <f t="shared" si="150"/>
        <v>22</v>
      </c>
      <c r="D3254">
        <v>1</v>
      </c>
      <c r="E3254">
        <f t="shared" si="151"/>
        <v>22999040</v>
      </c>
      <c r="F3254" t="s">
        <v>3342</v>
      </c>
      <c r="G3254" t="str">
        <f t="shared" si="152"/>
        <v>22999040|CONJ. FACAS INOX 2PC  NATIVA|22|1|22999040|UNKNOWN</v>
      </c>
    </row>
    <row r="3255" spans="1:7">
      <c r="A3255">
        <v>22999041</v>
      </c>
      <c r="B3255" t="s">
        <v>3021</v>
      </c>
      <c r="C3255" t="str">
        <f t="shared" si="150"/>
        <v>22</v>
      </c>
      <c r="D3255">
        <v>1</v>
      </c>
      <c r="E3255">
        <f t="shared" si="151"/>
        <v>22999041</v>
      </c>
      <c r="F3255" t="s">
        <v>3342</v>
      </c>
      <c r="G3255" t="str">
        <f t="shared" si="152"/>
        <v>22999041|FACAS INOX NATIVA|22|1|22999041|UNKNOWN</v>
      </c>
    </row>
    <row r="3256" spans="1:7">
      <c r="A3256">
        <v>23000005</v>
      </c>
      <c r="B3256" t="s">
        <v>3022</v>
      </c>
      <c r="C3256" t="str">
        <f t="shared" si="150"/>
        <v>23</v>
      </c>
      <c r="D3256">
        <v>1</v>
      </c>
      <c r="E3256">
        <f t="shared" si="151"/>
        <v>23000005</v>
      </c>
      <c r="F3256" t="s">
        <v>3342</v>
      </c>
      <c r="G3256" t="str">
        <f t="shared" si="152"/>
        <v>23000005|FACA CHURRASCO INOX 5 CONDOR PLUS|23|1|23000005|UNKNOWN</v>
      </c>
    </row>
    <row r="3257" spans="1:7">
      <c r="A3257">
        <v>23000105</v>
      </c>
      <c r="B3257" t="s">
        <v>3023</v>
      </c>
      <c r="C3257" t="str">
        <f t="shared" si="150"/>
        <v>23</v>
      </c>
      <c r="D3257">
        <v>1</v>
      </c>
      <c r="E3257">
        <f t="shared" si="151"/>
        <v>23000105</v>
      </c>
      <c r="F3257" t="s">
        <v>3342</v>
      </c>
      <c r="G3257" t="str">
        <f t="shared" si="152"/>
        <v>23000105|FACA CHURRASCO INOX 5' CONDOR PLUS|23|1|23000105|UNKNOWN</v>
      </c>
    </row>
    <row r="3258" spans="1:7">
      <c r="A3258">
        <v>23000405</v>
      </c>
      <c r="B3258" t="s">
        <v>3023</v>
      </c>
      <c r="C3258" t="str">
        <f t="shared" si="150"/>
        <v>23</v>
      </c>
      <c r="D3258">
        <v>1</v>
      </c>
      <c r="E3258">
        <f t="shared" si="151"/>
        <v>23000405</v>
      </c>
      <c r="F3258" t="s">
        <v>3342</v>
      </c>
      <c r="G3258" t="str">
        <f t="shared" si="152"/>
        <v>23000405|FACA CHURRASCO INOX 5' CONDOR PLUS|23|1|23000405|UNKNOWN</v>
      </c>
    </row>
    <row r="3259" spans="1:7">
      <c r="A3259">
        <v>23009005</v>
      </c>
      <c r="B3259" t="s">
        <v>3024</v>
      </c>
      <c r="C3259" t="str">
        <f t="shared" si="150"/>
        <v>23</v>
      </c>
      <c r="D3259">
        <v>1</v>
      </c>
      <c r="E3259">
        <f t="shared" si="151"/>
        <v>23009005</v>
      </c>
      <c r="F3259" t="s">
        <v>3342</v>
      </c>
      <c r="G3259" t="str">
        <f t="shared" si="152"/>
        <v>23009005|FACA INOX 5' CONDOR|23|1|23009005|UNKNOWN</v>
      </c>
    </row>
    <row r="3260" spans="1:7">
      <c r="A3260">
        <v>23009015</v>
      </c>
      <c r="B3260" t="s">
        <v>3024</v>
      </c>
      <c r="C3260" t="str">
        <f t="shared" si="150"/>
        <v>23</v>
      </c>
      <c r="D3260">
        <v>1</v>
      </c>
      <c r="E3260">
        <f t="shared" si="151"/>
        <v>23009015</v>
      </c>
      <c r="F3260" t="s">
        <v>3342</v>
      </c>
      <c r="G3260" t="str">
        <f t="shared" si="152"/>
        <v>23009015|FACA INOX 5' CONDOR|23|1|23009015|UNKNOWN</v>
      </c>
    </row>
    <row r="3261" spans="1:7">
      <c r="A3261">
        <v>23009055</v>
      </c>
      <c r="B3261" t="s">
        <v>3024</v>
      </c>
      <c r="C3261" t="str">
        <f t="shared" si="150"/>
        <v>23</v>
      </c>
      <c r="D3261">
        <v>1</v>
      </c>
      <c r="E3261">
        <f t="shared" si="151"/>
        <v>23009055</v>
      </c>
      <c r="F3261" t="s">
        <v>3342</v>
      </c>
      <c r="G3261" t="str">
        <f t="shared" si="152"/>
        <v>23009055|FACA INOX 5' CONDOR|23|1|23009055|UNKNOWN</v>
      </c>
    </row>
    <row r="3262" spans="1:7">
      <c r="A3262">
        <v>23009075</v>
      </c>
      <c r="B3262" t="s">
        <v>3024</v>
      </c>
      <c r="C3262" t="str">
        <f t="shared" si="150"/>
        <v>23</v>
      </c>
      <c r="D3262">
        <v>1</v>
      </c>
      <c r="E3262">
        <f t="shared" si="151"/>
        <v>23009075</v>
      </c>
      <c r="F3262" t="s">
        <v>3342</v>
      </c>
      <c r="G3262" t="str">
        <f t="shared" si="152"/>
        <v>23009075|FACA INOX 5' CONDOR|23|1|23009075|UNKNOWN</v>
      </c>
    </row>
    <row r="3263" spans="1:7">
      <c r="A3263">
        <v>23010003</v>
      </c>
      <c r="B3263" t="s">
        <v>3025</v>
      </c>
      <c r="C3263" t="str">
        <f t="shared" si="150"/>
        <v>23</v>
      </c>
      <c r="D3263">
        <v>1</v>
      </c>
      <c r="E3263">
        <f t="shared" si="151"/>
        <v>23010003</v>
      </c>
      <c r="F3263" t="s">
        <v>3342</v>
      </c>
      <c r="G3263" t="str">
        <f t="shared" si="152"/>
        <v>23010003|FACA LEGUMES INOX 3 CONDOR PLUS|23|1|23010003|UNKNOWN</v>
      </c>
    </row>
    <row r="3264" spans="1:7">
      <c r="A3264">
        <v>23010103</v>
      </c>
      <c r="B3264" t="s">
        <v>3026</v>
      </c>
      <c r="C3264" t="str">
        <f t="shared" si="150"/>
        <v>23</v>
      </c>
      <c r="D3264">
        <v>1</v>
      </c>
      <c r="E3264">
        <f t="shared" si="151"/>
        <v>23010103</v>
      </c>
      <c r="F3264" t="s">
        <v>3342</v>
      </c>
      <c r="G3264" t="str">
        <f t="shared" si="152"/>
        <v>23010103|FACA LEGUMES INOX 3' CONDOR PLUS|23|1|23010103|UNKNOWN</v>
      </c>
    </row>
    <row r="3265" spans="1:7">
      <c r="A3265">
        <v>23011005</v>
      </c>
      <c r="B3265" t="s">
        <v>3022</v>
      </c>
      <c r="C3265" t="str">
        <f t="shared" si="150"/>
        <v>23</v>
      </c>
      <c r="D3265">
        <v>1</v>
      </c>
      <c r="E3265">
        <f t="shared" si="151"/>
        <v>23011005</v>
      </c>
      <c r="F3265" t="s">
        <v>3342</v>
      </c>
      <c r="G3265" t="str">
        <f t="shared" si="152"/>
        <v>23011005|FACA CHURRASCO INOX 5 CONDOR PLUS|23|1|23011005|UNKNOWN</v>
      </c>
    </row>
    <row r="3266" spans="1:7">
      <c r="A3266">
        <v>23011105</v>
      </c>
      <c r="B3266" t="s">
        <v>3023</v>
      </c>
      <c r="C3266" t="str">
        <f t="shared" si="150"/>
        <v>23</v>
      </c>
      <c r="D3266">
        <v>1</v>
      </c>
      <c r="E3266">
        <f t="shared" si="151"/>
        <v>23011105</v>
      </c>
      <c r="F3266" t="s">
        <v>3342</v>
      </c>
      <c r="G3266" t="str">
        <f t="shared" si="152"/>
        <v>23011105|FACA CHURRASCO INOX 5' CONDOR PLUS|23|1|23011105|UNKNOWN</v>
      </c>
    </row>
    <row r="3267" spans="1:7">
      <c r="A3267">
        <v>23011305</v>
      </c>
      <c r="B3267" t="s">
        <v>3027</v>
      </c>
      <c r="C3267" t="str">
        <f t="shared" ref="C3267:C3330" si="153">LEFT(A3267,2)</f>
        <v>23</v>
      </c>
      <c r="D3267">
        <v>1</v>
      </c>
      <c r="E3267">
        <f t="shared" ref="E3267:E3330" si="154">A3267</f>
        <v>23011305</v>
      </c>
      <c r="F3267" t="s">
        <v>3342</v>
      </c>
      <c r="G3267" t="str">
        <f t="shared" ref="G3267:G3330" si="155">CONCATENATE(A3267,"|",B3267,"|",C3267,"|",D3267,"|",E3267,"|",F3267)</f>
        <v>23011305|CONJ. FACAS INOX 3PC CONDOR PLUS|23|1|23011305|UNKNOWN</v>
      </c>
    </row>
    <row r="3268" spans="1:7">
      <c r="A3268">
        <v>23012005</v>
      </c>
      <c r="B3268" t="s">
        <v>3028</v>
      </c>
      <c r="C3268" t="str">
        <f t="shared" si="153"/>
        <v>23</v>
      </c>
      <c r="D3268">
        <v>1</v>
      </c>
      <c r="E3268">
        <f t="shared" si="154"/>
        <v>23012005</v>
      </c>
      <c r="F3268" t="s">
        <v>3342</v>
      </c>
      <c r="G3268" t="str">
        <f t="shared" si="155"/>
        <v>23012005|FACA P/TOMATE INOX 5 CONDOR PLUS|23|1|23012005|UNKNOWN</v>
      </c>
    </row>
    <row r="3269" spans="1:7">
      <c r="A3269">
        <v>23012105</v>
      </c>
      <c r="B3269" t="s">
        <v>3029</v>
      </c>
      <c r="C3269" t="str">
        <f t="shared" si="153"/>
        <v>23</v>
      </c>
      <c r="D3269">
        <v>1</v>
      </c>
      <c r="E3269">
        <f t="shared" si="154"/>
        <v>23012105</v>
      </c>
      <c r="F3269" t="s">
        <v>3342</v>
      </c>
      <c r="G3269" t="str">
        <f t="shared" si="155"/>
        <v>23012105|FACA P/TOMATE INOX 5' CONDOR PLUS|23|1|23012105|UNKNOWN</v>
      </c>
    </row>
    <row r="3270" spans="1:7">
      <c r="A3270">
        <v>23012185</v>
      </c>
      <c r="B3270" t="s">
        <v>3030</v>
      </c>
      <c r="C3270" t="str">
        <f t="shared" si="153"/>
        <v>23</v>
      </c>
      <c r="D3270">
        <v>1</v>
      </c>
      <c r="E3270">
        <f t="shared" si="154"/>
        <v>23012185</v>
      </c>
      <c r="F3270" t="s">
        <v>3342</v>
      </c>
      <c r="G3270" t="str">
        <f t="shared" si="155"/>
        <v>23012185|FACA PARA TOMATE INOX 5 UTILITA|23|1|23012185|UNKNOWN</v>
      </c>
    </row>
    <row r="3271" spans="1:7">
      <c r="A3271">
        <v>23013005</v>
      </c>
      <c r="B3271" t="s">
        <v>3031</v>
      </c>
      <c r="C3271" t="str">
        <f t="shared" si="153"/>
        <v>23</v>
      </c>
      <c r="D3271">
        <v>1</v>
      </c>
      <c r="E3271">
        <f t="shared" si="154"/>
        <v>23013005</v>
      </c>
      <c r="F3271" t="s">
        <v>3342</v>
      </c>
      <c r="G3271" t="str">
        <f t="shared" si="155"/>
        <v>23013005|FACA DESOSSAR INOX 5' CONDOR PLUS|23|1|23013005|UNKNOWN</v>
      </c>
    </row>
    <row r="3272" spans="1:7">
      <c r="A3272">
        <v>23014005</v>
      </c>
      <c r="B3272" t="s">
        <v>3032</v>
      </c>
      <c r="C3272" t="str">
        <f t="shared" si="153"/>
        <v>23</v>
      </c>
      <c r="D3272">
        <v>1</v>
      </c>
      <c r="E3272">
        <f t="shared" si="154"/>
        <v>23014005</v>
      </c>
      <c r="F3272" t="s">
        <v>3342</v>
      </c>
      <c r="G3272" t="str">
        <f t="shared" si="155"/>
        <v>23014005|FACA MESA INOX 5 CONDOR PLUS|23|1|23014005|UNKNOWN</v>
      </c>
    </row>
    <row r="3273" spans="1:7">
      <c r="A3273">
        <v>23015006</v>
      </c>
      <c r="B3273" t="s">
        <v>3033</v>
      </c>
      <c r="C3273" t="str">
        <f t="shared" si="153"/>
        <v>23</v>
      </c>
      <c r="D3273">
        <v>1</v>
      </c>
      <c r="E3273">
        <f t="shared" si="154"/>
        <v>23015006</v>
      </c>
      <c r="F3273" t="s">
        <v>3342</v>
      </c>
      <c r="G3273" t="str">
        <f t="shared" si="155"/>
        <v>23015006|FACA P/QUEIJO INOX 6 CONDOR PLUS|23|1|23015006|UNKNOWN</v>
      </c>
    </row>
    <row r="3274" spans="1:7">
      <c r="A3274">
        <v>23015186</v>
      </c>
      <c r="B3274" t="s">
        <v>3034</v>
      </c>
      <c r="C3274" t="str">
        <f t="shared" si="153"/>
        <v>23</v>
      </c>
      <c r="D3274">
        <v>1</v>
      </c>
      <c r="E3274">
        <f t="shared" si="154"/>
        <v>23015186</v>
      </c>
      <c r="F3274" t="s">
        <v>3342</v>
      </c>
      <c r="G3274" t="str">
        <f t="shared" si="155"/>
        <v>23015186|FACA  PARA QUEIJO INOX 6 UTILITA|23|1|23015186|UNKNOWN</v>
      </c>
    </row>
    <row r="3275" spans="1:7">
      <c r="A3275">
        <v>23029113</v>
      </c>
      <c r="B3275" t="s">
        <v>3035</v>
      </c>
      <c r="C3275" t="str">
        <f t="shared" si="153"/>
        <v>23</v>
      </c>
      <c r="D3275">
        <v>1</v>
      </c>
      <c r="E3275">
        <f t="shared" si="154"/>
        <v>23029113</v>
      </c>
      <c r="F3275" t="s">
        <v>3342</v>
      </c>
      <c r="G3275" t="str">
        <f t="shared" si="155"/>
        <v>23029113|FACA PARA LEGUMES INOX 3 COLOR CUT|23|1|23029113|UNKNOWN</v>
      </c>
    </row>
    <row r="3276" spans="1:7">
      <c r="A3276">
        <v>23031195</v>
      </c>
      <c r="B3276" t="s">
        <v>3036</v>
      </c>
      <c r="C3276" t="str">
        <f t="shared" si="153"/>
        <v>23</v>
      </c>
      <c r="D3276">
        <v>1</v>
      </c>
      <c r="E3276">
        <f t="shared" si="154"/>
        <v>23031195</v>
      </c>
      <c r="F3276" t="s">
        <v>3342</v>
      </c>
      <c r="G3276" t="str">
        <f t="shared" si="155"/>
        <v>23031195|FACA PARA FRUTAS INOX 5 COLOR CUT|23|1|23031195|UNKNOWN</v>
      </c>
    </row>
    <row r="3277" spans="1:7">
      <c r="A3277">
        <v>23032148</v>
      </c>
      <c r="B3277" t="s">
        <v>3037</v>
      </c>
      <c r="C3277" t="str">
        <f t="shared" si="153"/>
        <v>23</v>
      </c>
      <c r="D3277">
        <v>1</v>
      </c>
      <c r="E3277">
        <f t="shared" si="154"/>
        <v>23032148</v>
      </c>
      <c r="F3277" t="s">
        <v>3342</v>
      </c>
      <c r="G3277" t="str">
        <f t="shared" si="155"/>
        <v>23032148|FACA PARA PAO INOX 8 COLOR CUT|23|1|23032148|UNKNOWN</v>
      </c>
    </row>
    <row r="3278" spans="1:7">
      <c r="A3278">
        <v>23033156</v>
      </c>
      <c r="B3278" t="s">
        <v>3038</v>
      </c>
      <c r="C3278" t="str">
        <f t="shared" si="153"/>
        <v>23</v>
      </c>
      <c r="D3278">
        <v>1</v>
      </c>
      <c r="E3278">
        <f t="shared" si="154"/>
        <v>23033156</v>
      </c>
      <c r="F3278" t="s">
        <v>3342</v>
      </c>
      <c r="G3278" t="str">
        <f t="shared" si="155"/>
        <v>23033156|FACA COZINHA INOX 6' COLOR CUT|23|1|23033156|UNKNOWN</v>
      </c>
    </row>
    <row r="3279" spans="1:7">
      <c r="A3279">
        <v>23034178</v>
      </c>
      <c r="B3279" t="s">
        <v>3039</v>
      </c>
      <c r="C3279" t="str">
        <f t="shared" si="153"/>
        <v>23</v>
      </c>
      <c r="D3279">
        <v>1</v>
      </c>
      <c r="E3279">
        <f t="shared" si="154"/>
        <v>23034178</v>
      </c>
      <c r="F3279" t="s">
        <v>3342</v>
      </c>
      <c r="G3279" t="str">
        <f t="shared" si="155"/>
        <v>23034178|FACA PARA CARNE INOX 8 COLOR CUT|23|1|23034178|UNKNOWN</v>
      </c>
    </row>
    <row r="3280" spans="1:7">
      <c r="A3280">
        <v>23039137</v>
      </c>
      <c r="B3280" t="s">
        <v>3040</v>
      </c>
      <c r="C3280" t="str">
        <f t="shared" si="153"/>
        <v>23</v>
      </c>
      <c r="D3280">
        <v>1</v>
      </c>
      <c r="E3280">
        <f t="shared" si="154"/>
        <v>23039137</v>
      </c>
      <c r="F3280" t="s">
        <v>3342</v>
      </c>
      <c r="G3280" t="str">
        <f t="shared" si="155"/>
        <v>23039137|FACA INOX 7' COLOR CUT|23|1|23039137|UNKNOWN</v>
      </c>
    </row>
    <row r="3281" spans="1:7">
      <c r="A3281">
        <v>23040003</v>
      </c>
      <c r="B3281" t="s">
        <v>3041</v>
      </c>
      <c r="C3281" t="str">
        <f t="shared" si="153"/>
        <v>23</v>
      </c>
      <c r="D3281">
        <v>1</v>
      </c>
      <c r="E3281">
        <f t="shared" si="154"/>
        <v>23040003</v>
      </c>
      <c r="F3281" t="s">
        <v>3342</v>
      </c>
      <c r="G3281" t="str">
        <f t="shared" si="155"/>
        <v>23040003|FACA PARA LEGUMES INOX 3 USUAL|23|1|23040003|UNKNOWN</v>
      </c>
    </row>
    <row r="3282" spans="1:7">
      <c r="A3282">
        <v>23040103</v>
      </c>
      <c r="B3282" t="s">
        <v>3041</v>
      </c>
      <c r="C3282" t="str">
        <f t="shared" si="153"/>
        <v>23</v>
      </c>
      <c r="D3282">
        <v>1</v>
      </c>
      <c r="E3282">
        <f t="shared" si="154"/>
        <v>23040103</v>
      </c>
      <c r="F3282" t="s">
        <v>3342</v>
      </c>
      <c r="G3282" t="str">
        <f t="shared" si="155"/>
        <v>23040103|FACA PARA LEGUMES INOX 3 USUAL|23|1|23040103|UNKNOWN</v>
      </c>
    </row>
    <row r="3283" spans="1:7">
      <c r="A3283">
        <v>23041005</v>
      </c>
      <c r="B3283" t="s">
        <v>3042</v>
      </c>
      <c r="C3283" t="str">
        <f t="shared" si="153"/>
        <v>23</v>
      </c>
      <c r="D3283">
        <v>1</v>
      </c>
      <c r="E3283">
        <f t="shared" si="154"/>
        <v>23041005</v>
      </c>
      <c r="F3283" t="s">
        <v>3342</v>
      </c>
      <c r="G3283" t="str">
        <f t="shared" si="155"/>
        <v>23041005|FACA PARA CHURRASCO INOX 5 USUAL|23|1|23041005|UNKNOWN</v>
      </c>
    </row>
    <row r="3284" spans="1:7">
      <c r="A3284">
        <v>23041105</v>
      </c>
      <c r="B3284" t="s">
        <v>3042</v>
      </c>
      <c r="C3284" t="str">
        <f t="shared" si="153"/>
        <v>23</v>
      </c>
      <c r="D3284">
        <v>1</v>
      </c>
      <c r="E3284">
        <f t="shared" si="154"/>
        <v>23041105</v>
      </c>
      <c r="F3284" t="s">
        <v>3342</v>
      </c>
      <c r="G3284" t="str">
        <f t="shared" si="155"/>
        <v>23041105|FACA PARA CHURRASCO INOX 5 USUAL|23|1|23041105|UNKNOWN</v>
      </c>
    </row>
    <row r="3285" spans="1:7">
      <c r="A3285">
        <v>23042007</v>
      </c>
      <c r="B3285" t="s">
        <v>3043</v>
      </c>
      <c r="C3285" t="str">
        <f t="shared" si="153"/>
        <v>23</v>
      </c>
      <c r="D3285">
        <v>1</v>
      </c>
      <c r="E3285">
        <f t="shared" si="154"/>
        <v>23042007</v>
      </c>
      <c r="F3285" t="s">
        <v>3342</v>
      </c>
      <c r="G3285" t="str">
        <f t="shared" si="155"/>
        <v>23042007|FACA PARA PAO INOX 7 USUAL|23|1|23042007|UNKNOWN</v>
      </c>
    </row>
    <row r="3286" spans="1:7">
      <c r="A3286">
        <v>23042107</v>
      </c>
      <c r="B3286" t="s">
        <v>3043</v>
      </c>
      <c r="C3286" t="str">
        <f t="shared" si="153"/>
        <v>23</v>
      </c>
      <c r="D3286">
        <v>1</v>
      </c>
      <c r="E3286">
        <f t="shared" si="154"/>
        <v>23042107</v>
      </c>
      <c r="F3286" t="s">
        <v>3342</v>
      </c>
      <c r="G3286" t="str">
        <f t="shared" si="155"/>
        <v>23042107|FACA PARA PAO INOX 7 USUAL|23|1|23042107|UNKNOWN</v>
      </c>
    </row>
    <row r="3287" spans="1:7">
      <c r="A3287">
        <v>23043006</v>
      </c>
      <c r="B3287" t="s">
        <v>3044</v>
      </c>
      <c r="C3287" t="str">
        <f t="shared" si="153"/>
        <v>23</v>
      </c>
      <c r="D3287">
        <v>1</v>
      </c>
      <c r="E3287">
        <f t="shared" si="154"/>
        <v>23043006</v>
      </c>
      <c r="F3287" t="s">
        <v>3342</v>
      </c>
      <c r="G3287" t="str">
        <f t="shared" si="155"/>
        <v>23043006|FACA PARA COZINHA INOX 6 USUAL|23|1|23043006|UNKNOWN</v>
      </c>
    </row>
    <row r="3288" spans="1:7">
      <c r="A3288">
        <v>23043106</v>
      </c>
      <c r="B3288" t="s">
        <v>3044</v>
      </c>
      <c r="C3288" t="str">
        <f t="shared" si="153"/>
        <v>23</v>
      </c>
      <c r="D3288">
        <v>1</v>
      </c>
      <c r="E3288">
        <f t="shared" si="154"/>
        <v>23043106</v>
      </c>
      <c r="F3288" t="s">
        <v>3342</v>
      </c>
      <c r="G3288" t="str">
        <f t="shared" si="155"/>
        <v>23043106|FACA PARA COZINHA INOX 6 USUAL|23|1|23043106|UNKNOWN</v>
      </c>
    </row>
    <row r="3289" spans="1:7">
      <c r="A3289">
        <v>23044005</v>
      </c>
      <c r="B3289" t="s">
        <v>3045</v>
      </c>
      <c r="C3289" t="str">
        <f t="shared" si="153"/>
        <v>23</v>
      </c>
      <c r="D3289">
        <v>1</v>
      </c>
      <c r="E3289">
        <f t="shared" si="154"/>
        <v>23044005</v>
      </c>
      <c r="F3289" t="s">
        <v>3342</v>
      </c>
      <c r="G3289" t="str">
        <f t="shared" si="155"/>
        <v>23044005|FACA PARA CARNE INOX 5 USUAL|23|1|23044005|UNKNOWN</v>
      </c>
    </row>
    <row r="3290" spans="1:7">
      <c r="A3290">
        <v>23044007</v>
      </c>
      <c r="B3290" t="s">
        <v>3046</v>
      </c>
      <c r="C3290" t="str">
        <f t="shared" si="153"/>
        <v>23</v>
      </c>
      <c r="D3290">
        <v>1</v>
      </c>
      <c r="E3290">
        <f t="shared" si="154"/>
        <v>23044007</v>
      </c>
      <c r="F3290" t="s">
        <v>3342</v>
      </c>
      <c r="G3290" t="str">
        <f t="shared" si="155"/>
        <v>23044007|FACA PARA CARNE INOX 7 USUAL|23|1|23044007|UNKNOWN</v>
      </c>
    </row>
    <row r="3291" spans="1:7">
      <c r="A3291">
        <v>23044105</v>
      </c>
      <c r="B3291" t="s">
        <v>3045</v>
      </c>
      <c r="C3291" t="str">
        <f t="shared" si="153"/>
        <v>23</v>
      </c>
      <c r="D3291">
        <v>1</v>
      </c>
      <c r="E3291">
        <f t="shared" si="154"/>
        <v>23044105</v>
      </c>
      <c r="F3291" t="s">
        <v>3342</v>
      </c>
      <c r="G3291" t="str">
        <f t="shared" si="155"/>
        <v>23044105|FACA PARA CARNE INOX 5 USUAL|23|1|23044105|UNKNOWN</v>
      </c>
    </row>
    <row r="3292" spans="1:7">
      <c r="A3292">
        <v>23044107</v>
      </c>
      <c r="B3292" t="s">
        <v>3046</v>
      </c>
      <c r="C3292" t="str">
        <f t="shared" si="153"/>
        <v>23</v>
      </c>
      <c r="D3292">
        <v>1</v>
      </c>
      <c r="E3292">
        <f t="shared" si="154"/>
        <v>23044107</v>
      </c>
      <c r="F3292" t="s">
        <v>3342</v>
      </c>
      <c r="G3292" t="str">
        <f t="shared" si="155"/>
        <v>23044107|FACA PARA CARNE INOX 7 USUAL|23|1|23044107|UNKNOWN</v>
      </c>
    </row>
    <row r="3293" spans="1:7">
      <c r="A3293">
        <v>23050013</v>
      </c>
      <c r="B3293" t="s">
        <v>3047</v>
      </c>
      <c r="C3293" t="str">
        <f t="shared" si="153"/>
        <v>23</v>
      </c>
      <c r="D3293">
        <v>1</v>
      </c>
      <c r="E3293">
        <f t="shared" si="154"/>
        <v>23050013</v>
      </c>
      <c r="F3293" t="s">
        <v>3342</v>
      </c>
      <c r="G3293" t="str">
        <f t="shared" si="155"/>
        <v>23050013|FACA LEGUMES INOX 3' CONDOR PLUS2|23|1|23050013|UNKNOWN</v>
      </c>
    </row>
    <row r="3294" spans="1:7">
      <c r="A3294">
        <v>23050083</v>
      </c>
      <c r="B3294" t="s">
        <v>3047</v>
      </c>
      <c r="C3294" t="str">
        <f t="shared" si="153"/>
        <v>23</v>
      </c>
      <c r="D3294">
        <v>1</v>
      </c>
      <c r="E3294">
        <f t="shared" si="154"/>
        <v>23050083</v>
      </c>
      <c r="F3294" t="s">
        <v>3342</v>
      </c>
      <c r="G3294" t="str">
        <f t="shared" si="155"/>
        <v>23050083|FACA LEGUMES INOX 3' CONDOR PLUS2|23|1|23050083|UNKNOWN</v>
      </c>
    </row>
    <row r="3295" spans="1:7">
      <c r="A3295">
        <v>23051005</v>
      </c>
      <c r="B3295" t="s">
        <v>3048</v>
      </c>
      <c r="C3295" t="str">
        <f t="shared" si="153"/>
        <v>23</v>
      </c>
      <c r="D3295">
        <v>1</v>
      </c>
      <c r="E3295">
        <f t="shared" si="154"/>
        <v>23051005</v>
      </c>
      <c r="F3295" t="s">
        <v>3342</v>
      </c>
      <c r="G3295" t="str">
        <f t="shared" si="155"/>
        <v>23051005|FACA CHURRASCO INOX 5' CONDOR PLUS2|23|1|23051005|UNKNOWN</v>
      </c>
    </row>
    <row r="3296" spans="1:7">
      <c r="A3296">
        <v>23052008</v>
      </c>
      <c r="B3296" t="s">
        <v>3049</v>
      </c>
      <c r="C3296" t="str">
        <f t="shared" si="153"/>
        <v>23</v>
      </c>
      <c r="D3296">
        <v>1</v>
      </c>
      <c r="E3296">
        <f t="shared" si="154"/>
        <v>23052008</v>
      </c>
      <c r="F3296" t="s">
        <v>3342</v>
      </c>
      <c r="G3296" t="str">
        <f t="shared" si="155"/>
        <v>23052008|FACA P/PAO INOX 8' CONDOR PLUS2|23|1|23052008|UNKNOWN</v>
      </c>
    </row>
    <row r="3297" spans="1:7">
      <c r="A3297">
        <v>23053007</v>
      </c>
      <c r="B3297" t="s">
        <v>3050</v>
      </c>
      <c r="C3297" t="str">
        <f t="shared" si="153"/>
        <v>23</v>
      </c>
      <c r="D3297">
        <v>1</v>
      </c>
      <c r="E3297">
        <f t="shared" si="154"/>
        <v>23053007</v>
      </c>
      <c r="F3297" t="s">
        <v>3342</v>
      </c>
      <c r="G3297" t="str">
        <f t="shared" si="155"/>
        <v>23053007|FACA COZINHA INOX 7' CONDOR PLUS2|23|1|23053007|UNKNOWN</v>
      </c>
    </row>
    <row r="3298" spans="1:7">
      <c r="A3298">
        <v>23053017</v>
      </c>
      <c r="B3298" t="s">
        <v>3050</v>
      </c>
      <c r="C3298" t="str">
        <f t="shared" si="153"/>
        <v>23</v>
      </c>
      <c r="D3298">
        <v>1</v>
      </c>
      <c r="E3298">
        <f t="shared" si="154"/>
        <v>23053017</v>
      </c>
      <c r="F3298" t="s">
        <v>3342</v>
      </c>
      <c r="G3298" t="str">
        <f t="shared" si="155"/>
        <v>23053017|FACA COZINHA INOX 7' CONDOR PLUS2|23|1|23053017|UNKNOWN</v>
      </c>
    </row>
    <row r="3299" spans="1:7">
      <c r="A3299">
        <v>23054008</v>
      </c>
      <c r="B3299" t="s">
        <v>3051</v>
      </c>
      <c r="C3299" t="str">
        <f t="shared" si="153"/>
        <v>23</v>
      </c>
      <c r="D3299">
        <v>1</v>
      </c>
      <c r="E3299">
        <f t="shared" si="154"/>
        <v>23054008</v>
      </c>
      <c r="F3299" t="s">
        <v>3342</v>
      </c>
      <c r="G3299" t="str">
        <f t="shared" si="155"/>
        <v>23054008|FACA P/CARNE INOX 8' CONDOR PLUS2|23|1|23054008|UNKNOWN</v>
      </c>
    </row>
    <row r="3300" spans="1:7">
      <c r="A3300">
        <v>23054018</v>
      </c>
      <c r="B3300" t="s">
        <v>3052</v>
      </c>
      <c r="C3300" t="str">
        <f t="shared" si="153"/>
        <v>23</v>
      </c>
      <c r="D3300">
        <v>1</v>
      </c>
      <c r="E3300">
        <f t="shared" si="154"/>
        <v>23054018</v>
      </c>
      <c r="F3300" t="s">
        <v>3342</v>
      </c>
      <c r="G3300" t="str">
        <f t="shared" si="155"/>
        <v>23054018|FACA COZINHA INOX 8' CONDOR PLUS2|23|1|23054018|UNKNOWN</v>
      </c>
    </row>
    <row r="3301" spans="1:7">
      <c r="A3301">
        <v>23054088</v>
      </c>
      <c r="B3301" t="s">
        <v>3052</v>
      </c>
      <c r="C3301" t="str">
        <f t="shared" si="153"/>
        <v>23</v>
      </c>
      <c r="D3301">
        <v>1</v>
      </c>
      <c r="E3301">
        <f t="shared" si="154"/>
        <v>23054088</v>
      </c>
      <c r="F3301" t="s">
        <v>3342</v>
      </c>
      <c r="G3301" t="str">
        <f t="shared" si="155"/>
        <v>23054088|FACA COZINHA INOX 8' CONDOR PLUS2|23|1|23054088|UNKNOWN</v>
      </c>
    </row>
    <row r="3302" spans="1:7">
      <c r="A3302">
        <v>23055108</v>
      </c>
      <c r="B3302" t="s">
        <v>3052</v>
      </c>
      <c r="C3302" t="str">
        <f t="shared" si="153"/>
        <v>23</v>
      </c>
      <c r="D3302">
        <v>1</v>
      </c>
      <c r="E3302">
        <f t="shared" si="154"/>
        <v>23055108</v>
      </c>
      <c r="F3302" t="s">
        <v>3342</v>
      </c>
      <c r="G3302" t="str">
        <f t="shared" si="155"/>
        <v>23055108|FACA COZINHA INOX 8' CONDOR PLUS2|23|1|23055108|UNKNOWN</v>
      </c>
    </row>
    <row r="3303" spans="1:7">
      <c r="A3303">
        <v>23060013</v>
      </c>
      <c r="B3303" t="s">
        <v>3053</v>
      </c>
      <c r="C3303" t="str">
        <f t="shared" si="153"/>
        <v>23</v>
      </c>
      <c r="D3303">
        <v>1</v>
      </c>
      <c r="E3303">
        <f t="shared" si="154"/>
        <v>23060013</v>
      </c>
      <c r="F3303" t="s">
        <v>3342</v>
      </c>
      <c r="G3303" t="str">
        <f t="shared" si="155"/>
        <v>23060013|FACA LEGUMES INOX 3 TROPICAL AZUL|23|1|23060013|UNKNOWN</v>
      </c>
    </row>
    <row r="3304" spans="1:7">
      <c r="A3304">
        <v>23060083</v>
      </c>
      <c r="B3304" t="s">
        <v>3054</v>
      </c>
      <c r="C3304" t="str">
        <f t="shared" si="153"/>
        <v>23</v>
      </c>
      <c r="D3304">
        <v>1</v>
      </c>
      <c r="E3304">
        <f t="shared" si="154"/>
        <v>23060083</v>
      </c>
      <c r="F3304" t="s">
        <v>3342</v>
      </c>
      <c r="G3304" t="str">
        <f t="shared" si="155"/>
        <v>23060083|FACA LEGUMES INOX 3 TROPICAL BRANC|23|1|23060083|UNKNOWN</v>
      </c>
    </row>
    <row r="3305" spans="1:7">
      <c r="A3305">
        <v>23061024</v>
      </c>
      <c r="B3305" t="s">
        <v>3055</v>
      </c>
      <c r="C3305" t="str">
        <f t="shared" si="153"/>
        <v>23</v>
      </c>
      <c r="D3305">
        <v>1</v>
      </c>
      <c r="E3305">
        <f t="shared" si="154"/>
        <v>23061024</v>
      </c>
      <c r="F3305" t="s">
        <v>3342</v>
      </c>
      <c r="G3305" t="str">
        <f t="shared" si="155"/>
        <v>23061024|FACA CHURRASCO INOX 4 TROPICAL VER|23|1|23061024|UNKNOWN</v>
      </c>
    </row>
    <row r="3306" spans="1:7">
      <c r="A3306">
        <v>23061084</v>
      </c>
      <c r="B3306" t="s">
        <v>3056</v>
      </c>
      <c r="C3306" t="str">
        <f t="shared" si="153"/>
        <v>23</v>
      </c>
      <c r="D3306">
        <v>1</v>
      </c>
      <c r="E3306">
        <f t="shared" si="154"/>
        <v>23061084</v>
      </c>
      <c r="F3306" t="s">
        <v>3342</v>
      </c>
      <c r="G3306" t="str">
        <f t="shared" si="155"/>
        <v>23061084|FACA CHURRASCO INOX 4 TROPICAL BRA|23|1|23061084|UNKNOWN</v>
      </c>
    </row>
    <row r="3307" spans="1:7">
      <c r="A3307">
        <v>23061114</v>
      </c>
      <c r="B3307" t="s">
        <v>3057</v>
      </c>
      <c r="C3307" t="str">
        <f t="shared" si="153"/>
        <v>23</v>
      </c>
      <c r="D3307">
        <v>1</v>
      </c>
      <c r="E3307">
        <f t="shared" si="154"/>
        <v>23061114</v>
      </c>
      <c r="F3307" t="s">
        <v>3342</v>
      </c>
      <c r="G3307" t="str">
        <f t="shared" si="155"/>
        <v>23061114|FACA CHURRASCO INOX 4' TROPICAL AZU|23|1|23061114|UNKNOWN</v>
      </c>
    </row>
    <row r="3308" spans="1:7">
      <c r="A3308">
        <v>23062017</v>
      </c>
      <c r="B3308" t="s">
        <v>3058</v>
      </c>
      <c r="C3308" t="str">
        <f t="shared" si="153"/>
        <v>23</v>
      </c>
      <c r="D3308">
        <v>1</v>
      </c>
      <c r="E3308">
        <f t="shared" si="154"/>
        <v>23062017</v>
      </c>
      <c r="F3308" t="s">
        <v>3342</v>
      </c>
      <c r="G3308" t="str">
        <f t="shared" si="155"/>
        <v>23062017|FACA P/PAO INOX 7' TROPICAL AZUL|23|1|23062017|UNKNOWN</v>
      </c>
    </row>
    <row r="3309" spans="1:7">
      <c r="A3309">
        <v>23062027</v>
      </c>
      <c r="B3309" t="s">
        <v>3059</v>
      </c>
      <c r="C3309" t="str">
        <f t="shared" si="153"/>
        <v>23</v>
      </c>
      <c r="D3309">
        <v>1</v>
      </c>
      <c r="E3309">
        <f t="shared" si="154"/>
        <v>23062027</v>
      </c>
      <c r="F3309" t="s">
        <v>3342</v>
      </c>
      <c r="G3309" t="str">
        <f t="shared" si="155"/>
        <v>23062027|FACA P/PAO INOX 7' TROPICAL VERDE|23|1|23062027|UNKNOWN</v>
      </c>
    </row>
    <row r="3310" spans="1:7">
      <c r="A3310">
        <v>23062047</v>
      </c>
      <c r="B3310" t="s">
        <v>3060</v>
      </c>
      <c r="C3310" t="str">
        <f t="shared" si="153"/>
        <v>23</v>
      </c>
      <c r="D3310">
        <v>1</v>
      </c>
      <c r="E3310">
        <f t="shared" si="154"/>
        <v>23062047</v>
      </c>
      <c r="F3310" t="s">
        <v>3342</v>
      </c>
      <c r="G3310" t="str">
        <f t="shared" si="155"/>
        <v>23062047|FACA P/PAO INOX 7' TROPICAL LARANJA|23|1|23062047|UNKNOWN</v>
      </c>
    </row>
    <row r="3311" spans="1:7">
      <c r="A3311">
        <v>23062077</v>
      </c>
      <c r="B3311" t="s">
        <v>3061</v>
      </c>
      <c r="C3311" t="str">
        <f t="shared" si="153"/>
        <v>23</v>
      </c>
      <c r="D3311">
        <v>1</v>
      </c>
      <c r="E3311">
        <f t="shared" si="154"/>
        <v>23062077</v>
      </c>
      <c r="F3311" t="s">
        <v>3342</v>
      </c>
      <c r="G3311" t="str">
        <f t="shared" si="155"/>
        <v>23062077|FACA P/PAO INOX 7' TROPICAL VERMELH|23|1|23062077|UNKNOWN</v>
      </c>
    </row>
    <row r="3312" spans="1:7">
      <c r="A3312">
        <v>23062087</v>
      </c>
      <c r="B3312" t="s">
        <v>3062</v>
      </c>
      <c r="C3312" t="str">
        <f t="shared" si="153"/>
        <v>23</v>
      </c>
      <c r="D3312">
        <v>1</v>
      </c>
      <c r="E3312">
        <f t="shared" si="154"/>
        <v>23062087</v>
      </c>
      <c r="F3312" t="s">
        <v>3342</v>
      </c>
      <c r="G3312" t="str">
        <f t="shared" si="155"/>
        <v>23062087|FACA P/PAO INOX 7' TROPICAL BRANCO|23|1|23062087|UNKNOWN</v>
      </c>
    </row>
    <row r="3313" spans="1:7">
      <c r="A3313">
        <v>23062117</v>
      </c>
      <c r="B3313" t="s">
        <v>3058</v>
      </c>
      <c r="C3313" t="str">
        <f t="shared" si="153"/>
        <v>23</v>
      </c>
      <c r="D3313">
        <v>1</v>
      </c>
      <c r="E3313">
        <f t="shared" si="154"/>
        <v>23062117</v>
      </c>
      <c r="F3313" t="s">
        <v>3342</v>
      </c>
      <c r="G3313" t="str">
        <f t="shared" si="155"/>
        <v>23062117|FACA P/PAO INOX 7' TROPICAL AZUL|23|1|23062117|UNKNOWN</v>
      </c>
    </row>
    <row r="3314" spans="1:7">
      <c r="A3314">
        <v>23063046</v>
      </c>
      <c r="B3314" t="s">
        <v>3063</v>
      </c>
      <c r="C3314" t="str">
        <f t="shared" si="153"/>
        <v>23</v>
      </c>
      <c r="D3314">
        <v>1</v>
      </c>
      <c r="E3314">
        <f t="shared" si="154"/>
        <v>23063046</v>
      </c>
      <c r="F3314" t="s">
        <v>3342</v>
      </c>
      <c r="G3314" t="str">
        <f t="shared" si="155"/>
        <v>23063046|FACA COZINHA INOX 6 TROPICAL LARAN|23|1|23063046|UNKNOWN</v>
      </c>
    </row>
    <row r="3315" spans="1:7">
      <c r="A3315">
        <v>23063086</v>
      </c>
      <c r="B3315" t="s">
        <v>3064</v>
      </c>
      <c r="C3315" t="str">
        <f t="shared" si="153"/>
        <v>23</v>
      </c>
      <c r="D3315">
        <v>1</v>
      </c>
      <c r="E3315">
        <f t="shared" si="154"/>
        <v>23063086</v>
      </c>
      <c r="F3315" t="s">
        <v>3342</v>
      </c>
      <c r="G3315" t="str">
        <f t="shared" si="155"/>
        <v>23063086|FACA COZINHA INOX 6 TROPICAL BRANC|23|1|23063086|UNKNOWN</v>
      </c>
    </row>
    <row r="3316" spans="1:7">
      <c r="A3316">
        <v>23063116</v>
      </c>
      <c r="B3316" t="s">
        <v>3065</v>
      </c>
      <c r="C3316" t="str">
        <f t="shared" si="153"/>
        <v>23</v>
      </c>
      <c r="D3316">
        <v>1</v>
      </c>
      <c r="E3316">
        <f t="shared" si="154"/>
        <v>23063116</v>
      </c>
      <c r="F3316" t="s">
        <v>3342</v>
      </c>
      <c r="G3316" t="str">
        <f t="shared" si="155"/>
        <v>23063116|FACA COZINHA INOX 6' TROPICAL AZUL|23|1|23063116|UNKNOWN</v>
      </c>
    </row>
    <row r="3317" spans="1:7">
      <c r="A3317">
        <v>23064018</v>
      </c>
      <c r="B3317" t="s">
        <v>3066</v>
      </c>
      <c r="C3317" t="str">
        <f t="shared" si="153"/>
        <v>23</v>
      </c>
      <c r="D3317">
        <v>1</v>
      </c>
      <c r="E3317">
        <f t="shared" si="154"/>
        <v>23064018</v>
      </c>
      <c r="F3317" t="s">
        <v>3342</v>
      </c>
      <c r="G3317" t="str">
        <f t="shared" si="155"/>
        <v>23064018|FACA COZINHA INOX 8' TROPICAL AZUL|23|1|23064018|UNKNOWN</v>
      </c>
    </row>
    <row r="3318" spans="1:7">
      <c r="A3318">
        <v>23064028</v>
      </c>
      <c r="B3318" t="s">
        <v>3067</v>
      </c>
      <c r="C3318" t="str">
        <f t="shared" si="153"/>
        <v>23</v>
      </c>
      <c r="D3318">
        <v>1</v>
      </c>
      <c r="E3318">
        <f t="shared" si="154"/>
        <v>23064028</v>
      </c>
      <c r="F3318" t="s">
        <v>3342</v>
      </c>
      <c r="G3318" t="str">
        <f t="shared" si="155"/>
        <v>23064028|FACA COZINHA INOX 8' TROPICAL VERDE|23|1|23064028|UNKNOWN</v>
      </c>
    </row>
    <row r="3319" spans="1:7">
      <c r="A3319">
        <v>23064048</v>
      </c>
      <c r="B3319" t="s">
        <v>3068</v>
      </c>
      <c r="C3319" t="str">
        <f t="shared" si="153"/>
        <v>23</v>
      </c>
      <c r="D3319">
        <v>1</v>
      </c>
      <c r="E3319">
        <f t="shared" si="154"/>
        <v>23064048</v>
      </c>
      <c r="F3319" t="s">
        <v>3342</v>
      </c>
      <c r="G3319" t="str">
        <f t="shared" si="155"/>
        <v>23064048|FACA COZINHA INOX 8' TROPICAL LARAN|23|1|23064048|UNKNOWN</v>
      </c>
    </row>
    <row r="3320" spans="1:7">
      <c r="A3320">
        <v>23064078</v>
      </c>
      <c r="B3320" t="s">
        <v>3069</v>
      </c>
      <c r="C3320" t="str">
        <f t="shared" si="153"/>
        <v>23</v>
      </c>
      <c r="D3320">
        <v>1</v>
      </c>
      <c r="E3320">
        <f t="shared" si="154"/>
        <v>23064078</v>
      </c>
      <c r="F3320" t="s">
        <v>3342</v>
      </c>
      <c r="G3320" t="str">
        <f t="shared" si="155"/>
        <v>23064078|FACA COZINHA INOX 8' TROPICAL VERME|23|1|23064078|UNKNOWN</v>
      </c>
    </row>
    <row r="3321" spans="1:7">
      <c r="A3321">
        <v>23064088</v>
      </c>
      <c r="B3321" t="s">
        <v>3070</v>
      </c>
      <c r="C3321" t="str">
        <f t="shared" si="153"/>
        <v>23</v>
      </c>
      <c r="D3321">
        <v>1</v>
      </c>
      <c r="E3321">
        <f t="shared" si="154"/>
        <v>23064088</v>
      </c>
      <c r="F3321" t="s">
        <v>3342</v>
      </c>
      <c r="G3321" t="str">
        <f t="shared" si="155"/>
        <v>23064088|FACA COZINHA INOX 8' TROPICAL BRANC|23|1|23064088|UNKNOWN</v>
      </c>
    </row>
    <row r="3322" spans="1:7">
      <c r="A3322">
        <v>23064098</v>
      </c>
      <c r="B3322" t="s">
        <v>3071</v>
      </c>
      <c r="C3322" t="str">
        <f t="shared" si="153"/>
        <v>23</v>
      </c>
      <c r="D3322">
        <v>1</v>
      </c>
      <c r="E3322">
        <f t="shared" si="154"/>
        <v>23064098</v>
      </c>
      <c r="F3322" t="s">
        <v>3342</v>
      </c>
      <c r="G3322" t="str">
        <f t="shared" si="155"/>
        <v>23064098|FACA COZINHA INOX 8' TROPICAL|23|1|23064098|UNKNOWN</v>
      </c>
    </row>
    <row r="3323" spans="1:7">
      <c r="A3323">
        <v>23064118</v>
      </c>
      <c r="B3323" t="s">
        <v>3066</v>
      </c>
      <c r="C3323" t="str">
        <f t="shared" si="153"/>
        <v>23</v>
      </c>
      <c r="D3323">
        <v>1</v>
      </c>
      <c r="E3323">
        <f t="shared" si="154"/>
        <v>23064118</v>
      </c>
      <c r="F3323" t="s">
        <v>3342</v>
      </c>
      <c r="G3323" t="str">
        <f t="shared" si="155"/>
        <v>23064118|FACA COZINHA INOX 8' TROPICAL AZUL|23|1|23064118|UNKNOWN</v>
      </c>
    </row>
    <row r="3324" spans="1:7">
      <c r="A3324">
        <v>23079003</v>
      </c>
      <c r="B3324" t="s">
        <v>3072</v>
      </c>
      <c r="C3324" t="str">
        <f t="shared" si="153"/>
        <v>23</v>
      </c>
      <c r="D3324">
        <v>1</v>
      </c>
      <c r="E3324">
        <f t="shared" si="154"/>
        <v>23079003</v>
      </c>
      <c r="F3324" t="s">
        <v>3342</v>
      </c>
      <c r="G3324" t="str">
        <f t="shared" si="155"/>
        <v>23079003|FACA PARA LEGUMES INOX 3 ATHUS|23|1|23079003|UNKNOWN</v>
      </c>
    </row>
    <row r="3325" spans="1:7">
      <c r="A3325">
        <v>23079083</v>
      </c>
      <c r="B3325" t="s">
        <v>3072</v>
      </c>
      <c r="C3325" t="str">
        <f t="shared" si="153"/>
        <v>23</v>
      </c>
      <c r="D3325">
        <v>1</v>
      </c>
      <c r="E3325">
        <f t="shared" si="154"/>
        <v>23079083</v>
      </c>
      <c r="F3325" t="s">
        <v>3342</v>
      </c>
      <c r="G3325" t="str">
        <f t="shared" si="155"/>
        <v>23079083|FACA PARA LEGUMES INOX 3 ATHUS|23|1|23079083|UNKNOWN</v>
      </c>
    </row>
    <row r="3326" spans="1:7">
      <c r="A3326">
        <v>23079103</v>
      </c>
      <c r="B3326" t="s">
        <v>3072</v>
      </c>
      <c r="C3326" t="str">
        <f t="shared" si="153"/>
        <v>23</v>
      </c>
      <c r="D3326">
        <v>1</v>
      </c>
      <c r="E3326">
        <f t="shared" si="154"/>
        <v>23079103</v>
      </c>
      <c r="F3326" t="s">
        <v>3342</v>
      </c>
      <c r="G3326" t="str">
        <f t="shared" si="155"/>
        <v>23079103|FACA PARA LEGUMES INOX 3 ATHUS|23|1|23079103|UNKNOWN</v>
      </c>
    </row>
    <row r="3327" spans="1:7">
      <c r="A3327">
        <v>23079183</v>
      </c>
      <c r="B3327" t="s">
        <v>3072</v>
      </c>
      <c r="C3327" t="str">
        <f t="shared" si="153"/>
        <v>23</v>
      </c>
      <c r="D3327">
        <v>1</v>
      </c>
      <c r="E3327">
        <f t="shared" si="154"/>
        <v>23079183</v>
      </c>
      <c r="F3327" t="s">
        <v>3342</v>
      </c>
      <c r="G3327" t="str">
        <f t="shared" si="155"/>
        <v>23079183|FACA PARA LEGUMES INOX 3 ATHUS|23|1|23079183|UNKNOWN</v>
      </c>
    </row>
    <row r="3328" spans="1:7">
      <c r="A3328">
        <v>23080003</v>
      </c>
      <c r="B3328" t="s">
        <v>3072</v>
      </c>
      <c r="C3328" t="str">
        <f t="shared" si="153"/>
        <v>23</v>
      </c>
      <c r="D3328">
        <v>1</v>
      </c>
      <c r="E3328">
        <f t="shared" si="154"/>
        <v>23080003</v>
      </c>
      <c r="F3328" t="s">
        <v>3342</v>
      </c>
      <c r="G3328" t="str">
        <f t="shared" si="155"/>
        <v>23080003|FACA PARA LEGUMES INOX 3 ATHUS|23|1|23080003|UNKNOWN</v>
      </c>
    </row>
    <row r="3329" spans="1:7">
      <c r="A3329">
        <v>23080023</v>
      </c>
      <c r="B3329" t="s">
        <v>3072</v>
      </c>
      <c r="C3329" t="str">
        <f t="shared" si="153"/>
        <v>23</v>
      </c>
      <c r="D3329">
        <v>1</v>
      </c>
      <c r="E3329">
        <f t="shared" si="154"/>
        <v>23080023</v>
      </c>
      <c r="F3329" t="s">
        <v>3342</v>
      </c>
      <c r="G3329" t="str">
        <f t="shared" si="155"/>
        <v>23080023|FACA PARA LEGUMES INOX 3 ATHUS|23|1|23080023|UNKNOWN</v>
      </c>
    </row>
    <row r="3330" spans="1:7">
      <c r="A3330">
        <v>23080043</v>
      </c>
      <c r="B3330" t="s">
        <v>3073</v>
      </c>
      <c r="C3330" t="str">
        <f t="shared" si="153"/>
        <v>23</v>
      </c>
      <c r="D3330">
        <v>1</v>
      </c>
      <c r="E3330">
        <f t="shared" si="154"/>
        <v>23080043</v>
      </c>
      <c r="F3330" t="s">
        <v>3342</v>
      </c>
      <c r="G3330" t="str">
        <f t="shared" si="155"/>
        <v>23080043|FACA LEGUMES INOX 3 ATHUS|23|1|23080043|UNKNOWN</v>
      </c>
    </row>
    <row r="3331" spans="1:7">
      <c r="A3331">
        <v>23080083</v>
      </c>
      <c r="B3331" t="s">
        <v>3073</v>
      </c>
      <c r="C3331" t="str">
        <f t="shared" ref="C3331:C3394" si="156">LEFT(A3331,2)</f>
        <v>23</v>
      </c>
      <c r="D3331">
        <v>1</v>
      </c>
      <c r="E3331">
        <f t="shared" ref="E3331:E3394" si="157">A3331</f>
        <v>23080083</v>
      </c>
      <c r="F3331" t="s">
        <v>3342</v>
      </c>
      <c r="G3331" t="str">
        <f t="shared" ref="G3331:G3394" si="158">CONCATENATE(A3331,"|",B3331,"|",C3331,"|",D3331,"|",E3331,"|",F3331)</f>
        <v>23080083|FACA LEGUMES INOX 3 ATHUS|23|1|23080083|UNKNOWN</v>
      </c>
    </row>
    <row r="3332" spans="1:7">
      <c r="A3332">
        <v>23080103</v>
      </c>
      <c r="B3332" t="s">
        <v>3072</v>
      </c>
      <c r="C3332" t="str">
        <f t="shared" si="156"/>
        <v>23</v>
      </c>
      <c r="D3332">
        <v>1</v>
      </c>
      <c r="E3332">
        <f t="shared" si="157"/>
        <v>23080103</v>
      </c>
      <c r="F3332" t="s">
        <v>3342</v>
      </c>
      <c r="G3332" t="str">
        <f t="shared" si="158"/>
        <v>23080103|FACA PARA LEGUMES INOX 3 ATHUS|23|1|23080103|UNKNOWN</v>
      </c>
    </row>
    <row r="3333" spans="1:7">
      <c r="A3333">
        <v>23080183</v>
      </c>
      <c r="B3333" t="s">
        <v>3072</v>
      </c>
      <c r="C3333" t="str">
        <f t="shared" si="156"/>
        <v>23</v>
      </c>
      <c r="D3333">
        <v>1</v>
      </c>
      <c r="E3333">
        <f t="shared" si="157"/>
        <v>23080183</v>
      </c>
      <c r="F3333" t="s">
        <v>3342</v>
      </c>
      <c r="G3333" t="str">
        <f t="shared" si="158"/>
        <v>23080183|FACA PARA LEGUMES INOX 3 ATHUS|23|1|23080183|UNKNOWN</v>
      </c>
    </row>
    <row r="3334" spans="1:7">
      <c r="A3334">
        <v>23080903</v>
      </c>
      <c r="B3334" t="s">
        <v>3072</v>
      </c>
      <c r="C3334" t="str">
        <f t="shared" si="156"/>
        <v>23</v>
      </c>
      <c r="D3334">
        <v>1</v>
      </c>
      <c r="E3334">
        <f t="shared" si="157"/>
        <v>23080903</v>
      </c>
      <c r="F3334" t="s">
        <v>3342</v>
      </c>
      <c r="G3334" t="str">
        <f t="shared" si="158"/>
        <v>23080903|FACA PARA LEGUMES INOX 3 ATHUS|23|1|23080903|UNKNOWN</v>
      </c>
    </row>
    <row r="3335" spans="1:7">
      <c r="A3335">
        <v>23080983</v>
      </c>
      <c r="B3335" t="s">
        <v>3072</v>
      </c>
      <c r="C3335" t="str">
        <f t="shared" si="156"/>
        <v>23</v>
      </c>
      <c r="D3335">
        <v>1</v>
      </c>
      <c r="E3335">
        <f t="shared" si="157"/>
        <v>23080983</v>
      </c>
      <c r="F3335" t="s">
        <v>3342</v>
      </c>
      <c r="G3335" t="str">
        <f t="shared" si="158"/>
        <v>23080983|FACA PARA LEGUMES INOX 3 ATHUS|23|1|23080983|UNKNOWN</v>
      </c>
    </row>
    <row r="3336" spans="1:7">
      <c r="A3336">
        <v>23081005</v>
      </c>
      <c r="B3336" t="s">
        <v>3074</v>
      </c>
      <c r="C3336" t="str">
        <f t="shared" si="156"/>
        <v>23</v>
      </c>
      <c r="D3336">
        <v>1</v>
      </c>
      <c r="E3336">
        <f t="shared" si="157"/>
        <v>23081005</v>
      </c>
      <c r="F3336" t="s">
        <v>3342</v>
      </c>
      <c r="G3336" t="str">
        <f t="shared" si="158"/>
        <v>23081005|FACA PARA CHURRASCO INOX 5 ATHUS|23|1|23081005|UNKNOWN</v>
      </c>
    </row>
    <row r="3337" spans="1:7">
      <c r="A3337">
        <v>23081025</v>
      </c>
      <c r="B3337" t="s">
        <v>3075</v>
      </c>
      <c r="C3337" t="str">
        <f t="shared" si="156"/>
        <v>23</v>
      </c>
      <c r="D3337">
        <v>1</v>
      </c>
      <c r="E3337">
        <f t="shared" si="157"/>
        <v>23081025</v>
      </c>
      <c r="F3337" t="s">
        <v>3342</v>
      </c>
      <c r="G3337" t="str">
        <f t="shared" si="158"/>
        <v>23081025|FACA CHURRASCO INOX 5 ATHUS|23|1|23081025|UNKNOWN</v>
      </c>
    </row>
    <row r="3338" spans="1:7">
      <c r="A3338">
        <v>23081045</v>
      </c>
      <c r="B3338" t="s">
        <v>3074</v>
      </c>
      <c r="C3338" t="str">
        <f t="shared" si="156"/>
        <v>23</v>
      </c>
      <c r="D3338">
        <v>1</v>
      </c>
      <c r="E3338">
        <f t="shared" si="157"/>
        <v>23081045</v>
      </c>
      <c r="F3338" t="s">
        <v>3342</v>
      </c>
      <c r="G3338" t="str">
        <f t="shared" si="158"/>
        <v>23081045|FACA PARA CHURRASCO INOX 5 ATHUS|23|1|23081045|UNKNOWN</v>
      </c>
    </row>
    <row r="3339" spans="1:7">
      <c r="A3339">
        <v>23081085</v>
      </c>
      <c r="B3339" t="s">
        <v>3075</v>
      </c>
      <c r="C3339" t="str">
        <f t="shared" si="156"/>
        <v>23</v>
      </c>
      <c r="D3339">
        <v>1</v>
      </c>
      <c r="E3339">
        <f t="shared" si="157"/>
        <v>23081085</v>
      </c>
      <c r="F3339" t="s">
        <v>3342</v>
      </c>
      <c r="G3339" t="str">
        <f t="shared" si="158"/>
        <v>23081085|FACA CHURRASCO INOX 5 ATHUS|23|1|23081085|UNKNOWN</v>
      </c>
    </row>
    <row r="3340" spans="1:7">
      <c r="A3340">
        <v>23081105</v>
      </c>
      <c r="B3340" t="s">
        <v>3074</v>
      </c>
      <c r="C3340" t="str">
        <f t="shared" si="156"/>
        <v>23</v>
      </c>
      <c r="D3340">
        <v>1</v>
      </c>
      <c r="E3340">
        <f t="shared" si="157"/>
        <v>23081105</v>
      </c>
      <c r="F3340" t="s">
        <v>3342</v>
      </c>
      <c r="G3340" t="str">
        <f t="shared" si="158"/>
        <v>23081105|FACA PARA CHURRASCO INOX 5 ATHUS|23|1|23081105|UNKNOWN</v>
      </c>
    </row>
    <row r="3341" spans="1:7">
      <c r="A3341">
        <v>23081185</v>
      </c>
      <c r="B3341" t="s">
        <v>3074</v>
      </c>
      <c r="C3341" t="str">
        <f t="shared" si="156"/>
        <v>23</v>
      </c>
      <c r="D3341">
        <v>1</v>
      </c>
      <c r="E3341">
        <f t="shared" si="157"/>
        <v>23081185</v>
      </c>
      <c r="F3341" t="s">
        <v>3342</v>
      </c>
      <c r="G3341" t="str">
        <f t="shared" si="158"/>
        <v>23081185|FACA PARA CHURRASCO INOX 5 ATHUS|23|1|23081185|UNKNOWN</v>
      </c>
    </row>
    <row r="3342" spans="1:7">
      <c r="A3342">
        <v>23081905</v>
      </c>
      <c r="B3342" t="s">
        <v>3074</v>
      </c>
      <c r="C3342" t="str">
        <f t="shared" si="156"/>
        <v>23</v>
      </c>
      <c r="D3342">
        <v>1</v>
      </c>
      <c r="E3342">
        <f t="shared" si="157"/>
        <v>23081905</v>
      </c>
      <c r="F3342" t="s">
        <v>3342</v>
      </c>
      <c r="G3342" t="str">
        <f t="shared" si="158"/>
        <v>23081905|FACA PARA CHURRASCO INOX 5 ATHUS|23|1|23081905|UNKNOWN</v>
      </c>
    </row>
    <row r="3343" spans="1:7">
      <c r="A3343">
        <v>23081985</v>
      </c>
      <c r="B3343" t="s">
        <v>3074</v>
      </c>
      <c r="C3343" t="str">
        <f t="shared" si="156"/>
        <v>23</v>
      </c>
      <c r="D3343">
        <v>1</v>
      </c>
      <c r="E3343">
        <f t="shared" si="157"/>
        <v>23081985</v>
      </c>
      <c r="F3343" t="s">
        <v>3342</v>
      </c>
      <c r="G3343" t="str">
        <f t="shared" si="158"/>
        <v>23081985|FACA PARA CHURRASCO INOX 5 ATHUS|23|1|23081985|UNKNOWN</v>
      </c>
    </row>
    <row r="3344" spans="1:7">
      <c r="A3344">
        <v>23082007</v>
      </c>
      <c r="B3344" t="s">
        <v>3076</v>
      </c>
      <c r="C3344" t="str">
        <f t="shared" si="156"/>
        <v>23</v>
      </c>
      <c r="D3344">
        <v>1</v>
      </c>
      <c r="E3344">
        <f t="shared" si="157"/>
        <v>23082007</v>
      </c>
      <c r="F3344" t="s">
        <v>3342</v>
      </c>
      <c r="G3344" t="str">
        <f t="shared" si="158"/>
        <v>23082007|FACA PARA PAO INOX 7 ATHUS|23|1|23082007|UNKNOWN</v>
      </c>
    </row>
    <row r="3345" spans="1:7">
      <c r="A3345">
        <v>23082008</v>
      </c>
      <c r="B3345" t="s">
        <v>3077</v>
      </c>
      <c r="C3345" t="str">
        <f t="shared" si="156"/>
        <v>23</v>
      </c>
      <c r="D3345">
        <v>1</v>
      </c>
      <c r="E3345">
        <f t="shared" si="157"/>
        <v>23082008</v>
      </c>
      <c r="F3345" t="s">
        <v>3342</v>
      </c>
      <c r="G3345" t="str">
        <f t="shared" si="158"/>
        <v>23082008|FACA PARA PAO INOX 8 ATHUS|23|1|23082008|UNKNOWN</v>
      </c>
    </row>
    <row r="3346" spans="1:7">
      <c r="A3346">
        <v>23082027</v>
      </c>
      <c r="B3346" t="s">
        <v>3078</v>
      </c>
      <c r="C3346" t="str">
        <f t="shared" si="156"/>
        <v>23</v>
      </c>
      <c r="D3346">
        <v>1</v>
      </c>
      <c r="E3346">
        <f t="shared" si="157"/>
        <v>23082027</v>
      </c>
      <c r="F3346" t="s">
        <v>3342</v>
      </c>
      <c r="G3346" t="str">
        <f t="shared" si="158"/>
        <v>23082027|FACA P/PAO INOX 7 ATHUS|23|1|23082027|UNKNOWN</v>
      </c>
    </row>
    <row r="3347" spans="1:7">
      <c r="A3347">
        <v>23082047</v>
      </c>
      <c r="B3347" t="s">
        <v>3078</v>
      </c>
      <c r="C3347" t="str">
        <f t="shared" si="156"/>
        <v>23</v>
      </c>
      <c r="D3347">
        <v>1</v>
      </c>
      <c r="E3347">
        <f t="shared" si="157"/>
        <v>23082047</v>
      </c>
      <c r="F3347" t="s">
        <v>3342</v>
      </c>
      <c r="G3347" t="str">
        <f t="shared" si="158"/>
        <v>23082047|FACA P/PAO INOX 7 ATHUS|23|1|23082047|UNKNOWN</v>
      </c>
    </row>
    <row r="3348" spans="1:7">
      <c r="A3348">
        <v>23082087</v>
      </c>
      <c r="B3348" t="s">
        <v>3078</v>
      </c>
      <c r="C3348" t="str">
        <f t="shared" si="156"/>
        <v>23</v>
      </c>
      <c r="D3348">
        <v>1</v>
      </c>
      <c r="E3348">
        <f t="shared" si="157"/>
        <v>23082087</v>
      </c>
      <c r="F3348" t="s">
        <v>3342</v>
      </c>
      <c r="G3348" t="str">
        <f t="shared" si="158"/>
        <v>23082087|FACA P/PAO INOX 7 ATHUS|23|1|23082087|UNKNOWN</v>
      </c>
    </row>
    <row r="3349" spans="1:7">
      <c r="A3349">
        <v>23082088</v>
      </c>
      <c r="B3349" t="s">
        <v>3077</v>
      </c>
      <c r="C3349" t="str">
        <f t="shared" si="156"/>
        <v>23</v>
      </c>
      <c r="D3349">
        <v>1</v>
      </c>
      <c r="E3349">
        <f t="shared" si="157"/>
        <v>23082088</v>
      </c>
      <c r="F3349" t="s">
        <v>3342</v>
      </c>
      <c r="G3349" t="str">
        <f t="shared" si="158"/>
        <v>23082088|FACA PARA PAO INOX 8 ATHUS|23|1|23082088|UNKNOWN</v>
      </c>
    </row>
    <row r="3350" spans="1:7">
      <c r="A3350">
        <v>23082107</v>
      </c>
      <c r="B3350" t="s">
        <v>3076</v>
      </c>
      <c r="C3350" t="str">
        <f t="shared" si="156"/>
        <v>23</v>
      </c>
      <c r="D3350">
        <v>1</v>
      </c>
      <c r="E3350">
        <f t="shared" si="157"/>
        <v>23082107</v>
      </c>
      <c r="F3350" t="s">
        <v>3342</v>
      </c>
      <c r="G3350" t="str">
        <f t="shared" si="158"/>
        <v>23082107|FACA PARA PAO INOX 7 ATHUS|23|1|23082107|UNKNOWN</v>
      </c>
    </row>
    <row r="3351" spans="1:7">
      <c r="A3351">
        <v>23082108</v>
      </c>
      <c r="B3351" t="s">
        <v>3077</v>
      </c>
      <c r="C3351" t="str">
        <f t="shared" si="156"/>
        <v>23</v>
      </c>
      <c r="D3351">
        <v>1</v>
      </c>
      <c r="E3351">
        <f t="shared" si="157"/>
        <v>23082108</v>
      </c>
      <c r="F3351" t="s">
        <v>3342</v>
      </c>
      <c r="G3351" t="str">
        <f t="shared" si="158"/>
        <v>23082108|FACA PARA PAO INOX 8 ATHUS|23|1|23082108|UNKNOWN</v>
      </c>
    </row>
    <row r="3352" spans="1:7">
      <c r="A3352">
        <v>23082187</v>
      </c>
      <c r="B3352" t="s">
        <v>3076</v>
      </c>
      <c r="C3352" t="str">
        <f t="shared" si="156"/>
        <v>23</v>
      </c>
      <c r="D3352">
        <v>1</v>
      </c>
      <c r="E3352">
        <f t="shared" si="157"/>
        <v>23082187</v>
      </c>
      <c r="F3352" t="s">
        <v>3342</v>
      </c>
      <c r="G3352" t="str">
        <f t="shared" si="158"/>
        <v>23082187|FACA PARA PAO INOX 7 ATHUS|23|1|23082187|UNKNOWN</v>
      </c>
    </row>
    <row r="3353" spans="1:7">
      <c r="A3353">
        <v>23082188</v>
      </c>
      <c r="B3353" t="s">
        <v>3077</v>
      </c>
      <c r="C3353" t="str">
        <f t="shared" si="156"/>
        <v>23</v>
      </c>
      <c r="D3353">
        <v>1</v>
      </c>
      <c r="E3353">
        <f t="shared" si="157"/>
        <v>23082188</v>
      </c>
      <c r="F3353" t="s">
        <v>3342</v>
      </c>
      <c r="G3353" t="str">
        <f t="shared" si="158"/>
        <v>23082188|FACA PARA PAO INOX 8 ATHUS|23|1|23082188|UNKNOWN</v>
      </c>
    </row>
    <row r="3354" spans="1:7">
      <c r="A3354">
        <v>23083006</v>
      </c>
      <c r="B3354" t="s">
        <v>3079</v>
      </c>
      <c r="C3354" t="str">
        <f t="shared" si="156"/>
        <v>23</v>
      </c>
      <c r="D3354">
        <v>1</v>
      </c>
      <c r="E3354">
        <f t="shared" si="157"/>
        <v>23083006</v>
      </c>
      <c r="F3354" t="s">
        <v>3342</v>
      </c>
      <c r="G3354" t="str">
        <f t="shared" si="158"/>
        <v>23083006|FACA PARA COZINHA INOX 6 ATHUS|23|1|23083006|UNKNOWN</v>
      </c>
    </row>
    <row r="3355" spans="1:7">
      <c r="A3355">
        <v>23083007</v>
      </c>
      <c r="B3355" t="s">
        <v>3080</v>
      </c>
      <c r="C3355" t="str">
        <f t="shared" si="156"/>
        <v>23</v>
      </c>
      <c r="D3355">
        <v>1</v>
      </c>
      <c r="E3355">
        <f t="shared" si="157"/>
        <v>23083007</v>
      </c>
      <c r="F3355" t="s">
        <v>3342</v>
      </c>
      <c r="G3355" t="str">
        <f t="shared" si="158"/>
        <v>23083007|FACA PARA COZINHA INOX 7 ATHUS|23|1|23083007|UNKNOWN</v>
      </c>
    </row>
    <row r="3356" spans="1:7">
      <c r="A3356">
        <v>23083026</v>
      </c>
      <c r="B3356" t="s">
        <v>3081</v>
      </c>
      <c r="C3356" t="str">
        <f t="shared" si="156"/>
        <v>23</v>
      </c>
      <c r="D3356">
        <v>1</v>
      </c>
      <c r="E3356">
        <f t="shared" si="157"/>
        <v>23083026</v>
      </c>
      <c r="F3356" t="s">
        <v>3342</v>
      </c>
      <c r="G3356" t="str">
        <f t="shared" si="158"/>
        <v>23083026|FACA COZINHA INOX 6 ATHUS|23|1|23083026|UNKNOWN</v>
      </c>
    </row>
    <row r="3357" spans="1:7">
      <c r="A3357">
        <v>23083046</v>
      </c>
      <c r="B3357" t="s">
        <v>3081</v>
      </c>
      <c r="C3357" t="str">
        <f t="shared" si="156"/>
        <v>23</v>
      </c>
      <c r="D3357">
        <v>1</v>
      </c>
      <c r="E3357">
        <f t="shared" si="157"/>
        <v>23083046</v>
      </c>
      <c r="F3357" t="s">
        <v>3342</v>
      </c>
      <c r="G3357" t="str">
        <f t="shared" si="158"/>
        <v>23083046|FACA COZINHA INOX 6 ATHUS|23|1|23083046|UNKNOWN</v>
      </c>
    </row>
    <row r="3358" spans="1:7">
      <c r="A3358">
        <v>23083086</v>
      </c>
      <c r="B3358" t="s">
        <v>3081</v>
      </c>
      <c r="C3358" t="str">
        <f t="shared" si="156"/>
        <v>23</v>
      </c>
      <c r="D3358">
        <v>1</v>
      </c>
      <c r="E3358">
        <f t="shared" si="157"/>
        <v>23083086</v>
      </c>
      <c r="F3358" t="s">
        <v>3342</v>
      </c>
      <c r="G3358" t="str">
        <f t="shared" si="158"/>
        <v>23083086|FACA COZINHA INOX 6 ATHUS|23|1|23083086|UNKNOWN</v>
      </c>
    </row>
    <row r="3359" spans="1:7">
      <c r="A3359">
        <v>23083087</v>
      </c>
      <c r="B3359" t="s">
        <v>3080</v>
      </c>
      <c r="C3359" t="str">
        <f t="shared" si="156"/>
        <v>23</v>
      </c>
      <c r="D3359">
        <v>1</v>
      </c>
      <c r="E3359">
        <f t="shared" si="157"/>
        <v>23083087</v>
      </c>
      <c r="F3359" t="s">
        <v>3342</v>
      </c>
      <c r="G3359" t="str">
        <f t="shared" si="158"/>
        <v>23083087|FACA PARA COZINHA INOX 7 ATHUS|23|1|23083087|UNKNOWN</v>
      </c>
    </row>
    <row r="3360" spans="1:7">
      <c r="A3360">
        <v>23083106</v>
      </c>
      <c r="B3360" t="s">
        <v>3079</v>
      </c>
      <c r="C3360" t="str">
        <f t="shared" si="156"/>
        <v>23</v>
      </c>
      <c r="D3360">
        <v>1</v>
      </c>
      <c r="E3360">
        <f t="shared" si="157"/>
        <v>23083106</v>
      </c>
      <c r="F3360" t="s">
        <v>3342</v>
      </c>
      <c r="G3360" t="str">
        <f t="shared" si="158"/>
        <v>23083106|FACA PARA COZINHA INOX 6 ATHUS|23|1|23083106|UNKNOWN</v>
      </c>
    </row>
    <row r="3361" spans="1:7">
      <c r="A3361">
        <v>23083107</v>
      </c>
      <c r="B3361" t="s">
        <v>3080</v>
      </c>
      <c r="C3361" t="str">
        <f t="shared" si="156"/>
        <v>23</v>
      </c>
      <c r="D3361">
        <v>1</v>
      </c>
      <c r="E3361">
        <f t="shared" si="157"/>
        <v>23083107</v>
      </c>
      <c r="F3361" t="s">
        <v>3342</v>
      </c>
      <c r="G3361" t="str">
        <f t="shared" si="158"/>
        <v>23083107|FACA PARA COZINHA INOX 7 ATHUS|23|1|23083107|UNKNOWN</v>
      </c>
    </row>
    <row r="3362" spans="1:7">
      <c r="A3362">
        <v>23083186</v>
      </c>
      <c r="B3362" t="s">
        <v>3079</v>
      </c>
      <c r="C3362" t="str">
        <f t="shared" si="156"/>
        <v>23</v>
      </c>
      <c r="D3362">
        <v>1</v>
      </c>
      <c r="E3362">
        <f t="shared" si="157"/>
        <v>23083186</v>
      </c>
      <c r="F3362" t="s">
        <v>3342</v>
      </c>
      <c r="G3362" t="str">
        <f t="shared" si="158"/>
        <v>23083186|FACA PARA COZINHA INOX 6 ATHUS|23|1|23083186|UNKNOWN</v>
      </c>
    </row>
    <row r="3363" spans="1:7">
      <c r="A3363">
        <v>23083187</v>
      </c>
      <c r="B3363" t="s">
        <v>3080</v>
      </c>
      <c r="C3363" t="str">
        <f t="shared" si="156"/>
        <v>23</v>
      </c>
      <c r="D3363">
        <v>1</v>
      </c>
      <c r="E3363">
        <f t="shared" si="157"/>
        <v>23083187</v>
      </c>
      <c r="F3363" t="s">
        <v>3342</v>
      </c>
      <c r="G3363" t="str">
        <f t="shared" si="158"/>
        <v>23083187|FACA PARA COZINHA INOX 7 ATHUS|23|1|23083187|UNKNOWN</v>
      </c>
    </row>
    <row r="3364" spans="1:7">
      <c r="A3364">
        <v>23084005</v>
      </c>
      <c r="B3364" t="s">
        <v>3082</v>
      </c>
      <c r="C3364" t="str">
        <f t="shared" si="156"/>
        <v>23</v>
      </c>
      <c r="D3364">
        <v>1</v>
      </c>
      <c r="E3364">
        <f t="shared" si="157"/>
        <v>23084005</v>
      </c>
      <c r="F3364" t="s">
        <v>3342</v>
      </c>
      <c r="G3364" t="str">
        <f t="shared" si="158"/>
        <v>23084005|FACA PARA CARNE INOX 5 ATHUS|23|1|23084005|UNKNOWN</v>
      </c>
    </row>
    <row r="3365" spans="1:7">
      <c r="A3365">
        <v>23084006</v>
      </c>
      <c r="B3365" t="s">
        <v>3083</v>
      </c>
      <c r="C3365" t="str">
        <f t="shared" si="156"/>
        <v>23</v>
      </c>
      <c r="D3365">
        <v>1</v>
      </c>
      <c r="E3365">
        <f t="shared" si="157"/>
        <v>23084006</v>
      </c>
      <c r="F3365" t="s">
        <v>3342</v>
      </c>
      <c r="G3365" t="str">
        <f t="shared" si="158"/>
        <v>23084006|FACA PARA CARNE INOX 6 ATHUS|23|1|23084006|UNKNOWN</v>
      </c>
    </row>
    <row r="3366" spans="1:7">
      <c r="A3366">
        <v>23084007</v>
      </c>
      <c r="B3366" t="s">
        <v>3084</v>
      </c>
      <c r="C3366" t="str">
        <f t="shared" si="156"/>
        <v>23</v>
      </c>
      <c r="D3366">
        <v>1</v>
      </c>
      <c r="E3366">
        <f t="shared" si="157"/>
        <v>23084007</v>
      </c>
      <c r="F3366" t="s">
        <v>3342</v>
      </c>
      <c r="G3366" t="str">
        <f t="shared" si="158"/>
        <v>23084007|FACA PARA CARNE INOX 7 ATHUS|23|1|23084007|UNKNOWN</v>
      </c>
    </row>
    <row r="3367" spans="1:7">
      <c r="A3367">
        <v>23084008</v>
      </c>
      <c r="B3367" t="s">
        <v>3085</v>
      </c>
      <c r="C3367" t="str">
        <f t="shared" si="156"/>
        <v>23</v>
      </c>
      <c r="D3367">
        <v>1</v>
      </c>
      <c r="E3367">
        <f t="shared" si="157"/>
        <v>23084008</v>
      </c>
      <c r="F3367" t="s">
        <v>3342</v>
      </c>
      <c r="G3367" t="str">
        <f t="shared" si="158"/>
        <v>23084008|FACA PARA CARNE INOX 8 ATHUS|23|1|23084008|UNKNOWN</v>
      </c>
    </row>
    <row r="3368" spans="1:7">
      <c r="A3368">
        <v>23084027</v>
      </c>
      <c r="B3368" t="s">
        <v>3086</v>
      </c>
      <c r="C3368" t="str">
        <f t="shared" si="156"/>
        <v>23</v>
      </c>
      <c r="D3368">
        <v>1</v>
      </c>
      <c r="E3368">
        <f t="shared" si="157"/>
        <v>23084027</v>
      </c>
      <c r="F3368" t="s">
        <v>3342</v>
      </c>
      <c r="G3368" t="str">
        <f t="shared" si="158"/>
        <v>23084027|FACA COZINHA INOX 7 ATHUS|23|1|23084027|UNKNOWN</v>
      </c>
    </row>
    <row r="3369" spans="1:7">
      <c r="A3369">
        <v>23084047</v>
      </c>
      <c r="B3369" t="s">
        <v>3086</v>
      </c>
      <c r="C3369" t="str">
        <f t="shared" si="156"/>
        <v>23</v>
      </c>
      <c r="D3369">
        <v>1</v>
      </c>
      <c r="E3369">
        <f t="shared" si="157"/>
        <v>23084047</v>
      </c>
      <c r="F3369" t="s">
        <v>3342</v>
      </c>
      <c r="G3369" t="str">
        <f t="shared" si="158"/>
        <v>23084047|FACA COZINHA INOX 7 ATHUS|23|1|23084047|UNKNOWN</v>
      </c>
    </row>
    <row r="3370" spans="1:7">
      <c r="A3370">
        <v>23084085</v>
      </c>
      <c r="B3370" t="s">
        <v>3082</v>
      </c>
      <c r="C3370" t="str">
        <f t="shared" si="156"/>
        <v>23</v>
      </c>
      <c r="D3370">
        <v>1</v>
      </c>
      <c r="E3370">
        <f t="shared" si="157"/>
        <v>23084085</v>
      </c>
      <c r="F3370" t="s">
        <v>3342</v>
      </c>
      <c r="G3370" t="str">
        <f t="shared" si="158"/>
        <v>23084085|FACA PARA CARNE INOX 5 ATHUS|23|1|23084085|UNKNOWN</v>
      </c>
    </row>
    <row r="3371" spans="1:7">
      <c r="A3371">
        <v>23084086</v>
      </c>
      <c r="B3371" t="s">
        <v>3083</v>
      </c>
      <c r="C3371" t="str">
        <f t="shared" si="156"/>
        <v>23</v>
      </c>
      <c r="D3371">
        <v>1</v>
      </c>
      <c r="E3371">
        <f t="shared" si="157"/>
        <v>23084086</v>
      </c>
      <c r="F3371" t="s">
        <v>3342</v>
      </c>
      <c r="G3371" t="str">
        <f t="shared" si="158"/>
        <v>23084086|FACA PARA CARNE INOX 6 ATHUS|23|1|23084086|UNKNOWN</v>
      </c>
    </row>
    <row r="3372" spans="1:7">
      <c r="A3372">
        <v>23084087</v>
      </c>
      <c r="B3372" t="s">
        <v>3084</v>
      </c>
      <c r="C3372" t="str">
        <f t="shared" si="156"/>
        <v>23</v>
      </c>
      <c r="D3372">
        <v>1</v>
      </c>
      <c r="E3372">
        <f t="shared" si="157"/>
        <v>23084087</v>
      </c>
      <c r="F3372" t="s">
        <v>3342</v>
      </c>
      <c r="G3372" t="str">
        <f t="shared" si="158"/>
        <v>23084087|FACA PARA CARNE INOX 7 ATHUS|23|1|23084087|UNKNOWN</v>
      </c>
    </row>
    <row r="3373" spans="1:7">
      <c r="A3373">
        <v>23084088</v>
      </c>
      <c r="B3373" t="s">
        <v>3085</v>
      </c>
      <c r="C3373" t="str">
        <f t="shared" si="156"/>
        <v>23</v>
      </c>
      <c r="D3373">
        <v>1</v>
      </c>
      <c r="E3373">
        <f t="shared" si="157"/>
        <v>23084088</v>
      </c>
      <c r="F3373" t="s">
        <v>3342</v>
      </c>
      <c r="G3373" t="str">
        <f t="shared" si="158"/>
        <v>23084088|FACA PARA CARNE INOX 8 ATHUS|23|1|23084088|UNKNOWN</v>
      </c>
    </row>
    <row r="3374" spans="1:7">
      <c r="A3374">
        <v>23084105</v>
      </c>
      <c r="B3374" t="s">
        <v>3082</v>
      </c>
      <c r="C3374" t="str">
        <f t="shared" si="156"/>
        <v>23</v>
      </c>
      <c r="D3374">
        <v>1</v>
      </c>
      <c r="E3374">
        <f t="shared" si="157"/>
        <v>23084105</v>
      </c>
      <c r="F3374" t="s">
        <v>3342</v>
      </c>
      <c r="G3374" t="str">
        <f t="shared" si="158"/>
        <v>23084105|FACA PARA CARNE INOX 5 ATHUS|23|1|23084105|UNKNOWN</v>
      </c>
    </row>
    <row r="3375" spans="1:7">
      <c r="A3375">
        <v>23084106</v>
      </c>
      <c r="B3375" t="s">
        <v>3083</v>
      </c>
      <c r="C3375" t="str">
        <f t="shared" si="156"/>
        <v>23</v>
      </c>
      <c r="D3375">
        <v>1</v>
      </c>
      <c r="E3375">
        <f t="shared" si="157"/>
        <v>23084106</v>
      </c>
      <c r="F3375" t="s">
        <v>3342</v>
      </c>
      <c r="G3375" t="str">
        <f t="shared" si="158"/>
        <v>23084106|FACA PARA CARNE INOX 6 ATHUS|23|1|23084106|UNKNOWN</v>
      </c>
    </row>
    <row r="3376" spans="1:7">
      <c r="A3376">
        <v>23084107</v>
      </c>
      <c r="B3376" t="s">
        <v>3084</v>
      </c>
      <c r="C3376" t="str">
        <f t="shared" si="156"/>
        <v>23</v>
      </c>
      <c r="D3376">
        <v>1</v>
      </c>
      <c r="E3376">
        <f t="shared" si="157"/>
        <v>23084107</v>
      </c>
      <c r="F3376" t="s">
        <v>3342</v>
      </c>
      <c r="G3376" t="str">
        <f t="shared" si="158"/>
        <v>23084107|FACA PARA CARNE INOX 7 ATHUS|23|1|23084107|UNKNOWN</v>
      </c>
    </row>
    <row r="3377" spans="1:7">
      <c r="A3377">
        <v>23084108</v>
      </c>
      <c r="B3377" t="s">
        <v>3085</v>
      </c>
      <c r="C3377" t="str">
        <f t="shared" si="156"/>
        <v>23</v>
      </c>
      <c r="D3377">
        <v>1</v>
      </c>
      <c r="E3377">
        <f t="shared" si="157"/>
        <v>23084108</v>
      </c>
      <c r="F3377" t="s">
        <v>3342</v>
      </c>
      <c r="G3377" t="str">
        <f t="shared" si="158"/>
        <v>23084108|FACA PARA CARNE INOX 8 ATHUS|23|1|23084108|UNKNOWN</v>
      </c>
    </row>
    <row r="3378" spans="1:7">
      <c r="A3378">
        <v>23084147</v>
      </c>
      <c r="B3378" t="s">
        <v>3084</v>
      </c>
      <c r="C3378" t="str">
        <f t="shared" si="156"/>
        <v>23</v>
      </c>
      <c r="D3378">
        <v>1</v>
      </c>
      <c r="E3378">
        <f t="shared" si="157"/>
        <v>23084147</v>
      </c>
      <c r="F3378" t="s">
        <v>3342</v>
      </c>
      <c r="G3378" t="str">
        <f t="shared" si="158"/>
        <v>23084147|FACA PARA CARNE INOX 7 ATHUS|23|1|23084147|UNKNOWN</v>
      </c>
    </row>
    <row r="3379" spans="1:7">
      <c r="A3379">
        <v>23084185</v>
      </c>
      <c r="B3379" t="s">
        <v>3082</v>
      </c>
      <c r="C3379" t="str">
        <f t="shared" si="156"/>
        <v>23</v>
      </c>
      <c r="D3379">
        <v>1</v>
      </c>
      <c r="E3379">
        <f t="shared" si="157"/>
        <v>23084185</v>
      </c>
      <c r="F3379" t="s">
        <v>3342</v>
      </c>
      <c r="G3379" t="str">
        <f t="shared" si="158"/>
        <v>23084185|FACA PARA CARNE INOX 5 ATHUS|23|1|23084185|UNKNOWN</v>
      </c>
    </row>
    <row r="3380" spans="1:7">
      <c r="A3380">
        <v>23084186</v>
      </c>
      <c r="B3380" t="s">
        <v>3083</v>
      </c>
      <c r="C3380" t="str">
        <f t="shared" si="156"/>
        <v>23</v>
      </c>
      <c r="D3380">
        <v>1</v>
      </c>
      <c r="E3380">
        <f t="shared" si="157"/>
        <v>23084186</v>
      </c>
      <c r="F3380" t="s">
        <v>3342</v>
      </c>
      <c r="G3380" t="str">
        <f t="shared" si="158"/>
        <v>23084186|FACA PARA CARNE INOX 6 ATHUS|23|1|23084186|UNKNOWN</v>
      </c>
    </row>
    <row r="3381" spans="1:7">
      <c r="A3381">
        <v>23084187</v>
      </c>
      <c r="B3381" t="s">
        <v>3084</v>
      </c>
      <c r="C3381" t="str">
        <f t="shared" si="156"/>
        <v>23</v>
      </c>
      <c r="D3381">
        <v>1</v>
      </c>
      <c r="E3381">
        <f t="shared" si="157"/>
        <v>23084187</v>
      </c>
      <c r="F3381" t="s">
        <v>3342</v>
      </c>
      <c r="G3381" t="str">
        <f t="shared" si="158"/>
        <v>23084187|FACA PARA CARNE INOX 7 ATHUS|23|1|23084187|UNKNOWN</v>
      </c>
    </row>
    <row r="3382" spans="1:7">
      <c r="A3382">
        <v>23084188</v>
      </c>
      <c r="B3382" t="s">
        <v>3085</v>
      </c>
      <c r="C3382" t="str">
        <f t="shared" si="156"/>
        <v>23</v>
      </c>
      <c r="D3382">
        <v>1</v>
      </c>
      <c r="E3382">
        <f t="shared" si="157"/>
        <v>23084188</v>
      </c>
      <c r="F3382" t="s">
        <v>3342</v>
      </c>
      <c r="G3382" t="str">
        <f t="shared" si="158"/>
        <v>23084188|FACA PARA CARNE INOX 8 ATHUS|23|1|23084188|UNKNOWN</v>
      </c>
    </row>
    <row r="3383" spans="1:7">
      <c r="A3383">
        <v>23085008</v>
      </c>
      <c r="B3383" t="s">
        <v>3087</v>
      </c>
      <c r="C3383" t="str">
        <f t="shared" si="156"/>
        <v>23</v>
      </c>
      <c r="D3383">
        <v>1</v>
      </c>
      <c r="E3383">
        <f t="shared" si="157"/>
        <v>23085008</v>
      </c>
      <c r="F3383" t="s">
        <v>3342</v>
      </c>
      <c r="G3383" t="str">
        <f t="shared" si="158"/>
        <v>23085008|FACA TRINCHANTE INOX 8 ATHUS|23|1|23085008|UNKNOWN</v>
      </c>
    </row>
    <row r="3384" spans="1:7">
      <c r="A3384">
        <v>23085088</v>
      </c>
      <c r="B3384" t="s">
        <v>3087</v>
      </c>
      <c r="C3384" t="str">
        <f t="shared" si="156"/>
        <v>23</v>
      </c>
      <c r="D3384">
        <v>1</v>
      </c>
      <c r="E3384">
        <f t="shared" si="157"/>
        <v>23085088</v>
      </c>
      <c r="F3384" t="s">
        <v>3342</v>
      </c>
      <c r="G3384" t="str">
        <f t="shared" si="158"/>
        <v>23085088|FACA TRINCHANTE INOX 8 ATHUS|23|1|23085088|UNKNOWN</v>
      </c>
    </row>
    <row r="3385" spans="1:7">
      <c r="A3385">
        <v>23085108</v>
      </c>
      <c r="B3385" t="s">
        <v>3087</v>
      </c>
      <c r="C3385" t="str">
        <f t="shared" si="156"/>
        <v>23</v>
      </c>
      <c r="D3385">
        <v>1</v>
      </c>
      <c r="E3385">
        <f t="shared" si="157"/>
        <v>23085108</v>
      </c>
      <c r="F3385" t="s">
        <v>3342</v>
      </c>
      <c r="G3385" t="str">
        <f t="shared" si="158"/>
        <v>23085108|FACA TRINCHANTE INOX 8 ATHUS|23|1|23085108|UNKNOWN</v>
      </c>
    </row>
    <row r="3386" spans="1:7">
      <c r="A3386">
        <v>23085188</v>
      </c>
      <c r="B3386" t="s">
        <v>3087</v>
      </c>
      <c r="C3386" t="str">
        <f t="shared" si="156"/>
        <v>23</v>
      </c>
      <c r="D3386">
        <v>1</v>
      </c>
      <c r="E3386">
        <f t="shared" si="157"/>
        <v>23085188</v>
      </c>
      <c r="F3386" t="s">
        <v>3342</v>
      </c>
      <c r="G3386" t="str">
        <f t="shared" si="158"/>
        <v>23085188|FACA TRINCHANTE INOX 8 ATHUS|23|1|23085188|UNKNOWN</v>
      </c>
    </row>
    <row r="3387" spans="1:7">
      <c r="A3387">
        <v>23086009</v>
      </c>
      <c r="B3387" t="s">
        <v>3088</v>
      </c>
      <c r="C3387" t="str">
        <f t="shared" si="156"/>
        <v>23</v>
      </c>
      <c r="D3387">
        <v>1</v>
      </c>
      <c r="E3387">
        <f t="shared" si="157"/>
        <v>23086009</v>
      </c>
      <c r="F3387" t="s">
        <v>3342</v>
      </c>
      <c r="G3387" t="str">
        <f t="shared" si="158"/>
        <v>23086009|FACA PARA CONGELADOS INOX 9 ATHUS|23|1|23086009|UNKNOWN</v>
      </c>
    </row>
    <row r="3388" spans="1:7">
      <c r="A3388">
        <v>23086019</v>
      </c>
      <c r="B3388" t="s">
        <v>3089</v>
      </c>
      <c r="C3388" t="str">
        <f t="shared" si="156"/>
        <v>23</v>
      </c>
      <c r="D3388">
        <v>1</v>
      </c>
      <c r="E3388">
        <f t="shared" si="157"/>
        <v>23086019</v>
      </c>
      <c r="F3388" t="s">
        <v>3342</v>
      </c>
      <c r="G3388" t="str">
        <f t="shared" si="158"/>
        <v>23086019|FACA CONGELADOS INOX 9'|23|1|23086019|UNKNOWN</v>
      </c>
    </row>
    <row r="3389" spans="1:7">
      <c r="A3389">
        <v>23086029</v>
      </c>
      <c r="B3389" t="s">
        <v>3089</v>
      </c>
      <c r="C3389" t="str">
        <f t="shared" si="156"/>
        <v>23</v>
      </c>
      <c r="D3389">
        <v>1</v>
      </c>
      <c r="E3389">
        <f t="shared" si="157"/>
        <v>23086029</v>
      </c>
      <c r="F3389" t="s">
        <v>3342</v>
      </c>
      <c r="G3389" t="str">
        <f t="shared" si="158"/>
        <v>23086029|FACA CONGELADOS INOX 9'|23|1|23086029|UNKNOWN</v>
      </c>
    </row>
    <row r="3390" spans="1:7">
      <c r="A3390">
        <v>23086049</v>
      </c>
      <c r="B3390" t="s">
        <v>3089</v>
      </c>
      <c r="C3390" t="str">
        <f t="shared" si="156"/>
        <v>23</v>
      </c>
      <c r="D3390">
        <v>1</v>
      </c>
      <c r="E3390">
        <f t="shared" si="157"/>
        <v>23086049</v>
      </c>
      <c r="F3390" t="s">
        <v>3342</v>
      </c>
      <c r="G3390" t="str">
        <f t="shared" si="158"/>
        <v>23086049|FACA CONGELADOS INOX 9'|23|1|23086049|UNKNOWN</v>
      </c>
    </row>
    <row r="3391" spans="1:7">
      <c r="A3391">
        <v>23086089</v>
      </c>
      <c r="B3391" t="s">
        <v>3088</v>
      </c>
      <c r="C3391" t="str">
        <f t="shared" si="156"/>
        <v>23</v>
      </c>
      <c r="D3391">
        <v>1</v>
      </c>
      <c r="E3391">
        <f t="shared" si="157"/>
        <v>23086089</v>
      </c>
      <c r="F3391" t="s">
        <v>3342</v>
      </c>
      <c r="G3391" t="str">
        <f t="shared" si="158"/>
        <v>23086089|FACA PARA CONGELADOS INOX 9 ATHUS|23|1|23086089|UNKNOWN</v>
      </c>
    </row>
    <row r="3392" spans="1:7">
      <c r="A3392">
        <v>23086099</v>
      </c>
      <c r="B3392" t="s">
        <v>3089</v>
      </c>
      <c r="C3392" t="str">
        <f t="shared" si="156"/>
        <v>23</v>
      </c>
      <c r="D3392">
        <v>1</v>
      </c>
      <c r="E3392">
        <f t="shared" si="157"/>
        <v>23086099</v>
      </c>
      <c r="F3392" t="s">
        <v>3342</v>
      </c>
      <c r="G3392" t="str">
        <f t="shared" si="158"/>
        <v>23086099|FACA CONGELADOS INOX 9'|23|1|23086099|UNKNOWN</v>
      </c>
    </row>
    <row r="3393" spans="1:7">
      <c r="A3393">
        <v>23086109</v>
      </c>
      <c r="B3393" t="s">
        <v>3088</v>
      </c>
      <c r="C3393" t="str">
        <f t="shared" si="156"/>
        <v>23</v>
      </c>
      <c r="D3393">
        <v>1</v>
      </c>
      <c r="E3393">
        <f t="shared" si="157"/>
        <v>23086109</v>
      </c>
      <c r="F3393" t="s">
        <v>3342</v>
      </c>
      <c r="G3393" t="str">
        <f t="shared" si="158"/>
        <v>23086109|FACA PARA CONGELADOS INOX 9 ATHUS|23|1|23086109|UNKNOWN</v>
      </c>
    </row>
    <row r="3394" spans="1:7">
      <c r="A3394">
        <v>23086119</v>
      </c>
      <c r="B3394" t="s">
        <v>3090</v>
      </c>
      <c r="C3394" t="str">
        <f t="shared" si="156"/>
        <v>23</v>
      </c>
      <c r="D3394">
        <v>1</v>
      </c>
      <c r="E3394">
        <f t="shared" si="157"/>
        <v>23086119</v>
      </c>
      <c r="F3394" t="s">
        <v>3342</v>
      </c>
      <c r="G3394" t="str">
        <f t="shared" si="158"/>
        <v>23086119|FACA PARA CONGELADOS INOX 9 UTILITA|23|1|23086119|UNKNOWN</v>
      </c>
    </row>
    <row r="3395" spans="1:7">
      <c r="A3395">
        <v>23086129</v>
      </c>
      <c r="B3395" t="s">
        <v>3090</v>
      </c>
      <c r="C3395" t="str">
        <f t="shared" ref="C3395:C3458" si="159">LEFT(A3395,2)</f>
        <v>23</v>
      </c>
      <c r="D3395">
        <v>1</v>
      </c>
      <c r="E3395">
        <f t="shared" ref="E3395:E3458" si="160">A3395</f>
        <v>23086129</v>
      </c>
      <c r="F3395" t="s">
        <v>3342</v>
      </c>
      <c r="G3395" t="str">
        <f t="shared" ref="G3395:G3458" si="161">CONCATENATE(A3395,"|",B3395,"|",C3395,"|",D3395,"|",E3395,"|",F3395)</f>
        <v>23086129|FACA PARA CONGELADOS INOX 9 UTILITA|23|1|23086129|UNKNOWN</v>
      </c>
    </row>
    <row r="3396" spans="1:7">
      <c r="A3396">
        <v>23086149</v>
      </c>
      <c r="B3396" t="s">
        <v>3090</v>
      </c>
      <c r="C3396" t="str">
        <f t="shared" si="159"/>
        <v>23</v>
      </c>
      <c r="D3396">
        <v>1</v>
      </c>
      <c r="E3396">
        <f t="shared" si="160"/>
        <v>23086149</v>
      </c>
      <c r="F3396" t="s">
        <v>3342</v>
      </c>
      <c r="G3396" t="str">
        <f t="shared" si="161"/>
        <v>23086149|FACA PARA CONGELADOS INOX 9 UTILITA|23|1|23086149|UNKNOWN</v>
      </c>
    </row>
    <row r="3397" spans="1:7">
      <c r="A3397">
        <v>23086189</v>
      </c>
      <c r="B3397" t="s">
        <v>3090</v>
      </c>
      <c r="C3397" t="str">
        <f t="shared" si="159"/>
        <v>23</v>
      </c>
      <c r="D3397">
        <v>1</v>
      </c>
      <c r="E3397">
        <f t="shared" si="160"/>
        <v>23086189</v>
      </c>
      <c r="F3397" t="s">
        <v>3342</v>
      </c>
      <c r="G3397" t="str">
        <f t="shared" si="161"/>
        <v>23086189|FACA PARA CONGELADOS INOX 9 UTILITA|23|1|23086189|UNKNOWN</v>
      </c>
    </row>
    <row r="3398" spans="1:7">
      <c r="A3398">
        <v>23086199</v>
      </c>
      <c r="B3398" t="s">
        <v>3090</v>
      </c>
      <c r="C3398" t="str">
        <f t="shared" si="159"/>
        <v>23</v>
      </c>
      <c r="D3398">
        <v>1</v>
      </c>
      <c r="E3398">
        <f t="shared" si="160"/>
        <v>23086199</v>
      </c>
      <c r="F3398" t="s">
        <v>3342</v>
      </c>
      <c r="G3398" t="str">
        <f t="shared" si="161"/>
        <v>23086199|FACA PARA CONGELADOS INOX 9 UTILITA|23|1|23086199|UNKNOWN</v>
      </c>
    </row>
    <row r="3399" spans="1:7">
      <c r="A3399">
        <v>23087000</v>
      </c>
      <c r="B3399" t="s">
        <v>3091</v>
      </c>
      <c r="C3399" t="str">
        <f t="shared" si="159"/>
        <v>23</v>
      </c>
      <c r="D3399">
        <v>1</v>
      </c>
      <c r="E3399">
        <f t="shared" si="160"/>
        <v>23087000</v>
      </c>
      <c r="F3399" t="s">
        <v>3342</v>
      </c>
      <c r="G3399" t="str">
        <f t="shared" si="161"/>
        <v>23087000|GARFO TRINCHANTE INOX ATHUS|23|1|23087000|UNKNOWN</v>
      </c>
    </row>
    <row r="3400" spans="1:7">
      <c r="A3400">
        <v>23087020</v>
      </c>
      <c r="B3400" t="s">
        <v>3091</v>
      </c>
      <c r="C3400" t="str">
        <f t="shared" si="159"/>
        <v>23</v>
      </c>
      <c r="D3400">
        <v>1</v>
      </c>
      <c r="E3400">
        <f t="shared" si="160"/>
        <v>23087020</v>
      </c>
      <c r="F3400" t="s">
        <v>3342</v>
      </c>
      <c r="G3400" t="str">
        <f t="shared" si="161"/>
        <v>23087020|GARFO TRINCHANTE INOX ATHUS|23|1|23087020|UNKNOWN</v>
      </c>
    </row>
    <row r="3401" spans="1:7">
      <c r="A3401">
        <v>23087040</v>
      </c>
      <c r="B3401" t="s">
        <v>3091</v>
      </c>
      <c r="C3401" t="str">
        <f t="shared" si="159"/>
        <v>23</v>
      </c>
      <c r="D3401">
        <v>1</v>
      </c>
      <c r="E3401">
        <f t="shared" si="160"/>
        <v>23087040</v>
      </c>
      <c r="F3401" t="s">
        <v>3342</v>
      </c>
      <c r="G3401" t="str">
        <f t="shared" si="161"/>
        <v>23087040|GARFO TRINCHANTE INOX ATHUS|23|1|23087040|UNKNOWN</v>
      </c>
    </row>
    <row r="3402" spans="1:7">
      <c r="A3402">
        <v>23087080</v>
      </c>
      <c r="B3402" t="s">
        <v>3091</v>
      </c>
      <c r="C3402" t="str">
        <f t="shared" si="159"/>
        <v>23</v>
      </c>
      <c r="D3402">
        <v>1</v>
      </c>
      <c r="E3402">
        <f t="shared" si="160"/>
        <v>23087080</v>
      </c>
      <c r="F3402" t="s">
        <v>3342</v>
      </c>
      <c r="G3402" t="str">
        <f t="shared" si="161"/>
        <v>23087080|GARFO TRINCHANTE INOX ATHUS|23|1|23087080|UNKNOWN</v>
      </c>
    </row>
    <row r="3403" spans="1:7">
      <c r="A3403">
        <v>23087100</v>
      </c>
      <c r="B3403" t="s">
        <v>3091</v>
      </c>
      <c r="C3403" t="str">
        <f t="shared" si="159"/>
        <v>23</v>
      </c>
      <c r="D3403">
        <v>1</v>
      </c>
      <c r="E3403">
        <f t="shared" si="160"/>
        <v>23087100</v>
      </c>
      <c r="F3403" t="s">
        <v>3342</v>
      </c>
      <c r="G3403" t="str">
        <f t="shared" si="161"/>
        <v>23087100|GARFO TRINCHANTE INOX ATHUS|23|1|23087100|UNKNOWN</v>
      </c>
    </row>
    <row r="3404" spans="1:7">
      <c r="A3404">
        <v>23087180</v>
      </c>
      <c r="B3404" t="s">
        <v>3091</v>
      </c>
      <c r="C3404" t="str">
        <f t="shared" si="159"/>
        <v>23</v>
      </c>
      <c r="D3404">
        <v>1</v>
      </c>
      <c r="E3404">
        <f t="shared" si="160"/>
        <v>23087180</v>
      </c>
      <c r="F3404" t="s">
        <v>3342</v>
      </c>
      <c r="G3404" t="str">
        <f t="shared" si="161"/>
        <v>23087180|GARFO TRINCHANTE INOX ATHUS|23|1|23087180|UNKNOWN</v>
      </c>
    </row>
    <row r="3405" spans="1:7">
      <c r="A3405">
        <v>23088005</v>
      </c>
      <c r="B3405" t="s">
        <v>3092</v>
      </c>
      <c r="C3405" t="str">
        <f t="shared" si="159"/>
        <v>23</v>
      </c>
      <c r="D3405">
        <v>1</v>
      </c>
      <c r="E3405">
        <f t="shared" si="160"/>
        <v>23088005</v>
      </c>
      <c r="F3405" t="s">
        <v>3342</v>
      </c>
      <c r="G3405" t="str">
        <f t="shared" si="161"/>
        <v>23088005|FACA PARA TOMATE INOX 5 ATHUS|23|1|23088005|UNKNOWN</v>
      </c>
    </row>
    <row r="3406" spans="1:7">
      <c r="A3406">
        <v>23088015</v>
      </c>
      <c r="B3406" t="s">
        <v>3093</v>
      </c>
      <c r="C3406" t="str">
        <f t="shared" si="159"/>
        <v>23</v>
      </c>
      <c r="D3406">
        <v>1</v>
      </c>
      <c r="E3406">
        <f t="shared" si="160"/>
        <v>23088015</v>
      </c>
      <c r="F3406" t="s">
        <v>3342</v>
      </c>
      <c r="G3406" t="str">
        <f t="shared" si="161"/>
        <v>23088015|FACA TOMATE INOX 5'|23|1|23088015|UNKNOWN</v>
      </c>
    </row>
    <row r="3407" spans="1:7">
      <c r="A3407">
        <v>23088025</v>
      </c>
      <c r="B3407" t="s">
        <v>3093</v>
      </c>
      <c r="C3407" t="str">
        <f t="shared" si="159"/>
        <v>23</v>
      </c>
      <c r="D3407">
        <v>1</v>
      </c>
      <c r="E3407">
        <f t="shared" si="160"/>
        <v>23088025</v>
      </c>
      <c r="F3407" t="s">
        <v>3342</v>
      </c>
      <c r="G3407" t="str">
        <f t="shared" si="161"/>
        <v>23088025|FACA TOMATE INOX 5'|23|1|23088025|UNKNOWN</v>
      </c>
    </row>
    <row r="3408" spans="1:7">
      <c r="A3408">
        <v>23088045</v>
      </c>
      <c r="B3408" t="s">
        <v>3093</v>
      </c>
      <c r="C3408" t="str">
        <f t="shared" si="159"/>
        <v>23</v>
      </c>
      <c r="D3408">
        <v>1</v>
      </c>
      <c r="E3408">
        <f t="shared" si="160"/>
        <v>23088045</v>
      </c>
      <c r="F3408" t="s">
        <v>3342</v>
      </c>
      <c r="G3408" t="str">
        <f t="shared" si="161"/>
        <v>23088045|FACA TOMATE INOX 5'|23|1|23088045|UNKNOWN</v>
      </c>
    </row>
    <row r="3409" spans="1:7">
      <c r="A3409">
        <v>23088085</v>
      </c>
      <c r="B3409" t="s">
        <v>3092</v>
      </c>
      <c r="C3409" t="str">
        <f t="shared" si="159"/>
        <v>23</v>
      </c>
      <c r="D3409">
        <v>1</v>
      </c>
      <c r="E3409">
        <f t="shared" si="160"/>
        <v>23088085</v>
      </c>
      <c r="F3409" t="s">
        <v>3342</v>
      </c>
      <c r="G3409" t="str">
        <f t="shared" si="161"/>
        <v>23088085|FACA PARA TOMATE INOX 5 ATHUS|23|1|23088085|UNKNOWN</v>
      </c>
    </row>
    <row r="3410" spans="1:7">
      <c r="A3410">
        <v>23088095</v>
      </c>
      <c r="B3410" t="s">
        <v>3093</v>
      </c>
      <c r="C3410" t="str">
        <f t="shared" si="159"/>
        <v>23</v>
      </c>
      <c r="D3410">
        <v>1</v>
      </c>
      <c r="E3410">
        <f t="shared" si="160"/>
        <v>23088095</v>
      </c>
      <c r="F3410" t="s">
        <v>3342</v>
      </c>
      <c r="G3410" t="str">
        <f t="shared" si="161"/>
        <v>23088095|FACA TOMATE INOX 5'|23|1|23088095|UNKNOWN</v>
      </c>
    </row>
    <row r="3411" spans="1:7">
      <c r="A3411">
        <v>23088105</v>
      </c>
      <c r="B3411" t="s">
        <v>3092</v>
      </c>
      <c r="C3411" t="str">
        <f t="shared" si="159"/>
        <v>23</v>
      </c>
      <c r="D3411">
        <v>1</v>
      </c>
      <c r="E3411">
        <f t="shared" si="160"/>
        <v>23088105</v>
      </c>
      <c r="F3411" t="s">
        <v>3342</v>
      </c>
      <c r="G3411" t="str">
        <f t="shared" si="161"/>
        <v>23088105|FACA PARA TOMATE INOX 5 ATHUS|23|1|23088105|UNKNOWN</v>
      </c>
    </row>
    <row r="3412" spans="1:7">
      <c r="A3412">
        <v>23088115</v>
      </c>
      <c r="B3412" t="s">
        <v>3030</v>
      </c>
      <c r="C3412" t="str">
        <f t="shared" si="159"/>
        <v>23</v>
      </c>
      <c r="D3412">
        <v>1</v>
      </c>
      <c r="E3412">
        <f t="shared" si="160"/>
        <v>23088115</v>
      </c>
      <c r="F3412" t="s">
        <v>3342</v>
      </c>
      <c r="G3412" t="str">
        <f t="shared" si="161"/>
        <v>23088115|FACA PARA TOMATE INOX 5 UTILITA|23|1|23088115|UNKNOWN</v>
      </c>
    </row>
    <row r="3413" spans="1:7">
      <c r="A3413">
        <v>23088125</v>
      </c>
      <c r="B3413" t="s">
        <v>3030</v>
      </c>
      <c r="C3413" t="str">
        <f t="shared" si="159"/>
        <v>23</v>
      </c>
      <c r="D3413">
        <v>1</v>
      </c>
      <c r="E3413">
        <f t="shared" si="160"/>
        <v>23088125</v>
      </c>
      <c r="F3413" t="s">
        <v>3342</v>
      </c>
      <c r="G3413" t="str">
        <f t="shared" si="161"/>
        <v>23088125|FACA PARA TOMATE INOX 5 UTILITA|23|1|23088125|UNKNOWN</v>
      </c>
    </row>
    <row r="3414" spans="1:7">
      <c r="A3414">
        <v>23088145</v>
      </c>
      <c r="B3414" t="s">
        <v>3030</v>
      </c>
      <c r="C3414" t="str">
        <f t="shared" si="159"/>
        <v>23</v>
      </c>
      <c r="D3414">
        <v>1</v>
      </c>
      <c r="E3414">
        <f t="shared" si="160"/>
        <v>23088145</v>
      </c>
      <c r="F3414" t="s">
        <v>3342</v>
      </c>
      <c r="G3414" t="str">
        <f t="shared" si="161"/>
        <v>23088145|FACA PARA TOMATE INOX 5 UTILITA|23|1|23088145|UNKNOWN</v>
      </c>
    </row>
    <row r="3415" spans="1:7">
      <c r="A3415">
        <v>23088185</v>
      </c>
      <c r="B3415" t="s">
        <v>3030</v>
      </c>
      <c r="C3415" t="str">
        <f t="shared" si="159"/>
        <v>23</v>
      </c>
      <c r="D3415">
        <v>1</v>
      </c>
      <c r="E3415">
        <f t="shared" si="160"/>
        <v>23088185</v>
      </c>
      <c r="F3415" t="s">
        <v>3342</v>
      </c>
      <c r="G3415" t="str">
        <f t="shared" si="161"/>
        <v>23088185|FACA PARA TOMATE INOX 5 UTILITA|23|1|23088185|UNKNOWN</v>
      </c>
    </row>
    <row r="3416" spans="1:7">
      <c r="A3416">
        <v>23088195</v>
      </c>
      <c r="B3416" t="s">
        <v>3030</v>
      </c>
      <c r="C3416" t="str">
        <f t="shared" si="159"/>
        <v>23</v>
      </c>
      <c r="D3416">
        <v>1</v>
      </c>
      <c r="E3416">
        <f t="shared" si="160"/>
        <v>23088195</v>
      </c>
      <c r="F3416" t="s">
        <v>3342</v>
      </c>
      <c r="G3416" t="str">
        <f t="shared" si="161"/>
        <v>23088195|FACA PARA TOMATE INOX 5 UTILITA|23|1|23088195|UNKNOWN</v>
      </c>
    </row>
    <row r="3417" spans="1:7">
      <c r="A3417">
        <v>23088905</v>
      </c>
      <c r="B3417" t="s">
        <v>3092</v>
      </c>
      <c r="C3417" t="str">
        <f t="shared" si="159"/>
        <v>23</v>
      </c>
      <c r="D3417">
        <v>1</v>
      </c>
      <c r="E3417">
        <f t="shared" si="160"/>
        <v>23088905</v>
      </c>
      <c r="F3417" t="s">
        <v>3342</v>
      </c>
      <c r="G3417" t="str">
        <f t="shared" si="161"/>
        <v>23088905|FACA PARA TOMATE INOX 5 ATHUS|23|1|23088905|UNKNOWN</v>
      </c>
    </row>
    <row r="3418" spans="1:7">
      <c r="A3418">
        <v>23088985</v>
      </c>
      <c r="B3418" t="s">
        <v>3092</v>
      </c>
      <c r="C3418" t="str">
        <f t="shared" si="159"/>
        <v>23</v>
      </c>
      <c r="D3418">
        <v>1</v>
      </c>
      <c r="E3418">
        <f t="shared" si="160"/>
        <v>23088985</v>
      </c>
      <c r="F3418" t="s">
        <v>3342</v>
      </c>
      <c r="G3418" t="str">
        <f t="shared" si="161"/>
        <v>23088985|FACA PARA TOMATE INOX 5 ATHUS|23|1|23088985|UNKNOWN</v>
      </c>
    </row>
    <row r="3419" spans="1:7">
      <c r="A3419">
        <v>23089006</v>
      </c>
      <c r="B3419" t="s">
        <v>3094</v>
      </c>
      <c r="C3419" t="str">
        <f t="shared" si="159"/>
        <v>23</v>
      </c>
      <c r="D3419">
        <v>1</v>
      </c>
      <c r="E3419">
        <f t="shared" si="160"/>
        <v>23089006</v>
      </c>
      <c r="F3419" t="s">
        <v>3342</v>
      </c>
      <c r="G3419" t="str">
        <f t="shared" si="161"/>
        <v>23089006|FACA PARA QUEIJO INOX 6 ATHUS|23|1|23089006|UNKNOWN</v>
      </c>
    </row>
    <row r="3420" spans="1:7">
      <c r="A3420">
        <v>23089016</v>
      </c>
      <c r="B3420" t="s">
        <v>3095</v>
      </c>
      <c r="C3420" t="str">
        <f t="shared" si="159"/>
        <v>23</v>
      </c>
      <c r="D3420">
        <v>1</v>
      </c>
      <c r="E3420">
        <f t="shared" si="160"/>
        <v>23089016</v>
      </c>
      <c r="F3420" t="s">
        <v>3342</v>
      </c>
      <c r="G3420" t="str">
        <f t="shared" si="161"/>
        <v>23089016|FACA QUEIJO INOX 6'|23|1|23089016|UNKNOWN</v>
      </c>
    </row>
    <row r="3421" spans="1:7">
      <c r="A3421">
        <v>23089026</v>
      </c>
      <c r="B3421" t="s">
        <v>3095</v>
      </c>
      <c r="C3421" t="str">
        <f t="shared" si="159"/>
        <v>23</v>
      </c>
      <c r="D3421">
        <v>1</v>
      </c>
      <c r="E3421">
        <f t="shared" si="160"/>
        <v>23089026</v>
      </c>
      <c r="F3421" t="s">
        <v>3342</v>
      </c>
      <c r="G3421" t="str">
        <f t="shared" si="161"/>
        <v>23089026|FACA QUEIJO INOX 6'|23|1|23089026|UNKNOWN</v>
      </c>
    </row>
    <row r="3422" spans="1:7">
      <c r="A3422">
        <v>23089046</v>
      </c>
      <c r="B3422" t="s">
        <v>3095</v>
      </c>
      <c r="C3422" t="str">
        <f t="shared" si="159"/>
        <v>23</v>
      </c>
      <c r="D3422">
        <v>1</v>
      </c>
      <c r="E3422">
        <f t="shared" si="160"/>
        <v>23089046</v>
      </c>
      <c r="F3422" t="s">
        <v>3342</v>
      </c>
      <c r="G3422" t="str">
        <f t="shared" si="161"/>
        <v>23089046|FACA QUEIJO INOX 6'|23|1|23089046|UNKNOWN</v>
      </c>
    </row>
    <row r="3423" spans="1:7">
      <c r="A3423">
        <v>23089086</v>
      </c>
      <c r="B3423" t="s">
        <v>3094</v>
      </c>
      <c r="C3423" t="str">
        <f t="shared" si="159"/>
        <v>23</v>
      </c>
      <c r="D3423">
        <v>1</v>
      </c>
      <c r="E3423">
        <f t="shared" si="160"/>
        <v>23089086</v>
      </c>
      <c r="F3423" t="s">
        <v>3342</v>
      </c>
      <c r="G3423" t="str">
        <f t="shared" si="161"/>
        <v>23089086|FACA PARA QUEIJO INOX 6 ATHUS|23|1|23089086|UNKNOWN</v>
      </c>
    </row>
    <row r="3424" spans="1:7">
      <c r="A3424">
        <v>23089096</v>
      </c>
      <c r="B3424" t="s">
        <v>3095</v>
      </c>
      <c r="C3424" t="str">
        <f t="shared" si="159"/>
        <v>23</v>
      </c>
      <c r="D3424">
        <v>1</v>
      </c>
      <c r="E3424">
        <f t="shared" si="160"/>
        <v>23089096</v>
      </c>
      <c r="F3424" t="s">
        <v>3342</v>
      </c>
      <c r="G3424" t="str">
        <f t="shared" si="161"/>
        <v>23089096|FACA QUEIJO INOX 6'|23|1|23089096|UNKNOWN</v>
      </c>
    </row>
    <row r="3425" spans="1:7">
      <c r="A3425">
        <v>23089106</v>
      </c>
      <c r="B3425" t="s">
        <v>3094</v>
      </c>
      <c r="C3425" t="str">
        <f t="shared" si="159"/>
        <v>23</v>
      </c>
      <c r="D3425">
        <v>1</v>
      </c>
      <c r="E3425">
        <f t="shared" si="160"/>
        <v>23089106</v>
      </c>
      <c r="F3425" t="s">
        <v>3342</v>
      </c>
      <c r="G3425" t="str">
        <f t="shared" si="161"/>
        <v>23089106|FACA PARA QUEIJO INOX 6 ATHUS|23|1|23089106|UNKNOWN</v>
      </c>
    </row>
    <row r="3426" spans="1:7">
      <c r="A3426">
        <v>23089116</v>
      </c>
      <c r="B3426" t="s">
        <v>3096</v>
      </c>
      <c r="C3426" t="str">
        <f t="shared" si="159"/>
        <v>23</v>
      </c>
      <c r="D3426">
        <v>1</v>
      </c>
      <c r="E3426">
        <f t="shared" si="160"/>
        <v>23089116</v>
      </c>
      <c r="F3426" t="s">
        <v>3342</v>
      </c>
      <c r="G3426" t="str">
        <f t="shared" si="161"/>
        <v>23089116|FACA PARA QUEIJO INOX 6 UTILITA|23|1|23089116|UNKNOWN</v>
      </c>
    </row>
    <row r="3427" spans="1:7">
      <c r="A3427">
        <v>23089126</v>
      </c>
      <c r="B3427" t="s">
        <v>3096</v>
      </c>
      <c r="C3427" t="str">
        <f t="shared" si="159"/>
        <v>23</v>
      </c>
      <c r="D3427">
        <v>1</v>
      </c>
      <c r="E3427">
        <f t="shared" si="160"/>
        <v>23089126</v>
      </c>
      <c r="F3427" t="s">
        <v>3342</v>
      </c>
      <c r="G3427" t="str">
        <f t="shared" si="161"/>
        <v>23089126|FACA PARA QUEIJO INOX 6 UTILITA|23|1|23089126|UNKNOWN</v>
      </c>
    </row>
    <row r="3428" spans="1:7">
      <c r="A3428">
        <v>23089146</v>
      </c>
      <c r="B3428" t="s">
        <v>3096</v>
      </c>
      <c r="C3428" t="str">
        <f t="shared" si="159"/>
        <v>23</v>
      </c>
      <c r="D3428">
        <v>1</v>
      </c>
      <c r="E3428">
        <f t="shared" si="160"/>
        <v>23089146</v>
      </c>
      <c r="F3428" t="s">
        <v>3342</v>
      </c>
      <c r="G3428" t="str">
        <f t="shared" si="161"/>
        <v>23089146|FACA PARA QUEIJO INOX 6 UTILITA|23|1|23089146|UNKNOWN</v>
      </c>
    </row>
    <row r="3429" spans="1:7">
      <c r="A3429">
        <v>23089186</v>
      </c>
      <c r="B3429" t="s">
        <v>3096</v>
      </c>
      <c r="C3429" t="str">
        <f t="shared" si="159"/>
        <v>23</v>
      </c>
      <c r="D3429">
        <v>1</v>
      </c>
      <c r="E3429">
        <f t="shared" si="160"/>
        <v>23089186</v>
      </c>
      <c r="F3429" t="s">
        <v>3342</v>
      </c>
      <c r="G3429" t="str">
        <f t="shared" si="161"/>
        <v>23089186|FACA PARA QUEIJO INOX 6 UTILITA|23|1|23089186|UNKNOWN</v>
      </c>
    </row>
    <row r="3430" spans="1:7">
      <c r="A3430">
        <v>23089196</v>
      </c>
      <c r="B3430" t="s">
        <v>3096</v>
      </c>
      <c r="C3430" t="str">
        <f t="shared" si="159"/>
        <v>23</v>
      </c>
      <c r="D3430">
        <v>1</v>
      </c>
      <c r="E3430">
        <f t="shared" si="160"/>
        <v>23089196</v>
      </c>
      <c r="F3430" t="s">
        <v>3342</v>
      </c>
      <c r="G3430" t="str">
        <f t="shared" si="161"/>
        <v>23089196|FACA PARA QUEIJO INOX 6 UTILITA|23|1|23089196|UNKNOWN</v>
      </c>
    </row>
    <row r="3431" spans="1:7">
      <c r="A3431">
        <v>23090005</v>
      </c>
      <c r="B3431" t="s">
        <v>3097</v>
      </c>
      <c r="C3431" t="str">
        <f t="shared" si="159"/>
        <v>23</v>
      </c>
      <c r="D3431">
        <v>1</v>
      </c>
      <c r="E3431">
        <f t="shared" si="160"/>
        <v>23090005</v>
      </c>
      <c r="F3431" t="s">
        <v>3342</v>
      </c>
      <c r="G3431" t="str">
        <f t="shared" si="161"/>
        <v>23090005|CUTELO INOX 5 ATHUS|23|1|23090005|UNKNOWN</v>
      </c>
    </row>
    <row r="3432" spans="1:7">
      <c r="A3432">
        <v>23090085</v>
      </c>
      <c r="B3432" t="s">
        <v>3097</v>
      </c>
      <c r="C3432" t="str">
        <f t="shared" si="159"/>
        <v>23</v>
      </c>
      <c r="D3432">
        <v>1</v>
      </c>
      <c r="E3432">
        <f t="shared" si="160"/>
        <v>23090085</v>
      </c>
      <c r="F3432" t="s">
        <v>3342</v>
      </c>
      <c r="G3432" t="str">
        <f t="shared" si="161"/>
        <v>23090085|CUTELO INOX 5 ATHUS|23|1|23090085|UNKNOWN</v>
      </c>
    </row>
    <row r="3433" spans="1:7">
      <c r="A3433">
        <v>23090105</v>
      </c>
      <c r="B3433" t="s">
        <v>3097</v>
      </c>
      <c r="C3433" t="str">
        <f t="shared" si="159"/>
        <v>23</v>
      </c>
      <c r="D3433">
        <v>1</v>
      </c>
      <c r="E3433">
        <f t="shared" si="160"/>
        <v>23090105</v>
      </c>
      <c r="F3433" t="s">
        <v>3342</v>
      </c>
      <c r="G3433" t="str">
        <f t="shared" si="161"/>
        <v>23090105|CUTELO INOX 5 ATHUS|23|1|23090105|UNKNOWN</v>
      </c>
    </row>
    <row r="3434" spans="1:7">
      <c r="A3434">
        <v>23090185</v>
      </c>
      <c r="B3434" t="s">
        <v>3097</v>
      </c>
      <c r="C3434" t="str">
        <f t="shared" si="159"/>
        <v>23</v>
      </c>
      <c r="D3434">
        <v>1</v>
      </c>
      <c r="E3434">
        <f t="shared" si="160"/>
        <v>23090185</v>
      </c>
      <c r="F3434" t="s">
        <v>3342</v>
      </c>
      <c r="G3434" t="str">
        <f t="shared" si="161"/>
        <v>23090185|CUTELO INOX 5 ATHUS|23|1|23090185|UNKNOWN</v>
      </c>
    </row>
    <row r="3435" spans="1:7">
      <c r="A3435">
        <v>23091003</v>
      </c>
      <c r="B3435" t="s">
        <v>3072</v>
      </c>
      <c r="C3435" t="str">
        <f t="shared" si="159"/>
        <v>23</v>
      </c>
      <c r="D3435">
        <v>1</v>
      </c>
      <c r="E3435">
        <f t="shared" si="160"/>
        <v>23091003</v>
      </c>
      <c r="F3435" t="s">
        <v>3342</v>
      </c>
      <c r="G3435" t="str">
        <f t="shared" si="161"/>
        <v>23091003|FACA PARA LEGUMES INOX 3 ATHUS|23|1|23091003|UNKNOWN</v>
      </c>
    </row>
    <row r="3436" spans="1:7">
      <c r="A3436">
        <v>23091023</v>
      </c>
      <c r="B3436" t="s">
        <v>3072</v>
      </c>
      <c r="C3436" t="str">
        <f t="shared" si="159"/>
        <v>23</v>
      </c>
      <c r="D3436">
        <v>1</v>
      </c>
      <c r="E3436">
        <f t="shared" si="160"/>
        <v>23091023</v>
      </c>
      <c r="F3436" t="s">
        <v>3342</v>
      </c>
      <c r="G3436" t="str">
        <f t="shared" si="161"/>
        <v>23091023|FACA PARA LEGUMES INOX 3 ATHUS|23|1|23091023|UNKNOWN</v>
      </c>
    </row>
    <row r="3437" spans="1:7">
      <c r="A3437">
        <v>23091043</v>
      </c>
      <c r="B3437" t="s">
        <v>3072</v>
      </c>
      <c r="C3437" t="str">
        <f t="shared" si="159"/>
        <v>23</v>
      </c>
      <c r="D3437">
        <v>1</v>
      </c>
      <c r="E3437">
        <f t="shared" si="160"/>
        <v>23091043</v>
      </c>
      <c r="F3437" t="s">
        <v>3342</v>
      </c>
      <c r="G3437" t="str">
        <f t="shared" si="161"/>
        <v>23091043|FACA PARA LEGUMES INOX 3 ATHUS|23|1|23091043|UNKNOWN</v>
      </c>
    </row>
    <row r="3438" spans="1:7">
      <c r="A3438">
        <v>23091083</v>
      </c>
      <c r="B3438" t="s">
        <v>3072</v>
      </c>
      <c r="C3438" t="str">
        <f t="shared" si="159"/>
        <v>23</v>
      </c>
      <c r="D3438">
        <v>1</v>
      </c>
      <c r="E3438">
        <f t="shared" si="160"/>
        <v>23091083</v>
      </c>
      <c r="F3438" t="s">
        <v>3342</v>
      </c>
      <c r="G3438" t="str">
        <f t="shared" si="161"/>
        <v>23091083|FACA PARA LEGUMES INOX 3 ATHUS|23|1|23091083|UNKNOWN</v>
      </c>
    </row>
    <row r="3439" spans="1:7">
      <c r="A3439">
        <v>23092005</v>
      </c>
      <c r="B3439" t="s">
        <v>3074</v>
      </c>
      <c r="C3439" t="str">
        <f t="shared" si="159"/>
        <v>23</v>
      </c>
      <c r="D3439">
        <v>1</v>
      </c>
      <c r="E3439">
        <f t="shared" si="160"/>
        <v>23092005</v>
      </c>
      <c r="F3439" t="s">
        <v>3342</v>
      </c>
      <c r="G3439" t="str">
        <f t="shared" si="161"/>
        <v>23092005|FACA PARA CHURRASCO INOX 5 ATHUS|23|1|23092005|UNKNOWN</v>
      </c>
    </row>
    <row r="3440" spans="1:7">
      <c r="A3440">
        <v>23092085</v>
      </c>
      <c r="B3440" t="s">
        <v>3074</v>
      </c>
      <c r="C3440" t="str">
        <f t="shared" si="159"/>
        <v>23</v>
      </c>
      <c r="D3440">
        <v>1</v>
      </c>
      <c r="E3440">
        <f t="shared" si="160"/>
        <v>23092085</v>
      </c>
      <c r="F3440" t="s">
        <v>3342</v>
      </c>
      <c r="G3440" t="str">
        <f t="shared" si="161"/>
        <v>23092085|FACA PARA CHURRASCO INOX 5 ATHUS|23|1|23092085|UNKNOWN</v>
      </c>
    </row>
    <row r="3441" spans="1:7">
      <c r="A3441">
        <v>23096005</v>
      </c>
      <c r="B3441" t="s">
        <v>2937</v>
      </c>
      <c r="C3441" t="str">
        <f t="shared" si="159"/>
        <v>23</v>
      </c>
      <c r="D3441">
        <v>1</v>
      </c>
      <c r="E3441">
        <f t="shared" si="160"/>
        <v>23096005</v>
      </c>
      <c r="F3441" t="s">
        <v>3342</v>
      </c>
      <c r="G3441" t="str">
        <f t="shared" si="161"/>
        <v>23096005|FACA CHURRASCO INOX 5 FIO LISO|23|1|23096005|UNKNOWN</v>
      </c>
    </row>
    <row r="3442" spans="1:7">
      <c r="A3442">
        <v>23096085</v>
      </c>
      <c r="B3442" t="s">
        <v>2937</v>
      </c>
      <c r="C3442" t="str">
        <f t="shared" si="159"/>
        <v>23</v>
      </c>
      <c r="D3442">
        <v>1</v>
      </c>
      <c r="E3442">
        <f t="shared" si="160"/>
        <v>23096085</v>
      </c>
      <c r="F3442" t="s">
        <v>3342</v>
      </c>
      <c r="G3442" t="str">
        <f t="shared" si="161"/>
        <v>23096085|FACA CHURRASCO INOX 5 FIO LISO|23|1|23096085|UNKNOWN</v>
      </c>
    </row>
    <row r="3443" spans="1:7">
      <c r="A3443">
        <v>23096905</v>
      </c>
      <c r="B3443" t="s">
        <v>2937</v>
      </c>
      <c r="C3443" t="str">
        <f t="shared" si="159"/>
        <v>23</v>
      </c>
      <c r="D3443">
        <v>1</v>
      </c>
      <c r="E3443">
        <f t="shared" si="160"/>
        <v>23096905</v>
      </c>
      <c r="F3443" t="s">
        <v>3342</v>
      </c>
      <c r="G3443" t="str">
        <f t="shared" si="161"/>
        <v>23096905|FACA CHURRASCO INOX 5 FIO LISO|23|1|23096905|UNKNOWN</v>
      </c>
    </row>
    <row r="3444" spans="1:7">
      <c r="A3444">
        <v>23096985</v>
      </c>
      <c r="B3444" t="s">
        <v>2937</v>
      </c>
      <c r="C3444" t="str">
        <f t="shared" si="159"/>
        <v>23</v>
      </c>
      <c r="D3444">
        <v>1</v>
      </c>
      <c r="E3444">
        <f t="shared" si="160"/>
        <v>23096985</v>
      </c>
      <c r="F3444" t="s">
        <v>3342</v>
      </c>
      <c r="G3444" t="str">
        <f t="shared" si="161"/>
        <v>23096985|FACA CHURRASCO INOX 5 FIO LISO|23|1|23096985|UNKNOWN</v>
      </c>
    </row>
    <row r="3445" spans="1:7">
      <c r="A3445">
        <v>23098070</v>
      </c>
      <c r="B3445" t="s">
        <v>3098</v>
      </c>
      <c r="C3445" t="str">
        <f t="shared" si="159"/>
        <v>23</v>
      </c>
      <c r="D3445">
        <v>1</v>
      </c>
      <c r="E3445">
        <f t="shared" si="160"/>
        <v>23098070</v>
      </c>
      <c r="F3445" t="s">
        <v>3342</v>
      </c>
      <c r="G3445" t="str">
        <f t="shared" si="161"/>
        <v>23098070|CONJ. DE FACAS INOX 4 PCS ATHUS|23|1|23098070|UNKNOWN</v>
      </c>
    </row>
    <row r="3446" spans="1:7">
      <c r="A3446">
        <v>23098273</v>
      </c>
      <c r="B3446" t="s">
        <v>3099</v>
      </c>
      <c r="C3446" t="str">
        <f t="shared" si="159"/>
        <v>23</v>
      </c>
      <c r="D3446">
        <v>1</v>
      </c>
      <c r="E3446">
        <f t="shared" si="160"/>
        <v>23098273</v>
      </c>
      <c r="F3446" t="s">
        <v>3342</v>
      </c>
      <c r="G3446" t="str">
        <f t="shared" si="161"/>
        <v>23098273|KIT COZINHA INOX 30PC|23|1|23098273|UNKNOWN</v>
      </c>
    </row>
    <row r="3447" spans="1:7">
      <c r="A3447">
        <v>23098277</v>
      </c>
      <c r="B3447" t="s">
        <v>3100</v>
      </c>
      <c r="C3447" t="str">
        <f t="shared" si="159"/>
        <v>23</v>
      </c>
      <c r="D3447">
        <v>1</v>
      </c>
      <c r="E3447">
        <f t="shared" si="160"/>
        <v>23098277</v>
      </c>
      <c r="F3447" t="s">
        <v>3342</v>
      </c>
      <c r="G3447" t="str">
        <f t="shared" si="161"/>
        <v>23098277|JOGO FACAS INOX 3PC|23|1|23098277|UNKNOWN</v>
      </c>
    </row>
    <row r="3448" spans="1:7">
      <c r="A3448">
        <v>23098971</v>
      </c>
      <c r="B3448" t="s">
        <v>3101</v>
      </c>
      <c r="C3448" t="str">
        <f t="shared" si="159"/>
        <v>23</v>
      </c>
      <c r="D3448">
        <v>1</v>
      </c>
      <c r="E3448">
        <f t="shared" si="160"/>
        <v>23098971</v>
      </c>
      <c r="F3448" t="s">
        <v>3342</v>
      </c>
      <c r="G3448" t="str">
        <f t="shared" si="161"/>
        <v>23098971|CONJ. FACA INOX 3 PC ATHUS|23|1|23098971|UNKNOWN</v>
      </c>
    </row>
    <row r="3449" spans="1:7">
      <c r="A3449">
        <v>23098972</v>
      </c>
      <c r="B3449" t="s">
        <v>3102</v>
      </c>
      <c r="C3449" t="str">
        <f t="shared" si="159"/>
        <v>23</v>
      </c>
      <c r="D3449">
        <v>1</v>
      </c>
      <c r="E3449">
        <f t="shared" si="160"/>
        <v>23098972</v>
      </c>
      <c r="F3449" t="s">
        <v>3342</v>
      </c>
      <c r="G3449" t="str">
        <f t="shared" si="161"/>
        <v>23098972|CONJ. INOX ATHUS|23|1|23098972|UNKNOWN</v>
      </c>
    </row>
    <row r="3450" spans="1:7">
      <c r="A3450">
        <v>23098974</v>
      </c>
      <c r="B3450" t="s">
        <v>3103</v>
      </c>
      <c r="C3450" t="str">
        <f t="shared" si="159"/>
        <v>23</v>
      </c>
      <c r="D3450">
        <v>1</v>
      </c>
      <c r="E3450">
        <f t="shared" si="160"/>
        <v>23098974</v>
      </c>
      <c r="F3450" t="s">
        <v>3342</v>
      </c>
      <c r="G3450" t="str">
        <f t="shared" si="161"/>
        <v>23098974|CONJ. FACA INOX 3PC ATHUS|23|1|23098974|UNKNOWN</v>
      </c>
    </row>
    <row r="3451" spans="1:7">
      <c r="A3451">
        <v>23098975</v>
      </c>
      <c r="B3451" t="s">
        <v>3104</v>
      </c>
      <c r="C3451" t="str">
        <f t="shared" si="159"/>
        <v>23</v>
      </c>
      <c r="D3451">
        <v>1</v>
      </c>
      <c r="E3451">
        <f t="shared" si="160"/>
        <v>23098975</v>
      </c>
      <c r="F3451" t="s">
        <v>3342</v>
      </c>
      <c r="G3451" t="str">
        <f t="shared" si="161"/>
        <v>23098975|JOGO INOX 3PC ATHUS|23|1|23098975|UNKNOWN</v>
      </c>
    </row>
    <row r="3452" spans="1:7">
      <c r="A3452">
        <v>23098976</v>
      </c>
      <c r="B3452" t="s">
        <v>3105</v>
      </c>
      <c r="C3452" t="str">
        <f t="shared" si="159"/>
        <v>23</v>
      </c>
      <c r="D3452">
        <v>1</v>
      </c>
      <c r="E3452">
        <f t="shared" si="160"/>
        <v>23098976</v>
      </c>
      <c r="F3452" t="s">
        <v>3342</v>
      </c>
      <c r="G3452" t="str">
        <f t="shared" si="161"/>
        <v>23098976|JOGO INOX 6PC ATHUS|23|1|23098976|UNKNOWN</v>
      </c>
    </row>
    <row r="3453" spans="1:7">
      <c r="A3453">
        <v>23099040</v>
      </c>
      <c r="B3453" t="s">
        <v>3106</v>
      </c>
      <c r="C3453" t="str">
        <f t="shared" si="159"/>
        <v>23</v>
      </c>
      <c r="D3453">
        <v>1</v>
      </c>
      <c r="E3453">
        <f t="shared" si="160"/>
        <v>23099040</v>
      </c>
      <c r="F3453" t="s">
        <v>3342</v>
      </c>
      <c r="G3453" t="str">
        <f t="shared" si="161"/>
        <v>23099040|CONJ. FACAS INOX 2 PCS USUAL|23|1|23099040|UNKNOWN</v>
      </c>
    </row>
    <row r="3454" spans="1:7">
      <c r="A3454">
        <v>23099053</v>
      </c>
      <c r="B3454" t="s">
        <v>3107</v>
      </c>
      <c r="C3454" t="str">
        <f t="shared" si="159"/>
        <v>23</v>
      </c>
      <c r="D3454">
        <v>1</v>
      </c>
      <c r="E3454">
        <f t="shared" si="160"/>
        <v>23099053</v>
      </c>
      <c r="F3454" t="s">
        <v>3342</v>
      </c>
      <c r="G3454" t="str">
        <f t="shared" si="161"/>
        <v>23099053|CONJ. FACAS INOX 6PC TROPICAL|23|1|23099053|UNKNOWN</v>
      </c>
    </row>
    <row r="3455" spans="1:7">
      <c r="A3455">
        <v>23099054</v>
      </c>
      <c r="B3455" t="s">
        <v>3108</v>
      </c>
      <c r="C3455" t="str">
        <f t="shared" si="159"/>
        <v>23</v>
      </c>
      <c r="D3455">
        <v>1</v>
      </c>
      <c r="E3455">
        <f t="shared" si="160"/>
        <v>23099054</v>
      </c>
      <c r="F3455" t="s">
        <v>3342</v>
      </c>
      <c r="G3455" t="str">
        <f t="shared" si="161"/>
        <v>23099054|CONJ. TRINCHANTE 2 PC|23|1|23099054|UNKNOWN</v>
      </c>
    </row>
    <row r="3456" spans="1:7">
      <c r="A3456">
        <v>23099076</v>
      </c>
      <c r="B3456" t="s">
        <v>3109</v>
      </c>
      <c r="C3456" t="str">
        <f t="shared" si="159"/>
        <v>23</v>
      </c>
      <c r="D3456">
        <v>1</v>
      </c>
      <c r="E3456">
        <f t="shared" si="160"/>
        <v>23099076</v>
      </c>
      <c r="F3456" t="s">
        <v>3342</v>
      </c>
      <c r="G3456" t="str">
        <f t="shared" si="161"/>
        <v>23099076|CONJ. TRINCH. INOX 3PC GREMIO PRETO|23|1|23099076|UNKNOWN</v>
      </c>
    </row>
    <row r="3457" spans="1:7">
      <c r="A3457">
        <v>23099078</v>
      </c>
      <c r="B3457" t="s">
        <v>3110</v>
      </c>
      <c r="C3457" t="str">
        <f t="shared" si="159"/>
        <v>23</v>
      </c>
      <c r="D3457">
        <v>1</v>
      </c>
      <c r="E3457">
        <f t="shared" si="160"/>
        <v>23099078</v>
      </c>
      <c r="F3457" t="s">
        <v>3342</v>
      </c>
      <c r="G3457" t="str">
        <f t="shared" si="161"/>
        <v>23099078|CONJ. FACAS INOX 10 PCS ATHUS|23|1|23099078|UNKNOWN</v>
      </c>
    </row>
    <row r="3458" spans="1:7">
      <c r="A3458">
        <v>23099079</v>
      </c>
      <c r="B3458" t="s">
        <v>3111</v>
      </c>
      <c r="C3458" t="str">
        <f t="shared" si="159"/>
        <v>23</v>
      </c>
      <c r="D3458">
        <v>1</v>
      </c>
      <c r="E3458">
        <f t="shared" si="160"/>
        <v>23099079</v>
      </c>
      <c r="F3458" t="s">
        <v>3342</v>
      </c>
      <c r="G3458" t="str">
        <f t="shared" si="161"/>
        <v>23099079|CONJ. FACAS INOX 10PC ATHUS|23|1|23099079|UNKNOWN</v>
      </c>
    </row>
    <row r="3459" spans="1:7">
      <c r="A3459">
        <v>23099080</v>
      </c>
      <c r="B3459" t="s">
        <v>3112</v>
      </c>
      <c r="C3459" t="str">
        <f t="shared" ref="C3459:C3522" si="162">LEFT(A3459,2)</f>
        <v>23</v>
      </c>
      <c r="D3459">
        <v>1</v>
      </c>
      <c r="E3459">
        <f t="shared" ref="E3459:E3522" si="163">A3459</f>
        <v>23099080</v>
      </c>
      <c r="F3459" t="s">
        <v>3342</v>
      </c>
      <c r="G3459" t="str">
        <f t="shared" ref="G3459:G3522" si="164">CONCATENATE(A3459,"|",B3459,"|",C3459,"|",D3459,"|",E3459,"|",F3459)</f>
        <v>23099080|CONJ. FACAS INOX 3PC ATHUS|23|1|23099080|UNKNOWN</v>
      </c>
    </row>
    <row r="3460" spans="1:7">
      <c r="A3460">
        <v>23099081</v>
      </c>
      <c r="B3460" t="s">
        <v>3113</v>
      </c>
      <c r="C3460" t="str">
        <f t="shared" si="162"/>
        <v>23</v>
      </c>
      <c r="D3460">
        <v>1</v>
      </c>
      <c r="E3460">
        <f t="shared" si="163"/>
        <v>23099081</v>
      </c>
      <c r="F3460" t="s">
        <v>3342</v>
      </c>
      <c r="G3460" t="str">
        <f t="shared" si="164"/>
        <v>23099081|CONJ. FACAS INOX 6 PCS ATHUS|23|1|23099081|UNKNOWN</v>
      </c>
    </row>
    <row r="3461" spans="1:7">
      <c r="A3461">
        <v>23099082</v>
      </c>
      <c r="B3461" t="s">
        <v>3114</v>
      </c>
      <c r="C3461" t="str">
        <f t="shared" si="162"/>
        <v>23</v>
      </c>
      <c r="D3461">
        <v>1</v>
      </c>
      <c r="E3461">
        <f t="shared" si="163"/>
        <v>23099082</v>
      </c>
      <c r="F3461" t="s">
        <v>3342</v>
      </c>
      <c r="G3461" t="str">
        <f t="shared" si="164"/>
        <v>23099082|CONJ. FACAS INOX 8 PCS ATHUS|23|1|23099082|UNKNOWN</v>
      </c>
    </row>
    <row r="3462" spans="1:7">
      <c r="A3462">
        <v>23099083</v>
      </c>
      <c r="B3462" t="s">
        <v>3115</v>
      </c>
      <c r="C3462" t="str">
        <f t="shared" si="162"/>
        <v>23</v>
      </c>
      <c r="D3462">
        <v>1</v>
      </c>
      <c r="E3462">
        <f t="shared" si="163"/>
        <v>23099083</v>
      </c>
      <c r="F3462" t="s">
        <v>3342</v>
      </c>
      <c r="G3462" t="str">
        <f t="shared" si="164"/>
        <v>23099083|CONJ. TRINCHANTE INOX 2 PCS ATHUS|23|1|23099083|UNKNOWN</v>
      </c>
    </row>
    <row r="3463" spans="1:7">
      <c r="A3463">
        <v>23099084</v>
      </c>
      <c r="B3463" t="s">
        <v>3116</v>
      </c>
      <c r="C3463" t="str">
        <f t="shared" si="162"/>
        <v>23</v>
      </c>
      <c r="D3463">
        <v>1</v>
      </c>
      <c r="E3463">
        <f t="shared" si="163"/>
        <v>23099084</v>
      </c>
      <c r="F3463" t="s">
        <v>3342</v>
      </c>
      <c r="G3463" t="str">
        <f t="shared" si="164"/>
        <v>23099084|CONJ. DE FACAS INOX 3 PCS ATHUS|23|1|23099084|UNKNOWN</v>
      </c>
    </row>
    <row r="3464" spans="1:7">
      <c r="A3464">
        <v>23099085</v>
      </c>
      <c r="B3464" t="s">
        <v>3117</v>
      </c>
      <c r="C3464" t="str">
        <f t="shared" si="162"/>
        <v>23</v>
      </c>
      <c r="D3464">
        <v>1</v>
      </c>
      <c r="E3464">
        <f t="shared" si="163"/>
        <v>23099085</v>
      </c>
      <c r="F3464" t="s">
        <v>3342</v>
      </c>
      <c r="G3464" t="str">
        <f t="shared" si="164"/>
        <v>23099085|CONJ. DE FACAS INOX 5 PCS ATHUS|23|1|23099085|UNKNOWN</v>
      </c>
    </row>
    <row r="3465" spans="1:7">
      <c r="A3465">
        <v>23099086</v>
      </c>
      <c r="B3465" t="s">
        <v>3117</v>
      </c>
      <c r="C3465" t="str">
        <f t="shared" si="162"/>
        <v>23</v>
      </c>
      <c r="D3465">
        <v>1</v>
      </c>
      <c r="E3465">
        <f t="shared" si="163"/>
        <v>23099086</v>
      </c>
      <c r="F3465" t="s">
        <v>3342</v>
      </c>
      <c r="G3465" t="str">
        <f t="shared" si="164"/>
        <v>23099086|CONJ. DE FACAS INOX 5 PCS ATHUS|23|1|23099086|UNKNOWN</v>
      </c>
    </row>
    <row r="3466" spans="1:7">
      <c r="A3466">
        <v>23099087</v>
      </c>
      <c r="B3466" t="s">
        <v>3118</v>
      </c>
      <c r="C3466" t="str">
        <f t="shared" si="162"/>
        <v>23</v>
      </c>
      <c r="D3466">
        <v>1</v>
      </c>
      <c r="E3466">
        <f t="shared" si="163"/>
        <v>23099087</v>
      </c>
      <c r="F3466" t="s">
        <v>3342</v>
      </c>
      <c r="G3466" t="str">
        <f t="shared" si="164"/>
        <v>23099087|CONJ. FACA/CHAIRA INOX 2 PCS ATHUS|23|1|23099087|UNKNOWN</v>
      </c>
    </row>
    <row r="3467" spans="1:7">
      <c r="A3467">
        <v>23099089</v>
      </c>
      <c r="B3467" t="s">
        <v>3119</v>
      </c>
      <c r="C3467" t="str">
        <f t="shared" si="162"/>
        <v>23</v>
      </c>
      <c r="D3467">
        <v>1</v>
      </c>
      <c r="E3467">
        <f t="shared" si="163"/>
        <v>23099089</v>
      </c>
      <c r="F3467" t="s">
        <v>3342</v>
      </c>
      <c r="G3467" t="str">
        <f t="shared" si="164"/>
        <v>23099089|CONJ. FACAS INOX 2PC ATHUS|23|1|23099089|UNKNOWN</v>
      </c>
    </row>
    <row r="3468" spans="1:7">
      <c r="A3468">
        <v>23099090</v>
      </c>
      <c r="B3468" t="s">
        <v>3120</v>
      </c>
      <c r="C3468" t="str">
        <f t="shared" si="162"/>
        <v>23</v>
      </c>
      <c r="D3468">
        <v>1</v>
      </c>
      <c r="E3468">
        <f t="shared" si="163"/>
        <v>23099090</v>
      </c>
      <c r="F3468" t="s">
        <v>3342</v>
      </c>
      <c r="G3468" t="str">
        <f t="shared" si="164"/>
        <v>23099090|CONJ. FACAS INOX 6PC ATHUS|23|1|23099090|UNKNOWN</v>
      </c>
    </row>
    <row r="3469" spans="1:7">
      <c r="A3469">
        <v>23099091</v>
      </c>
      <c r="B3469" t="s">
        <v>3120</v>
      </c>
      <c r="C3469" t="str">
        <f t="shared" si="162"/>
        <v>23</v>
      </c>
      <c r="D3469">
        <v>1</v>
      </c>
      <c r="E3469">
        <f t="shared" si="163"/>
        <v>23099091</v>
      </c>
      <c r="F3469" t="s">
        <v>3342</v>
      </c>
      <c r="G3469" t="str">
        <f t="shared" si="164"/>
        <v>23099091|CONJ. FACAS INOX 6PC ATHUS|23|1|23099091|UNKNOWN</v>
      </c>
    </row>
    <row r="3470" spans="1:7">
      <c r="A3470">
        <v>23099092</v>
      </c>
      <c r="B3470" t="s">
        <v>3121</v>
      </c>
      <c r="C3470" t="str">
        <f t="shared" si="162"/>
        <v>23</v>
      </c>
      <c r="D3470">
        <v>1</v>
      </c>
      <c r="E3470">
        <f t="shared" si="163"/>
        <v>23099092</v>
      </c>
      <c r="F3470" t="s">
        <v>3342</v>
      </c>
      <c r="G3470" t="str">
        <f t="shared" si="164"/>
        <v>23099092|FACAS INOX ATHUS|23|1|23099092|UNKNOWN</v>
      </c>
    </row>
    <row r="3471" spans="1:7">
      <c r="A3471">
        <v>23099093</v>
      </c>
      <c r="B3471" t="s">
        <v>3122</v>
      </c>
      <c r="C3471" t="str">
        <f t="shared" si="162"/>
        <v>23</v>
      </c>
      <c r="D3471">
        <v>1</v>
      </c>
      <c r="E3471">
        <f t="shared" si="163"/>
        <v>23099093</v>
      </c>
      <c r="F3471" t="s">
        <v>3342</v>
      </c>
      <c r="G3471" t="str">
        <f t="shared" si="164"/>
        <v>23099093|DISPLAY FACAS INOX|23|1|23099093|UNKNOWN</v>
      </c>
    </row>
    <row r="3472" spans="1:7">
      <c r="A3472">
        <v>23099094</v>
      </c>
      <c r="B3472" t="s">
        <v>3122</v>
      </c>
      <c r="C3472" t="str">
        <f t="shared" si="162"/>
        <v>23</v>
      </c>
      <c r="D3472">
        <v>1</v>
      </c>
      <c r="E3472">
        <f t="shared" si="163"/>
        <v>23099094</v>
      </c>
      <c r="F3472" t="s">
        <v>3342</v>
      </c>
      <c r="G3472" t="str">
        <f t="shared" si="164"/>
        <v>23099094|DISPLAY FACAS INOX|23|1|23099094|UNKNOWN</v>
      </c>
    </row>
    <row r="3473" spans="1:7">
      <c r="A3473">
        <v>23099095</v>
      </c>
      <c r="B3473" t="s">
        <v>3122</v>
      </c>
      <c r="C3473" t="str">
        <f t="shared" si="162"/>
        <v>23</v>
      </c>
      <c r="D3473">
        <v>1</v>
      </c>
      <c r="E3473">
        <f t="shared" si="163"/>
        <v>23099095</v>
      </c>
      <c r="F3473" t="s">
        <v>3342</v>
      </c>
      <c r="G3473" t="str">
        <f t="shared" si="164"/>
        <v>23099095|DISPLAY FACAS INOX|23|1|23099095|UNKNOWN</v>
      </c>
    </row>
    <row r="3474" spans="1:7">
      <c r="A3474">
        <v>23099097</v>
      </c>
      <c r="B3474" t="s">
        <v>3116</v>
      </c>
      <c r="C3474" t="str">
        <f t="shared" si="162"/>
        <v>23</v>
      </c>
      <c r="D3474">
        <v>1</v>
      </c>
      <c r="E3474">
        <f t="shared" si="163"/>
        <v>23099097</v>
      </c>
      <c r="F3474" t="s">
        <v>3342</v>
      </c>
      <c r="G3474" t="str">
        <f t="shared" si="164"/>
        <v>23099097|CONJ. DE FACAS INOX 3 PCS ATHUS|23|1|23099097|UNKNOWN</v>
      </c>
    </row>
    <row r="3475" spans="1:7">
      <c r="A3475">
        <v>23099098</v>
      </c>
      <c r="B3475" t="s">
        <v>3019</v>
      </c>
      <c r="C3475" t="str">
        <f t="shared" si="162"/>
        <v>23</v>
      </c>
      <c r="D3475">
        <v>1</v>
      </c>
      <c r="E3475">
        <f t="shared" si="163"/>
        <v>23099098</v>
      </c>
      <c r="F3475" t="s">
        <v>3342</v>
      </c>
      <c r="G3475" t="str">
        <f t="shared" si="164"/>
        <v>23099098|DISPLAY TALHERES INOX 100PC|23|1|23099098|UNKNOWN</v>
      </c>
    </row>
    <row r="3476" spans="1:7">
      <c r="A3476">
        <v>23099162</v>
      </c>
      <c r="B3476" t="s">
        <v>3123</v>
      </c>
      <c r="C3476" t="str">
        <f t="shared" si="162"/>
        <v>23</v>
      </c>
      <c r="D3476">
        <v>1</v>
      </c>
      <c r="E3476">
        <f t="shared" si="163"/>
        <v>23099162</v>
      </c>
      <c r="F3476" t="s">
        <v>3342</v>
      </c>
      <c r="G3476" t="str">
        <f t="shared" si="164"/>
        <v>23099162|CONJ. FACAS INOX 4 PCS TROPICAL|23|1|23099162|UNKNOWN</v>
      </c>
    </row>
    <row r="3477" spans="1:7">
      <c r="A3477">
        <v>23099163</v>
      </c>
      <c r="B3477" t="s">
        <v>3124</v>
      </c>
      <c r="C3477" t="str">
        <f t="shared" si="162"/>
        <v>23</v>
      </c>
      <c r="D3477">
        <v>1</v>
      </c>
      <c r="E3477">
        <f t="shared" si="163"/>
        <v>23099163</v>
      </c>
      <c r="F3477" t="s">
        <v>3342</v>
      </c>
      <c r="G3477" t="str">
        <f t="shared" si="164"/>
        <v>23099163|CONJ. FACAS INOX 3 PCS TROPICAL|23|1|23099163|UNKNOWN</v>
      </c>
    </row>
    <row r="3478" spans="1:7">
      <c r="A3478">
        <v>23099164</v>
      </c>
      <c r="B3478" t="s">
        <v>3125</v>
      </c>
      <c r="C3478" t="str">
        <f t="shared" si="162"/>
        <v>23</v>
      </c>
      <c r="D3478">
        <v>1</v>
      </c>
      <c r="E3478">
        <f t="shared" si="163"/>
        <v>23099164</v>
      </c>
      <c r="F3478" t="s">
        <v>3342</v>
      </c>
      <c r="G3478" t="str">
        <f t="shared" si="164"/>
        <v>23099164|CONJ. TRINCHANTE INOX 2 PCS TROPICA|23|1|23099164|UNKNOWN</v>
      </c>
    </row>
    <row r="3479" spans="1:7">
      <c r="A3479">
        <v>23099165</v>
      </c>
      <c r="B3479" t="s">
        <v>3126</v>
      </c>
      <c r="C3479" t="str">
        <f t="shared" si="162"/>
        <v>23</v>
      </c>
      <c r="D3479">
        <v>1</v>
      </c>
      <c r="E3479">
        <f t="shared" si="163"/>
        <v>23099165</v>
      </c>
      <c r="F3479" t="s">
        <v>3342</v>
      </c>
      <c r="G3479" t="str">
        <f t="shared" si="164"/>
        <v>23099165|CONJ. FACAS INOX 5 PCS TROPICAL|23|1|23099165|UNKNOWN</v>
      </c>
    </row>
    <row r="3480" spans="1:7">
      <c r="A3480">
        <v>23099166</v>
      </c>
      <c r="B3480" t="s">
        <v>3127</v>
      </c>
      <c r="C3480" t="str">
        <f t="shared" si="162"/>
        <v>23</v>
      </c>
      <c r="D3480">
        <v>1</v>
      </c>
      <c r="E3480">
        <f t="shared" si="163"/>
        <v>23099166</v>
      </c>
      <c r="F3480" t="s">
        <v>3342</v>
      </c>
      <c r="G3480" t="str">
        <f t="shared" si="164"/>
        <v>23099166|CONJ. FACAS INOX 6 PCS TROPICAL|23|1|23099166|UNKNOWN</v>
      </c>
    </row>
    <row r="3481" spans="1:7">
      <c r="A3481">
        <v>23099168</v>
      </c>
      <c r="B3481" t="s">
        <v>3128</v>
      </c>
      <c r="C3481" t="str">
        <f t="shared" si="162"/>
        <v>23</v>
      </c>
      <c r="D3481">
        <v>1</v>
      </c>
      <c r="E3481">
        <f t="shared" si="163"/>
        <v>23099168</v>
      </c>
      <c r="F3481" t="s">
        <v>3342</v>
      </c>
      <c r="G3481" t="str">
        <f t="shared" si="164"/>
        <v>23099168|CONJ. TRINCHANTE INOX 3 PCS GREMIO|23|1|23099168|UNKNOWN</v>
      </c>
    </row>
    <row r="3482" spans="1:7">
      <c r="A3482">
        <v>23099169</v>
      </c>
      <c r="B3482" t="s">
        <v>3129</v>
      </c>
      <c r="C3482" t="str">
        <f t="shared" si="162"/>
        <v>23</v>
      </c>
      <c r="D3482">
        <v>1</v>
      </c>
      <c r="E3482">
        <f t="shared" si="163"/>
        <v>23099169</v>
      </c>
      <c r="F3482" t="s">
        <v>3342</v>
      </c>
      <c r="G3482" t="str">
        <f t="shared" si="164"/>
        <v>23099169|CONJ. FACAS INOX 2PC|23|1|23099169|UNKNOWN</v>
      </c>
    </row>
    <row r="3483" spans="1:7">
      <c r="A3483">
        <v>23099173</v>
      </c>
      <c r="B3483" t="s">
        <v>3130</v>
      </c>
      <c r="C3483" t="str">
        <f t="shared" si="162"/>
        <v>23</v>
      </c>
      <c r="D3483">
        <v>1</v>
      </c>
      <c r="E3483">
        <f t="shared" si="163"/>
        <v>23099173</v>
      </c>
      <c r="F3483" t="s">
        <v>3342</v>
      </c>
      <c r="G3483" t="str">
        <f t="shared" si="164"/>
        <v>23099173|CONJ. 2 PCS ATHUS|23|1|23099173|UNKNOWN</v>
      </c>
    </row>
    <row r="3484" spans="1:7">
      <c r="A3484">
        <v>23099176</v>
      </c>
      <c r="B3484" t="s">
        <v>3131</v>
      </c>
      <c r="C3484" t="str">
        <f t="shared" si="162"/>
        <v>23</v>
      </c>
      <c r="D3484">
        <v>1</v>
      </c>
      <c r="E3484">
        <f t="shared" si="163"/>
        <v>23099176</v>
      </c>
      <c r="F3484" t="s">
        <v>3342</v>
      </c>
      <c r="G3484" t="str">
        <f t="shared" si="164"/>
        <v>23099176|CONJ. TRINCH. INOX 3PC GREMIO AZUL|23|1|23099176|UNKNOWN</v>
      </c>
    </row>
    <row r="3485" spans="1:7">
      <c r="A3485">
        <v>23099177</v>
      </c>
      <c r="B3485" t="s">
        <v>3132</v>
      </c>
      <c r="C3485" t="str">
        <f t="shared" si="162"/>
        <v>23</v>
      </c>
      <c r="D3485">
        <v>1</v>
      </c>
      <c r="E3485">
        <f t="shared" si="163"/>
        <v>23099177</v>
      </c>
      <c r="F3485" t="s">
        <v>3342</v>
      </c>
      <c r="G3485" t="str">
        <f t="shared" si="164"/>
        <v>23099177|CONJ. FACAS INOX 6PC GREMIO AZUL|23|1|23099177|UNKNOWN</v>
      </c>
    </row>
    <row r="3486" spans="1:7">
      <c r="A3486">
        <v>23099262</v>
      </c>
      <c r="B3486" t="s">
        <v>3123</v>
      </c>
      <c r="C3486" t="str">
        <f t="shared" si="162"/>
        <v>23</v>
      </c>
      <c r="D3486">
        <v>1</v>
      </c>
      <c r="E3486">
        <f t="shared" si="163"/>
        <v>23099262</v>
      </c>
      <c r="F3486" t="s">
        <v>3342</v>
      </c>
      <c r="G3486" t="str">
        <f t="shared" si="164"/>
        <v>23099262|CONJ. FACAS INOX 4 PCS TROPICAL|23|1|23099262|UNKNOWN</v>
      </c>
    </row>
    <row r="3487" spans="1:7">
      <c r="A3487">
        <v>23099263</v>
      </c>
      <c r="B3487" t="s">
        <v>3124</v>
      </c>
      <c r="C3487" t="str">
        <f t="shared" si="162"/>
        <v>23</v>
      </c>
      <c r="D3487">
        <v>1</v>
      </c>
      <c r="E3487">
        <f t="shared" si="163"/>
        <v>23099263</v>
      </c>
      <c r="F3487" t="s">
        <v>3342</v>
      </c>
      <c r="G3487" t="str">
        <f t="shared" si="164"/>
        <v>23099263|CONJ. FACAS INOX 3 PCS TROPICAL|23|1|23099263|UNKNOWN</v>
      </c>
    </row>
    <row r="3488" spans="1:7">
      <c r="A3488">
        <v>23099264</v>
      </c>
      <c r="B3488" t="s">
        <v>3125</v>
      </c>
      <c r="C3488" t="str">
        <f t="shared" si="162"/>
        <v>23</v>
      </c>
      <c r="D3488">
        <v>1</v>
      </c>
      <c r="E3488">
        <f t="shared" si="163"/>
        <v>23099264</v>
      </c>
      <c r="F3488" t="s">
        <v>3342</v>
      </c>
      <c r="G3488" t="str">
        <f t="shared" si="164"/>
        <v>23099264|CONJ. TRINCHANTE INOX 2 PCS TROPICA|23|1|23099264|UNKNOWN</v>
      </c>
    </row>
    <row r="3489" spans="1:7">
      <c r="A3489">
        <v>23099265</v>
      </c>
      <c r="B3489" t="s">
        <v>3126</v>
      </c>
      <c r="C3489" t="str">
        <f t="shared" si="162"/>
        <v>23</v>
      </c>
      <c r="D3489">
        <v>1</v>
      </c>
      <c r="E3489">
        <f t="shared" si="163"/>
        <v>23099265</v>
      </c>
      <c r="F3489" t="s">
        <v>3342</v>
      </c>
      <c r="G3489" t="str">
        <f t="shared" si="164"/>
        <v>23099265|CONJ. FACAS INOX 5 PCS TROPICAL|23|1|23099265|UNKNOWN</v>
      </c>
    </row>
    <row r="3490" spans="1:7">
      <c r="A3490">
        <v>23099266</v>
      </c>
      <c r="B3490" t="s">
        <v>3127</v>
      </c>
      <c r="C3490" t="str">
        <f t="shared" si="162"/>
        <v>23</v>
      </c>
      <c r="D3490">
        <v>1</v>
      </c>
      <c r="E3490">
        <f t="shared" si="163"/>
        <v>23099266</v>
      </c>
      <c r="F3490" t="s">
        <v>3342</v>
      </c>
      <c r="G3490" t="str">
        <f t="shared" si="164"/>
        <v>23099266|CONJ. FACAS INOX 6 PCS TROPICAL|23|1|23099266|UNKNOWN</v>
      </c>
    </row>
    <row r="3491" spans="1:7">
      <c r="A3491">
        <v>23099269</v>
      </c>
      <c r="B3491" t="s">
        <v>3129</v>
      </c>
      <c r="C3491" t="str">
        <f t="shared" si="162"/>
        <v>23</v>
      </c>
      <c r="D3491">
        <v>1</v>
      </c>
      <c r="E3491">
        <f t="shared" si="163"/>
        <v>23099269</v>
      </c>
      <c r="F3491" t="s">
        <v>3342</v>
      </c>
      <c r="G3491" t="str">
        <f t="shared" si="164"/>
        <v>23099269|CONJ. FACAS INOX 2PC|23|1|23099269|UNKNOWN</v>
      </c>
    </row>
    <row r="3492" spans="1:7">
      <c r="A3492">
        <v>23099271</v>
      </c>
      <c r="B3492" t="s">
        <v>3133</v>
      </c>
      <c r="C3492" t="str">
        <f t="shared" si="162"/>
        <v>23</v>
      </c>
      <c r="D3492">
        <v>1</v>
      </c>
      <c r="E3492">
        <f t="shared" si="163"/>
        <v>23099271</v>
      </c>
      <c r="F3492" t="s">
        <v>3342</v>
      </c>
      <c r="G3492" t="str">
        <f t="shared" si="164"/>
        <v>23099271|CONJ. 3 PCS ATHUS|23|1|23099271|UNKNOWN</v>
      </c>
    </row>
    <row r="3493" spans="1:7">
      <c r="A3493">
        <v>23099281</v>
      </c>
      <c r="B3493" t="s">
        <v>3113</v>
      </c>
      <c r="C3493" t="str">
        <f t="shared" si="162"/>
        <v>23</v>
      </c>
      <c r="D3493">
        <v>1</v>
      </c>
      <c r="E3493">
        <f t="shared" si="163"/>
        <v>23099281</v>
      </c>
      <c r="F3493" t="s">
        <v>3342</v>
      </c>
      <c r="G3493" t="str">
        <f t="shared" si="164"/>
        <v>23099281|CONJ. FACAS INOX 6 PCS ATHUS|23|1|23099281|UNKNOWN</v>
      </c>
    </row>
    <row r="3494" spans="1:7">
      <c r="A3494">
        <v>23099283</v>
      </c>
      <c r="B3494" t="s">
        <v>3115</v>
      </c>
      <c r="C3494" t="str">
        <f t="shared" si="162"/>
        <v>23</v>
      </c>
      <c r="D3494">
        <v>1</v>
      </c>
      <c r="E3494">
        <f t="shared" si="163"/>
        <v>23099283</v>
      </c>
      <c r="F3494" t="s">
        <v>3342</v>
      </c>
      <c r="G3494" t="str">
        <f t="shared" si="164"/>
        <v>23099283|CONJ. TRINCHANTE INOX 2 PCS ATHUS|23|1|23099283|UNKNOWN</v>
      </c>
    </row>
    <row r="3495" spans="1:7">
      <c r="A3495">
        <v>23099284</v>
      </c>
      <c r="B3495" t="s">
        <v>3116</v>
      </c>
      <c r="C3495" t="str">
        <f t="shared" si="162"/>
        <v>23</v>
      </c>
      <c r="D3495">
        <v>1</v>
      </c>
      <c r="E3495">
        <f t="shared" si="163"/>
        <v>23099284</v>
      </c>
      <c r="F3495" t="s">
        <v>3342</v>
      </c>
      <c r="G3495" t="str">
        <f t="shared" si="164"/>
        <v>23099284|CONJ. DE FACAS INOX 3 PCS ATHUS|23|1|23099284|UNKNOWN</v>
      </c>
    </row>
    <row r="3496" spans="1:7">
      <c r="A3496">
        <v>23099285</v>
      </c>
      <c r="B3496" t="s">
        <v>3117</v>
      </c>
      <c r="C3496" t="str">
        <f t="shared" si="162"/>
        <v>23</v>
      </c>
      <c r="D3496">
        <v>1</v>
      </c>
      <c r="E3496">
        <f t="shared" si="163"/>
        <v>23099285</v>
      </c>
      <c r="F3496" t="s">
        <v>3342</v>
      </c>
      <c r="G3496" t="str">
        <f t="shared" si="164"/>
        <v>23099285|CONJ. DE FACAS INOX 5 PCS ATHUS|23|1|23099285|UNKNOWN</v>
      </c>
    </row>
    <row r="3497" spans="1:7">
      <c r="A3497">
        <v>23099286</v>
      </c>
      <c r="B3497" t="s">
        <v>3117</v>
      </c>
      <c r="C3497" t="str">
        <f t="shared" si="162"/>
        <v>23</v>
      </c>
      <c r="D3497">
        <v>1</v>
      </c>
      <c r="E3497">
        <f t="shared" si="163"/>
        <v>23099286</v>
      </c>
      <c r="F3497" t="s">
        <v>3342</v>
      </c>
      <c r="G3497" t="str">
        <f t="shared" si="164"/>
        <v>23099286|CONJ. DE FACAS INOX 5 PCS ATHUS|23|1|23099286|UNKNOWN</v>
      </c>
    </row>
    <row r="3498" spans="1:7">
      <c r="A3498">
        <v>23099289</v>
      </c>
      <c r="B3498" t="s">
        <v>3119</v>
      </c>
      <c r="C3498" t="str">
        <f t="shared" si="162"/>
        <v>23</v>
      </c>
      <c r="D3498">
        <v>1</v>
      </c>
      <c r="E3498">
        <f t="shared" si="163"/>
        <v>23099289</v>
      </c>
      <c r="F3498" t="s">
        <v>3342</v>
      </c>
      <c r="G3498" t="str">
        <f t="shared" si="164"/>
        <v>23099289|CONJ. FACAS INOX 2PC ATHUS|23|1|23099289|UNKNOWN</v>
      </c>
    </row>
    <row r="3499" spans="1:7">
      <c r="A3499">
        <v>23099290</v>
      </c>
      <c r="B3499" t="s">
        <v>3120</v>
      </c>
      <c r="C3499" t="str">
        <f t="shared" si="162"/>
        <v>23</v>
      </c>
      <c r="D3499">
        <v>1</v>
      </c>
      <c r="E3499">
        <f t="shared" si="163"/>
        <v>23099290</v>
      </c>
      <c r="F3499" t="s">
        <v>3342</v>
      </c>
      <c r="G3499" t="str">
        <f t="shared" si="164"/>
        <v>23099290|CONJ. FACAS INOX 6PC ATHUS|23|1|23099290|UNKNOWN</v>
      </c>
    </row>
    <row r="3500" spans="1:7">
      <c r="A3500">
        <v>23099291</v>
      </c>
      <c r="B3500" t="s">
        <v>3120</v>
      </c>
      <c r="C3500" t="str">
        <f t="shared" si="162"/>
        <v>23</v>
      </c>
      <c r="D3500">
        <v>1</v>
      </c>
      <c r="E3500">
        <f t="shared" si="163"/>
        <v>23099291</v>
      </c>
      <c r="F3500" t="s">
        <v>3342</v>
      </c>
      <c r="G3500" t="str">
        <f t="shared" si="164"/>
        <v>23099291|CONJ. FACAS INOX 6PC ATHUS|23|1|23099291|UNKNOWN</v>
      </c>
    </row>
    <row r="3501" spans="1:7">
      <c r="A3501">
        <v>23099372</v>
      </c>
      <c r="B3501" t="s">
        <v>3130</v>
      </c>
      <c r="C3501" t="str">
        <f t="shared" si="162"/>
        <v>23</v>
      </c>
      <c r="D3501">
        <v>1</v>
      </c>
      <c r="E3501">
        <f t="shared" si="163"/>
        <v>23099372</v>
      </c>
      <c r="F3501" t="s">
        <v>3342</v>
      </c>
      <c r="G3501" t="str">
        <f t="shared" si="164"/>
        <v>23099372|CONJ. 2 PCS ATHUS|23|1|23099372|UNKNOWN</v>
      </c>
    </row>
    <row r="3502" spans="1:7">
      <c r="A3502">
        <v>23099462</v>
      </c>
      <c r="B3502" t="s">
        <v>3123</v>
      </c>
      <c r="C3502" t="str">
        <f t="shared" si="162"/>
        <v>23</v>
      </c>
      <c r="D3502">
        <v>1</v>
      </c>
      <c r="E3502">
        <f t="shared" si="163"/>
        <v>23099462</v>
      </c>
      <c r="F3502" t="s">
        <v>3342</v>
      </c>
      <c r="G3502" t="str">
        <f t="shared" si="164"/>
        <v>23099462|CONJ. FACAS INOX 4 PCS TROPICAL|23|1|23099462|UNKNOWN</v>
      </c>
    </row>
    <row r="3503" spans="1:7">
      <c r="A3503">
        <v>23099463</v>
      </c>
      <c r="B3503" t="s">
        <v>3124</v>
      </c>
      <c r="C3503" t="str">
        <f t="shared" si="162"/>
        <v>23</v>
      </c>
      <c r="D3503">
        <v>1</v>
      </c>
      <c r="E3503">
        <f t="shared" si="163"/>
        <v>23099463</v>
      </c>
      <c r="F3503" t="s">
        <v>3342</v>
      </c>
      <c r="G3503" t="str">
        <f t="shared" si="164"/>
        <v>23099463|CONJ. FACAS INOX 3 PCS TROPICAL|23|1|23099463|UNKNOWN</v>
      </c>
    </row>
    <row r="3504" spans="1:7">
      <c r="A3504">
        <v>23099464</v>
      </c>
      <c r="B3504" t="s">
        <v>3125</v>
      </c>
      <c r="C3504" t="str">
        <f t="shared" si="162"/>
        <v>23</v>
      </c>
      <c r="D3504">
        <v>1</v>
      </c>
      <c r="E3504">
        <f t="shared" si="163"/>
        <v>23099464</v>
      </c>
      <c r="F3504" t="s">
        <v>3342</v>
      </c>
      <c r="G3504" t="str">
        <f t="shared" si="164"/>
        <v>23099464|CONJ. TRINCHANTE INOX 2 PCS TROPICA|23|1|23099464|UNKNOWN</v>
      </c>
    </row>
    <row r="3505" spans="1:7">
      <c r="A3505">
        <v>23099465</v>
      </c>
      <c r="B3505" t="s">
        <v>3126</v>
      </c>
      <c r="C3505" t="str">
        <f t="shared" si="162"/>
        <v>23</v>
      </c>
      <c r="D3505">
        <v>1</v>
      </c>
      <c r="E3505">
        <f t="shared" si="163"/>
        <v>23099465</v>
      </c>
      <c r="F3505" t="s">
        <v>3342</v>
      </c>
      <c r="G3505" t="str">
        <f t="shared" si="164"/>
        <v>23099465|CONJ. FACAS INOX 5 PCS TROPICAL|23|1|23099465|UNKNOWN</v>
      </c>
    </row>
    <row r="3506" spans="1:7">
      <c r="A3506">
        <v>23099466</v>
      </c>
      <c r="B3506" t="s">
        <v>3127</v>
      </c>
      <c r="C3506" t="str">
        <f t="shared" si="162"/>
        <v>23</v>
      </c>
      <c r="D3506">
        <v>1</v>
      </c>
      <c r="E3506">
        <f t="shared" si="163"/>
        <v>23099466</v>
      </c>
      <c r="F3506" t="s">
        <v>3342</v>
      </c>
      <c r="G3506" t="str">
        <f t="shared" si="164"/>
        <v>23099466|CONJ. FACAS INOX 6 PCS TROPICAL|23|1|23099466|UNKNOWN</v>
      </c>
    </row>
    <row r="3507" spans="1:7">
      <c r="A3507">
        <v>23099483</v>
      </c>
      <c r="B3507" t="s">
        <v>3115</v>
      </c>
      <c r="C3507" t="str">
        <f t="shared" si="162"/>
        <v>23</v>
      </c>
      <c r="D3507">
        <v>1</v>
      </c>
      <c r="E3507">
        <f t="shared" si="163"/>
        <v>23099483</v>
      </c>
      <c r="F3507" t="s">
        <v>3342</v>
      </c>
      <c r="G3507" t="str">
        <f t="shared" si="164"/>
        <v>23099483|CONJ. TRINCHANTE INOX 2 PCS ATHUS|23|1|23099483|UNKNOWN</v>
      </c>
    </row>
    <row r="3508" spans="1:7">
      <c r="A3508">
        <v>23099484</v>
      </c>
      <c r="B3508" t="s">
        <v>3116</v>
      </c>
      <c r="C3508" t="str">
        <f t="shared" si="162"/>
        <v>23</v>
      </c>
      <c r="D3508">
        <v>1</v>
      </c>
      <c r="E3508">
        <f t="shared" si="163"/>
        <v>23099484</v>
      </c>
      <c r="F3508" t="s">
        <v>3342</v>
      </c>
      <c r="G3508" t="str">
        <f t="shared" si="164"/>
        <v>23099484|CONJ. DE FACAS INOX 3 PCS ATHUS|23|1|23099484|UNKNOWN</v>
      </c>
    </row>
    <row r="3509" spans="1:7">
      <c r="A3509">
        <v>23099485</v>
      </c>
      <c r="B3509" t="s">
        <v>3117</v>
      </c>
      <c r="C3509" t="str">
        <f t="shared" si="162"/>
        <v>23</v>
      </c>
      <c r="D3509">
        <v>1</v>
      </c>
      <c r="E3509">
        <f t="shared" si="163"/>
        <v>23099485</v>
      </c>
      <c r="F3509" t="s">
        <v>3342</v>
      </c>
      <c r="G3509" t="str">
        <f t="shared" si="164"/>
        <v>23099485|CONJ. DE FACAS INOX 5 PCS ATHUS|23|1|23099485|UNKNOWN</v>
      </c>
    </row>
    <row r="3510" spans="1:7">
      <c r="A3510">
        <v>23099486</v>
      </c>
      <c r="B3510" t="s">
        <v>3117</v>
      </c>
      <c r="C3510" t="str">
        <f t="shared" si="162"/>
        <v>23</v>
      </c>
      <c r="D3510">
        <v>1</v>
      </c>
      <c r="E3510">
        <f t="shared" si="163"/>
        <v>23099486</v>
      </c>
      <c r="F3510" t="s">
        <v>3342</v>
      </c>
      <c r="G3510" t="str">
        <f t="shared" si="164"/>
        <v>23099486|CONJ. DE FACAS INOX 5 PCS ATHUS|23|1|23099486|UNKNOWN</v>
      </c>
    </row>
    <row r="3511" spans="1:7">
      <c r="A3511">
        <v>23099489</v>
      </c>
      <c r="B3511" t="s">
        <v>3119</v>
      </c>
      <c r="C3511" t="str">
        <f t="shared" si="162"/>
        <v>23</v>
      </c>
      <c r="D3511">
        <v>1</v>
      </c>
      <c r="E3511">
        <f t="shared" si="163"/>
        <v>23099489</v>
      </c>
      <c r="F3511" t="s">
        <v>3342</v>
      </c>
      <c r="G3511" t="str">
        <f t="shared" si="164"/>
        <v>23099489|CONJ. FACAS INOX 2PC ATHUS|23|1|23099489|UNKNOWN</v>
      </c>
    </row>
    <row r="3512" spans="1:7">
      <c r="A3512">
        <v>23099490</v>
      </c>
      <c r="B3512" t="s">
        <v>3120</v>
      </c>
      <c r="C3512" t="str">
        <f t="shared" si="162"/>
        <v>23</v>
      </c>
      <c r="D3512">
        <v>1</v>
      </c>
      <c r="E3512">
        <f t="shared" si="163"/>
        <v>23099490</v>
      </c>
      <c r="F3512" t="s">
        <v>3342</v>
      </c>
      <c r="G3512" t="str">
        <f t="shared" si="164"/>
        <v>23099490|CONJ. FACAS INOX 6PC ATHUS|23|1|23099490|UNKNOWN</v>
      </c>
    </row>
    <row r="3513" spans="1:7">
      <c r="A3513">
        <v>23099491</v>
      </c>
      <c r="B3513" t="s">
        <v>3120</v>
      </c>
      <c r="C3513" t="str">
        <f t="shared" si="162"/>
        <v>23</v>
      </c>
      <c r="D3513">
        <v>1</v>
      </c>
      <c r="E3513">
        <f t="shared" si="163"/>
        <v>23099491</v>
      </c>
      <c r="F3513" t="s">
        <v>3342</v>
      </c>
      <c r="G3513" t="str">
        <f t="shared" si="164"/>
        <v>23099491|CONJ. FACAS INOX 6PC ATHUS|23|1|23099491|UNKNOWN</v>
      </c>
    </row>
    <row r="3514" spans="1:7">
      <c r="A3514">
        <v>23099499</v>
      </c>
      <c r="B3514" t="s">
        <v>3134</v>
      </c>
      <c r="C3514" t="str">
        <f t="shared" si="162"/>
        <v>23</v>
      </c>
      <c r="D3514">
        <v>1</v>
      </c>
      <c r="E3514">
        <f t="shared" si="163"/>
        <v>23099499</v>
      </c>
      <c r="F3514" t="s">
        <v>3342</v>
      </c>
      <c r="G3514" t="str">
        <f t="shared" si="164"/>
        <v>23099499|CONJ. FACAS INOX 5PC ATHUS|23|1|23099499|UNKNOWN</v>
      </c>
    </row>
    <row r="3515" spans="1:7">
      <c r="A3515">
        <v>23099574</v>
      </c>
      <c r="B3515" t="s">
        <v>3130</v>
      </c>
      <c r="C3515" t="str">
        <f t="shared" si="162"/>
        <v>23</v>
      </c>
      <c r="D3515">
        <v>1</v>
      </c>
      <c r="E3515">
        <f t="shared" si="163"/>
        <v>23099574</v>
      </c>
      <c r="F3515" t="s">
        <v>3342</v>
      </c>
      <c r="G3515" t="str">
        <f t="shared" si="164"/>
        <v>23099574|CONJ. 2 PCS ATHUS|23|1|23099574|UNKNOWN</v>
      </c>
    </row>
    <row r="3516" spans="1:7">
      <c r="A3516">
        <v>23099762</v>
      </c>
      <c r="B3516" t="s">
        <v>3123</v>
      </c>
      <c r="C3516" t="str">
        <f t="shared" si="162"/>
        <v>23</v>
      </c>
      <c r="D3516">
        <v>1</v>
      </c>
      <c r="E3516">
        <f t="shared" si="163"/>
        <v>23099762</v>
      </c>
      <c r="F3516" t="s">
        <v>3342</v>
      </c>
      <c r="G3516" t="str">
        <f t="shared" si="164"/>
        <v>23099762|CONJ. FACAS INOX 4 PCS TROPICAL|23|1|23099762|UNKNOWN</v>
      </c>
    </row>
    <row r="3517" spans="1:7">
      <c r="A3517">
        <v>23099763</v>
      </c>
      <c r="B3517" t="s">
        <v>3124</v>
      </c>
      <c r="C3517" t="str">
        <f t="shared" si="162"/>
        <v>23</v>
      </c>
      <c r="D3517">
        <v>1</v>
      </c>
      <c r="E3517">
        <f t="shared" si="163"/>
        <v>23099763</v>
      </c>
      <c r="F3517" t="s">
        <v>3342</v>
      </c>
      <c r="G3517" t="str">
        <f t="shared" si="164"/>
        <v>23099763|CONJ. FACAS INOX 3 PCS TROPICAL|23|1|23099763|UNKNOWN</v>
      </c>
    </row>
    <row r="3518" spans="1:7">
      <c r="A3518">
        <v>23099764</v>
      </c>
      <c r="B3518" t="s">
        <v>3125</v>
      </c>
      <c r="C3518" t="str">
        <f t="shared" si="162"/>
        <v>23</v>
      </c>
      <c r="D3518">
        <v>1</v>
      </c>
      <c r="E3518">
        <f t="shared" si="163"/>
        <v>23099764</v>
      </c>
      <c r="F3518" t="s">
        <v>3342</v>
      </c>
      <c r="G3518" t="str">
        <f t="shared" si="164"/>
        <v>23099764|CONJ. TRINCHANTE INOX 2 PCS TROPICA|23|1|23099764|UNKNOWN</v>
      </c>
    </row>
    <row r="3519" spans="1:7">
      <c r="A3519">
        <v>23099765</v>
      </c>
      <c r="B3519" t="s">
        <v>3126</v>
      </c>
      <c r="C3519" t="str">
        <f t="shared" si="162"/>
        <v>23</v>
      </c>
      <c r="D3519">
        <v>1</v>
      </c>
      <c r="E3519">
        <f t="shared" si="163"/>
        <v>23099765</v>
      </c>
      <c r="F3519" t="s">
        <v>3342</v>
      </c>
      <c r="G3519" t="str">
        <f t="shared" si="164"/>
        <v>23099765|CONJ. FACAS INOX 5 PCS TROPICAL|23|1|23099765|UNKNOWN</v>
      </c>
    </row>
    <row r="3520" spans="1:7">
      <c r="A3520">
        <v>23099766</v>
      </c>
      <c r="B3520" t="s">
        <v>3127</v>
      </c>
      <c r="C3520" t="str">
        <f t="shared" si="162"/>
        <v>23</v>
      </c>
      <c r="D3520">
        <v>1</v>
      </c>
      <c r="E3520">
        <f t="shared" si="163"/>
        <v>23099766</v>
      </c>
      <c r="F3520" t="s">
        <v>3342</v>
      </c>
      <c r="G3520" t="str">
        <f t="shared" si="164"/>
        <v>23099766|CONJ. FACAS INOX 6 PCS TROPICAL|23|1|23099766|UNKNOWN</v>
      </c>
    </row>
    <row r="3521" spans="1:7">
      <c r="A3521">
        <v>23099768</v>
      </c>
      <c r="B3521" t="s">
        <v>3135</v>
      </c>
      <c r="C3521" t="str">
        <f t="shared" si="162"/>
        <v>23</v>
      </c>
      <c r="D3521">
        <v>1</v>
      </c>
      <c r="E3521">
        <f t="shared" si="163"/>
        <v>23099768</v>
      </c>
      <c r="F3521" t="s">
        <v>3342</v>
      </c>
      <c r="G3521" t="str">
        <f t="shared" si="164"/>
        <v>23099768|CONJ. TRINCHANTE INOX 3 PCS INTER|23|1|23099768|UNKNOWN</v>
      </c>
    </row>
    <row r="3522" spans="1:7">
      <c r="A3522">
        <v>23099775</v>
      </c>
      <c r="B3522" t="s">
        <v>3130</v>
      </c>
      <c r="C3522" t="str">
        <f t="shared" si="162"/>
        <v>23</v>
      </c>
      <c r="D3522">
        <v>1</v>
      </c>
      <c r="E3522">
        <f t="shared" si="163"/>
        <v>23099775</v>
      </c>
      <c r="F3522" t="s">
        <v>3342</v>
      </c>
      <c r="G3522" t="str">
        <f t="shared" si="164"/>
        <v>23099775|CONJ. 2 PCS ATHUS|23|1|23099775|UNKNOWN</v>
      </c>
    </row>
    <row r="3523" spans="1:7">
      <c r="A3523">
        <v>23099776</v>
      </c>
      <c r="B3523" t="s">
        <v>3136</v>
      </c>
      <c r="C3523" t="str">
        <f t="shared" ref="C3523:C3586" si="165">LEFT(A3523,2)</f>
        <v>23</v>
      </c>
      <c r="D3523">
        <v>1</v>
      </c>
      <c r="E3523">
        <f t="shared" ref="E3523:E3586" si="166">A3523</f>
        <v>23099776</v>
      </c>
      <c r="F3523" t="s">
        <v>3342</v>
      </c>
      <c r="G3523" t="str">
        <f t="shared" ref="G3523:G3586" si="167">CONCATENATE(A3523,"|",B3523,"|",C3523,"|",D3523,"|",E3523,"|",F3523)</f>
        <v>23099776|CONJ. TRINCH. INOX 3PC INTER VERMEL|23|1|23099776|UNKNOWN</v>
      </c>
    </row>
    <row r="3524" spans="1:7">
      <c r="A3524">
        <v>23099777</v>
      </c>
      <c r="B3524" t="s">
        <v>3137</v>
      </c>
      <c r="C3524" t="str">
        <f t="shared" si="165"/>
        <v>23</v>
      </c>
      <c r="D3524">
        <v>1</v>
      </c>
      <c r="E3524">
        <f t="shared" si="166"/>
        <v>23099777</v>
      </c>
      <c r="F3524" t="s">
        <v>3342</v>
      </c>
      <c r="G3524" t="str">
        <f t="shared" si="167"/>
        <v>23099777|CONJ. FACAS INOX 6PC INTER VERMELHO|23|1|23099777|UNKNOWN</v>
      </c>
    </row>
    <row r="3525" spans="1:7">
      <c r="A3525">
        <v>23099855</v>
      </c>
      <c r="B3525" t="s">
        <v>3138</v>
      </c>
      <c r="C3525" t="str">
        <f t="shared" si="165"/>
        <v>23</v>
      </c>
      <c r="D3525">
        <v>1</v>
      </c>
      <c r="E3525">
        <f t="shared" si="166"/>
        <v>23099855</v>
      </c>
      <c r="F3525" t="s">
        <v>3342</v>
      </c>
      <c r="G3525" t="str">
        <f t="shared" si="167"/>
        <v>23099855|CONJ. FACAS INOX 2 PCS CONDOR|23|1|23099855|UNKNOWN</v>
      </c>
    </row>
    <row r="3526" spans="1:7">
      <c r="A3526">
        <v>23099856</v>
      </c>
      <c r="B3526" t="s">
        <v>3139</v>
      </c>
      <c r="C3526" t="str">
        <f t="shared" si="165"/>
        <v>23</v>
      </c>
      <c r="D3526">
        <v>1</v>
      </c>
      <c r="E3526">
        <f t="shared" si="166"/>
        <v>23099856</v>
      </c>
      <c r="F3526" t="s">
        <v>3342</v>
      </c>
      <c r="G3526" t="str">
        <f t="shared" si="167"/>
        <v>23099856|CONJ. FACAS INOX 3PC CONDOR|23|1|23099856|UNKNOWN</v>
      </c>
    </row>
    <row r="3527" spans="1:7">
      <c r="A3527">
        <v>23099861</v>
      </c>
      <c r="B3527" t="s">
        <v>3107</v>
      </c>
      <c r="C3527" t="str">
        <f t="shared" si="165"/>
        <v>23</v>
      </c>
      <c r="D3527">
        <v>1</v>
      </c>
      <c r="E3527">
        <f t="shared" si="166"/>
        <v>23099861</v>
      </c>
      <c r="F3527" t="s">
        <v>3342</v>
      </c>
      <c r="G3527" t="str">
        <f t="shared" si="167"/>
        <v>23099861|CONJ. FACAS INOX 6PC TROPICAL|23|1|23099861|UNKNOWN</v>
      </c>
    </row>
    <row r="3528" spans="1:7">
      <c r="A3528">
        <v>23099862</v>
      </c>
      <c r="B3528" t="s">
        <v>3123</v>
      </c>
      <c r="C3528" t="str">
        <f t="shared" si="165"/>
        <v>23</v>
      </c>
      <c r="D3528">
        <v>1</v>
      </c>
      <c r="E3528">
        <f t="shared" si="166"/>
        <v>23099862</v>
      </c>
      <c r="F3528" t="s">
        <v>3342</v>
      </c>
      <c r="G3528" t="str">
        <f t="shared" si="167"/>
        <v>23099862|CONJ. FACAS INOX 4 PCS TROPICAL|23|1|23099862|UNKNOWN</v>
      </c>
    </row>
    <row r="3529" spans="1:7">
      <c r="A3529">
        <v>23099863</v>
      </c>
      <c r="B3529" t="s">
        <v>3124</v>
      </c>
      <c r="C3529" t="str">
        <f t="shared" si="165"/>
        <v>23</v>
      </c>
      <c r="D3529">
        <v>1</v>
      </c>
      <c r="E3529">
        <f t="shared" si="166"/>
        <v>23099863</v>
      </c>
      <c r="F3529" t="s">
        <v>3342</v>
      </c>
      <c r="G3529" t="str">
        <f t="shared" si="167"/>
        <v>23099863|CONJ. FACAS INOX 3 PCS TROPICAL|23|1|23099863|UNKNOWN</v>
      </c>
    </row>
    <row r="3530" spans="1:7">
      <c r="A3530">
        <v>23099864</v>
      </c>
      <c r="B3530" t="s">
        <v>3125</v>
      </c>
      <c r="C3530" t="str">
        <f t="shared" si="165"/>
        <v>23</v>
      </c>
      <c r="D3530">
        <v>1</v>
      </c>
      <c r="E3530">
        <f t="shared" si="166"/>
        <v>23099864</v>
      </c>
      <c r="F3530" t="s">
        <v>3342</v>
      </c>
      <c r="G3530" t="str">
        <f t="shared" si="167"/>
        <v>23099864|CONJ. TRINCHANTE INOX 2 PCS TROPICA|23|1|23099864|UNKNOWN</v>
      </c>
    </row>
    <row r="3531" spans="1:7">
      <c r="A3531">
        <v>23099865</v>
      </c>
      <c r="B3531" t="s">
        <v>3126</v>
      </c>
      <c r="C3531" t="str">
        <f t="shared" si="165"/>
        <v>23</v>
      </c>
      <c r="D3531">
        <v>1</v>
      </c>
      <c r="E3531">
        <f t="shared" si="166"/>
        <v>23099865</v>
      </c>
      <c r="F3531" t="s">
        <v>3342</v>
      </c>
      <c r="G3531" t="str">
        <f t="shared" si="167"/>
        <v>23099865|CONJ. FACAS INOX 5 PCS TROPICAL|23|1|23099865|UNKNOWN</v>
      </c>
    </row>
    <row r="3532" spans="1:7">
      <c r="A3532">
        <v>23099866</v>
      </c>
      <c r="B3532" t="s">
        <v>3127</v>
      </c>
      <c r="C3532" t="str">
        <f t="shared" si="165"/>
        <v>23</v>
      </c>
      <c r="D3532">
        <v>1</v>
      </c>
      <c r="E3532">
        <f t="shared" si="166"/>
        <v>23099866</v>
      </c>
      <c r="F3532" t="s">
        <v>3342</v>
      </c>
      <c r="G3532" t="str">
        <f t="shared" si="167"/>
        <v>23099866|CONJ. FACAS INOX 6 PCS TROPICAL|23|1|23099866|UNKNOWN</v>
      </c>
    </row>
    <row r="3533" spans="1:7">
      <c r="A3533">
        <v>23099869</v>
      </c>
      <c r="B3533" t="s">
        <v>3129</v>
      </c>
      <c r="C3533" t="str">
        <f t="shared" si="165"/>
        <v>23</v>
      </c>
      <c r="D3533">
        <v>1</v>
      </c>
      <c r="E3533">
        <f t="shared" si="166"/>
        <v>23099869</v>
      </c>
      <c r="F3533" t="s">
        <v>3342</v>
      </c>
      <c r="G3533" t="str">
        <f t="shared" si="167"/>
        <v>23099869|CONJ. FACAS INOX 2PC|23|1|23099869|UNKNOWN</v>
      </c>
    </row>
    <row r="3534" spans="1:7">
      <c r="A3534">
        <v>23099870</v>
      </c>
      <c r="B3534" t="s">
        <v>3130</v>
      </c>
      <c r="C3534" t="str">
        <f t="shared" si="165"/>
        <v>23</v>
      </c>
      <c r="D3534">
        <v>1</v>
      </c>
      <c r="E3534">
        <f t="shared" si="166"/>
        <v>23099870</v>
      </c>
      <c r="F3534" t="s">
        <v>3342</v>
      </c>
      <c r="G3534" t="str">
        <f t="shared" si="167"/>
        <v>23099870|CONJ. 2 PCS ATHUS|23|1|23099870|UNKNOWN</v>
      </c>
    </row>
    <row r="3535" spans="1:7">
      <c r="A3535">
        <v>23099876</v>
      </c>
      <c r="B3535" t="s">
        <v>3140</v>
      </c>
      <c r="C3535" t="str">
        <f t="shared" si="165"/>
        <v>23</v>
      </c>
      <c r="D3535">
        <v>1</v>
      </c>
      <c r="E3535">
        <f t="shared" si="166"/>
        <v>23099876</v>
      </c>
      <c r="F3535" t="s">
        <v>3342</v>
      </c>
      <c r="G3535" t="str">
        <f t="shared" si="167"/>
        <v>23099876|CONJ. TRINCH. INOX 3PC INTER BRANCO|23|1|23099876|UNKNOWN</v>
      </c>
    </row>
    <row r="3536" spans="1:7">
      <c r="A3536">
        <v>23099881</v>
      </c>
      <c r="B3536" t="s">
        <v>3113</v>
      </c>
      <c r="C3536" t="str">
        <f t="shared" si="165"/>
        <v>23</v>
      </c>
      <c r="D3536">
        <v>1</v>
      </c>
      <c r="E3536">
        <f t="shared" si="166"/>
        <v>23099881</v>
      </c>
      <c r="F3536" t="s">
        <v>3342</v>
      </c>
      <c r="G3536" t="str">
        <f t="shared" si="167"/>
        <v>23099881|CONJ. FACAS INOX 6 PCS ATHUS|23|1|23099881|UNKNOWN</v>
      </c>
    </row>
    <row r="3537" spans="1:7">
      <c r="A3537">
        <v>23099882</v>
      </c>
      <c r="B3537" t="s">
        <v>3141</v>
      </c>
      <c r="C3537" t="str">
        <f t="shared" si="165"/>
        <v>23</v>
      </c>
      <c r="D3537">
        <v>1</v>
      </c>
      <c r="E3537">
        <f t="shared" si="166"/>
        <v>23099882</v>
      </c>
      <c r="F3537" t="s">
        <v>3342</v>
      </c>
      <c r="G3537" t="str">
        <f t="shared" si="167"/>
        <v>23099882|CONJ. FACAS INOX 8PC ATHUS|23|1|23099882|UNKNOWN</v>
      </c>
    </row>
    <row r="3538" spans="1:7">
      <c r="A3538">
        <v>23099883</v>
      </c>
      <c r="B3538" t="s">
        <v>3115</v>
      </c>
      <c r="C3538" t="str">
        <f t="shared" si="165"/>
        <v>23</v>
      </c>
      <c r="D3538">
        <v>1</v>
      </c>
      <c r="E3538">
        <f t="shared" si="166"/>
        <v>23099883</v>
      </c>
      <c r="F3538" t="s">
        <v>3342</v>
      </c>
      <c r="G3538" t="str">
        <f t="shared" si="167"/>
        <v>23099883|CONJ. TRINCHANTE INOX 2 PCS ATHUS|23|1|23099883|UNKNOWN</v>
      </c>
    </row>
    <row r="3539" spans="1:7">
      <c r="A3539">
        <v>23099884</v>
      </c>
      <c r="B3539" t="s">
        <v>3116</v>
      </c>
      <c r="C3539" t="str">
        <f t="shared" si="165"/>
        <v>23</v>
      </c>
      <c r="D3539">
        <v>1</v>
      </c>
      <c r="E3539">
        <f t="shared" si="166"/>
        <v>23099884</v>
      </c>
      <c r="F3539" t="s">
        <v>3342</v>
      </c>
      <c r="G3539" t="str">
        <f t="shared" si="167"/>
        <v>23099884|CONJ. DE FACAS INOX 3 PCS ATHUS|23|1|23099884|UNKNOWN</v>
      </c>
    </row>
    <row r="3540" spans="1:7">
      <c r="A3540">
        <v>23099885</v>
      </c>
      <c r="B3540" t="s">
        <v>3117</v>
      </c>
      <c r="C3540" t="str">
        <f t="shared" si="165"/>
        <v>23</v>
      </c>
      <c r="D3540">
        <v>1</v>
      </c>
      <c r="E3540">
        <f t="shared" si="166"/>
        <v>23099885</v>
      </c>
      <c r="F3540" t="s">
        <v>3342</v>
      </c>
      <c r="G3540" t="str">
        <f t="shared" si="167"/>
        <v>23099885|CONJ. DE FACAS INOX 5 PCS ATHUS|23|1|23099885|UNKNOWN</v>
      </c>
    </row>
    <row r="3541" spans="1:7">
      <c r="A3541">
        <v>23099886</v>
      </c>
      <c r="B3541" t="s">
        <v>3117</v>
      </c>
      <c r="C3541" t="str">
        <f t="shared" si="165"/>
        <v>23</v>
      </c>
      <c r="D3541">
        <v>1</v>
      </c>
      <c r="E3541">
        <f t="shared" si="166"/>
        <v>23099886</v>
      </c>
      <c r="F3541" t="s">
        <v>3342</v>
      </c>
      <c r="G3541" t="str">
        <f t="shared" si="167"/>
        <v>23099886|CONJ. DE FACAS INOX 5 PCS ATHUS|23|1|23099886|UNKNOWN</v>
      </c>
    </row>
    <row r="3542" spans="1:7">
      <c r="A3542">
        <v>23099887</v>
      </c>
      <c r="B3542" t="s">
        <v>3118</v>
      </c>
      <c r="C3542" t="str">
        <f t="shared" si="165"/>
        <v>23</v>
      </c>
      <c r="D3542">
        <v>1</v>
      </c>
      <c r="E3542">
        <f t="shared" si="166"/>
        <v>23099887</v>
      </c>
      <c r="F3542" t="s">
        <v>3342</v>
      </c>
      <c r="G3542" t="str">
        <f t="shared" si="167"/>
        <v>23099887|CONJ. FACA/CHAIRA INOX 2 PCS ATHUS|23|1|23099887|UNKNOWN</v>
      </c>
    </row>
    <row r="3543" spans="1:7">
      <c r="A3543">
        <v>23099889</v>
      </c>
      <c r="B3543" t="s">
        <v>3119</v>
      </c>
      <c r="C3543" t="str">
        <f t="shared" si="165"/>
        <v>23</v>
      </c>
      <c r="D3543">
        <v>1</v>
      </c>
      <c r="E3543">
        <f t="shared" si="166"/>
        <v>23099889</v>
      </c>
      <c r="F3543" t="s">
        <v>3342</v>
      </c>
      <c r="G3543" t="str">
        <f t="shared" si="167"/>
        <v>23099889|CONJ. FACAS INOX 2PC ATHUS|23|1|23099889|UNKNOWN</v>
      </c>
    </row>
    <row r="3544" spans="1:7">
      <c r="A3544">
        <v>23099890</v>
      </c>
      <c r="B3544" t="s">
        <v>3120</v>
      </c>
      <c r="C3544" t="str">
        <f t="shared" si="165"/>
        <v>23</v>
      </c>
      <c r="D3544">
        <v>1</v>
      </c>
      <c r="E3544">
        <f t="shared" si="166"/>
        <v>23099890</v>
      </c>
      <c r="F3544" t="s">
        <v>3342</v>
      </c>
      <c r="G3544" t="str">
        <f t="shared" si="167"/>
        <v>23099890|CONJ. FACAS INOX 6PC ATHUS|23|1|23099890|UNKNOWN</v>
      </c>
    </row>
    <row r="3545" spans="1:7">
      <c r="A3545">
        <v>23099891</v>
      </c>
      <c r="B3545" t="s">
        <v>3120</v>
      </c>
      <c r="C3545" t="str">
        <f t="shared" si="165"/>
        <v>23</v>
      </c>
      <c r="D3545">
        <v>1</v>
      </c>
      <c r="E3545">
        <f t="shared" si="166"/>
        <v>23099891</v>
      </c>
      <c r="F3545" t="s">
        <v>3342</v>
      </c>
      <c r="G3545" t="str">
        <f t="shared" si="167"/>
        <v>23099891|CONJ. FACAS INOX 6PC ATHUS|23|1|23099891|UNKNOWN</v>
      </c>
    </row>
    <row r="3546" spans="1:7">
      <c r="A3546">
        <v>23099892</v>
      </c>
      <c r="B3546" t="s">
        <v>3121</v>
      </c>
      <c r="C3546" t="str">
        <f t="shared" si="165"/>
        <v>23</v>
      </c>
      <c r="D3546">
        <v>1</v>
      </c>
      <c r="E3546">
        <f t="shared" si="166"/>
        <v>23099892</v>
      </c>
      <c r="F3546" t="s">
        <v>3342</v>
      </c>
      <c r="G3546" t="str">
        <f t="shared" si="167"/>
        <v>23099892|FACAS INOX ATHUS|23|1|23099892|UNKNOWN</v>
      </c>
    </row>
    <row r="3547" spans="1:7">
      <c r="A3547">
        <v>23099897</v>
      </c>
      <c r="B3547" t="s">
        <v>3116</v>
      </c>
      <c r="C3547" t="str">
        <f t="shared" si="165"/>
        <v>23</v>
      </c>
      <c r="D3547">
        <v>1</v>
      </c>
      <c r="E3547">
        <f t="shared" si="166"/>
        <v>23099897</v>
      </c>
      <c r="F3547" t="s">
        <v>3342</v>
      </c>
      <c r="G3547" t="str">
        <f t="shared" si="167"/>
        <v>23099897|CONJ. DE FACAS INOX 3 PCS ATHUS|23|1|23099897|UNKNOWN</v>
      </c>
    </row>
    <row r="3548" spans="1:7">
      <c r="A3548">
        <v>23099930</v>
      </c>
      <c r="B3548" t="s">
        <v>3142</v>
      </c>
      <c r="C3548" t="str">
        <f t="shared" si="165"/>
        <v>23</v>
      </c>
      <c r="D3548">
        <v>1</v>
      </c>
      <c r="E3548">
        <f t="shared" si="166"/>
        <v>23099930</v>
      </c>
      <c r="F3548" t="s">
        <v>3342</v>
      </c>
      <c r="G3548" t="str">
        <f t="shared" si="167"/>
        <v>23099930|CONJ. FACAS INOX 2PC COLOR CUT|23|1|23099930|UNKNOWN</v>
      </c>
    </row>
    <row r="3549" spans="1:7">
      <c r="A3549">
        <v>23099931</v>
      </c>
      <c r="B3549" t="s">
        <v>3143</v>
      </c>
      <c r="C3549" t="str">
        <f t="shared" si="165"/>
        <v>23</v>
      </c>
      <c r="D3549">
        <v>1</v>
      </c>
      <c r="E3549">
        <f t="shared" si="166"/>
        <v>23099931</v>
      </c>
      <c r="F3549" t="s">
        <v>3342</v>
      </c>
      <c r="G3549" t="str">
        <f t="shared" si="167"/>
        <v>23099931|CONJ. FACAS INOX 3PC COLOR CUT|23|1|23099931|UNKNOWN</v>
      </c>
    </row>
    <row r="3550" spans="1:7">
      <c r="A3550">
        <v>23099932</v>
      </c>
      <c r="B3550" t="s">
        <v>3144</v>
      </c>
      <c r="C3550" t="str">
        <f t="shared" si="165"/>
        <v>23</v>
      </c>
      <c r="D3550">
        <v>1</v>
      </c>
      <c r="E3550">
        <f t="shared" si="166"/>
        <v>23099932</v>
      </c>
      <c r="F3550" t="s">
        <v>3342</v>
      </c>
      <c r="G3550" t="str">
        <f t="shared" si="167"/>
        <v>23099932|CONJ. FACAS INOX 6PC COLOR CUT|23|1|23099932|UNKNOWN</v>
      </c>
    </row>
    <row r="3551" spans="1:7">
      <c r="A3551">
        <v>23099969</v>
      </c>
      <c r="B3551" t="s">
        <v>3129</v>
      </c>
      <c r="C3551" t="str">
        <f t="shared" si="165"/>
        <v>23</v>
      </c>
      <c r="D3551">
        <v>1</v>
      </c>
      <c r="E3551">
        <f t="shared" si="166"/>
        <v>23099969</v>
      </c>
      <c r="F3551" t="s">
        <v>3342</v>
      </c>
      <c r="G3551" t="str">
        <f t="shared" si="167"/>
        <v>23099969|CONJ. FACAS INOX 2PC|23|1|23099969|UNKNOWN</v>
      </c>
    </row>
    <row r="3552" spans="1:7">
      <c r="A3552">
        <v>23099978</v>
      </c>
      <c r="B3552" t="s">
        <v>3110</v>
      </c>
      <c r="C3552" t="str">
        <f t="shared" si="165"/>
        <v>23</v>
      </c>
      <c r="D3552">
        <v>1</v>
      </c>
      <c r="E3552">
        <f t="shared" si="166"/>
        <v>23099978</v>
      </c>
      <c r="F3552" t="s">
        <v>3342</v>
      </c>
      <c r="G3552" t="str">
        <f t="shared" si="167"/>
        <v>23099978|CONJ. FACAS INOX 10 PCS ATHUS|23|1|23099978|UNKNOWN</v>
      </c>
    </row>
    <row r="3553" spans="1:7">
      <c r="A3553">
        <v>23099988</v>
      </c>
      <c r="B3553" t="s">
        <v>3145</v>
      </c>
      <c r="C3553" t="str">
        <f t="shared" si="165"/>
        <v>23</v>
      </c>
      <c r="D3553">
        <v>1</v>
      </c>
      <c r="E3553">
        <f t="shared" si="166"/>
        <v>23099988</v>
      </c>
      <c r="F3553" t="s">
        <v>3342</v>
      </c>
      <c r="G3553" t="str">
        <f t="shared" si="167"/>
        <v>23099988|CONJ. TALHERES INOX MISTO ATHUS|23|1|23099988|UNKNOWN</v>
      </c>
    </row>
    <row r="3554" spans="1:7">
      <c r="A3554">
        <v>23099996</v>
      </c>
      <c r="B3554" t="s">
        <v>3112</v>
      </c>
      <c r="C3554" t="str">
        <f t="shared" si="165"/>
        <v>23</v>
      </c>
      <c r="D3554">
        <v>1</v>
      </c>
      <c r="E3554">
        <f t="shared" si="166"/>
        <v>23099996</v>
      </c>
      <c r="F3554" t="s">
        <v>3342</v>
      </c>
      <c r="G3554" t="str">
        <f t="shared" si="167"/>
        <v>23099996|CONJ. FACAS INOX 3PC ATHUS|23|1|23099996|UNKNOWN</v>
      </c>
    </row>
    <row r="3555" spans="1:7">
      <c r="A3555">
        <v>23150004</v>
      </c>
      <c r="B3555" t="s">
        <v>3146</v>
      </c>
      <c r="C3555" t="str">
        <f t="shared" si="165"/>
        <v>23</v>
      </c>
      <c r="D3555">
        <v>1</v>
      </c>
      <c r="E3555">
        <f t="shared" si="166"/>
        <v>23150004</v>
      </c>
      <c r="F3555" t="s">
        <v>3342</v>
      </c>
      <c r="G3555" t="str">
        <f t="shared" si="167"/>
        <v>23150004|FACA PARA CHURRASCO INOX 4 BRISA|23|1|23150004|UNKNOWN</v>
      </c>
    </row>
    <row r="3556" spans="1:7">
      <c r="A3556">
        <v>23150014</v>
      </c>
      <c r="B3556" t="s">
        <v>3146</v>
      </c>
      <c r="C3556" t="str">
        <f t="shared" si="165"/>
        <v>23</v>
      </c>
      <c r="D3556">
        <v>1</v>
      </c>
      <c r="E3556">
        <f t="shared" si="166"/>
        <v>23150014</v>
      </c>
      <c r="F3556" t="s">
        <v>3342</v>
      </c>
      <c r="G3556" t="str">
        <f t="shared" si="167"/>
        <v>23150014|FACA PARA CHURRASCO INOX 4 BRISA|23|1|23150014|UNKNOWN</v>
      </c>
    </row>
    <row r="3557" spans="1:7">
      <c r="A3557">
        <v>23150024</v>
      </c>
      <c r="B3557" t="s">
        <v>3146</v>
      </c>
      <c r="C3557" t="str">
        <f t="shared" si="165"/>
        <v>23</v>
      </c>
      <c r="D3557">
        <v>1</v>
      </c>
      <c r="E3557">
        <f t="shared" si="166"/>
        <v>23150024</v>
      </c>
      <c r="F3557" t="s">
        <v>3342</v>
      </c>
      <c r="G3557" t="str">
        <f t="shared" si="167"/>
        <v>23150024|FACA PARA CHURRASCO INOX 4 BRISA|23|1|23150024|UNKNOWN</v>
      </c>
    </row>
    <row r="3558" spans="1:7">
      <c r="A3558">
        <v>23150084</v>
      </c>
      <c r="B3558" t="s">
        <v>3146</v>
      </c>
      <c r="C3558" t="str">
        <f t="shared" si="165"/>
        <v>23</v>
      </c>
      <c r="D3558">
        <v>1</v>
      </c>
      <c r="E3558">
        <f t="shared" si="166"/>
        <v>23150084</v>
      </c>
      <c r="F3558" t="s">
        <v>3342</v>
      </c>
      <c r="G3558" t="str">
        <f t="shared" si="167"/>
        <v>23150084|FACA PARA CHURRASCO INOX 4 BRISA|23|1|23150084|UNKNOWN</v>
      </c>
    </row>
    <row r="3559" spans="1:7">
      <c r="A3559">
        <v>23150304</v>
      </c>
      <c r="B3559" t="s">
        <v>3147</v>
      </c>
      <c r="C3559" t="str">
        <f t="shared" si="165"/>
        <v>23</v>
      </c>
      <c r="D3559">
        <v>1</v>
      </c>
      <c r="E3559">
        <f t="shared" si="166"/>
        <v>23150304</v>
      </c>
      <c r="F3559" t="s">
        <v>3342</v>
      </c>
      <c r="G3559" t="str">
        <f t="shared" si="167"/>
        <v>23150304|CONJ. DE FACAS INOX 3 PCS BRISA|23|1|23150304|UNKNOWN</v>
      </c>
    </row>
    <row r="3560" spans="1:7">
      <c r="A3560">
        <v>23150314</v>
      </c>
      <c r="B3560" t="s">
        <v>3147</v>
      </c>
      <c r="C3560" t="str">
        <f t="shared" si="165"/>
        <v>23</v>
      </c>
      <c r="D3560">
        <v>1</v>
      </c>
      <c r="E3560">
        <f t="shared" si="166"/>
        <v>23150314</v>
      </c>
      <c r="F3560" t="s">
        <v>3342</v>
      </c>
      <c r="G3560" t="str">
        <f t="shared" si="167"/>
        <v>23150314|CONJ. DE FACAS INOX 3 PCS BRISA|23|1|23150314|UNKNOWN</v>
      </c>
    </row>
    <row r="3561" spans="1:7">
      <c r="A3561">
        <v>23150324</v>
      </c>
      <c r="B3561" t="s">
        <v>3147</v>
      </c>
      <c r="C3561" t="str">
        <f t="shared" si="165"/>
        <v>23</v>
      </c>
      <c r="D3561">
        <v>1</v>
      </c>
      <c r="E3561">
        <f t="shared" si="166"/>
        <v>23150324</v>
      </c>
      <c r="F3561" t="s">
        <v>3342</v>
      </c>
      <c r="G3561" t="str">
        <f t="shared" si="167"/>
        <v>23150324|CONJ. DE FACAS INOX 3 PCS BRISA|23|1|23150324|UNKNOWN</v>
      </c>
    </row>
    <row r="3562" spans="1:7">
      <c r="A3562">
        <v>23150384</v>
      </c>
      <c r="B3562" t="s">
        <v>3147</v>
      </c>
      <c r="C3562" t="str">
        <f t="shared" si="165"/>
        <v>23</v>
      </c>
      <c r="D3562">
        <v>1</v>
      </c>
      <c r="E3562">
        <f t="shared" si="166"/>
        <v>23150384</v>
      </c>
      <c r="F3562" t="s">
        <v>3342</v>
      </c>
      <c r="G3562" t="str">
        <f t="shared" si="167"/>
        <v>23150384|CONJ. DE FACAS INOX 3 PCS BRISA|23|1|23150384|UNKNOWN</v>
      </c>
    </row>
    <row r="3563" spans="1:7">
      <c r="A3563">
        <v>23150404</v>
      </c>
      <c r="B3563" t="s">
        <v>3148</v>
      </c>
      <c r="C3563" t="str">
        <f t="shared" si="165"/>
        <v>23</v>
      </c>
      <c r="D3563">
        <v>1</v>
      </c>
      <c r="E3563">
        <f t="shared" si="166"/>
        <v>23150404</v>
      </c>
      <c r="F3563" t="s">
        <v>3342</v>
      </c>
      <c r="G3563" t="str">
        <f t="shared" si="167"/>
        <v>23150404|FACA CHURRASCO INOX 4 BRISA|23|1|23150404|UNKNOWN</v>
      </c>
    </row>
    <row r="3564" spans="1:7">
      <c r="A3564">
        <v>23150414</v>
      </c>
      <c r="B3564" t="s">
        <v>3148</v>
      </c>
      <c r="C3564" t="str">
        <f t="shared" si="165"/>
        <v>23</v>
      </c>
      <c r="D3564">
        <v>1</v>
      </c>
      <c r="E3564">
        <f t="shared" si="166"/>
        <v>23150414</v>
      </c>
      <c r="F3564" t="s">
        <v>3342</v>
      </c>
      <c r="G3564" t="str">
        <f t="shared" si="167"/>
        <v>23150414|FACA CHURRASCO INOX 4 BRISA|23|1|23150414|UNKNOWN</v>
      </c>
    </row>
    <row r="3565" spans="1:7">
      <c r="A3565">
        <v>23150424</v>
      </c>
      <c r="B3565" t="s">
        <v>3148</v>
      </c>
      <c r="C3565" t="str">
        <f t="shared" si="165"/>
        <v>23</v>
      </c>
      <c r="D3565">
        <v>1</v>
      </c>
      <c r="E3565">
        <f t="shared" si="166"/>
        <v>23150424</v>
      </c>
      <c r="F3565" t="s">
        <v>3342</v>
      </c>
      <c r="G3565" t="str">
        <f t="shared" si="167"/>
        <v>23150424|FACA CHURRASCO INOX 4 BRISA|23|1|23150424|UNKNOWN</v>
      </c>
    </row>
    <row r="3566" spans="1:7">
      <c r="A3566">
        <v>23150484</v>
      </c>
      <c r="B3566" t="s">
        <v>3148</v>
      </c>
      <c r="C3566" t="str">
        <f t="shared" si="165"/>
        <v>23</v>
      </c>
      <c r="D3566">
        <v>1</v>
      </c>
      <c r="E3566">
        <f t="shared" si="166"/>
        <v>23150484</v>
      </c>
      <c r="F3566" t="s">
        <v>3342</v>
      </c>
      <c r="G3566" t="str">
        <f t="shared" si="167"/>
        <v>23150484|FACA CHURRASCO INOX 4 BRISA|23|1|23150484|UNKNOWN</v>
      </c>
    </row>
    <row r="3567" spans="1:7">
      <c r="A3567">
        <v>23152000</v>
      </c>
      <c r="B3567" t="s">
        <v>3149</v>
      </c>
      <c r="C3567" t="str">
        <f t="shared" si="165"/>
        <v>23</v>
      </c>
      <c r="D3567">
        <v>1</v>
      </c>
      <c r="E3567">
        <f t="shared" si="166"/>
        <v>23152000</v>
      </c>
      <c r="F3567" t="s">
        <v>3342</v>
      </c>
      <c r="G3567" t="str">
        <f t="shared" si="167"/>
        <v>23152000|GARFO MESA INOX BRISA|23|1|23152000|UNKNOWN</v>
      </c>
    </row>
    <row r="3568" spans="1:7">
      <c r="A3568">
        <v>23152010</v>
      </c>
      <c r="B3568" t="s">
        <v>3149</v>
      </c>
      <c r="C3568" t="str">
        <f t="shared" si="165"/>
        <v>23</v>
      </c>
      <c r="D3568">
        <v>1</v>
      </c>
      <c r="E3568">
        <f t="shared" si="166"/>
        <v>23152010</v>
      </c>
      <c r="F3568" t="s">
        <v>3342</v>
      </c>
      <c r="G3568" t="str">
        <f t="shared" si="167"/>
        <v>23152010|GARFO MESA INOX BRISA|23|1|23152010|UNKNOWN</v>
      </c>
    </row>
    <row r="3569" spans="1:7">
      <c r="A3569">
        <v>23152020</v>
      </c>
      <c r="B3569" t="s">
        <v>3149</v>
      </c>
      <c r="C3569" t="str">
        <f t="shared" si="165"/>
        <v>23</v>
      </c>
      <c r="D3569">
        <v>1</v>
      </c>
      <c r="E3569">
        <f t="shared" si="166"/>
        <v>23152020</v>
      </c>
      <c r="F3569" t="s">
        <v>3342</v>
      </c>
      <c r="G3569" t="str">
        <f t="shared" si="167"/>
        <v>23152020|GARFO MESA INOX BRISA|23|1|23152020|UNKNOWN</v>
      </c>
    </row>
    <row r="3570" spans="1:7">
      <c r="A3570">
        <v>23152080</v>
      </c>
      <c r="B3570" t="s">
        <v>3149</v>
      </c>
      <c r="C3570" t="str">
        <f t="shared" si="165"/>
        <v>23</v>
      </c>
      <c r="D3570">
        <v>1</v>
      </c>
      <c r="E3570">
        <f t="shared" si="166"/>
        <v>23152080</v>
      </c>
      <c r="F3570" t="s">
        <v>3342</v>
      </c>
      <c r="G3570" t="str">
        <f t="shared" si="167"/>
        <v>23152080|GARFO MESA INOX BRISA|23|1|23152080|UNKNOWN</v>
      </c>
    </row>
    <row r="3571" spans="1:7">
      <c r="A3571">
        <v>23152300</v>
      </c>
      <c r="B3571" t="s">
        <v>3150</v>
      </c>
      <c r="C3571" t="str">
        <f t="shared" si="165"/>
        <v>23</v>
      </c>
      <c r="D3571">
        <v>1</v>
      </c>
      <c r="E3571">
        <f t="shared" si="166"/>
        <v>23152300</v>
      </c>
      <c r="F3571" t="s">
        <v>3342</v>
      </c>
      <c r="G3571" t="str">
        <f t="shared" si="167"/>
        <v>23152300|CONJ. GARFOS INOX 3 PCS BRISA|23|1|23152300|UNKNOWN</v>
      </c>
    </row>
    <row r="3572" spans="1:7">
      <c r="A3572">
        <v>23152310</v>
      </c>
      <c r="B3572" t="s">
        <v>3150</v>
      </c>
      <c r="C3572" t="str">
        <f t="shared" si="165"/>
        <v>23</v>
      </c>
      <c r="D3572">
        <v>1</v>
      </c>
      <c r="E3572">
        <f t="shared" si="166"/>
        <v>23152310</v>
      </c>
      <c r="F3572" t="s">
        <v>3342</v>
      </c>
      <c r="G3572" t="str">
        <f t="shared" si="167"/>
        <v>23152310|CONJ. GARFOS INOX 3 PCS BRISA|23|1|23152310|UNKNOWN</v>
      </c>
    </row>
    <row r="3573" spans="1:7">
      <c r="A3573">
        <v>23152320</v>
      </c>
      <c r="B3573" t="s">
        <v>3150</v>
      </c>
      <c r="C3573" t="str">
        <f t="shared" si="165"/>
        <v>23</v>
      </c>
      <c r="D3573">
        <v>1</v>
      </c>
      <c r="E3573">
        <f t="shared" si="166"/>
        <v>23152320</v>
      </c>
      <c r="F3573" t="s">
        <v>3342</v>
      </c>
      <c r="G3573" t="str">
        <f t="shared" si="167"/>
        <v>23152320|CONJ. GARFOS INOX 3 PCS BRISA|23|1|23152320|UNKNOWN</v>
      </c>
    </row>
    <row r="3574" spans="1:7">
      <c r="A3574">
        <v>23152380</v>
      </c>
      <c r="B3574" t="s">
        <v>3150</v>
      </c>
      <c r="C3574" t="str">
        <f t="shared" si="165"/>
        <v>23</v>
      </c>
      <c r="D3574">
        <v>1</v>
      </c>
      <c r="E3574">
        <f t="shared" si="166"/>
        <v>23152380</v>
      </c>
      <c r="F3574" t="s">
        <v>3342</v>
      </c>
      <c r="G3574" t="str">
        <f t="shared" si="167"/>
        <v>23152380|CONJ. GARFOS INOX 3 PCS BRISA|23|1|23152380|UNKNOWN</v>
      </c>
    </row>
    <row r="3575" spans="1:7">
      <c r="A3575">
        <v>23152400</v>
      </c>
      <c r="B3575" t="s">
        <v>3149</v>
      </c>
      <c r="C3575" t="str">
        <f t="shared" si="165"/>
        <v>23</v>
      </c>
      <c r="D3575">
        <v>1</v>
      </c>
      <c r="E3575">
        <f t="shared" si="166"/>
        <v>23152400</v>
      </c>
      <c r="F3575" t="s">
        <v>3342</v>
      </c>
      <c r="G3575" t="str">
        <f t="shared" si="167"/>
        <v>23152400|GARFO MESA INOX BRISA|23|1|23152400|UNKNOWN</v>
      </c>
    </row>
    <row r="3576" spans="1:7">
      <c r="A3576">
        <v>23152410</v>
      </c>
      <c r="B3576" t="s">
        <v>3149</v>
      </c>
      <c r="C3576" t="str">
        <f t="shared" si="165"/>
        <v>23</v>
      </c>
      <c r="D3576">
        <v>1</v>
      </c>
      <c r="E3576">
        <f t="shared" si="166"/>
        <v>23152410</v>
      </c>
      <c r="F3576" t="s">
        <v>3342</v>
      </c>
      <c r="G3576" t="str">
        <f t="shared" si="167"/>
        <v>23152410|GARFO MESA INOX BRISA|23|1|23152410|UNKNOWN</v>
      </c>
    </row>
    <row r="3577" spans="1:7">
      <c r="A3577">
        <v>23152420</v>
      </c>
      <c r="B3577" t="s">
        <v>3149</v>
      </c>
      <c r="C3577" t="str">
        <f t="shared" si="165"/>
        <v>23</v>
      </c>
      <c r="D3577">
        <v>1</v>
      </c>
      <c r="E3577">
        <f t="shared" si="166"/>
        <v>23152420</v>
      </c>
      <c r="F3577" t="s">
        <v>3342</v>
      </c>
      <c r="G3577" t="str">
        <f t="shared" si="167"/>
        <v>23152420|GARFO MESA INOX BRISA|23|1|23152420|UNKNOWN</v>
      </c>
    </row>
    <row r="3578" spans="1:7">
      <c r="A3578">
        <v>23152480</v>
      </c>
      <c r="B3578" t="s">
        <v>3149</v>
      </c>
      <c r="C3578" t="str">
        <f t="shared" si="165"/>
        <v>23</v>
      </c>
      <c r="D3578">
        <v>1</v>
      </c>
      <c r="E3578">
        <f t="shared" si="166"/>
        <v>23152480</v>
      </c>
      <c r="F3578" t="s">
        <v>3342</v>
      </c>
      <c r="G3578" t="str">
        <f t="shared" si="167"/>
        <v>23152480|GARFO MESA INOX BRISA|23|1|23152480|UNKNOWN</v>
      </c>
    </row>
    <row r="3579" spans="1:7">
      <c r="A3579">
        <v>23153000</v>
      </c>
      <c r="B3579" t="s">
        <v>3151</v>
      </c>
      <c r="C3579" t="str">
        <f t="shared" si="165"/>
        <v>23</v>
      </c>
      <c r="D3579">
        <v>1</v>
      </c>
      <c r="E3579">
        <f t="shared" si="166"/>
        <v>23153000</v>
      </c>
      <c r="F3579" t="s">
        <v>3342</v>
      </c>
      <c r="G3579" t="str">
        <f t="shared" si="167"/>
        <v>23153000|COLHER MESA INOX BRISA|23|1|23153000|UNKNOWN</v>
      </c>
    </row>
    <row r="3580" spans="1:7">
      <c r="A3580">
        <v>23153010</v>
      </c>
      <c r="B3580" t="s">
        <v>3151</v>
      </c>
      <c r="C3580" t="str">
        <f t="shared" si="165"/>
        <v>23</v>
      </c>
      <c r="D3580">
        <v>1</v>
      </c>
      <c r="E3580">
        <f t="shared" si="166"/>
        <v>23153010</v>
      </c>
      <c r="F3580" t="s">
        <v>3342</v>
      </c>
      <c r="G3580" t="str">
        <f t="shared" si="167"/>
        <v>23153010|COLHER MESA INOX BRISA|23|1|23153010|UNKNOWN</v>
      </c>
    </row>
    <row r="3581" spans="1:7">
      <c r="A3581">
        <v>23153020</v>
      </c>
      <c r="B3581" t="s">
        <v>3151</v>
      </c>
      <c r="C3581" t="str">
        <f t="shared" si="165"/>
        <v>23</v>
      </c>
      <c r="D3581">
        <v>1</v>
      </c>
      <c r="E3581">
        <f t="shared" si="166"/>
        <v>23153020</v>
      </c>
      <c r="F3581" t="s">
        <v>3342</v>
      </c>
      <c r="G3581" t="str">
        <f t="shared" si="167"/>
        <v>23153020|COLHER MESA INOX BRISA|23|1|23153020|UNKNOWN</v>
      </c>
    </row>
    <row r="3582" spans="1:7">
      <c r="A3582">
        <v>23153080</v>
      </c>
      <c r="B3582" t="s">
        <v>3151</v>
      </c>
      <c r="C3582" t="str">
        <f t="shared" si="165"/>
        <v>23</v>
      </c>
      <c r="D3582">
        <v>1</v>
      </c>
      <c r="E3582">
        <f t="shared" si="166"/>
        <v>23153080</v>
      </c>
      <c r="F3582" t="s">
        <v>3342</v>
      </c>
      <c r="G3582" t="str">
        <f t="shared" si="167"/>
        <v>23153080|COLHER MESA INOX BRISA|23|1|23153080|UNKNOWN</v>
      </c>
    </row>
    <row r="3583" spans="1:7">
      <c r="A3583">
        <v>23153300</v>
      </c>
      <c r="B3583" t="s">
        <v>3152</v>
      </c>
      <c r="C3583" t="str">
        <f t="shared" si="165"/>
        <v>23</v>
      </c>
      <c r="D3583">
        <v>1</v>
      </c>
      <c r="E3583">
        <f t="shared" si="166"/>
        <v>23153300</v>
      </c>
      <c r="F3583" t="s">
        <v>3342</v>
      </c>
      <c r="G3583" t="str">
        <f t="shared" si="167"/>
        <v>23153300|CONJ. COLHERES INOX 3 PCS BRISA|23|1|23153300|UNKNOWN</v>
      </c>
    </row>
    <row r="3584" spans="1:7">
      <c r="A3584">
        <v>23153310</v>
      </c>
      <c r="B3584" t="s">
        <v>3152</v>
      </c>
      <c r="C3584" t="str">
        <f t="shared" si="165"/>
        <v>23</v>
      </c>
      <c r="D3584">
        <v>1</v>
      </c>
      <c r="E3584">
        <f t="shared" si="166"/>
        <v>23153310</v>
      </c>
      <c r="F3584" t="s">
        <v>3342</v>
      </c>
      <c r="G3584" t="str">
        <f t="shared" si="167"/>
        <v>23153310|CONJ. COLHERES INOX 3 PCS BRISA|23|1|23153310|UNKNOWN</v>
      </c>
    </row>
    <row r="3585" spans="1:7">
      <c r="A3585">
        <v>23153320</v>
      </c>
      <c r="B3585" t="s">
        <v>3152</v>
      </c>
      <c r="C3585" t="str">
        <f t="shared" si="165"/>
        <v>23</v>
      </c>
      <c r="D3585">
        <v>1</v>
      </c>
      <c r="E3585">
        <f t="shared" si="166"/>
        <v>23153320</v>
      </c>
      <c r="F3585" t="s">
        <v>3342</v>
      </c>
      <c r="G3585" t="str">
        <f t="shared" si="167"/>
        <v>23153320|CONJ. COLHERES INOX 3 PCS BRISA|23|1|23153320|UNKNOWN</v>
      </c>
    </row>
    <row r="3586" spans="1:7">
      <c r="A3586">
        <v>23153380</v>
      </c>
      <c r="B3586" t="s">
        <v>3152</v>
      </c>
      <c r="C3586" t="str">
        <f t="shared" si="165"/>
        <v>23</v>
      </c>
      <c r="D3586">
        <v>1</v>
      </c>
      <c r="E3586">
        <f t="shared" si="166"/>
        <v>23153380</v>
      </c>
      <c r="F3586" t="s">
        <v>3342</v>
      </c>
      <c r="G3586" t="str">
        <f t="shared" si="167"/>
        <v>23153380|CONJ. COLHERES INOX 3 PCS BRISA|23|1|23153380|UNKNOWN</v>
      </c>
    </row>
    <row r="3587" spans="1:7">
      <c r="A3587">
        <v>23153400</v>
      </c>
      <c r="B3587" t="s">
        <v>3151</v>
      </c>
      <c r="C3587" t="str">
        <f t="shared" ref="C3587:C3650" si="168">LEFT(A3587,2)</f>
        <v>23</v>
      </c>
      <c r="D3587">
        <v>1</v>
      </c>
      <c r="E3587">
        <f t="shared" ref="E3587:E3650" si="169">A3587</f>
        <v>23153400</v>
      </c>
      <c r="F3587" t="s">
        <v>3342</v>
      </c>
      <c r="G3587" t="str">
        <f t="shared" ref="G3587:G3650" si="170">CONCATENATE(A3587,"|",B3587,"|",C3587,"|",D3587,"|",E3587,"|",F3587)</f>
        <v>23153400|COLHER MESA INOX BRISA|23|1|23153400|UNKNOWN</v>
      </c>
    </row>
    <row r="3588" spans="1:7">
      <c r="A3588">
        <v>23153410</v>
      </c>
      <c r="B3588" t="s">
        <v>3151</v>
      </c>
      <c r="C3588" t="str">
        <f t="shared" si="168"/>
        <v>23</v>
      </c>
      <c r="D3588">
        <v>1</v>
      </c>
      <c r="E3588">
        <f t="shared" si="169"/>
        <v>23153410</v>
      </c>
      <c r="F3588" t="s">
        <v>3342</v>
      </c>
      <c r="G3588" t="str">
        <f t="shared" si="170"/>
        <v>23153410|COLHER MESA INOX BRISA|23|1|23153410|UNKNOWN</v>
      </c>
    </row>
    <row r="3589" spans="1:7">
      <c r="A3589">
        <v>23153420</v>
      </c>
      <c r="B3589" t="s">
        <v>3151</v>
      </c>
      <c r="C3589" t="str">
        <f t="shared" si="168"/>
        <v>23</v>
      </c>
      <c r="D3589">
        <v>1</v>
      </c>
      <c r="E3589">
        <f t="shared" si="169"/>
        <v>23153420</v>
      </c>
      <c r="F3589" t="s">
        <v>3342</v>
      </c>
      <c r="G3589" t="str">
        <f t="shared" si="170"/>
        <v>23153420|COLHER MESA INOX BRISA|23|1|23153420|UNKNOWN</v>
      </c>
    </row>
    <row r="3590" spans="1:7">
      <c r="A3590">
        <v>23153480</v>
      </c>
      <c r="B3590" t="s">
        <v>3151</v>
      </c>
      <c r="C3590" t="str">
        <f t="shared" si="168"/>
        <v>23</v>
      </c>
      <c r="D3590">
        <v>1</v>
      </c>
      <c r="E3590">
        <f t="shared" si="169"/>
        <v>23153480</v>
      </c>
      <c r="F3590" t="s">
        <v>3342</v>
      </c>
      <c r="G3590" t="str">
        <f t="shared" si="170"/>
        <v>23153480|COLHER MESA INOX BRISA|23|1|23153480|UNKNOWN</v>
      </c>
    </row>
    <row r="3591" spans="1:7">
      <c r="A3591">
        <v>23157000</v>
      </c>
      <c r="B3591" t="s">
        <v>3153</v>
      </c>
      <c r="C3591" t="str">
        <f t="shared" si="168"/>
        <v>23</v>
      </c>
      <c r="D3591">
        <v>1</v>
      </c>
      <c r="E3591">
        <f t="shared" si="169"/>
        <v>23157000</v>
      </c>
      <c r="F3591" t="s">
        <v>3342</v>
      </c>
      <c r="G3591" t="str">
        <f t="shared" si="170"/>
        <v>23157000|COLHER CHA INOX BRISA|23|1|23157000|UNKNOWN</v>
      </c>
    </row>
    <row r="3592" spans="1:7">
      <c r="A3592">
        <v>23157010</v>
      </c>
      <c r="B3592" t="s">
        <v>3153</v>
      </c>
      <c r="C3592" t="str">
        <f t="shared" si="168"/>
        <v>23</v>
      </c>
      <c r="D3592">
        <v>1</v>
      </c>
      <c r="E3592">
        <f t="shared" si="169"/>
        <v>23157010</v>
      </c>
      <c r="F3592" t="s">
        <v>3342</v>
      </c>
      <c r="G3592" t="str">
        <f t="shared" si="170"/>
        <v>23157010|COLHER CHA INOX BRISA|23|1|23157010|UNKNOWN</v>
      </c>
    </row>
    <row r="3593" spans="1:7">
      <c r="A3593">
        <v>23157020</v>
      </c>
      <c r="B3593" t="s">
        <v>3153</v>
      </c>
      <c r="C3593" t="str">
        <f t="shared" si="168"/>
        <v>23</v>
      </c>
      <c r="D3593">
        <v>1</v>
      </c>
      <c r="E3593">
        <f t="shared" si="169"/>
        <v>23157020</v>
      </c>
      <c r="F3593" t="s">
        <v>3342</v>
      </c>
      <c r="G3593" t="str">
        <f t="shared" si="170"/>
        <v>23157020|COLHER CHA INOX BRISA|23|1|23157020|UNKNOWN</v>
      </c>
    </row>
    <row r="3594" spans="1:7">
      <c r="A3594">
        <v>23157080</v>
      </c>
      <c r="B3594" t="s">
        <v>3153</v>
      </c>
      <c r="C3594" t="str">
        <f t="shared" si="168"/>
        <v>23</v>
      </c>
      <c r="D3594">
        <v>1</v>
      </c>
      <c r="E3594">
        <f t="shared" si="169"/>
        <v>23157080</v>
      </c>
      <c r="F3594" t="s">
        <v>3342</v>
      </c>
      <c r="G3594" t="str">
        <f t="shared" si="170"/>
        <v>23157080|COLHER CHA INOX BRISA|23|1|23157080|UNKNOWN</v>
      </c>
    </row>
    <row r="3595" spans="1:7">
      <c r="A3595">
        <v>23157300</v>
      </c>
      <c r="B3595" t="s">
        <v>3152</v>
      </c>
      <c r="C3595" t="str">
        <f t="shared" si="168"/>
        <v>23</v>
      </c>
      <c r="D3595">
        <v>1</v>
      </c>
      <c r="E3595">
        <f t="shared" si="169"/>
        <v>23157300</v>
      </c>
      <c r="F3595" t="s">
        <v>3342</v>
      </c>
      <c r="G3595" t="str">
        <f t="shared" si="170"/>
        <v>23157300|CONJ. COLHERES INOX 3 PCS BRISA|23|1|23157300|UNKNOWN</v>
      </c>
    </row>
    <row r="3596" spans="1:7">
      <c r="A3596">
        <v>23157310</v>
      </c>
      <c r="B3596" t="s">
        <v>3152</v>
      </c>
      <c r="C3596" t="str">
        <f t="shared" si="168"/>
        <v>23</v>
      </c>
      <c r="D3596">
        <v>1</v>
      </c>
      <c r="E3596">
        <f t="shared" si="169"/>
        <v>23157310</v>
      </c>
      <c r="F3596" t="s">
        <v>3342</v>
      </c>
      <c r="G3596" t="str">
        <f t="shared" si="170"/>
        <v>23157310|CONJ. COLHERES INOX 3 PCS BRISA|23|1|23157310|UNKNOWN</v>
      </c>
    </row>
    <row r="3597" spans="1:7">
      <c r="A3597">
        <v>23157320</v>
      </c>
      <c r="B3597" t="s">
        <v>3152</v>
      </c>
      <c r="C3597" t="str">
        <f t="shared" si="168"/>
        <v>23</v>
      </c>
      <c r="D3597">
        <v>1</v>
      </c>
      <c r="E3597">
        <f t="shared" si="169"/>
        <v>23157320</v>
      </c>
      <c r="F3597" t="s">
        <v>3342</v>
      </c>
      <c r="G3597" t="str">
        <f t="shared" si="170"/>
        <v>23157320|CONJ. COLHERES INOX 3 PCS BRISA|23|1|23157320|UNKNOWN</v>
      </c>
    </row>
    <row r="3598" spans="1:7">
      <c r="A3598">
        <v>23157380</v>
      </c>
      <c r="B3598" t="s">
        <v>3152</v>
      </c>
      <c r="C3598" t="str">
        <f t="shared" si="168"/>
        <v>23</v>
      </c>
      <c r="D3598">
        <v>1</v>
      </c>
      <c r="E3598">
        <f t="shared" si="169"/>
        <v>23157380</v>
      </c>
      <c r="F3598" t="s">
        <v>3342</v>
      </c>
      <c r="G3598" t="str">
        <f t="shared" si="170"/>
        <v>23157380|CONJ. COLHERES INOX 3 PCS BRISA|23|1|23157380|UNKNOWN</v>
      </c>
    </row>
    <row r="3599" spans="1:7">
      <c r="A3599">
        <v>23157400</v>
      </c>
      <c r="B3599" t="s">
        <v>3153</v>
      </c>
      <c r="C3599" t="str">
        <f t="shared" si="168"/>
        <v>23</v>
      </c>
      <c r="D3599">
        <v>1</v>
      </c>
      <c r="E3599">
        <f t="shared" si="169"/>
        <v>23157400</v>
      </c>
      <c r="F3599" t="s">
        <v>3342</v>
      </c>
      <c r="G3599" t="str">
        <f t="shared" si="170"/>
        <v>23157400|COLHER CHA INOX BRISA|23|1|23157400|UNKNOWN</v>
      </c>
    </row>
    <row r="3600" spans="1:7">
      <c r="A3600">
        <v>23157410</v>
      </c>
      <c r="B3600" t="s">
        <v>3153</v>
      </c>
      <c r="C3600" t="str">
        <f t="shared" si="168"/>
        <v>23</v>
      </c>
      <c r="D3600">
        <v>1</v>
      </c>
      <c r="E3600">
        <f t="shared" si="169"/>
        <v>23157410</v>
      </c>
      <c r="F3600" t="s">
        <v>3342</v>
      </c>
      <c r="G3600" t="str">
        <f t="shared" si="170"/>
        <v>23157410|COLHER CHA INOX BRISA|23|1|23157410|UNKNOWN</v>
      </c>
    </row>
    <row r="3601" spans="1:7">
      <c r="A3601">
        <v>23157420</v>
      </c>
      <c r="B3601" t="s">
        <v>3153</v>
      </c>
      <c r="C3601" t="str">
        <f t="shared" si="168"/>
        <v>23</v>
      </c>
      <c r="D3601">
        <v>1</v>
      </c>
      <c r="E3601">
        <f t="shared" si="169"/>
        <v>23157420</v>
      </c>
      <c r="F3601" t="s">
        <v>3342</v>
      </c>
      <c r="G3601" t="str">
        <f t="shared" si="170"/>
        <v>23157420|COLHER CHA INOX BRISA|23|1|23157420|UNKNOWN</v>
      </c>
    </row>
    <row r="3602" spans="1:7">
      <c r="A3602">
        <v>23157480</v>
      </c>
      <c r="B3602" t="s">
        <v>3153</v>
      </c>
      <c r="C3602" t="str">
        <f t="shared" si="168"/>
        <v>23</v>
      </c>
      <c r="D3602">
        <v>1</v>
      </c>
      <c r="E3602">
        <f t="shared" si="169"/>
        <v>23157480</v>
      </c>
      <c r="F3602" t="s">
        <v>3342</v>
      </c>
      <c r="G3602" t="str">
        <f t="shared" si="170"/>
        <v>23157480|COLHER CHA INOX BRISA|23|1|23157480|UNKNOWN</v>
      </c>
    </row>
    <row r="3603" spans="1:7">
      <c r="A3603">
        <v>23160004</v>
      </c>
      <c r="B3603" t="s">
        <v>3154</v>
      </c>
      <c r="C3603" t="str">
        <f t="shared" si="168"/>
        <v>23</v>
      </c>
      <c r="D3603">
        <v>1</v>
      </c>
      <c r="E3603">
        <f t="shared" si="169"/>
        <v>23160004</v>
      </c>
      <c r="F3603" t="s">
        <v>3342</v>
      </c>
      <c r="G3603" t="str">
        <f t="shared" si="170"/>
        <v>23160004|FACA CHURRASCO INOX 4 NEW KOLOR|23|1|23160004|UNKNOWN</v>
      </c>
    </row>
    <row r="3604" spans="1:7">
      <c r="A3604">
        <v>23160014</v>
      </c>
      <c r="B3604" t="s">
        <v>3154</v>
      </c>
      <c r="C3604" t="str">
        <f t="shared" si="168"/>
        <v>23</v>
      </c>
      <c r="D3604">
        <v>1</v>
      </c>
      <c r="E3604">
        <f t="shared" si="169"/>
        <v>23160014</v>
      </c>
      <c r="F3604" t="s">
        <v>3342</v>
      </c>
      <c r="G3604" t="str">
        <f t="shared" si="170"/>
        <v>23160014|FACA CHURRASCO INOX 4 NEW KOLOR|23|1|23160014|UNKNOWN</v>
      </c>
    </row>
    <row r="3605" spans="1:7">
      <c r="A3605">
        <v>23160024</v>
      </c>
      <c r="B3605" t="s">
        <v>3154</v>
      </c>
      <c r="C3605" t="str">
        <f t="shared" si="168"/>
        <v>23</v>
      </c>
      <c r="D3605">
        <v>1</v>
      </c>
      <c r="E3605">
        <f t="shared" si="169"/>
        <v>23160024</v>
      </c>
      <c r="F3605" t="s">
        <v>3342</v>
      </c>
      <c r="G3605" t="str">
        <f t="shared" si="170"/>
        <v>23160024|FACA CHURRASCO INOX 4 NEW KOLOR|23|1|23160024|UNKNOWN</v>
      </c>
    </row>
    <row r="3606" spans="1:7">
      <c r="A3606">
        <v>23160034</v>
      </c>
      <c r="B3606" t="s">
        <v>3155</v>
      </c>
      <c r="C3606" t="str">
        <f t="shared" si="168"/>
        <v>23</v>
      </c>
      <c r="D3606">
        <v>1</v>
      </c>
      <c r="E3606">
        <f t="shared" si="169"/>
        <v>23160034</v>
      </c>
      <c r="F3606" t="s">
        <v>3342</v>
      </c>
      <c r="G3606" t="str">
        <f t="shared" si="170"/>
        <v>23160034|FACA CHURRASCO INOX 4  NEW KOLOR|23|1|23160034|UNKNOWN</v>
      </c>
    </row>
    <row r="3607" spans="1:7">
      <c r="A3607">
        <v>23160044</v>
      </c>
      <c r="B3607" t="s">
        <v>3154</v>
      </c>
      <c r="C3607" t="str">
        <f t="shared" si="168"/>
        <v>23</v>
      </c>
      <c r="D3607">
        <v>1</v>
      </c>
      <c r="E3607">
        <f t="shared" si="169"/>
        <v>23160044</v>
      </c>
      <c r="F3607" t="s">
        <v>3342</v>
      </c>
      <c r="G3607" t="str">
        <f t="shared" si="170"/>
        <v>23160044|FACA CHURRASCO INOX 4 NEW KOLOR|23|1|23160044|UNKNOWN</v>
      </c>
    </row>
    <row r="3608" spans="1:7">
      <c r="A3608">
        <v>23160074</v>
      </c>
      <c r="B3608" t="s">
        <v>3154</v>
      </c>
      <c r="C3608" t="str">
        <f t="shared" si="168"/>
        <v>23</v>
      </c>
      <c r="D3608">
        <v>1</v>
      </c>
      <c r="E3608">
        <f t="shared" si="169"/>
        <v>23160074</v>
      </c>
      <c r="F3608" t="s">
        <v>3342</v>
      </c>
      <c r="G3608" t="str">
        <f t="shared" si="170"/>
        <v>23160074|FACA CHURRASCO INOX 4 NEW KOLOR|23|1|23160074|UNKNOWN</v>
      </c>
    </row>
    <row r="3609" spans="1:7">
      <c r="A3609">
        <v>23160084</v>
      </c>
      <c r="B3609" t="s">
        <v>3154</v>
      </c>
      <c r="C3609" t="str">
        <f t="shared" si="168"/>
        <v>23</v>
      </c>
      <c r="D3609">
        <v>1</v>
      </c>
      <c r="E3609">
        <f t="shared" si="169"/>
        <v>23160084</v>
      </c>
      <c r="F3609" t="s">
        <v>3342</v>
      </c>
      <c r="G3609" t="str">
        <f t="shared" si="170"/>
        <v>23160084|FACA CHURRASCO INOX 4 NEW KOLOR|23|1|23160084|UNKNOWN</v>
      </c>
    </row>
    <row r="3610" spans="1:7">
      <c r="A3610">
        <v>23160094</v>
      </c>
      <c r="B3610" t="s">
        <v>3154</v>
      </c>
      <c r="C3610" t="str">
        <f t="shared" si="168"/>
        <v>23</v>
      </c>
      <c r="D3610">
        <v>1</v>
      </c>
      <c r="E3610">
        <f t="shared" si="169"/>
        <v>23160094</v>
      </c>
      <c r="F3610" t="s">
        <v>3342</v>
      </c>
      <c r="G3610" t="str">
        <f t="shared" si="170"/>
        <v>23160094|FACA CHURRASCO INOX 4 NEW KOLOR|23|1|23160094|UNKNOWN</v>
      </c>
    </row>
    <row r="3611" spans="1:7">
      <c r="A3611">
        <v>23160304</v>
      </c>
      <c r="B3611" t="s">
        <v>3156</v>
      </c>
      <c r="C3611" t="str">
        <f t="shared" si="168"/>
        <v>23</v>
      </c>
      <c r="D3611">
        <v>1</v>
      </c>
      <c r="E3611">
        <f t="shared" si="169"/>
        <v>23160304</v>
      </c>
      <c r="F3611" t="s">
        <v>3342</v>
      </c>
      <c r="G3611" t="str">
        <f t="shared" si="170"/>
        <v>23160304|CONJ. FACAS INOX 3 PCS NEW KOLOR|23|1|23160304|UNKNOWN</v>
      </c>
    </row>
    <row r="3612" spans="1:7">
      <c r="A3612">
        <v>23160314</v>
      </c>
      <c r="B3612" t="s">
        <v>3156</v>
      </c>
      <c r="C3612" t="str">
        <f t="shared" si="168"/>
        <v>23</v>
      </c>
      <c r="D3612">
        <v>1</v>
      </c>
      <c r="E3612">
        <f t="shared" si="169"/>
        <v>23160314</v>
      </c>
      <c r="F3612" t="s">
        <v>3342</v>
      </c>
      <c r="G3612" t="str">
        <f t="shared" si="170"/>
        <v>23160314|CONJ. FACAS INOX 3 PCS NEW KOLOR|23|1|23160314|UNKNOWN</v>
      </c>
    </row>
    <row r="3613" spans="1:7">
      <c r="A3613">
        <v>23160324</v>
      </c>
      <c r="B3613" t="s">
        <v>3157</v>
      </c>
      <c r="C3613" t="str">
        <f t="shared" si="168"/>
        <v>23</v>
      </c>
      <c r="D3613">
        <v>1</v>
      </c>
      <c r="E3613">
        <f t="shared" si="169"/>
        <v>23160324</v>
      </c>
      <c r="F3613" t="s">
        <v>3342</v>
      </c>
      <c r="G3613" t="str">
        <f t="shared" si="170"/>
        <v>23160324|CONJ. FACAS INOX 3 PCS  NEW KOLOR|23|1|23160324|UNKNOWN</v>
      </c>
    </row>
    <row r="3614" spans="1:7">
      <c r="A3614">
        <v>23160334</v>
      </c>
      <c r="B3614" t="s">
        <v>3156</v>
      </c>
      <c r="C3614" t="str">
        <f t="shared" si="168"/>
        <v>23</v>
      </c>
      <c r="D3614">
        <v>1</v>
      </c>
      <c r="E3614">
        <f t="shared" si="169"/>
        <v>23160334</v>
      </c>
      <c r="F3614" t="s">
        <v>3342</v>
      </c>
      <c r="G3614" t="str">
        <f t="shared" si="170"/>
        <v>23160334|CONJ. FACAS INOX 3 PCS NEW KOLOR|23|1|23160334|UNKNOWN</v>
      </c>
    </row>
    <row r="3615" spans="1:7">
      <c r="A3615">
        <v>23160344</v>
      </c>
      <c r="B3615" t="s">
        <v>3156</v>
      </c>
      <c r="C3615" t="str">
        <f t="shared" si="168"/>
        <v>23</v>
      </c>
      <c r="D3615">
        <v>1</v>
      </c>
      <c r="E3615">
        <f t="shared" si="169"/>
        <v>23160344</v>
      </c>
      <c r="F3615" t="s">
        <v>3342</v>
      </c>
      <c r="G3615" t="str">
        <f t="shared" si="170"/>
        <v>23160344|CONJ. FACAS INOX 3 PCS NEW KOLOR|23|1|23160344|UNKNOWN</v>
      </c>
    </row>
    <row r="3616" spans="1:7">
      <c r="A3616">
        <v>23160374</v>
      </c>
      <c r="B3616" t="s">
        <v>3157</v>
      </c>
      <c r="C3616" t="str">
        <f t="shared" si="168"/>
        <v>23</v>
      </c>
      <c r="D3616">
        <v>1</v>
      </c>
      <c r="E3616">
        <f t="shared" si="169"/>
        <v>23160374</v>
      </c>
      <c r="F3616" t="s">
        <v>3342</v>
      </c>
      <c r="G3616" t="str">
        <f t="shared" si="170"/>
        <v>23160374|CONJ. FACAS INOX 3 PCS  NEW KOLOR|23|1|23160374|UNKNOWN</v>
      </c>
    </row>
    <row r="3617" spans="1:7">
      <c r="A3617">
        <v>23160384</v>
      </c>
      <c r="B3617" t="s">
        <v>3156</v>
      </c>
      <c r="C3617" t="str">
        <f t="shared" si="168"/>
        <v>23</v>
      </c>
      <c r="D3617">
        <v>1</v>
      </c>
      <c r="E3617">
        <f t="shared" si="169"/>
        <v>23160384</v>
      </c>
      <c r="F3617" t="s">
        <v>3342</v>
      </c>
      <c r="G3617" t="str">
        <f t="shared" si="170"/>
        <v>23160384|CONJ. FACAS INOX 3 PCS NEW KOLOR|23|1|23160384|UNKNOWN</v>
      </c>
    </row>
    <row r="3618" spans="1:7">
      <c r="A3618">
        <v>23160404</v>
      </c>
      <c r="B3618" t="s">
        <v>3154</v>
      </c>
      <c r="C3618" t="str">
        <f t="shared" si="168"/>
        <v>23</v>
      </c>
      <c r="D3618">
        <v>1</v>
      </c>
      <c r="E3618">
        <f t="shared" si="169"/>
        <v>23160404</v>
      </c>
      <c r="F3618" t="s">
        <v>3342</v>
      </c>
      <c r="G3618" t="str">
        <f t="shared" si="170"/>
        <v>23160404|FACA CHURRASCO INOX 4 NEW KOLOR|23|1|23160404|UNKNOWN</v>
      </c>
    </row>
    <row r="3619" spans="1:7">
      <c r="A3619">
        <v>23160414</v>
      </c>
      <c r="B3619" t="s">
        <v>3154</v>
      </c>
      <c r="C3619" t="str">
        <f t="shared" si="168"/>
        <v>23</v>
      </c>
      <c r="D3619">
        <v>1</v>
      </c>
      <c r="E3619">
        <f t="shared" si="169"/>
        <v>23160414</v>
      </c>
      <c r="F3619" t="s">
        <v>3342</v>
      </c>
      <c r="G3619" t="str">
        <f t="shared" si="170"/>
        <v>23160414|FACA CHURRASCO INOX 4 NEW KOLOR|23|1|23160414|UNKNOWN</v>
      </c>
    </row>
    <row r="3620" spans="1:7">
      <c r="A3620">
        <v>23160424</v>
      </c>
      <c r="B3620" t="s">
        <v>3154</v>
      </c>
      <c r="C3620" t="str">
        <f t="shared" si="168"/>
        <v>23</v>
      </c>
      <c r="D3620">
        <v>1</v>
      </c>
      <c r="E3620">
        <f t="shared" si="169"/>
        <v>23160424</v>
      </c>
      <c r="F3620" t="s">
        <v>3342</v>
      </c>
      <c r="G3620" t="str">
        <f t="shared" si="170"/>
        <v>23160424|FACA CHURRASCO INOX 4 NEW KOLOR|23|1|23160424|UNKNOWN</v>
      </c>
    </row>
    <row r="3621" spans="1:7">
      <c r="A3621">
        <v>23160434</v>
      </c>
      <c r="B3621" t="s">
        <v>3154</v>
      </c>
      <c r="C3621" t="str">
        <f t="shared" si="168"/>
        <v>23</v>
      </c>
      <c r="D3621">
        <v>1</v>
      </c>
      <c r="E3621">
        <f t="shared" si="169"/>
        <v>23160434</v>
      </c>
      <c r="F3621" t="s">
        <v>3342</v>
      </c>
      <c r="G3621" t="str">
        <f t="shared" si="170"/>
        <v>23160434|FACA CHURRASCO INOX 4 NEW KOLOR|23|1|23160434|UNKNOWN</v>
      </c>
    </row>
    <row r="3622" spans="1:7">
      <c r="A3622">
        <v>23160444</v>
      </c>
      <c r="B3622" t="s">
        <v>3154</v>
      </c>
      <c r="C3622" t="str">
        <f t="shared" si="168"/>
        <v>23</v>
      </c>
      <c r="D3622">
        <v>1</v>
      </c>
      <c r="E3622">
        <f t="shared" si="169"/>
        <v>23160444</v>
      </c>
      <c r="F3622" t="s">
        <v>3342</v>
      </c>
      <c r="G3622" t="str">
        <f t="shared" si="170"/>
        <v>23160444|FACA CHURRASCO INOX 4 NEW KOLOR|23|1|23160444|UNKNOWN</v>
      </c>
    </row>
    <row r="3623" spans="1:7">
      <c r="A3623">
        <v>23160474</v>
      </c>
      <c r="B3623" t="s">
        <v>3154</v>
      </c>
      <c r="C3623" t="str">
        <f t="shared" si="168"/>
        <v>23</v>
      </c>
      <c r="D3623">
        <v>1</v>
      </c>
      <c r="E3623">
        <f t="shared" si="169"/>
        <v>23160474</v>
      </c>
      <c r="F3623" t="s">
        <v>3342</v>
      </c>
      <c r="G3623" t="str">
        <f t="shared" si="170"/>
        <v>23160474|FACA CHURRASCO INOX 4 NEW KOLOR|23|1|23160474|UNKNOWN</v>
      </c>
    </row>
    <row r="3624" spans="1:7">
      <c r="A3624">
        <v>23160484</v>
      </c>
      <c r="B3624" t="s">
        <v>3154</v>
      </c>
      <c r="C3624" t="str">
        <f t="shared" si="168"/>
        <v>23</v>
      </c>
      <c r="D3624">
        <v>1</v>
      </c>
      <c r="E3624">
        <f t="shared" si="169"/>
        <v>23160484</v>
      </c>
      <c r="F3624" t="s">
        <v>3342</v>
      </c>
      <c r="G3624" t="str">
        <f t="shared" si="170"/>
        <v>23160484|FACA CHURRASCO INOX 4 NEW KOLOR|23|1|23160484|UNKNOWN</v>
      </c>
    </row>
    <row r="3625" spans="1:7">
      <c r="A3625">
        <v>23160504</v>
      </c>
      <c r="B3625" t="s">
        <v>3154</v>
      </c>
      <c r="C3625" t="str">
        <f t="shared" si="168"/>
        <v>23</v>
      </c>
      <c r="D3625">
        <v>1</v>
      </c>
      <c r="E3625">
        <f t="shared" si="169"/>
        <v>23160504</v>
      </c>
      <c r="F3625" t="s">
        <v>3342</v>
      </c>
      <c r="G3625" t="str">
        <f t="shared" si="170"/>
        <v>23160504|FACA CHURRASCO INOX 4 NEW KOLOR|23|1|23160504|UNKNOWN</v>
      </c>
    </row>
    <row r="3626" spans="1:7">
      <c r="A3626">
        <v>23160514</v>
      </c>
      <c r="B3626" t="s">
        <v>3154</v>
      </c>
      <c r="C3626" t="str">
        <f t="shared" si="168"/>
        <v>23</v>
      </c>
      <c r="D3626">
        <v>1</v>
      </c>
      <c r="E3626">
        <f t="shared" si="169"/>
        <v>23160514</v>
      </c>
      <c r="F3626" t="s">
        <v>3342</v>
      </c>
      <c r="G3626" t="str">
        <f t="shared" si="170"/>
        <v>23160514|FACA CHURRASCO INOX 4 NEW KOLOR|23|1|23160514|UNKNOWN</v>
      </c>
    </row>
    <row r="3627" spans="1:7">
      <c r="A3627">
        <v>23160524</v>
      </c>
      <c r="B3627" t="s">
        <v>3154</v>
      </c>
      <c r="C3627" t="str">
        <f t="shared" si="168"/>
        <v>23</v>
      </c>
      <c r="D3627">
        <v>1</v>
      </c>
      <c r="E3627">
        <f t="shared" si="169"/>
        <v>23160524</v>
      </c>
      <c r="F3627" t="s">
        <v>3342</v>
      </c>
      <c r="G3627" t="str">
        <f t="shared" si="170"/>
        <v>23160524|FACA CHURRASCO INOX 4 NEW KOLOR|23|1|23160524|UNKNOWN</v>
      </c>
    </row>
    <row r="3628" spans="1:7">
      <c r="A3628">
        <v>23160534</v>
      </c>
      <c r="B3628" t="s">
        <v>3154</v>
      </c>
      <c r="C3628" t="str">
        <f t="shared" si="168"/>
        <v>23</v>
      </c>
      <c r="D3628">
        <v>1</v>
      </c>
      <c r="E3628">
        <f t="shared" si="169"/>
        <v>23160534</v>
      </c>
      <c r="F3628" t="s">
        <v>3342</v>
      </c>
      <c r="G3628" t="str">
        <f t="shared" si="170"/>
        <v>23160534|FACA CHURRASCO INOX 4 NEW KOLOR|23|1|23160534|UNKNOWN</v>
      </c>
    </row>
    <row r="3629" spans="1:7">
      <c r="A3629">
        <v>23160544</v>
      </c>
      <c r="B3629" t="s">
        <v>3154</v>
      </c>
      <c r="C3629" t="str">
        <f t="shared" si="168"/>
        <v>23</v>
      </c>
      <c r="D3629">
        <v>1</v>
      </c>
      <c r="E3629">
        <f t="shared" si="169"/>
        <v>23160544</v>
      </c>
      <c r="F3629" t="s">
        <v>3342</v>
      </c>
      <c r="G3629" t="str">
        <f t="shared" si="170"/>
        <v>23160544|FACA CHURRASCO INOX 4 NEW KOLOR|23|1|23160544|UNKNOWN</v>
      </c>
    </row>
    <row r="3630" spans="1:7">
      <c r="A3630">
        <v>23160714</v>
      </c>
      <c r="B3630" t="s">
        <v>3158</v>
      </c>
      <c r="C3630" t="str">
        <f t="shared" si="168"/>
        <v>23</v>
      </c>
      <c r="D3630">
        <v>1</v>
      </c>
      <c r="E3630">
        <f t="shared" si="169"/>
        <v>23160714</v>
      </c>
      <c r="F3630" t="s">
        <v>3342</v>
      </c>
      <c r="G3630" t="str">
        <f t="shared" si="170"/>
        <v>23160714|CONJ. FACAS CHURRASCO INOX 12 PCS|23|1|23160714|UNKNOWN</v>
      </c>
    </row>
    <row r="3631" spans="1:7">
      <c r="A3631">
        <v>23160914</v>
      </c>
      <c r="B3631" t="s">
        <v>3154</v>
      </c>
      <c r="C3631" t="str">
        <f t="shared" si="168"/>
        <v>23</v>
      </c>
      <c r="D3631">
        <v>1</v>
      </c>
      <c r="E3631">
        <f t="shared" si="169"/>
        <v>23160914</v>
      </c>
      <c r="F3631" t="s">
        <v>3342</v>
      </c>
      <c r="G3631" t="str">
        <f t="shared" si="170"/>
        <v>23160914|FACA CHURRASCO INOX 4 NEW KOLOR|23|1|23160914|UNKNOWN</v>
      </c>
    </row>
    <row r="3632" spans="1:7">
      <c r="A3632">
        <v>23160934</v>
      </c>
      <c r="B3632" t="s">
        <v>3154</v>
      </c>
      <c r="C3632" t="str">
        <f t="shared" si="168"/>
        <v>23</v>
      </c>
      <c r="D3632">
        <v>1</v>
      </c>
      <c r="E3632">
        <f t="shared" si="169"/>
        <v>23160934</v>
      </c>
      <c r="F3632" t="s">
        <v>3342</v>
      </c>
      <c r="G3632" t="str">
        <f t="shared" si="170"/>
        <v>23160934|FACA CHURRASCO INOX 4 NEW KOLOR|23|1|23160934|UNKNOWN</v>
      </c>
    </row>
    <row r="3633" spans="1:7">
      <c r="A3633">
        <v>23161004</v>
      </c>
      <c r="B3633" t="s">
        <v>3159</v>
      </c>
      <c r="C3633" t="str">
        <f t="shared" si="168"/>
        <v>23</v>
      </c>
      <c r="D3633">
        <v>1</v>
      </c>
      <c r="E3633">
        <f t="shared" si="169"/>
        <v>23161004</v>
      </c>
      <c r="F3633" t="s">
        <v>3342</v>
      </c>
      <c r="G3633" t="str">
        <f t="shared" si="170"/>
        <v>23161004|FACA DE MESA INOX 4 NEW KOLOR|23|1|23161004|UNKNOWN</v>
      </c>
    </row>
    <row r="3634" spans="1:7">
      <c r="A3634">
        <v>23161014</v>
      </c>
      <c r="B3634" t="s">
        <v>3159</v>
      </c>
      <c r="C3634" t="str">
        <f t="shared" si="168"/>
        <v>23</v>
      </c>
      <c r="D3634">
        <v>1</v>
      </c>
      <c r="E3634">
        <f t="shared" si="169"/>
        <v>23161014</v>
      </c>
      <c r="F3634" t="s">
        <v>3342</v>
      </c>
      <c r="G3634" t="str">
        <f t="shared" si="170"/>
        <v>23161014|FACA DE MESA INOX 4 NEW KOLOR|23|1|23161014|UNKNOWN</v>
      </c>
    </row>
    <row r="3635" spans="1:7">
      <c r="A3635">
        <v>23161024</v>
      </c>
      <c r="B3635" t="s">
        <v>3159</v>
      </c>
      <c r="C3635" t="str">
        <f t="shared" si="168"/>
        <v>23</v>
      </c>
      <c r="D3635">
        <v>1</v>
      </c>
      <c r="E3635">
        <f t="shared" si="169"/>
        <v>23161024</v>
      </c>
      <c r="F3635" t="s">
        <v>3342</v>
      </c>
      <c r="G3635" t="str">
        <f t="shared" si="170"/>
        <v>23161024|FACA DE MESA INOX 4 NEW KOLOR|23|1|23161024|UNKNOWN</v>
      </c>
    </row>
    <row r="3636" spans="1:7">
      <c r="A3636">
        <v>23161034</v>
      </c>
      <c r="B3636" t="s">
        <v>3160</v>
      </c>
      <c r="C3636" t="str">
        <f t="shared" si="168"/>
        <v>23</v>
      </c>
      <c r="D3636">
        <v>1</v>
      </c>
      <c r="E3636">
        <f t="shared" si="169"/>
        <v>23161034</v>
      </c>
      <c r="F3636" t="s">
        <v>3342</v>
      </c>
      <c r="G3636" t="str">
        <f t="shared" si="170"/>
        <v>23161034|FACA DE MESA INOX 4  NEW KOLOR|23|1|23161034|UNKNOWN</v>
      </c>
    </row>
    <row r="3637" spans="1:7">
      <c r="A3637">
        <v>23161044</v>
      </c>
      <c r="B3637" t="s">
        <v>3160</v>
      </c>
      <c r="C3637" t="str">
        <f t="shared" si="168"/>
        <v>23</v>
      </c>
      <c r="D3637">
        <v>1</v>
      </c>
      <c r="E3637">
        <f t="shared" si="169"/>
        <v>23161044</v>
      </c>
      <c r="F3637" t="s">
        <v>3342</v>
      </c>
      <c r="G3637" t="str">
        <f t="shared" si="170"/>
        <v>23161044|FACA DE MESA INOX 4  NEW KOLOR|23|1|23161044|UNKNOWN</v>
      </c>
    </row>
    <row r="3638" spans="1:7">
      <c r="A3638">
        <v>23161074</v>
      </c>
      <c r="B3638" t="s">
        <v>3159</v>
      </c>
      <c r="C3638" t="str">
        <f t="shared" si="168"/>
        <v>23</v>
      </c>
      <c r="D3638">
        <v>1</v>
      </c>
      <c r="E3638">
        <f t="shared" si="169"/>
        <v>23161074</v>
      </c>
      <c r="F3638" t="s">
        <v>3342</v>
      </c>
      <c r="G3638" t="str">
        <f t="shared" si="170"/>
        <v>23161074|FACA DE MESA INOX 4 NEW KOLOR|23|1|23161074|UNKNOWN</v>
      </c>
    </row>
    <row r="3639" spans="1:7">
      <c r="A3639">
        <v>23161084</v>
      </c>
      <c r="B3639" t="s">
        <v>3160</v>
      </c>
      <c r="C3639" t="str">
        <f t="shared" si="168"/>
        <v>23</v>
      </c>
      <c r="D3639">
        <v>1</v>
      </c>
      <c r="E3639">
        <f t="shared" si="169"/>
        <v>23161084</v>
      </c>
      <c r="F3639" t="s">
        <v>3342</v>
      </c>
      <c r="G3639" t="str">
        <f t="shared" si="170"/>
        <v>23161084|FACA DE MESA INOX 4  NEW KOLOR|23|1|23161084|UNKNOWN</v>
      </c>
    </row>
    <row r="3640" spans="1:7">
      <c r="A3640">
        <v>23161184</v>
      </c>
      <c r="B3640" t="s">
        <v>3159</v>
      </c>
      <c r="C3640" t="str">
        <f t="shared" si="168"/>
        <v>23</v>
      </c>
      <c r="D3640">
        <v>1</v>
      </c>
      <c r="E3640">
        <f t="shared" si="169"/>
        <v>23161184</v>
      </c>
      <c r="F3640" t="s">
        <v>3342</v>
      </c>
      <c r="G3640" t="str">
        <f t="shared" si="170"/>
        <v>23161184|FACA DE MESA INOX 4 NEW KOLOR|23|1|23161184|UNKNOWN</v>
      </c>
    </row>
    <row r="3641" spans="1:7">
      <c r="A3641">
        <v>23161304</v>
      </c>
      <c r="B3641" t="s">
        <v>3156</v>
      </c>
      <c r="C3641" t="str">
        <f t="shared" si="168"/>
        <v>23</v>
      </c>
      <c r="D3641">
        <v>1</v>
      </c>
      <c r="E3641">
        <f t="shared" si="169"/>
        <v>23161304</v>
      </c>
      <c r="F3641" t="s">
        <v>3342</v>
      </c>
      <c r="G3641" t="str">
        <f t="shared" si="170"/>
        <v>23161304|CONJ. FACAS INOX 3 PCS NEW KOLOR|23|1|23161304|UNKNOWN</v>
      </c>
    </row>
    <row r="3642" spans="1:7">
      <c r="A3642">
        <v>23161314</v>
      </c>
      <c r="B3642" t="s">
        <v>3156</v>
      </c>
      <c r="C3642" t="str">
        <f t="shared" si="168"/>
        <v>23</v>
      </c>
      <c r="D3642">
        <v>1</v>
      </c>
      <c r="E3642">
        <f t="shared" si="169"/>
        <v>23161314</v>
      </c>
      <c r="F3642" t="s">
        <v>3342</v>
      </c>
      <c r="G3642" t="str">
        <f t="shared" si="170"/>
        <v>23161314|CONJ. FACAS INOX 3 PCS NEW KOLOR|23|1|23161314|UNKNOWN</v>
      </c>
    </row>
    <row r="3643" spans="1:7">
      <c r="A3643">
        <v>23161324</v>
      </c>
      <c r="B3643" t="s">
        <v>3156</v>
      </c>
      <c r="C3643" t="str">
        <f t="shared" si="168"/>
        <v>23</v>
      </c>
      <c r="D3643">
        <v>1</v>
      </c>
      <c r="E3643">
        <f t="shared" si="169"/>
        <v>23161324</v>
      </c>
      <c r="F3643" t="s">
        <v>3342</v>
      </c>
      <c r="G3643" t="str">
        <f t="shared" si="170"/>
        <v>23161324|CONJ. FACAS INOX 3 PCS NEW KOLOR|23|1|23161324|UNKNOWN</v>
      </c>
    </row>
    <row r="3644" spans="1:7">
      <c r="A3644">
        <v>23161334</v>
      </c>
      <c r="B3644" t="s">
        <v>3156</v>
      </c>
      <c r="C3644" t="str">
        <f t="shared" si="168"/>
        <v>23</v>
      </c>
      <c r="D3644">
        <v>1</v>
      </c>
      <c r="E3644">
        <f t="shared" si="169"/>
        <v>23161334</v>
      </c>
      <c r="F3644" t="s">
        <v>3342</v>
      </c>
      <c r="G3644" t="str">
        <f t="shared" si="170"/>
        <v>23161334|CONJ. FACAS INOX 3 PCS NEW KOLOR|23|1|23161334|UNKNOWN</v>
      </c>
    </row>
    <row r="3645" spans="1:7">
      <c r="A3645">
        <v>23161344</v>
      </c>
      <c r="B3645" t="s">
        <v>3156</v>
      </c>
      <c r="C3645" t="str">
        <f t="shared" si="168"/>
        <v>23</v>
      </c>
      <c r="D3645">
        <v>1</v>
      </c>
      <c r="E3645">
        <f t="shared" si="169"/>
        <v>23161344</v>
      </c>
      <c r="F3645" t="s">
        <v>3342</v>
      </c>
      <c r="G3645" t="str">
        <f t="shared" si="170"/>
        <v>23161344|CONJ. FACAS INOX 3 PCS NEW KOLOR|23|1|23161344|UNKNOWN</v>
      </c>
    </row>
    <row r="3646" spans="1:7">
      <c r="A3646">
        <v>23161384</v>
      </c>
      <c r="B3646" t="s">
        <v>3156</v>
      </c>
      <c r="C3646" t="str">
        <f t="shared" si="168"/>
        <v>23</v>
      </c>
      <c r="D3646">
        <v>1</v>
      </c>
      <c r="E3646">
        <f t="shared" si="169"/>
        <v>23161384</v>
      </c>
      <c r="F3646" t="s">
        <v>3342</v>
      </c>
      <c r="G3646" t="str">
        <f t="shared" si="170"/>
        <v>23161384|CONJ. FACAS INOX 3 PCS NEW KOLOR|23|1|23161384|UNKNOWN</v>
      </c>
    </row>
    <row r="3647" spans="1:7">
      <c r="A3647">
        <v>23161404</v>
      </c>
      <c r="B3647" t="s">
        <v>3160</v>
      </c>
      <c r="C3647" t="str">
        <f t="shared" si="168"/>
        <v>23</v>
      </c>
      <c r="D3647">
        <v>1</v>
      </c>
      <c r="E3647">
        <f t="shared" si="169"/>
        <v>23161404</v>
      </c>
      <c r="F3647" t="s">
        <v>3342</v>
      </c>
      <c r="G3647" t="str">
        <f t="shared" si="170"/>
        <v>23161404|FACA DE MESA INOX 4  NEW KOLOR|23|1|23161404|UNKNOWN</v>
      </c>
    </row>
    <row r="3648" spans="1:7">
      <c r="A3648">
        <v>23161414</v>
      </c>
      <c r="B3648" t="s">
        <v>3159</v>
      </c>
      <c r="C3648" t="str">
        <f t="shared" si="168"/>
        <v>23</v>
      </c>
      <c r="D3648">
        <v>1</v>
      </c>
      <c r="E3648">
        <f t="shared" si="169"/>
        <v>23161414</v>
      </c>
      <c r="F3648" t="s">
        <v>3342</v>
      </c>
      <c r="G3648" t="str">
        <f t="shared" si="170"/>
        <v>23161414|FACA DE MESA INOX 4 NEW KOLOR|23|1|23161414|UNKNOWN</v>
      </c>
    </row>
    <row r="3649" spans="1:7">
      <c r="A3649">
        <v>23161424</v>
      </c>
      <c r="B3649" t="s">
        <v>3159</v>
      </c>
      <c r="C3649" t="str">
        <f t="shared" si="168"/>
        <v>23</v>
      </c>
      <c r="D3649">
        <v>1</v>
      </c>
      <c r="E3649">
        <f t="shared" si="169"/>
        <v>23161424</v>
      </c>
      <c r="F3649" t="s">
        <v>3342</v>
      </c>
      <c r="G3649" t="str">
        <f t="shared" si="170"/>
        <v>23161424|FACA DE MESA INOX 4 NEW KOLOR|23|1|23161424|UNKNOWN</v>
      </c>
    </row>
    <row r="3650" spans="1:7">
      <c r="A3650">
        <v>23161434</v>
      </c>
      <c r="B3650" t="s">
        <v>3159</v>
      </c>
      <c r="C3650" t="str">
        <f t="shared" si="168"/>
        <v>23</v>
      </c>
      <c r="D3650">
        <v>1</v>
      </c>
      <c r="E3650">
        <f t="shared" si="169"/>
        <v>23161434</v>
      </c>
      <c r="F3650" t="s">
        <v>3342</v>
      </c>
      <c r="G3650" t="str">
        <f t="shared" si="170"/>
        <v>23161434|FACA DE MESA INOX 4 NEW KOLOR|23|1|23161434|UNKNOWN</v>
      </c>
    </row>
    <row r="3651" spans="1:7">
      <c r="A3651">
        <v>23161444</v>
      </c>
      <c r="B3651" t="s">
        <v>3159</v>
      </c>
      <c r="C3651" t="str">
        <f t="shared" ref="C3651:C3714" si="171">LEFT(A3651,2)</f>
        <v>23</v>
      </c>
      <c r="D3651">
        <v>1</v>
      </c>
      <c r="E3651">
        <f t="shared" ref="E3651:E3714" si="172">A3651</f>
        <v>23161444</v>
      </c>
      <c r="F3651" t="s">
        <v>3342</v>
      </c>
      <c r="G3651" t="str">
        <f t="shared" ref="G3651:G3714" si="173">CONCATENATE(A3651,"|",B3651,"|",C3651,"|",D3651,"|",E3651,"|",F3651)</f>
        <v>23161444|FACA DE MESA INOX 4 NEW KOLOR|23|1|23161444|UNKNOWN</v>
      </c>
    </row>
    <row r="3652" spans="1:7">
      <c r="A3652">
        <v>23161484</v>
      </c>
      <c r="B3652" t="s">
        <v>3159</v>
      </c>
      <c r="C3652" t="str">
        <f t="shared" si="171"/>
        <v>23</v>
      </c>
      <c r="D3652">
        <v>1</v>
      </c>
      <c r="E3652">
        <f t="shared" si="172"/>
        <v>23161484</v>
      </c>
      <c r="F3652" t="s">
        <v>3342</v>
      </c>
      <c r="G3652" t="str">
        <f t="shared" si="173"/>
        <v>23161484|FACA DE MESA INOX 4 NEW KOLOR|23|1|23161484|UNKNOWN</v>
      </c>
    </row>
    <row r="3653" spans="1:7">
      <c r="A3653">
        <v>23161504</v>
      </c>
      <c r="B3653" t="s">
        <v>3160</v>
      </c>
      <c r="C3653" t="str">
        <f t="shared" si="171"/>
        <v>23</v>
      </c>
      <c r="D3653">
        <v>1</v>
      </c>
      <c r="E3653">
        <f t="shared" si="172"/>
        <v>23161504</v>
      </c>
      <c r="F3653" t="s">
        <v>3342</v>
      </c>
      <c r="G3653" t="str">
        <f t="shared" si="173"/>
        <v>23161504|FACA DE MESA INOX 4  NEW KOLOR|23|1|23161504|UNKNOWN</v>
      </c>
    </row>
    <row r="3654" spans="1:7">
      <c r="A3654">
        <v>23161514</v>
      </c>
      <c r="B3654" t="s">
        <v>3159</v>
      </c>
      <c r="C3654" t="str">
        <f t="shared" si="171"/>
        <v>23</v>
      </c>
      <c r="D3654">
        <v>1</v>
      </c>
      <c r="E3654">
        <f t="shared" si="172"/>
        <v>23161514</v>
      </c>
      <c r="F3654" t="s">
        <v>3342</v>
      </c>
      <c r="G3654" t="str">
        <f t="shared" si="173"/>
        <v>23161514|FACA DE MESA INOX 4 NEW KOLOR|23|1|23161514|UNKNOWN</v>
      </c>
    </row>
    <row r="3655" spans="1:7">
      <c r="A3655">
        <v>23161524</v>
      </c>
      <c r="B3655" t="s">
        <v>3159</v>
      </c>
      <c r="C3655" t="str">
        <f t="shared" si="171"/>
        <v>23</v>
      </c>
      <c r="D3655">
        <v>1</v>
      </c>
      <c r="E3655">
        <f t="shared" si="172"/>
        <v>23161524</v>
      </c>
      <c r="F3655" t="s">
        <v>3342</v>
      </c>
      <c r="G3655" t="str">
        <f t="shared" si="173"/>
        <v>23161524|FACA DE MESA INOX 4 NEW KOLOR|23|1|23161524|UNKNOWN</v>
      </c>
    </row>
    <row r="3656" spans="1:7">
      <c r="A3656">
        <v>23161534</v>
      </c>
      <c r="B3656" t="s">
        <v>3159</v>
      </c>
      <c r="C3656" t="str">
        <f t="shared" si="171"/>
        <v>23</v>
      </c>
      <c r="D3656">
        <v>1</v>
      </c>
      <c r="E3656">
        <f t="shared" si="172"/>
        <v>23161534</v>
      </c>
      <c r="F3656" t="s">
        <v>3342</v>
      </c>
      <c r="G3656" t="str">
        <f t="shared" si="173"/>
        <v>23161534|FACA DE MESA INOX 4 NEW KOLOR|23|1|23161534|UNKNOWN</v>
      </c>
    </row>
    <row r="3657" spans="1:7">
      <c r="A3657">
        <v>23161544</v>
      </c>
      <c r="B3657" t="s">
        <v>3159</v>
      </c>
      <c r="C3657" t="str">
        <f t="shared" si="171"/>
        <v>23</v>
      </c>
      <c r="D3657">
        <v>1</v>
      </c>
      <c r="E3657">
        <f t="shared" si="172"/>
        <v>23161544</v>
      </c>
      <c r="F3657" t="s">
        <v>3342</v>
      </c>
      <c r="G3657" t="str">
        <f t="shared" si="173"/>
        <v>23161544|FACA DE MESA INOX 4 NEW KOLOR|23|1|23161544|UNKNOWN</v>
      </c>
    </row>
    <row r="3658" spans="1:7">
      <c r="A3658">
        <v>23162000</v>
      </c>
      <c r="B3658" t="s">
        <v>3161</v>
      </c>
      <c r="C3658" t="str">
        <f t="shared" si="171"/>
        <v>23</v>
      </c>
      <c r="D3658">
        <v>1</v>
      </c>
      <c r="E3658">
        <f t="shared" si="172"/>
        <v>23162000</v>
      </c>
      <c r="F3658" t="s">
        <v>3342</v>
      </c>
      <c r="G3658" t="str">
        <f t="shared" si="173"/>
        <v>23162000|GARFO DE MESA INOX NEW KOLOR|23|1|23162000|UNKNOWN</v>
      </c>
    </row>
    <row r="3659" spans="1:7">
      <c r="A3659">
        <v>23162010</v>
      </c>
      <c r="B3659" t="s">
        <v>3161</v>
      </c>
      <c r="C3659" t="str">
        <f t="shared" si="171"/>
        <v>23</v>
      </c>
      <c r="D3659">
        <v>1</v>
      </c>
      <c r="E3659">
        <f t="shared" si="172"/>
        <v>23162010</v>
      </c>
      <c r="F3659" t="s">
        <v>3342</v>
      </c>
      <c r="G3659" t="str">
        <f t="shared" si="173"/>
        <v>23162010|GARFO DE MESA INOX NEW KOLOR|23|1|23162010|UNKNOWN</v>
      </c>
    </row>
    <row r="3660" spans="1:7">
      <c r="A3660">
        <v>23162020</v>
      </c>
      <c r="B3660" t="s">
        <v>3161</v>
      </c>
      <c r="C3660" t="str">
        <f t="shared" si="171"/>
        <v>23</v>
      </c>
      <c r="D3660">
        <v>1</v>
      </c>
      <c r="E3660">
        <f t="shared" si="172"/>
        <v>23162020</v>
      </c>
      <c r="F3660" t="s">
        <v>3342</v>
      </c>
      <c r="G3660" t="str">
        <f t="shared" si="173"/>
        <v>23162020|GARFO DE MESA INOX NEW KOLOR|23|1|23162020|UNKNOWN</v>
      </c>
    </row>
    <row r="3661" spans="1:7">
      <c r="A3661">
        <v>23162030</v>
      </c>
      <c r="B3661" t="s">
        <v>3161</v>
      </c>
      <c r="C3661" t="str">
        <f t="shared" si="171"/>
        <v>23</v>
      </c>
      <c r="D3661">
        <v>1</v>
      </c>
      <c r="E3661">
        <f t="shared" si="172"/>
        <v>23162030</v>
      </c>
      <c r="F3661" t="s">
        <v>3342</v>
      </c>
      <c r="G3661" t="str">
        <f t="shared" si="173"/>
        <v>23162030|GARFO DE MESA INOX NEW KOLOR|23|1|23162030|UNKNOWN</v>
      </c>
    </row>
    <row r="3662" spans="1:7">
      <c r="A3662">
        <v>23162040</v>
      </c>
      <c r="B3662" t="s">
        <v>3161</v>
      </c>
      <c r="C3662" t="str">
        <f t="shared" si="171"/>
        <v>23</v>
      </c>
      <c r="D3662">
        <v>1</v>
      </c>
      <c r="E3662">
        <f t="shared" si="172"/>
        <v>23162040</v>
      </c>
      <c r="F3662" t="s">
        <v>3342</v>
      </c>
      <c r="G3662" t="str">
        <f t="shared" si="173"/>
        <v>23162040|GARFO DE MESA INOX NEW KOLOR|23|1|23162040|UNKNOWN</v>
      </c>
    </row>
    <row r="3663" spans="1:7">
      <c r="A3663">
        <v>23162070</v>
      </c>
      <c r="B3663" t="s">
        <v>3161</v>
      </c>
      <c r="C3663" t="str">
        <f t="shared" si="171"/>
        <v>23</v>
      </c>
      <c r="D3663">
        <v>1</v>
      </c>
      <c r="E3663">
        <f t="shared" si="172"/>
        <v>23162070</v>
      </c>
      <c r="F3663" t="s">
        <v>3342</v>
      </c>
      <c r="G3663" t="str">
        <f t="shared" si="173"/>
        <v>23162070|GARFO DE MESA INOX NEW KOLOR|23|1|23162070|UNKNOWN</v>
      </c>
    </row>
    <row r="3664" spans="1:7">
      <c r="A3664">
        <v>23162080</v>
      </c>
      <c r="B3664" t="s">
        <v>3161</v>
      </c>
      <c r="C3664" t="str">
        <f t="shared" si="171"/>
        <v>23</v>
      </c>
      <c r="D3664">
        <v>1</v>
      </c>
      <c r="E3664">
        <f t="shared" si="172"/>
        <v>23162080</v>
      </c>
      <c r="F3664" t="s">
        <v>3342</v>
      </c>
      <c r="G3664" t="str">
        <f t="shared" si="173"/>
        <v>23162080|GARFO DE MESA INOX NEW KOLOR|23|1|23162080|UNKNOWN</v>
      </c>
    </row>
    <row r="3665" spans="1:7">
      <c r="A3665">
        <v>23162300</v>
      </c>
      <c r="B3665" t="s">
        <v>3162</v>
      </c>
      <c r="C3665" t="str">
        <f t="shared" si="171"/>
        <v>23</v>
      </c>
      <c r="D3665">
        <v>1</v>
      </c>
      <c r="E3665">
        <f t="shared" si="172"/>
        <v>23162300</v>
      </c>
      <c r="F3665" t="s">
        <v>3342</v>
      </c>
      <c r="G3665" t="str">
        <f t="shared" si="173"/>
        <v>23162300|CONJ. GARFOS INOX 3 PCS NEW KOLOR|23|1|23162300|UNKNOWN</v>
      </c>
    </row>
    <row r="3666" spans="1:7">
      <c r="A3666">
        <v>23162310</v>
      </c>
      <c r="B3666" t="s">
        <v>3162</v>
      </c>
      <c r="C3666" t="str">
        <f t="shared" si="171"/>
        <v>23</v>
      </c>
      <c r="D3666">
        <v>1</v>
      </c>
      <c r="E3666">
        <f t="shared" si="172"/>
        <v>23162310</v>
      </c>
      <c r="F3666" t="s">
        <v>3342</v>
      </c>
      <c r="G3666" t="str">
        <f t="shared" si="173"/>
        <v>23162310|CONJ. GARFOS INOX 3 PCS NEW KOLOR|23|1|23162310|UNKNOWN</v>
      </c>
    </row>
    <row r="3667" spans="1:7">
      <c r="A3667">
        <v>23162320</v>
      </c>
      <c r="B3667" t="s">
        <v>3163</v>
      </c>
      <c r="C3667" t="str">
        <f t="shared" si="171"/>
        <v>23</v>
      </c>
      <c r="D3667">
        <v>1</v>
      </c>
      <c r="E3667">
        <f t="shared" si="172"/>
        <v>23162320</v>
      </c>
      <c r="F3667" t="s">
        <v>3342</v>
      </c>
      <c r="G3667" t="str">
        <f t="shared" si="173"/>
        <v>23162320|CONJ. GARFOS INOX 3 PCS  NEW KOLOR|23|1|23162320|UNKNOWN</v>
      </c>
    </row>
    <row r="3668" spans="1:7">
      <c r="A3668">
        <v>23162330</v>
      </c>
      <c r="B3668" t="s">
        <v>3162</v>
      </c>
      <c r="C3668" t="str">
        <f t="shared" si="171"/>
        <v>23</v>
      </c>
      <c r="D3668">
        <v>1</v>
      </c>
      <c r="E3668">
        <f t="shared" si="172"/>
        <v>23162330</v>
      </c>
      <c r="F3668" t="s">
        <v>3342</v>
      </c>
      <c r="G3668" t="str">
        <f t="shared" si="173"/>
        <v>23162330|CONJ. GARFOS INOX 3 PCS NEW KOLOR|23|1|23162330|UNKNOWN</v>
      </c>
    </row>
    <row r="3669" spans="1:7">
      <c r="A3669">
        <v>23162340</v>
      </c>
      <c r="B3669" t="s">
        <v>3163</v>
      </c>
      <c r="C3669" t="str">
        <f t="shared" si="171"/>
        <v>23</v>
      </c>
      <c r="D3669">
        <v>1</v>
      </c>
      <c r="E3669">
        <f t="shared" si="172"/>
        <v>23162340</v>
      </c>
      <c r="F3669" t="s">
        <v>3342</v>
      </c>
      <c r="G3669" t="str">
        <f t="shared" si="173"/>
        <v>23162340|CONJ. GARFOS INOX 3 PCS  NEW KOLOR|23|1|23162340|UNKNOWN</v>
      </c>
    </row>
    <row r="3670" spans="1:7">
      <c r="A3670">
        <v>23162370</v>
      </c>
      <c r="B3670" t="s">
        <v>3162</v>
      </c>
      <c r="C3670" t="str">
        <f t="shared" si="171"/>
        <v>23</v>
      </c>
      <c r="D3670">
        <v>1</v>
      </c>
      <c r="E3670">
        <f t="shared" si="172"/>
        <v>23162370</v>
      </c>
      <c r="F3670" t="s">
        <v>3342</v>
      </c>
      <c r="G3670" t="str">
        <f t="shared" si="173"/>
        <v>23162370|CONJ. GARFOS INOX 3 PCS NEW KOLOR|23|1|23162370|UNKNOWN</v>
      </c>
    </row>
    <row r="3671" spans="1:7">
      <c r="A3671">
        <v>23162380</v>
      </c>
      <c r="B3671" t="s">
        <v>3162</v>
      </c>
      <c r="C3671" t="str">
        <f t="shared" si="171"/>
        <v>23</v>
      </c>
      <c r="D3671">
        <v>1</v>
      </c>
      <c r="E3671">
        <f t="shared" si="172"/>
        <v>23162380</v>
      </c>
      <c r="F3671" t="s">
        <v>3342</v>
      </c>
      <c r="G3671" t="str">
        <f t="shared" si="173"/>
        <v>23162380|CONJ. GARFOS INOX 3 PCS NEW KOLOR|23|1|23162380|UNKNOWN</v>
      </c>
    </row>
    <row r="3672" spans="1:7">
      <c r="A3672">
        <v>23162400</v>
      </c>
      <c r="B3672" t="s">
        <v>3161</v>
      </c>
      <c r="C3672" t="str">
        <f t="shared" si="171"/>
        <v>23</v>
      </c>
      <c r="D3672">
        <v>1</v>
      </c>
      <c r="E3672">
        <f t="shared" si="172"/>
        <v>23162400</v>
      </c>
      <c r="F3672" t="s">
        <v>3342</v>
      </c>
      <c r="G3672" t="str">
        <f t="shared" si="173"/>
        <v>23162400|GARFO DE MESA INOX NEW KOLOR|23|1|23162400|UNKNOWN</v>
      </c>
    </row>
    <row r="3673" spans="1:7">
      <c r="A3673">
        <v>23162410</v>
      </c>
      <c r="B3673" t="s">
        <v>3161</v>
      </c>
      <c r="C3673" t="str">
        <f t="shared" si="171"/>
        <v>23</v>
      </c>
      <c r="D3673">
        <v>1</v>
      </c>
      <c r="E3673">
        <f t="shared" si="172"/>
        <v>23162410</v>
      </c>
      <c r="F3673" t="s">
        <v>3342</v>
      </c>
      <c r="G3673" t="str">
        <f t="shared" si="173"/>
        <v>23162410|GARFO DE MESA INOX NEW KOLOR|23|1|23162410|UNKNOWN</v>
      </c>
    </row>
    <row r="3674" spans="1:7">
      <c r="A3674">
        <v>23162420</v>
      </c>
      <c r="B3674" t="s">
        <v>3161</v>
      </c>
      <c r="C3674" t="str">
        <f t="shared" si="171"/>
        <v>23</v>
      </c>
      <c r="D3674">
        <v>1</v>
      </c>
      <c r="E3674">
        <f t="shared" si="172"/>
        <v>23162420</v>
      </c>
      <c r="F3674" t="s">
        <v>3342</v>
      </c>
      <c r="G3674" t="str">
        <f t="shared" si="173"/>
        <v>23162420|GARFO DE MESA INOX NEW KOLOR|23|1|23162420|UNKNOWN</v>
      </c>
    </row>
    <row r="3675" spans="1:7">
      <c r="A3675">
        <v>23162430</v>
      </c>
      <c r="B3675" t="s">
        <v>3161</v>
      </c>
      <c r="C3675" t="str">
        <f t="shared" si="171"/>
        <v>23</v>
      </c>
      <c r="D3675">
        <v>1</v>
      </c>
      <c r="E3675">
        <f t="shared" si="172"/>
        <v>23162430</v>
      </c>
      <c r="F3675" t="s">
        <v>3342</v>
      </c>
      <c r="G3675" t="str">
        <f t="shared" si="173"/>
        <v>23162430|GARFO DE MESA INOX NEW KOLOR|23|1|23162430|UNKNOWN</v>
      </c>
    </row>
    <row r="3676" spans="1:7">
      <c r="A3676">
        <v>23162440</v>
      </c>
      <c r="B3676" t="s">
        <v>3161</v>
      </c>
      <c r="C3676" t="str">
        <f t="shared" si="171"/>
        <v>23</v>
      </c>
      <c r="D3676">
        <v>1</v>
      </c>
      <c r="E3676">
        <f t="shared" si="172"/>
        <v>23162440</v>
      </c>
      <c r="F3676" t="s">
        <v>3342</v>
      </c>
      <c r="G3676" t="str">
        <f t="shared" si="173"/>
        <v>23162440|GARFO DE MESA INOX NEW KOLOR|23|1|23162440|UNKNOWN</v>
      </c>
    </row>
    <row r="3677" spans="1:7">
      <c r="A3677">
        <v>23162470</v>
      </c>
      <c r="B3677" t="s">
        <v>3161</v>
      </c>
      <c r="C3677" t="str">
        <f t="shared" si="171"/>
        <v>23</v>
      </c>
      <c r="D3677">
        <v>1</v>
      </c>
      <c r="E3677">
        <f t="shared" si="172"/>
        <v>23162470</v>
      </c>
      <c r="F3677" t="s">
        <v>3342</v>
      </c>
      <c r="G3677" t="str">
        <f t="shared" si="173"/>
        <v>23162470|GARFO DE MESA INOX NEW KOLOR|23|1|23162470|UNKNOWN</v>
      </c>
    </row>
    <row r="3678" spans="1:7">
      <c r="A3678">
        <v>23162480</v>
      </c>
      <c r="B3678" t="s">
        <v>3161</v>
      </c>
      <c r="C3678" t="str">
        <f t="shared" si="171"/>
        <v>23</v>
      </c>
      <c r="D3678">
        <v>1</v>
      </c>
      <c r="E3678">
        <f t="shared" si="172"/>
        <v>23162480</v>
      </c>
      <c r="F3678" t="s">
        <v>3342</v>
      </c>
      <c r="G3678" t="str">
        <f t="shared" si="173"/>
        <v>23162480|GARFO DE MESA INOX NEW KOLOR|23|1|23162480|UNKNOWN</v>
      </c>
    </row>
    <row r="3679" spans="1:7">
      <c r="A3679">
        <v>23162500</v>
      </c>
      <c r="B3679" t="s">
        <v>3161</v>
      </c>
      <c r="C3679" t="str">
        <f t="shared" si="171"/>
        <v>23</v>
      </c>
      <c r="D3679">
        <v>1</v>
      </c>
      <c r="E3679">
        <f t="shared" si="172"/>
        <v>23162500</v>
      </c>
      <c r="F3679" t="s">
        <v>3342</v>
      </c>
      <c r="G3679" t="str">
        <f t="shared" si="173"/>
        <v>23162500|GARFO DE MESA INOX NEW KOLOR|23|1|23162500|UNKNOWN</v>
      </c>
    </row>
    <row r="3680" spans="1:7">
      <c r="A3680">
        <v>23162510</v>
      </c>
      <c r="B3680" t="s">
        <v>3161</v>
      </c>
      <c r="C3680" t="str">
        <f t="shared" si="171"/>
        <v>23</v>
      </c>
      <c r="D3680">
        <v>1</v>
      </c>
      <c r="E3680">
        <f t="shared" si="172"/>
        <v>23162510</v>
      </c>
      <c r="F3680" t="s">
        <v>3342</v>
      </c>
      <c r="G3680" t="str">
        <f t="shared" si="173"/>
        <v>23162510|GARFO DE MESA INOX NEW KOLOR|23|1|23162510|UNKNOWN</v>
      </c>
    </row>
    <row r="3681" spans="1:7">
      <c r="A3681">
        <v>23162520</v>
      </c>
      <c r="B3681" t="s">
        <v>3161</v>
      </c>
      <c r="C3681" t="str">
        <f t="shared" si="171"/>
        <v>23</v>
      </c>
      <c r="D3681">
        <v>1</v>
      </c>
      <c r="E3681">
        <f t="shared" si="172"/>
        <v>23162520</v>
      </c>
      <c r="F3681" t="s">
        <v>3342</v>
      </c>
      <c r="G3681" t="str">
        <f t="shared" si="173"/>
        <v>23162520|GARFO DE MESA INOX NEW KOLOR|23|1|23162520|UNKNOWN</v>
      </c>
    </row>
    <row r="3682" spans="1:7">
      <c r="A3682">
        <v>23162530</v>
      </c>
      <c r="B3682" t="s">
        <v>3161</v>
      </c>
      <c r="C3682" t="str">
        <f t="shared" si="171"/>
        <v>23</v>
      </c>
      <c r="D3682">
        <v>1</v>
      </c>
      <c r="E3682">
        <f t="shared" si="172"/>
        <v>23162530</v>
      </c>
      <c r="F3682" t="s">
        <v>3342</v>
      </c>
      <c r="G3682" t="str">
        <f t="shared" si="173"/>
        <v>23162530|GARFO DE MESA INOX NEW KOLOR|23|1|23162530|UNKNOWN</v>
      </c>
    </row>
    <row r="3683" spans="1:7">
      <c r="A3683">
        <v>23162540</v>
      </c>
      <c r="B3683" t="s">
        <v>3161</v>
      </c>
      <c r="C3683" t="str">
        <f t="shared" si="171"/>
        <v>23</v>
      </c>
      <c r="D3683">
        <v>1</v>
      </c>
      <c r="E3683">
        <f t="shared" si="172"/>
        <v>23162540</v>
      </c>
      <c r="F3683" t="s">
        <v>3342</v>
      </c>
      <c r="G3683" t="str">
        <f t="shared" si="173"/>
        <v>23162540|GARFO DE MESA INOX NEW KOLOR|23|1|23162540|UNKNOWN</v>
      </c>
    </row>
    <row r="3684" spans="1:7">
      <c r="A3684">
        <v>23162710</v>
      </c>
      <c r="B3684" t="s">
        <v>3164</v>
      </c>
      <c r="C3684" t="str">
        <f t="shared" si="171"/>
        <v>23</v>
      </c>
      <c r="D3684">
        <v>1</v>
      </c>
      <c r="E3684">
        <f t="shared" si="172"/>
        <v>23162710</v>
      </c>
      <c r="F3684" t="s">
        <v>3342</v>
      </c>
      <c r="G3684" t="str">
        <f t="shared" si="173"/>
        <v>23162710|CONJ. GARFOS INOX 12 PCS NEW KOLOR|23|1|23162710|UNKNOWN</v>
      </c>
    </row>
    <row r="3685" spans="1:7">
      <c r="A3685">
        <v>23162910</v>
      </c>
      <c r="B3685" t="s">
        <v>3161</v>
      </c>
      <c r="C3685" t="str">
        <f t="shared" si="171"/>
        <v>23</v>
      </c>
      <c r="D3685">
        <v>1</v>
      </c>
      <c r="E3685">
        <f t="shared" si="172"/>
        <v>23162910</v>
      </c>
      <c r="F3685" t="s">
        <v>3342</v>
      </c>
      <c r="G3685" t="str">
        <f t="shared" si="173"/>
        <v>23162910|GARFO DE MESA INOX NEW KOLOR|23|1|23162910|UNKNOWN</v>
      </c>
    </row>
    <row r="3686" spans="1:7">
      <c r="A3686">
        <v>23162930</v>
      </c>
      <c r="B3686" t="s">
        <v>3161</v>
      </c>
      <c r="C3686" t="str">
        <f t="shared" si="171"/>
        <v>23</v>
      </c>
      <c r="D3686">
        <v>1</v>
      </c>
      <c r="E3686">
        <f t="shared" si="172"/>
        <v>23162930</v>
      </c>
      <c r="F3686" t="s">
        <v>3342</v>
      </c>
      <c r="G3686" t="str">
        <f t="shared" si="173"/>
        <v>23162930|GARFO DE MESA INOX NEW KOLOR|23|1|23162930|UNKNOWN</v>
      </c>
    </row>
    <row r="3687" spans="1:7">
      <c r="A3687">
        <v>23163000</v>
      </c>
      <c r="B3687" t="s">
        <v>3165</v>
      </c>
      <c r="C3687" t="str">
        <f t="shared" si="171"/>
        <v>23</v>
      </c>
      <c r="D3687">
        <v>1</v>
      </c>
      <c r="E3687">
        <f t="shared" si="172"/>
        <v>23163000</v>
      </c>
      <c r="F3687" t="s">
        <v>3342</v>
      </c>
      <c r="G3687" t="str">
        <f t="shared" si="173"/>
        <v>23163000|COLHER DE MESA INOX NEW KOLOR|23|1|23163000|UNKNOWN</v>
      </c>
    </row>
    <row r="3688" spans="1:7">
      <c r="A3688">
        <v>23163010</v>
      </c>
      <c r="B3688" t="s">
        <v>3165</v>
      </c>
      <c r="C3688" t="str">
        <f t="shared" si="171"/>
        <v>23</v>
      </c>
      <c r="D3688">
        <v>1</v>
      </c>
      <c r="E3688">
        <f t="shared" si="172"/>
        <v>23163010</v>
      </c>
      <c r="F3688" t="s">
        <v>3342</v>
      </c>
      <c r="G3688" t="str">
        <f t="shared" si="173"/>
        <v>23163010|COLHER DE MESA INOX NEW KOLOR|23|1|23163010|UNKNOWN</v>
      </c>
    </row>
    <row r="3689" spans="1:7">
      <c r="A3689">
        <v>23163020</v>
      </c>
      <c r="B3689" t="s">
        <v>3165</v>
      </c>
      <c r="C3689" t="str">
        <f t="shared" si="171"/>
        <v>23</v>
      </c>
      <c r="D3689">
        <v>1</v>
      </c>
      <c r="E3689">
        <f t="shared" si="172"/>
        <v>23163020</v>
      </c>
      <c r="F3689" t="s">
        <v>3342</v>
      </c>
      <c r="G3689" t="str">
        <f t="shared" si="173"/>
        <v>23163020|COLHER DE MESA INOX NEW KOLOR|23|1|23163020|UNKNOWN</v>
      </c>
    </row>
    <row r="3690" spans="1:7">
      <c r="A3690">
        <v>23163030</v>
      </c>
      <c r="B3690" t="s">
        <v>3165</v>
      </c>
      <c r="C3690" t="str">
        <f t="shared" si="171"/>
        <v>23</v>
      </c>
      <c r="D3690">
        <v>1</v>
      </c>
      <c r="E3690">
        <f t="shared" si="172"/>
        <v>23163030</v>
      </c>
      <c r="F3690" t="s">
        <v>3342</v>
      </c>
      <c r="G3690" t="str">
        <f t="shared" si="173"/>
        <v>23163030|COLHER DE MESA INOX NEW KOLOR|23|1|23163030|UNKNOWN</v>
      </c>
    </row>
    <row r="3691" spans="1:7">
      <c r="A3691">
        <v>23163040</v>
      </c>
      <c r="B3691" t="s">
        <v>3165</v>
      </c>
      <c r="C3691" t="str">
        <f t="shared" si="171"/>
        <v>23</v>
      </c>
      <c r="D3691">
        <v>1</v>
      </c>
      <c r="E3691">
        <f t="shared" si="172"/>
        <v>23163040</v>
      </c>
      <c r="F3691" t="s">
        <v>3342</v>
      </c>
      <c r="G3691" t="str">
        <f t="shared" si="173"/>
        <v>23163040|COLHER DE MESA INOX NEW KOLOR|23|1|23163040|UNKNOWN</v>
      </c>
    </row>
    <row r="3692" spans="1:7">
      <c r="A3692">
        <v>23163070</v>
      </c>
      <c r="B3692" t="s">
        <v>3165</v>
      </c>
      <c r="C3692" t="str">
        <f t="shared" si="171"/>
        <v>23</v>
      </c>
      <c r="D3692">
        <v>1</v>
      </c>
      <c r="E3692">
        <f t="shared" si="172"/>
        <v>23163070</v>
      </c>
      <c r="F3692" t="s">
        <v>3342</v>
      </c>
      <c r="G3692" t="str">
        <f t="shared" si="173"/>
        <v>23163070|COLHER DE MESA INOX NEW KOLOR|23|1|23163070|UNKNOWN</v>
      </c>
    </row>
    <row r="3693" spans="1:7">
      <c r="A3693">
        <v>23163080</v>
      </c>
      <c r="B3693" t="s">
        <v>3165</v>
      </c>
      <c r="C3693" t="str">
        <f t="shared" si="171"/>
        <v>23</v>
      </c>
      <c r="D3693">
        <v>1</v>
      </c>
      <c r="E3693">
        <f t="shared" si="172"/>
        <v>23163080</v>
      </c>
      <c r="F3693" t="s">
        <v>3342</v>
      </c>
      <c r="G3693" t="str">
        <f t="shared" si="173"/>
        <v>23163080|COLHER DE MESA INOX NEW KOLOR|23|1|23163080|UNKNOWN</v>
      </c>
    </row>
    <row r="3694" spans="1:7">
      <c r="A3694">
        <v>23163300</v>
      </c>
      <c r="B3694" t="s">
        <v>3166</v>
      </c>
      <c r="C3694" t="str">
        <f t="shared" si="171"/>
        <v>23</v>
      </c>
      <c r="D3694">
        <v>1</v>
      </c>
      <c r="E3694">
        <f t="shared" si="172"/>
        <v>23163300</v>
      </c>
      <c r="F3694" t="s">
        <v>3342</v>
      </c>
      <c r="G3694" t="str">
        <f t="shared" si="173"/>
        <v>23163300|CONJ. COLHERES INOX 3 PCS NEW KOLOR|23|1|23163300|UNKNOWN</v>
      </c>
    </row>
    <row r="3695" spans="1:7">
      <c r="A3695">
        <v>23163310</v>
      </c>
      <c r="B3695" t="s">
        <v>3166</v>
      </c>
      <c r="C3695" t="str">
        <f t="shared" si="171"/>
        <v>23</v>
      </c>
      <c r="D3695">
        <v>1</v>
      </c>
      <c r="E3695">
        <f t="shared" si="172"/>
        <v>23163310</v>
      </c>
      <c r="F3695" t="s">
        <v>3342</v>
      </c>
      <c r="G3695" t="str">
        <f t="shared" si="173"/>
        <v>23163310|CONJ. COLHERES INOX 3 PCS NEW KOLOR|23|1|23163310|UNKNOWN</v>
      </c>
    </row>
    <row r="3696" spans="1:7">
      <c r="A3696">
        <v>23163320</v>
      </c>
      <c r="B3696" t="s">
        <v>3166</v>
      </c>
      <c r="C3696" t="str">
        <f t="shared" si="171"/>
        <v>23</v>
      </c>
      <c r="D3696">
        <v>1</v>
      </c>
      <c r="E3696">
        <f t="shared" si="172"/>
        <v>23163320</v>
      </c>
      <c r="F3696" t="s">
        <v>3342</v>
      </c>
      <c r="G3696" t="str">
        <f t="shared" si="173"/>
        <v>23163320|CONJ. COLHERES INOX 3 PCS NEW KOLOR|23|1|23163320|UNKNOWN</v>
      </c>
    </row>
    <row r="3697" spans="1:7">
      <c r="A3697">
        <v>23163330</v>
      </c>
      <c r="B3697" t="s">
        <v>3166</v>
      </c>
      <c r="C3697" t="str">
        <f t="shared" si="171"/>
        <v>23</v>
      </c>
      <c r="D3697">
        <v>1</v>
      </c>
      <c r="E3697">
        <f t="shared" si="172"/>
        <v>23163330</v>
      </c>
      <c r="F3697" t="s">
        <v>3342</v>
      </c>
      <c r="G3697" t="str">
        <f t="shared" si="173"/>
        <v>23163330|CONJ. COLHERES INOX 3 PCS NEW KOLOR|23|1|23163330|UNKNOWN</v>
      </c>
    </row>
    <row r="3698" spans="1:7">
      <c r="A3698">
        <v>23163340</v>
      </c>
      <c r="B3698" t="s">
        <v>3166</v>
      </c>
      <c r="C3698" t="str">
        <f t="shared" si="171"/>
        <v>23</v>
      </c>
      <c r="D3698">
        <v>1</v>
      </c>
      <c r="E3698">
        <f t="shared" si="172"/>
        <v>23163340</v>
      </c>
      <c r="F3698" t="s">
        <v>3342</v>
      </c>
      <c r="G3698" t="str">
        <f t="shared" si="173"/>
        <v>23163340|CONJ. COLHERES INOX 3 PCS NEW KOLOR|23|1|23163340|UNKNOWN</v>
      </c>
    </row>
    <row r="3699" spans="1:7">
      <c r="A3699">
        <v>23163370</v>
      </c>
      <c r="B3699" t="s">
        <v>3166</v>
      </c>
      <c r="C3699" t="str">
        <f t="shared" si="171"/>
        <v>23</v>
      </c>
      <c r="D3699">
        <v>1</v>
      </c>
      <c r="E3699">
        <f t="shared" si="172"/>
        <v>23163370</v>
      </c>
      <c r="F3699" t="s">
        <v>3342</v>
      </c>
      <c r="G3699" t="str">
        <f t="shared" si="173"/>
        <v>23163370|CONJ. COLHERES INOX 3 PCS NEW KOLOR|23|1|23163370|UNKNOWN</v>
      </c>
    </row>
    <row r="3700" spans="1:7">
      <c r="A3700">
        <v>23163380</v>
      </c>
      <c r="B3700" t="s">
        <v>3166</v>
      </c>
      <c r="C3700" t="str">
        <f t="shared" si="171"/>
        <v>23</v>
      </c>
      <c r="D3700">
        <v>1</v>
      </c>
      <c r="E3700">
        <f t="shared" si="172"/>
        <v>23163380</v>
      </c>
      <c r="F3700" t="s">
        <v>3342</v>
      </c>
      <c r="G3700" t="str">
        <f t="shared" si="173"/>
        <v>23163380|CONJ. COLHERES INOX 3 PCS NEW KOLOR|23|1|23163380|UNKNOWN</v>
      </c>
    </row>
    <row r="3701" spans="1:7">
      <c r="A3701">
        <v>23163400</v>
      </c>
      <c r="B3701" t="s">
        <v>3165</v>
      </c>
      <c r="C3701" t="str">
        <f t="shared" si="171"/>
        <v>23</v>
      </c>
      <c r="D3701">
        <v>1</v>
      </c>
      <c r="E3701">
        <f t="shared" si="172"/>
        <v>23163400</v>
      </c>
      <c r="F3701" t="s">
        <v>3342</v>
      </c>
      <c r="G3701" t="str">
        <f t="shared" si="173"/>
        <v>23163400|COLHER DE MESA INOX NEW KOLOR|23|1|23163400|UNKNOWN</v>
      </c>
    </row>
    <row r="3702" spans="1:7">
      <c r="A3702">
        <v>23163410</v>
      </c>
      <c r="B3702" t="s">
        <v>3165</v>
      </c>
      <c r="C3702" t="str">
        <f t="shared" si="171"/>
        <v>23</v>
      </c>
      <c r="D3702">
        <v>1</v>
      </c>
      <c r="E3702">
        <f t="shared" si="172"/>
        <v>23163410</v>
      </c>
      <c r="F3702" t="s">
        <v>3342</v>
      </c>
      <c r="G3702" t="str">
        <f t="shared" si="173"/>
        <v>23163410|COLHER DE MESA INOX NEW KOLOR|23|1|23163410|UNKNOWN</v>
      </c>
    </row>
    <row r="3703" spans="1:7">
      <c r="A3703">
        <v>23163420</v>
      </c>
      <c r="B3703" t="s">
        <v>3167</v>
      </c>
      <c r="C3703" t="str">
        <f t="shared" si="171"/>
        <v>23</v>
      </c>
      <c r="D3703">
        <v>1</v>
      </c>
      <c r="E3703">
        <f t="shared" si="172"/>
        <v>23163420</v>
      </c>
      <c r="F3703" t="s">
        <v>3342</v>
      </c>
      <c r="G3703" t="str">
        <f t="shared" si="173"/>
        <v>23163420|COLHER DE MESA INOX NEW  KOLOR|23|1|23163420|UNKNOWN</v>
      </c>
    </row>
    <row r="3704" spans="1:7">
      <c r="A3704">
        <v>23163430</v>
      </c>
      <c r="B3704" t="s">
        <v>3165</v>
      </c>
      <c r="C3704" t="str">
        <f t="shared" si="171"/>
        <v>23</v>
      </c>
      <c r="D3704">
        <v>1</v>
      </c>
      <c r="E3704">
        <f t="shared" si="172"/>
        <v>23163430</v>
      </c>
      <c r="F3704" t="s">
        <v>3342</v>
      </c>
      <c r="G3704" t="str">
        <f t="shared" si="173"/>
        <v>23163430|COLHER DE MESA INOX NEW KOLOR|23|1|23163430|UNKNOWN</v>
      </c>
    </row>
    <row r="3705" spans="1:7">
      <c r="A3705">
        <v>23163440</v>
      </c>
      <c r="B3705" t="s">
        <v>3165</v>
      </c>
      <c r="C3705" t="str">
        <f t="shared" si="171"/>
        <v>23</v>
      </c>
      <c r="D3705">
        <v>1</v>
      </c>
      <c r="E3705">
        <f t="shared" si="172"/>
        <v>23163440</v>
      </c>
      <c r="F3705" t="s">
        <v>3342</v>
      </c>
      <c r="G3705" t="str">
        <f t="shared" si="173"/>
        <v>23163440|COLHER DE MESA INOX NEW KOLOR|23|1|23163440|UNKNOWN</v>
      </c>
    </row>
    <row r="3706" spans="1:7">
      <c r="A3706">
        <v>23163470</v>
      </c>
      <c r="B3706" t="s">
        <v>3165</v>
      </c>
      <c r="C3706" t="str">
        <f t="shared" si="171"/>
        <v>23</v>
      </c>
      <c r="D3706">
        <v>1</v>
      </c>
      <c r="E3706">
        <f t="shared" si="172"/>
        <v>23163470</v>
      </c>
      <c r="F3706" t="s">
        <v>3342</v>
      </c>
      <c r="G3706" t="str">
        <f t="shared" si="173"/>
        <v>23163470|COLHER DE MESA INOX NEW KOLOR|23|1|23163470|UNKNOWN</v>
      </c>
    </row>
    <row r="3707" spans="1:7">
      <c r="A3707">
        <v>23163480</v>
      </c>
      <c r="B3707" t="s">
        <v>3165</v>
      </c>
      <c r="C3707" t="str">
        <f t="shared" si="171"/>
        <v>23</v>
      </c>
      <c r="D3707">
        <v>1</v>
      </c>
      <c r="E3707">
        <f t="shared" si="172"/>
        <v>23163480</v>
      </c>
      <c r="F3707" t="s">
        <v>3342</v>
      </c>
      <c r="G3707" t="str">
        <f t="shared" si="173"/>
        <v>23163480|COLHER DE MESA INOX NEW KOLOR|23|1|23163480|UNKNOWN</v>
      </c>
    </row>
    <row r="3708" spans="1:7">
      <c r="A3708">
        <v>23163500</v>
      </c>
      <c r="B3708" t="s">
        <v>3165</v>
      </c>
      <c r="C3708" t="str">
        <f t="shared" si="171"/>
        <v>23</v>
      </c>
      <c r="D3708">
        <v>1</v>
      </c>
      <c r="E3708">
        <f t="shared" si="172"/>
        <v>23163500</v>
      </c>
      <c r="F3708" t="s">
        <v>3342</v>
      </c>
      <c r="G3708" t="str">
        <f t="shared" si="173"/>
        <v>23163500|COLHER DE MESA INOX NEW KOLOR|23|1|23163500|UNKNOWN</v>
      </c>
    </row>
    <row r="3709" spans="1:7">
      <c r="A3709">
        <v>23163510</v>
      </c>
      <c r="B3709" t="s">
        <v>3165</v>
      </c>
      <c r="C3709" t="str">
        <f t="shared" si="171"/>
        <v>23</v>
      </c>
      <c r="D3709">
        <v>1</v>
      </c>
      <c r="E3709">
        <f t="shared" si="172"/>
        <v>23163510</v>
      </c>
      <c r="F3709" t="s">
        <v>3342</v>
      </c>
      <c r="G3709" t="str">
        <f t="shared" si="173"/>
        <v>23163510|COLHER DE MESA INOX NEW KOLOR|23|1|23163510|UNKNOWN</v>
      </c>
    </row>
    <row r="3710" spans="1:7">
      <c r="A3710">
        <v>23163520</v>
      </c>
      <c r="B3710" t="s">
        <v>3165</v>
      </c>
      <c r="C3710" t="str">
        <f t="shared" si="171"/>
        <v>23</v>
      </c>
      <c r="D3710">
        <v>1</v>
      </c>
      <c r="E3710">
        <f t="shared" si="172"/>
        <v>23163520</v>
      </c>
      <c r="F3710" t="s">
        <v>3342</v>
      </c>
      <c r="G3710" t="str">
        <f t="shared" si="173"/>
        <v>23163520|COLHER DE MESA INOX NEW KOLOR|23|1|23163520|UNKNOWN</v>
      </c>
    </row>
    <row r="3711" spans="1:7">
      <c r="A3711">
        <v>23163530</v>
      </c>
      <c r="B3711" t="s">
        <v>3165</v>
      </c>
      <c r="C3711" t="str">
        <f t="shared" si="171"/>
        <v>23</v>
      </c>
      <c r="D3711">
        <v>1</v>
      </c>
      <c r="E3711">
        <f t="shared" si="172"/>
        <v>23163530</v>
      </c>
      <c r="F3711" t="s">
        <v>3342</v>
      </c>
      <c r="G3711" t="str">
        <f t="shared" si="173"/>
        <v>23163530|COLHER DE MESA INOX NEW KOLOR|23|1|23163530|UNKNOWN</v>
      </c>
    </row>
    <row r="3712" spans="1:7">
      <c r="A3712">
        <v>23163540</v>
      </c>
      <c r="B3712" t="s">
        <v>3165</v>
      </c>
      <c r="C3712" t="str">
        <f t="shared" si="171"/>
        <v>23</v>
      </c>
      <c r="D3712">
        <v>1</v>
      </c>
      <c r="E3712">
        <f t="shared" si="172"/>
        <v>23163540</v>
      </c>
      <c r="F3712" t="s">
        <v>3342</v>
      </c>
      <c r="G3712" t="str">
        <f t="shared" si="173"/>
        <v>23163540|COLHER DE MESA INOX NEW KOLOR|23|1|23163540|UNKNOWN</v>
      </c>
    </row>
    <row r="3713" spans="1:7">
      <c r="A3713">
        <v>23163710</v>
      </c>
      <c r="B3713" t="s">
        <v>3168</v>
      </c>
      <c r="C3713" t="str">
        <f t="shared" si="171"/>
        <v>23</v>
      </c>
      <c r="D3713">
        <v>1</v>
      </c>
      <c r="E3713">
        <f t="shared" si="172"/>
        <v>23163710</v>
      </c>
      <c r="F3713" t="s">
        <v>3342</v>
      </c>
      <c r="G3713" t="str">
        <f t="shared" si="173"/>
        <v>23163710|CONJ. COLHERES MESA INOX 12 PCS|23|1|23163710|UNKNOWN</v>
      </c>
    </row>
    <row r="3714" spans="1:7">
      <c r="A3714">
        <v>23163910</v>
      </c>
      <c r="B3714" t="s">
        <v>3165</v>
      </c>
      <c r="C3714" t="str">
        <f t="shared" si="171"/>
        <v>23</v>
      </c>
      <c r="D3714">
        <v>1</v>
      </c>
      <c r="E3714">
        <f t="shared" si="172"/>
        <v>23163910</v>
      </c>
      <c r="F3714" t="s">
        <v>3342</v>
      </c>
      <c r="G3714" t="str">
        <f t="shared" si="173"/>
        <v>23163910|COLHER DE MESA INOX NEW KOLOR|23|1|23163910|UNKNOWN</v>
      </c>
    </row>
    <row r="3715" spans="1:7">
      <c r="A3715">
        <v>23163930</v>
      </c>
      <c r="B3715" t="s">
        <v>3165</v>
      </c>
      <c r="C3715" t="str">
        <f t="shared" ref="C3715:C3778" si="174">LEFT(A3715,2)</f>
        <v>23</v>
      </c>
      <c r="D3715">
        <v>1</v>
      </c>
      <c r="E3715">
        <f t="shared" ref="E3715:E3778" si="175">A3715</f>
        <v>23163930</v>
      </c>
      <c r="F3715" t="s">
        <v>3342</v>
      </c>
      <c r="G3715" t="str">
        <f t="shared" ref="G3715:G3778" si="176">CONCATENATE(A3715,"|",B3715,"|",C3715,"|",D3715,"|",E3715,"|",F3715)</f>
        <v>23163930|COLHER DE MESA INOX NEW KOLOR|23|1|23163930|UNKNOWN</v>
      </c>
    </row>
    <row r="3716" spans="1:7">
      <c r="A3716">
        <v>23164003</v>
      </c>
      <c r="B3716" t="s">
        <v>3169</v>
      </c>
      <c r="C3716" t="str">
        <f t="shared" si="174"/>
        <v>23</v>
      </c>
      <c r="D3716">
        <v>1</v>
      </c>
      <c r="E3716">
        <f t="shared" si="175"/>
        <v>23164003</v>
      </c>
      <c r="F3716" t="s">
        <v>3342</v>
      </c>
      <c r="G3716" t="str">
        <f t="shared" si="176"/>
        <v>23164003|FACA SOBREMESA INOX 3 NEW KOLOR|23|1|23164003|UNKNOWN</v>
      </c>
    </row>
    <row r="3717" spans="1:7">
      <c r="A3717">
        <v>23164013</v>
      </c>
      <c r="B3717" t="s">
        <v>3169</v>
      </c>
      <c r="C3717" t="str">
        <f t="shared" si="174"/>
        <v>23</v>
      </c>
      <c r="D3717">
        <v>1</v>
      </c>
      <c r="E3717">
        <f t="shared" si="175"/>
        <v>23164013</v>
      </c>
      <c r="F3717" t="s">
        <v>3342</v>
      </c>
      <c r="G3717" t="str">
        <f t="shared" si="176"/>
        <v>23164013|FACA SOBREMESA INOX 3 NEW KOLOR|23|1|23164013|UNKNOWN</v>
      </c>
    </row>
    <row r="3718" spans="1:7">
      <c r="A3718">
        <v>23164023</v>
      </c>
      <c r="B3718" t="s">
        <v>3169</v>
      </c>
      <c r="C3718" t="str">
        <f t="shared" si="174"/>
        <v>23</v>
      </c>
      <c r="D3718">
        <v>1</v>
      </c>
      <c r="E3718">
        <f t="shared" si="175"/>
        <v>23164023</v>
      </c>
      <c r="F3718" t="s">
        <v>3342</v>
      </c>
      <c r="G3718" t="str">
        <f t="shared" si="176"/>
        <v>23164023|FACA SOBREMESA INOX 3 NEW KOLOR|23|1|23164023|UNKNOWN</v>
      </c>
    </row>
    <row r="3719" spans="1:7">
      <c r="A3719">
        <v>23164033</v>
      </c>
      <c r="B3719" t="s">
        <v>3169</v>
      </c>
      <c r="C3719" t="str">
        <f t="shared" si="174"/>
        <v>23</v>
      </c>
      <c r="D3719">
        <v>1</v>
      </c>
      <c r="E3719">
        <f t="shared" si="175"/>
        <v>23164033</v>
      </c>
      <c r="F3719" t="s">
        <v>3342</v>
      </c>
      <c r="G3719" t="str">
        <f t="shared" si="176"/>
        <v>23164033|FACA SOBREMESA INOX 3 NEW KOLOR|23|1|23164033|UNKNOWN</v>
      </c>
    </row>
    <row r="3720" spans="1:7">
      <c r="A3720">
        <v>23164043</v>
      </c>
      <c r="B3720" t="s">
        <v>3169</v>
      </c>
      <c r="C3720" t="str">
        <f t="shared" si="174"/>
        <v>23</v>
      </c>
      <c r="D3720">
        <v>1</v>
      </c>
      <c r="E3720">
        <f t="shared" si="175"/>
        <v>23164043</v>
      </c>
      <c r="F3720" t="s">
        <v>3342</v>
      </c>
      <c r="G3720" t="str">
        <f t="shared" si="176"/>
        <v>23164043|FACA SOBREMESA INOX 3 NEW KOLOR|23|1|23164043|UNKNOWN</v>
      </c>
    </row>
    <row r="3721" spans="1:7">
      <c r="A3721">
        <v>23164073</v>
      </c>
      <c r="B3721" t="s">
        <v>3169</v>
      </c>
      <c r="C3721" t="str">
        <f t="shared" si="174"/>
        <v>23</v>
      </c>
      <c r="D3721">
        <v>1</v>
      </c>
      <c r="E3721">
        <f t="shared" si="175"/>
        <v>23164073</v>
      </c>
      <c r="F3721" t="s">
        <v>3342</v>
      </c>
      <c r="G3721" t="str">
        <f t="shared" si="176"/>
        <v>23164073|FACA SOBREMESA INOX 3 NEW KOLOR|23|1|23164073|UNKNOWN</v>
      </c>
    </row>
    <row r="3722" spans="1:7">
      <c r="A3722">
        <v>23164083</v>
      </c>
      <c r="B3722" t="s">
        <v>3169</v>
      </c>
      <c r="C3722" t="str">
        <f t="shared" si="174"/>
        <v>23</v>
      </c>
      <c r="D3722">
        <v>1</v>
      </c>
      <c r="E3722">
        <f t="shared" si="175"/>
        <v>23164083</v>
      </c>
      <c r="F3722" t="s">
        <v>3342</v>
      </c>
      <c r="G3722" t="str">
        <f t="shared" si="176"/>
        <v>23164083|FACA SOBREMESA INOX 3 NEW KOLOR|23|1|23164083|UNKNOWN</v>
      </c>
    </row>
    <row r="3723" spans="1:7">
      <c r="A3723">
        <v>23164303</v>
      </c>
      <c r="B3723" t="s">
        <v>3156</v>
      </c>
      <c r="C3723" t="str">
        <f t="shared" si="174"/>
        <v>23</v>
      </c>
      <c r="D3723">
        <v>1</v>
      </c>
      <c r="E3723">
        <f t="shared" si="175"/>
        <v>23164303</v>
      </c>
      <c r="F3723" t="s">
        <v>3342</v>
      </c>
      <c r="G3723" t="str">
        <f t="shared" si="176"/>
        <v>23164303|CONJ. FACAS INOX 3 PCS NEW KOLOR|23|1|23164303|UNKNOWN</v>
      </c>
    </row>
    <row r="3724" spans="1:7">
      <c r="A3724">
        <v>23164313</v>
      </c>
      <c r="B3724" t="s">
        <v>3156</v>
      </c>
      <c r="C3724" t="str">
        <f t="shared" si="174"/>
        <v>23</v>
      </c>
      <c r="D3724">
        <v>1</v>
      </c>
      <c r="E3724">
        <f t="shared" si="175"/>
        <v>23164313</v>
      </c>
      <c r="F3724" t="s">
        <v>3342</v>
      </c>
      <c r="G3724" t="str">
        <f t="shared" si="176"/>
        <v>23164313|CONJ. FACAS INOX 3 PCS NEW KOLOR|23|1|23164313|UNKNOWN</v>
      </c>
    </row>
    <row r="3725" spans="1:7">
      <c r="A3725">
        <v>23164323</v>
      </c>
      <c r="B3725" t="s">
        <v>3156</v>
      </c>
      <c r="C3725" t="str">
        <f t="shared" si="174"/>
        <v>23</v>
      </c>
      <c r="D3725">
        <v>1</v>
      </c>
      <c r="E3725">
        <f t="shared" si="175"/>
        <v>23164323</v>
      </c>
      <c r="F3725" t="s">
        <v>3342</v>
      </c>
      <c r="G3725" t="str">
        <f t="shared" si="176"/>
        <v>23164323|CONJ. FACAS INOX 3 PCS NEW KOLOR|23|1|23164323|UNKNOWN</v>
      </c>
    </row>
    <row r="3726" spans="1:7">
      <c r="A3726">
        <v>23164333</v>
      </c>
      <c r="B3726" t="s">
        <v>3156</v>
      </c>
      <c r="C3726" t="str">
        <f t="shared" si="174"/>
        <v>23</v>
      </c>
      <c r="D3726">
        <v>1</v>
      </c>
      <c r="E3726">
        <f t="shared" si="175"/>
        <v>23164333</v>
      </c>
      <c r="F3726" t="s">
        <v>3342</v>
      </c>
      <c r="G3726" t="str">
        <f t="shared" si="176"/>
        <v>23164333|CONJ. FACAS INOX 3 PCS NEW KOLOR|23|1|23164333|UNKNOWN</v>
      </c>
    </row>
    <row r="3727" spans="1:7">
      <c r="A3727">
        <v>23164343</v>
      </c>
      <c r="B3727" t="s">
        <v>3156</v>
      </c>
      <c r="C3727" t="str">
        <f t="shared" si="174"/>
        <v>23</v>
      </c>
      <c r="D3727">
        <v>1</v>
      </c>
      <c r="E3727">
        <f t="shared" si="175"/>
        <v>23164343</v>
      </c>
      <c r="F3727" t="s">
        <v>3342</v>
      </c>
      <c r="G3727" t="str">
        <f t="shared" si="176"/>
        <v>23164343|CONJ. FACAS INOX 3 PCS NEW KOLOR|23|1|23164343|UNKNOWN</v>
      </c>
    </row>
    <row r="3728" spans="1:7">
      <c r="A3728">
        <v>23164383</v>
      </c>
      <c r="B3728" t="s">
        <v>3156</v>
      </c>
      <c r="C3728" t="str">
        <f t="shared" si="174"/>
        <v>23</v>
      </c>
      <c r="D3728">
        <v>1</v>
      </c>
      <c r="E3728">
        <f t="shared" si="175"/>
        <v>23164383</v>
      </c>
      <c r="F3728" t="s">
        <v>3342</v>
      </c>
      <c r="G3728" t="str">
        <f t="shared" si="176"/>
        <v>23164383|CONJ. FACAS INOX 3 PCS NEW KOLOR|23|1|23164383|UNKNOWN</v>
      </c>
    </row>
    <row r="3729" spans="1:7">
      <c r="A3729">
        <v>23164403</v>
      </c>
      <c r="B3729" t="s">
        <v>3169</v>
      </c>
      <c r="C3729" t="str">
        <f t="shared" si="174"/>
        <v>23</v>
      </c>
      <c r="D3729">
        <v>1</v>
      </c>
      <c r="E3729">
        <f t="shared" si="175"/>
        <v>23164403</v>
      </c>
      <c r="F3729" t="s">
        <v>3342</v>
      </c>
      <c r="G3729" t="str">
        <f t="shared" si="176"/>
        <v>23164403|FACA SOBREMESA INOX 3 NEW KOLOR|23|1|23164403|UNKNOWN</v>
      </c>
    </row>
    <row r="3730" spans="1:7">
      <c r="A3730">
        <v>23164413</v>
      </c>
      <c r="B3730" t="s">
        <v>3169</v>
      </c>
      <c r="C3730" t="str">
        <f t="shared" si="174"/>
        <v>23</v>
      </c>
      <c r="D3730">
        <v>1</v>
      </c>
      <c r="E3730">
        <f t="shared" si="175"/>
        <v>23164413</v>
      </c>
      <c r="F3730" t="s">
        <v>3342</v>
      </c>
      <c r="G3730" t="str">
        <f t="shared" si="176"/>
        <v>23164413|FACA SOBREMESA INOX 3 NEW KOLOR|23|1|23164413|UNKNOWN</v>
      </c>
    </row>
    <row r="3731" spans="1:7">
      <c r="A3731">
        <v>23164423</v>
      </c>
      <c r="B3731" t="s">
        <v>3169</v>
      </c>
      <c r="C3731" t="str">
        <f t="shared" si="174"/>
        <v>23</v>
      </c>
      <c r="D3731">
        <v>1</v>
      </c>
      <c r="E3731">
        <f t="shared" si="175"/>
        <v>23164423</v>
      </c>
      <c r="F3731" t="s">
        <v>3342</v>
      </c>
      <c r="G3731" t="str">
        <f t="shared" si="176"/>
        <v>23164423|FACA SOBREMESA INOX 3 NEW KOLOR|23|1|23164423|UNKNOWN</v>
      </c>
    </row>
    <row r="3732" spans="1:7">
      <c r="A3732">
        <v>23164433</v>
      </c>
      <c r="B3732" t="s">
        <v>3169</v>
      </c>
      <c r="C3732" t="str">
        <f t="shared" si="174"/>
        <v>23</v>
      </c>
      <c r="D3732">
        <v>1</v>
      </c>
      <c r="E3732">
        <f t="shared" si="175"/>
        <v>23164433</v>
      </c>
      <c r="F3732" t="s">
        <v>3342</v>
      </c>
      <c r="G3732" t="str">
        <f t="shared" si="176"/>
        <v>23164433|FACA SOBREMESA INOX 3 NEW KOLOR|23|1|23164433|UNKNOWN</v>
      </c>
    </row>
    <row r="3733" spans="1:7">
      <c r="A3733">
        <v>23164443</v>
      </c>
      <c r="B3733" t="s">
        <v>3169</v>
      </c>
      <c r="C3733" t="str">
        <f t="shared" si="174"/>
        <v>23</v>
      </c>
      <c r="D3733">
        <v>1</v>
      </c>
      <c r="E3733">
        <f t="shared" si="175"/>
        <v>23164443</v>
      </c>
      <c r="F3733" t="s">
        <v>3342</v>
      </c>
      <c r="G3733" t="str">
        <f t="shared" si="176"/>
        <v>23164443|FACA SOBREMESA INOX 3 NEW KOLOR|23|1|23164443|UNKNOWN</v>
      </c>
    </row>
    <row r="3734" spans="1:7">
      <c r="A3734">
        <v>23164483</v>
      </c>
      <c r="B3734" t="s">
        <v>3169</v>
      </c>
      <c r="C3734" t="str">
        <f t="shared" si="174"/>
        <v>23</v>
      </c>
      <c r="D3734">
        <v>1</v>
      </c>
      <c r="E3734">
        <f t="shared" si="175"/>
        <v>23164483</v>
      </c>
      <c r="F3734" t="s">
        <v>3342</v>
      </c>
      <c r="G3734" t="str">
        <f t="shared" si="176"/>
        <v>23164483|FACA SOBREMESA INOX 3 NEW KOLOR|23|1|23164483|UNKNOWN</v>
      </c>
    </row>
    <row r="3735" spans="1:7">
      <c r="A3735">
        <v>23164503</v>
      </c>
      <c r="B3735" t="s">
        <v>3169</v>
      </c>
      <c r="C3735" t="str">
        <f t="shared" si="174"/>
        <v>23</v>
      </c>
      <c r="D3735">
        <v>1</v>
      </c>
      <c r="E3735">
        <f t="shared" si="175"/>
        <v>23164503</v>
      </c>
      <c r="F3735" t="s">
        <v>3342</v>
      </c>
      <c r="G3735" t="str">
        <f t="shared" si="176"/>
        <v>23164503|FACA SOBREMESA INOX 3 NEW KOLOR|23|1|23164503|UNKNOWN</v>
      </c>
    </row>
    <row r="3736" spans="1:7">
      <c r="A3736">
        <v>23164513</v>
      </c>
      <c r="B3736" t="s">
        <v>3169</v>
      </c>
      <c r="C3736" t="str">
        <f t="shared" si="174"/>
        <v>23</v>
      </c>
      <c r="D3736">
        <v>1</v>
      </c>
      <c r="E3736">
        <f t="shared" si="175"/>
        <v>23164513</v>
      </c>
      <c r="F3736" t="s">
        <v>3342</v>
      </c>
      <c r="G3736" t="str">
        <f t="shared" si="176"/>
        <v>23164513|FACA SOBREMESA INOX 3 NEW KOLOR|23|1|23164513|UNKNOWN</v>
      </c>
    </row>
    <row r="3737" spans="1:7">
      <c r="A3737">
        <v>23164533</v>
      </c>
      <c r="B3737" t="s">
        <v>3169</v>
      </c>
      <c r="C3737" t="str">
        <f t="shared" si="174"/>
        <v>23</v>
      </c>
      <c r="D3737">
        <v>1</v>
      </c>
      <c r="E3737">
        <f t="shared" si="175"/>
        <v>23164533</v>
      </c>
      <c r="F3737" t="s">
        <v>3342</v>
      </c>
      <c r="G3737" t="str">
        <f t="shared" si="176"/>
        <v>23164533|FACA SOBREMESA INOX 3 NEW KOLOR|23|1|23164533|UNKNOWN</v>
      </c>
    </row>
    <row r="3738" spans="1:7">
      <c r="A3738">
        <v>23165000</v>
      </c>
      <c r="B3738" t="s">
        <v>3170</v>
      </c>
      <c r="C3738" t="str">
        <f t="shared" si="174"/>
        <v>23</v>
      </c>
      <c r="D3738">
        <v>1</v>
      </c>
      <c r="E3738">
        <f t="shared" si="175"/>
        <v>23165000</v>
      </c>
      <c r="F3738" t="s">
        <v>3342</v>
      </c>
      <c r="G3738" t="str">
        <f t="shared" si="176"/>
        <v>23165000|GARFO SOBREMESA INOX NEW KOLOR|23|1|23165000|UNKNOWN</v>
      </c>
    </row>
    <row r="3739" spans="1:7">
      <c r="A3739">
        <v>23165010</v>
      </c>
      <c r="B3739" t="s">
        <v>3170</v>
      </c>
      <c r="C3739" t="str">
        <f t="shared" si="174"/>
        <v>23</v>
      </c>
      <c r="D3739">
        <v>1</v>
      </c>
      <c r="E3739">
        <f t="shared" si="175"/>
        <v>23165010</v>
      </c>
      <c r="F3739" t="s">
        <v>3342</v>
      </c>
      <c r="G3739" t="str">
        <f t="shared" si="176"/>
        <v>23165010|GARFO SOBREMESA INOX NEW KOLOR|23|1|23165010|UNKNOWN</v>
      </c>
    </row>
    <row r="3740" spans="1:7">
      <c r="A3740">
        <v>23165020</v>
      </c>
      <c r="B3740" t="s">
        <v>3170</v>
      </c>
      <c r="C3740" t="str">
        <f t="shared" si="174"/>
        <v>23</v>
      </c>
      <c r="D3740">
        <v>1</v>
      </c>
      <c r="E3740">
        <f t="shared" si="175"/>
        <v>23165020</v>
      </c>
      <c r="F3740" t="s">
        <v>3342</v>
      </c>
      <c r="G3740" t="str">
        <f t="shared" si="176"/>
        <v>23165020|GARFO SOBREMESA INOX NEW KOLOR|23|1|23165020|UNKNOWN</v>
      </c>
    </row>
    <row r="3741" spans="1:7">
      <c r="A3741">
        <v>23165030</v>
      </c>
      <c r="B3741" t="s">
        <v>3170</v>
      </c>
      <c r="C3741" t="str">
        <f t="shared" si="174"/>
        <v>23</v>
      </c>
      <c r="D3741">
        <v>1</v>
      </c>
      <c r="E3741">
        <f t="shared" si="175"/>
        <v>23165030</v>
      </c>
      <c r="F3741" t="s">
        <v>3342</v>
      </c>
      <c r="G3741" t="str">
        <f t="shared" si="176"/>
        <v>23165030|GARFO SOBREMESA INOX NEW KOLOR|23|1|23165030|UNKNOWN</v>
      </c>
    </row>
    <row r="3742" spans="1:7">
      <c r="A3742">
        <v>23165040</v>
      </c>
      <c r="B3742" t="s">
        <v>3170</v>
      </c>
      <c r="C3742" t="str">
        <f t="shared" si="174"/>
        <v>23</v>
      </c>
      <c r="D3742">
        <v>1</v>
      </c>
      <c r="E3742">
        <f t="shared" si="175"/>
        <v>23165040</v>
      </c>
      <c r="F3742" t="s">
        <v>3342</v>
      </c>
      <c r="G3742" t="str">
        <f t="shared" si="176"/>
        <v>23165040|GARFO SOBREMESA INOX NEW KOLOR|23|1|23165040|UNKNOWN</v>
      </c>
    </row>
    <row r="3743" spans="1:7">
      <c r="A3743">
        <v>23165070</v>
      </c>
      <c r="B3743" t="s">
        <v>3170</v>
      </c>
      <c r="C3743" t="str">
        <f t="shared" si="174"/>
        <v>23</v>
      </c>
      <c r="D3743">
        <v>1</v>
      </c>
      <c r="E3743">
        <f t="shared" si="175"/>
        <v>23165070</v>
      </c>
      <c r="F3743" t="s">
        <v>3342</v>
      </c>
      <c r="G3743" t="str">
        <f t="shared" si="176"/>
        <v>23165070|GARFO SOBREMESA INOX NEW KOLOR|23|1|23165070|UNKNOWN</v>
      </c>
    </row>
    <row r="3744" spans="1:7">
      <c r="A3744">
        <v>23165080</v>
      </c>
      <c r="B3744" t="s">
        <v>3170</v>
      </c>
      <c r="C3744" t="str">
        <f t="shared" si="174"/>
        <v>23</v>
      </c>
      <c r="D3744">
        <v>1</v>
      </c>
      <c r="E3744">
        <f t="shared" si="175"/>
        <v>23165080</v>
      </c>
      <c r="F3744" t="s">
        <v>3342</v>
      </c>
      <c r="G3744" t="str">
        <f t="shared" si="176"/>
        <v>23165080|GARFO SOBREMESA INOX NEW KOLOR|23|1|23165080|UNKNOWN</v>
      </c>
    </row>
    <row r="3745" spans="1:7">
      <c r="A3745">
        <v>23165300</v>
      </c>
      <c r="B3745" t="s">
        <v>3162</v>
      </c>
      <c r="C3745" t="str">
        <f t="shared" si="174"/>
        <v>23</v>
      </c>
      <c r="D3745">
        <v>1</v>
      </c>
      <c r="E3745">
        <f t="shared" si="175"/>
        <v>23165300</v>
      </c>
      <c r="F3745" t="s">
        <v>3342</v>
      </c>
      <c r="G3745" t="str">
        <f t="shared" si="176"/>
        <v>23165300|CONJ. GARFOS INOX 3 PCS NEW KOLOR|23|1|23165300|UNKNOWN</v>
      </c>
    </row>
    <row r="3746" spans="1:7">
      <c r="A3746">
        <v>23165310</v>
      </c>
      <c r="B3746" t="s">
        <v>3162</v>
      </c>
      <c r="C3746" t="str">
        <f t="shared" si="174"/>
        <v>23</v>
      </c>
      <c r="D3746">
        <v>1</v>
      </c>
      <c r="E3746">
        <f t="shared" si="175"/>
        <v>23165310</v>
      </c>
      <c r="F3746" t="s">
        <v>3342</v>
      </c>
      <c r="G3746" t="str">
        <f t="shared" si="176"/>
        <v>23165310|CONJ. GARFOS INOX 3 PCS NEW KOLOR|23|1|23165310|UNKNOWN</v>
      </c>
    </row>
    <row r="3747" spans="1:7">
      <c r="A3747">
        <v>23165320</v>
      </c>
      <c r="B3747" t="s">
        <v>3162</v>
      </c>
      <c r="C3747" t="str">
        <f t="shared" si="174"/>
        <v>23</v>
      </c>
      <c r="D3747">
        <v>1</v>
      </c>
      <c r="E3747">
        <f t="shared" si="175"/>
        <v>23165320</v>
      </c>
      <c r="F3747" t="s">
        <v>3342</v>
      </c>
      <c r="G3747" t="str">
        <f t="shared" si="176"/>
        <v>23165320|CONJ. GARFOS INOX 3 PCS NEW KOLOR|23|1|23165320|UNKNOWN</v>
      </c>
    </row>
    <row r="3748" spans="1:7">
      <c r="A3748">
        <v>23165330</v>
      </c>
      <c r="B3748" t="s">
        <v>3162</v>
      </c>
      <c r="C3748" t="str">
        <f t="shared" si="174"/>
        <v>23</v>
      </c>
      <c r="D3748">
        <v>1</v>
      </c>
      <c r="E3748">
        <f t="shared" si="175"/>
        <v>23165330</v>
      </c>
      <c r="F3748" t="s">
        <v>3342</v>
      </c>
      <c r="G3748" t="str">
        <f t="shared" si="176"/>
        <v>23165330|CONJ. GARFOS INOX 3 PCS NEW KOLOR|23|1|23165330|UNKNOWN</v>
      </c>
    </row>
    <row r="3749" spans="1:7">
      <c r="A3749">
        <v>23165340</v>
      </c>
      <c r="B3749" t="s">
        <v>3162</v>
      </c>
      <c r="C3749" t="str">
        <f t="shared" si="174"/>
        <v>23</v>
      </c>
      <c r="D3749">
        <v>1</v>
      </c>
      <c r="E3749">
        <f t="shared" si="175"/>
        <v>23165340</v>
      </c>
      <c r="F3749" t="s">
        <v>3342</v>
      </c>
      <c r="G3749" t="str">
        <f t="shared" si="176"/>
        <v>23165340|CONJ. GARFOS INOX 3 PCS NEW KOLOR|23|1|23165340|UNKNOWN</v>
      </c>
    </row>
    <row r="3750" spans="1:7">
      <c r="A3750">
        <v>23165380</v>
      </c>
      <c r="B3750" t="s">
        <v>3162</v>
      </c>
      <c r="C3750" t="str">
        <f t="shared" si="174"/>
        <v>23</v>
      </c>
      <c r="D3750">
        <v>1</v>
      </c>
      <c r="E3750">
        <f t="shared" si="175"/>
        <v>23165380</v>
      </c>
      <c r="F3750" t="s">
        <v>3342</v>
      </c>
      <c r="G3750" t="str">
        <f t="shared" si="176"/>
        <v>23165380|CONJ. GARFOS INOX 3 PCS NEW KOLOR|23|1|23165380|UNKNOWN</v>
      </c>
    </row>
    <row r="3751" spans="1:7">
      <c r="A3751">
        <v>23165400</v>
      </c>
      <c r="B3751" t="s">
        <v>3170</v>
      </c>
      <c r="C3751" t="str">
        <f t="shared" si="174"/>
        <v>23</v>
      </c>
      <c r="D3751">
        <v>1</v>
      </c>
      <c r="E3751">
        <f t="shared" si="175"/>
        <v>23165400</v>
      </c>
      <c r="F3751" t="s">
        <v>3342</v>
      </c>
      <c r="G3751" t="str">
        <f t="shared" si="176"/>
        <v>23165400|GARFO SOBREMESA INOX NEW KOLOR|23|1|23165400|UNKNOWN</v>
      </c>
    </row>
    <row r="3752" spans="1:7">
      <c r="A3752">
        <v>23165410</v>
      </c>
      <c r="B3752" t="s">
        <v>3170</v>
      </c>
      <c r="C3752" t="str">
        <f t="shared" si="174"/>
        <v>23</v>
      </c>
      <c r="D3752">
        <v>1</v>
      </c>
      <c r="E3752">
        <f t="shared" si="175"/>
        <v>23165410</v>
      </c>
      <c r="F3752" t="s">
        <v>3342</v>
      </c>
      <c r="G3752" t="str">
        <f t="shared" si="176"/>
        <v>23165410|GARFO SOBREMESA INOX NEW KOLOR|23|1|23165410|UNKNOWN</v>
      </c>
    </row>
    <row r="3753" spans="1:7">
      <c r="A3753">
        <v>23165420</v>
      </c>
      <c r="B3753" t="s">
        <v>3170</v>
      </c>
      <c r="C3753" t="str">
        <f t="shared" si="174"/>
        <v>23</v>
      </c>
      <c r="D3753">
        <v>1</v>
      </c>
      <c r="E3753">
        <f t="shared" si="175"/>
        <v>23165420</v>
      </c>
      <c r="F3753" t="s">
        <v>3342</v>
      </c>
      <c r="G3753" t="str">
        <f t="shared" si="176"/>
        <v>23165420|GARFO SOBREMESA INOX NEW KOLOR|23|1|23165420|UNKNOWN</v>
      </c>
    </row>
    <row r="3754" spans="1:7">
      <c r="A3754">
        <v>23165430</v>
      </c>
      <c r="B3754" t="s">
        <v>3170</v>
      </c>
      <c r="C3754" t="str">
        <f t="shared" si="174"/>
        <v>23</v>
      </c>
      <c r="D3754">
        <v>1</v>
      </c>
      <c r="E3754">
        <f t="shared" si="175"/>
        <v>23165430</v>
      </c>
      <c r="F3754" t="s">
        <v>3342</v>
      </c>
      <c r="G3754" t="str">
        <f t="shared" si="176"/>
        <v>23165430|GARFO SOBREMESA INOX NEW KOLOR|23|1|23165430|UNKNOWN</v>
      </c>
    </row>
    <row r="3755" spans="1:7">
      <c r="A3755">
        <v>23165440</v>
      </c>
      <c r="B3755" t="s">
        <v>3170</v>
      </c>
      <c r="C3755" t="str">
        <f t="shared" si="174"/>
        <v>23</v>
      </c>
      <c r="D3755">
        <v>1</v>
      </c>
      <c r="E3755">
        <f t="shared" si="175"/>
        <v>23165440</v>
      </c>
      <c r="F3755" t="s">
        <v>3342</v>
      </c>
      <c r="G3755" t="str">
        <f t="shared" si="176"/>
        <v>23165440|GARFO SOBREMESA INOX NEW KOLOR|23|1|23165440|UNKNOWN</v>
      </c>
    </row>
    <row r="3756" spans="1:7">
      <c r="A3756">
        <v>23165480</v>
      </c>
      <c r="B3756" t="s">
        <v>3170</v>
      </c>
      <c r="C3756" t="str">
        <f t="shared" si="174"/>
        <v>23</v>
      </c>
      <c r="D3756">
        <v>1</v>
      </c>
      <c r="E3756">
        <f t="shared" si="175"/>
        <v>23165480</v>
      </c>
      <c r="F3756" t="s">
        <v>3342</v>
      </c>
      <c r="G3756" t="str">
        <f t="shared" si="176"/>
        <v>23165480|GARFO SOBREMESA INOX NEW KOLOR|23|1|23165480|UNKNOWN</v>
      </c>
    </row>
    <row r="3757" spans="1:7">
      <c r="A3757">
        <v>23165500</v>
      </c>
      <c r="B3757" t="s">
        <v>3170</v>
      </c>
      <c r="C3757" t="str">
        <f t="shared" si="174"/>
        <v>23</v>
      </c>
      <c r="D3757">
        <v>1</v>
      </c>
      <c r="E3757">
        <f t="shared" si="175"/>
        <v>23165500</v>
      </c>
      <c r="F3757" t="s">
        <v>3342</v>
      </c>
      <c r="G3757" t="str">
        <f t="shared" si="176"/>
        <v>23165500|GARFO SOBREMESA INOX NEW KOLOR|23|1|23165500|UNKNOWN</v>
      </c>
    </row>
    <row r="3758" spans="1:7">
      <c r="A3758">
        <v>23165510</v>
      </c>
      <c r="B3758" t="s">
        <v>3170</v>
      </c>
      <c r="C3758" t="str">
        <f t="shared" si="174"/>
        <v>23</v>
      </c>
      <c r="D3758">
        <v>1</v>
      </c>
      <c r="E3758">
        <f t="shared" si="175"/>
        <v>23165510</v>
      </c>
      <c r="F3758" t="s">
        <v>3342</v>
      </c>
      <c r="G3758" t="str">
        <f t="shared" si="176"/>
        <v>23165510|GARFO SOBREMESA INOX NEW KOLOR|23|1|23165510|UNKNOWN</v>
      </c>
    </row>
    <row r="3759" spans="1:7">
      <c r="A3759">
        <v>23165530</v>
      </c>
      <c r="B3759" t="s">
        <v>3170</v>
      </c>
      <c r="C3759" t="str">
        <f t="shared" si="174"/>
        <v>23</v>
      </c>
      <c r="D3759">
        <v>1</v>
      </c>
      <c r="E3759">
        <f t="shared" si="175"/>
        <v>23165530</v>
      </c>
      <c r="F3759" t="s">
        <v>3342</v>
      </c>
      <c r="G3759" t="str">
        <f t="shared" si="176"/>
        <v>23165530|GARFO SOBREMESA INOX NEW KOLOR|23|1|23165530|UNKNOWN</v>
      </c>
    </row>
    <row r="3760" spans="1:7">
      <c r="A3760">
        <v>23166000</v>
      </c>
      <c r="B3760" t="s">
        <v>3171</v>
      </c>
      <c r="C3760" t="str">
        <f t="shared" si="174"/>
        <v>23</v>
      </c>
      <c r="D3760">
        <v>1</v>
      </c>
      <c r="E3760">
        <f t="shared" si="175"/>
        <v>23166000</v>
      </c>
      <c r="F3760" t="s">
        <v>3342</v>
      </c>
      <c r="G3760" t="str">
        <f t="shared" si="176"/>
        <v>23166000|COLHER SOBREMESA INOX NEW KOLOR|23|1|23166000|UNKNOWN</v>
      </c>
    </row>
    <row r="3761" spans="1:7">
      <c r="A3761">
        <v>23166010</v>
      </c>
      <c r="B3761" t="s">
        <v>3171</v>
      </c>
      <c r="C3761" t="str">
        <f t="shared" si="174"/>
        <v>23</v>
      </c>
      <c r="D3761">
        <v>1</v>
      </c>
      <c r="E3761">
        <f t="shared" si="175"/>
        <v>23166010</v>
      </c>
      <c r="F3761" t="s">
        <v>3342</v>
      </c>
      <c r="G3761" t="str">
        <f t="shared" si="176"/>
        <v>23166010|COLHER SOBREMESA INOX NEW KOLOR|23|1|23166010|UNKNOWN</v>
      </c>
    </row>
    <row r="3762" spans="1:7">
      <c r="A3762">
        <v>23166020</v>
      </c>
      <c r="B3762" t="s">
        <v>3171</v>
      </c>
      <c r="C3762" t="str">
        <f t="shared" si="174"/>
        <v>23</v>
      </c>
      <c r="D3762">
        <v>1</v>
      </c>
      <c r="E3762">
        <f t="shared" si="175"/>
        <v>23166020</v>
      </c>
      <c r="F3762" t="s">
        <v>3342</v>
      </c>
      <c r="G3762" t="str">
        <f t="shared" si="176"/>
        <v>23166020|COLHER SOBREMESA INOX NEW KOLOR|23|1|23166020|UNKNOWN</v>
      </c>
    </row>
    <row r="3763" spans="1:7">
      <c r="A3763">
        <v>23166030</v>
      </c>
      <c r="B3763" t="s">
        <v>3171</v>
      </c>
      <c r="C3763" t="str">
        <f t="shared" si="174"/>
        <v>23</v>
      </c>
      <c r="D3763">
        <v>1</v>
      </c>
      <c r="E3763">
        <f t="shared" si="175"/>
        <v>23166030</v>
      </c>
      <c r="F3763" t="s">
        <v>3342</v>
      </c>
      <c r="G3763" t="str">
        <f t="shared" si="176"/>
        <v>23166030|COLHER SOBREMESA INOX NEW KOLOR|23|1|23166030|UNKNOWN</v>
      </c>
    </row>
    <row r="3764" spans="1:7">
      <c r="A3764">
        <v>23166040</v>
      </c>
      <c r="B3764" t="s">
        <v>3171</v>
      </c>
      <c r="C3764" t="str">
        <f t="shared" si="174"/>
        <v>23</v>
      </c>
      <c r="D3764">
        <v>1</v>
      </c>
      <c r="E3764">
        <f t="shared" si="175"/>
        <v>23166040</v>
      </c>
      <c r="F3764" t="s">
        <v>3342</v>
      </c>
      <c r="G3764" t="str">
        <f t="shared" si="176"/>
        <v>23166040|COLHER SOBREMESA INOX NEW KOLOR|23|1|23166040|UNKNOWN</v>
      </c>
    </row>
    <row r="3765" spans="1:7">
      <c r="A3765">
        <v>23166070</v>
      </c>
      <c r="B3765" t="s">
        <v>3171</v>
      </c>
      <c r="C3765" t="str">
        <f t="shared" si="174"/>
        <v>23</v>
      </c>
      <c r="D3765">
        <v>1</v>
      </c>
      <c r="E3765">
        <f t="shared" si="175"/>
        <v>23166070</v>
      </c>
      <c r="F3765" t="s">
        <v>3342</v>
      </c>
      <c r="G3765" t="str">
        <f t="shared" si="176"/>
        <v>23166070|COLHER SOBREMESA INOX NEW KOLOR|23|1|23166070|UNKNOWN</v>
      </c>
    </row>
    <row r="3766" spans="1:7">
      <c r="A3766">
        <v>23166080</v>
      </c>
      <c r="B3766" t="s">
        <v>3171</v>
      </c>
      <c r="C3766" t="str">
        <f t="shared" si="174"/>
        <v>23</v>
      </c>
      <c r="D3766">
        <v>1</v>
      </c>
      <c r="E3766">
        <f t="shared" si="175"/>
        <v>23166080</v>
      </c>
      <c r="F3766" t="s">
        <v>3342</v>
      </c>
      <c r="G3766" t="str">
        <f t="shared" si="176"/>
        <v>23166080|COLHER SOBREMESA INOX NEW KOLOR|23|1|23166080|UNKNOWN</v>
      </c>
    </row>
    <row r="3767" spans="1:7">
      <c r="A3767">
        <v>23166300</v>
      </c>
      <c r="B3767" t="s">
        <v>3166</v>
      </c>
      <c r="C3767" t="str">
        <f t="shared" si="174"/>
        <v>23</v>
      </c>
      <c r="D3767">
        <v>1</v>
      </c>
      <c r="E3767">
        <f t="shared" si="175"/>
        <v>23166300</v>
      </c>
      <c r="F3767" t="s">
        <v>3342</v>
      </c>
      <c r="G3767" t="str">
        <f t="shared" si="176"/>
        <v>23166300|CONJ. COLHERES INOX 3 PCS NEW KOLOR|23|1|23166300|UNKNOWN</v>
      </c>
    </row>
    <row r="3768" spans="1:7">
      <c r="A3768">
        <v>23166310</v>
      </c>
      <c r="B3768" t="s">
        <v>3166</v>
      </c>
      <c r="C3768" t="str">
        <f t="shared" si="174"/>
        <v>23</v>
      </c>
      <c r="D3768">
        <v>1</v>
      </c>
      <c r="E3768">
        <f t="shared" si="175"/>
        <v>23166310</v>
      </c>
      <c r="F3768" t="s">
        <v>3342</v>
      </c>
      <c r="G3768" t="str">
        <f t="shared" si="176"/>
        <v>23166310|CONJ. COLHERES INOX 3 PCS NEW KOLOR|23|1|23166310|UNKNOWN</v>
      </c>
    </row>
    <row r="3769" spans="1:7">
      <c r="A3769">
        <v>23166320</v>
      </c>
      <c r="B3769" t="s">
        <v>3166</v>
      </c>
      <c r="C3769" t="str">
        <f t="shared" si="174"/>
        <v>23</v>
      </c>
      <c r="D3769">
        <v>1</v>
      </c>
      <c r="E3769">
        <f t="shared" si="175"/>
        <v>23166320</v>
      </c>
      <c r="F3769" t="s">
        <v>3342</v>
      </c>
      <c r="G3769" t="str">
        <f t="shared" si="176"/>
        <v>23166320|CONJ. COLHERES INOX 3 PCS NEW KOLOR|23|1|23166320|UNKNOWN</v>
      </c>
    </row>
    <row r="3770" spans="1:7">
      <c r="A3770">
        <v>23166330</v>
      </c>
      <c r="B3770" t="s">
        <v>3166</v>
      </c>
      <c r="C3770" t="str">
        <f t="shared" si="174"/>
        <v>23</v>
      </c>
      <c r="D3770">
        <v>1</v>
      </c>
      <c r="E3770">
        <f t="shared" si="175"/>
        <v>23166330</v>
      </c>
      <c r="F3770" t="s">
        <v>3342</v>
      </c>
      <c r="G3770" t="str">
        <f t="shared" si="176"/>
        <v>23166330|CONJ. COLHERES INOX 3 PCS NEW KOLOR|23|1|23166330|UNKNOWN</v>
      </c>
    </row>
    <row r="3771" spans="1:7">
      <c r="A3771">
        <v>23166340</v>
      </c>
      <c r="B3771" t="s">
        <v>3166</v>
      </c>
      <c r="C3771" t="str">
        <f t="shared" si="174"/>
        <v>23</v>
      </c>
      <c r="D3771">
        <v>1</v>
      </c>
      <c r="E3771">
        <f t="shared" si="175"/>
        <v>23166340</v>
      </c>
      <c r="F3771" t="s">
        <v>3342</v>
      </c>
      <c r="G3771" t="str">
        <f t="shared" si="176"/>
        <v>23166340|CONJ. COLHERES INOX 3 PCS NEW KOLOR|23|1|23166340|UNKNOWN</v>
      </c>
    </row>
    <row r="3772" spans="1:7">
      <c r="A3772">
        <v>23166380</v>
      </c>
      <c r="B3772" t="s">
        <v>3166</v>
      </c>
      <c r="C3772" t="str">
        <f t="shared" si="174"/>
        <v>23</v>
      </c>
      <c r="D3772">
        <v>1</v>
      </c>
      <c r="E3772">
        <f t="shared" si="175"/>
        <v>23166380</v>
      </c>
      <c r="F3772" t="s">
        <v>3342</v>
      </c>
      <c r="G3772" t="str">
        <f t="shared" si="176"/>
        <v>23166380|CONJ. COLHERES INOX 3 PCS NEW KOLOR|23|1|23166380|UNKNOWN</v>
      </c>
    </row>
    <row r="3773" spans="1:7">
      <c r="A3773">
        <v>23166400</v>
      </c>
      <c r="B3773" t="s">
        <v>3171</v>
      </c>
      <c r="C3773" t="str">
        <f t="shared" si="174"/>
        <v>23</v>
      </c>
      <c r="D3773">
        <v>1</v>
      </c>
      <c r="E3773">
        <f t="shared" si="175"/>
        <v>23166400</v>
      </c>
      <c r="F3773" t="s">
        <v>3342</v>
      </c>
      <c r="G3773" t="str">
        <f t="shared" si="176"/>
        <v>23166400|COLHER SOBREMESA INOX NEW KOLOR|23|1|23166400|UNKNOWN</v>
      </c>
    </row>
    <row r="3774" spans="1:7">
      <c r="A3774">
        <v>23166410</v>
      </c>
      <c r="B3774" t="s">
        <v>3171</v>
      </c>
      <c r="C3774" t="str">
        <f t="shared" si="174"/>
        <v>23</v>
      </c>
      <c r="D3774">
        <v>1</v>
      </c>
      <c r="E3774">
        <f t="shared" si="175"/>
        <v>23166410</v>
      </c>
      <c r="F3774" t="s">
        <v>3342</v>
      </c>
      <c r="G3774" t="str">
        <f t="shared" si="176"/>
        <v>23166410|COLHER SOBREMESA INOX NEW KOLOR|23|1|23166410|UNKNOWN</v>
      </c>
    </row>
    <row r="3775" spans="1:7">
      <c r="A3775">
        <v>23166420</v>
      </c>
      <c r="B3775" t="s">
        <v>3171</v>
      </c>
      <c r="C3775" t="str">
        <f t="shared" si="174"/>
        <v>23</v>
      </c>
      <c r="D3775">
        <v>1</v>
      </c>
      <c r="E3775">
        <f t="shared" si="175"/>
        <v>23166420</v>
      </c>
      <c r="F3775" t="s">
        <v>3342</v>
      </c>
      <c r="G3775" t="str">
        <f t="shared" si="176"/>
        <v>23166420|COLHER SOBREMESA INOX NEW KOLOR|23|1|23166420|UNKNOWN</v>
      </c>
    </row>
    <row r="3776" spans="1:7">
      <c r="A3776">
        <v>23166430</v>
      </c>
      <c r="B3776" t="s">
        <v>3171</v>
      </c>
      <c r="C3776" t="str">
        <f t="shared" si="174"/>
        <v>23</v>
      </c>
      <c r="D3776">
        <v>1</v>
      </c>
      <c r="E3776">
        <f t="shared" si="175"/>
        <v>23166430</v>
      </c>
      <c r="F3776" t="s">
        <v>3342</v>
      </c>
      <c r="G3776" t="str">
        <f t="shared" si="176"/>
        <v>23166430|COLHER SOBREMESA INOX NEW KOLOR|23|1|23166430|UNKNOWN</v>
      </c>
    </row>
    <row r="3777" spans="1:7">
      <c r="A3777">
        <v>23166440</v>
      </c>
      <c r="B3777" t="s">
        <v>3171</v>
      </c>
      <c r="C3777" t="str">
        <f t="shared" si="174"/>
        <v>23</v>
      </c>
      <c r="D3777">
        <v>1</v>
      </c>
      <c r="E3777">
        <f t="shared" si="175"/>
        <v>23166440</v>
      </c>
      <c r="F3777" t="s">
        <v>3342</v>
      </c>
      <c r="G3777" t="str">
        <f t="shared" si="176"/>
        <v>23166440|COLHER SOBREMESA INOX NEW KOLOR|23|1|23166440|UNKNOWN</v>
      </c>
    </row>
    <row r="3778" spans="1:7">
      <c r="A3778">
        <v>23166480</v>
      </c>
      <c r="B3778" t="s">
        <v>3171</v>
      </c>
      <c r="C3778" t="str">
        <f t="shared" si="174"/>
        <v>23</v>
      </c>
      <c r="D3778">
        <v>1</v>
      </c>
      <c r="E3778">
        <f t="shared" si="175"/>
        <v>23166480</v>
      </c>
      <c r="F3778" t="s">
        <v>3342</v>
      </c>
      <c r="G3778" t="str">
        <f t="shared" si="176"/>
        <v>23166480|COLHER SOBREMESA INOX NEW KOLOR|23|1|23166480|UNKNOWN</v>
      </c>
    </row>
    <row r="3779" spans="1:7">
      <c r="A3779">
        <v>23166500</v>
      </c>
      <c r="B3779" t="s">
        <v>3171</v>
      </c>
      <c r="C3779" t="str">
        <f t="shared" ref="C3779:C3842" si="177">LEFT(A3779,2)</f>
        <v>23</v>
      </c>
      <c r="D3779">
        <v>1</v>
      </c>
      <c r="E3779">
        <f t="shared" ref="E3779:E3842" si="178">A3779</f>
        <v>23166500</v>
      </c>
      <c r="F3779" t="s">
        <v>3342</v>
      </c>
      <c r="G3779" t="str">
        <f t="shared" ref="G3779:G3842" si="179">CONCATENATE(A3779,"|",B3779,"|",C3779,"|",D3779,"|",E3779,"|",F3779)</f>
        <v>23166500|COLHER SOBREMESA INOX NEW KOLOR|23|1|23166500|UNKNOWN</v>
      </c>
    </row>
    <row r="3780" spans="1:7">
      <c r="A3780">
        <v>23166510</v>
      </c>
      <c r="B3780" t="s">
        <v>3171</v>
      </c>
      <c r="C3780" t="str">
        <f t="shared" si="177"/>
        <v>23</v>
      </c>
      <c r="D3780">
        <v>1</v>
      </c>
      <c r="E3780">
        <f t="shared" si="178"/>
        <v>23166510</v>
      </c>
      <c r="F3780" t="s">
        <v>3342</v>
      </c>
      <c r="G3780" t="str">
        <f t="shared" si="179"/>
        <v>23166510|COLHER SOBREMESA INOX NEW KOLOR|23|1|23166510|UNKNOWN</v>
      </c>
    </row>
    <row r="3781" spans="1:7">
      <c r="A3781">
        <v>23166520</v>
      </c>
      <c r="B3781" t="s">
        <v>3171</v>
      </c>
      <c r="C3781" t="str">
        <f t="shared" si="177"/>
        <v>23</v>
      </c>
      <c r="D3781">
        <v>1</v>
      </c>
      <c r="E3781">
        <f t="shared" si="178"/>
        <v>23166520</v>
      </c>
      <c r="F3781" t="s">
        <v>3342</v>
      </c>
      <c r="G3781" t="str">
        <f t="shared" si="179"/>
        <v>23166520|COLHER SOBREMESA INOX NEW KOLOR|23|1|23166520|UNKNOWN</v>
      </c>
    </row>
    <row r="3782" spans="1:7">
      <c r="A3782">
        <v>23166530</v>
      </c>
      <c r="B3782" t="s">
        <v>3171</v>
      </c>
      <c r="C3782" t="str">
        <f t="shared" si="177"/>
        <v>23</v>
      </c>
      <c r="D3782">
        <v>1</v>
      </c>
      <c r="E3782">
        <f t="shared" si="178"/>
        <v>23166530</v>
      </c>
      <c r="F3782" t="s">
        <v>3342</v>
      </c>
      <c r="G3782" t="str">
        <f t="shared" si="179"/>
        <v>23166530|COLHER SOBREMESA INOX NEW KOLOR|23|1|23166530|UNKNOWN</v>
      </c>
    </row>
    <row r="3783" spans="1:7">
      <c r="A3783">
        <v>23166540</v>
      </c>
      <c r="B3783" t="s">
        <v>3171</v>
      </c>
      <c r="C3783" t="str">
        <f t="shared" si="177"/>
        <v>23</v>
      </c>
      <c r="D3783">
        <v>1</v>
      </c>
      <c r="E3783">
        <f t="shared" si="178"/>
        <v>23166540</v>
      </c>
      <c r="F3783" t="s">
        <v>3342</v>
      </c>
      <c r="G3783" t="str">
        <f t="shared" si="179"/>
        <v>23166540|COLHER SOBREMESA INOX NEW KOLOR|23|1|23166540|UNKNOWN</v>
      </c>
    </row>
    <row r="3784" spans="1:7">
      <c r="A3784">
        <v>23166710</v>
      </c>
      <c r="B3784" t="s">
        <v>3172</v>
      </c>
      <c r="C3784" t="str">
        <f t="shared" si="177"/>
        <v>23</v>
      </c>
      <c r="D3784">
        <v>1</v>
      </c>
      <c r="E3784">
        <f t="shared" si="178"/>
        <v>23166710</v>
      </c>
      <c r="F3784" t="s">
        <v>3342</v>
      </c>
      <c r="G3784" t="str">
        <f t="shared" si="179"/>
        <v>23166710|CONJ. COLHERES INOX 12 PCS NEW KOLO|23|1|23166710|UNKNOWN</v>
      </c>
    </row>
    <row r="3785" spans="1:7">
      <c r="A3785">
        <v>23167000</v>
      </c>
      <c r="B3785" t="s">
        <v>3173</v>
      </c>
      <c r="C3785" t="str">
        <f t="shared" si="177"/>
        <v>23</v>
      </c>
      <c r="D3785">
        <v>1</v>
      </c>
      <c r="E3785">
        <f t="shared" si="178"/>
        <v>23167000</v>
      </c>
      <c r="F3785" t="s">
        <v>3342</v>
      </c>
      <c r="G3785" t="str">
        <f t="shared" si="179"/>
        <v>23167000|COLHER PARA CHA INOX NEW KOLOR|23|1|23167000|UNKNOWN</v>
      </c>
    </row>
    <row r="3786" spans="1:7">
      <c r="A3786">
        <v>23167010</v>
      </c>
      <c r="B3786" t="s">
        <v>3173</v>
      </c>
      <c r="C3786" t="str">
        <f t="shared" si="177"/>
        <v>23</v>
      </c>
      <c r="D3786">
        <v>1</v>
      </c>
      <c r="E3786">
        <f t="shared" si="178"/>
        <v>23167010</v>
      </c>
      <c r="F3786" t="s">
        <v>3342</v>
      </c>
      <c r="G3786" t="str">
        <f t="shared" si="179"/>
        <v>23167010|COLHER PARA CHA INOX NEW KOLOR|23|1|23167010|UNKNOWN</v>
      </c>
    </row>
    <row r="3787" spans="1:7">
      <c r="A3787">
        <v>23167020</v>
      </c>
      <c r="B3787" t="s">
        <v>3173</v>
      </c>
      <c r="C3787" t="str">
        <f t="shared" si="177"/>
        <v>23</v>
      </c>
      <c r="D3787">
        <v>1</v>
      </c>
      <c r="E3787">
        <f t="shared" si="178"/>
        <v>23167020</v>
      </c>
      <c r="F3787" t="s">
        <v>3342</v>
      </c>
      <c r="G3787" t="str">
        <f t="shared" si="179"/>
        <v>23167020|COLHER PARA CHA INOX NEW KOLOR|23|1|23167020|UNKNOWN</v>
      </c>
    </row>
    <row r="3788" spans="1:7">
      <c r="A3788">
        <v>23167030</v>
      </c>
      <c r="B3788" t="s">
        <v>3173</v>
      </c>
      <c r="C3788" t="str">
        <f t="shared" si="177"/>
        <v>23</v>
      </c>
      <c r="D3788">
        <v>1</v>
      </c>
      <c r="E3788">
        <f t="shared" si="178"/>
        <v>23167030</v>
      </c>
      <c r="F3788" t="s">
        <v>3342</v>
      </c>
      <c r="G3788" t="str">
        <f t="shared" si="179"/>
        <v>23167030|COLHER PARA CHA INOX NEW KOLOR|23|1|23167030|UNKNOWN</v>
      </c>
    </row>
    <row r="3789" spans="1:7">
      <c r="A3789">
        <v>23167040</v>
      </c>
      <c r="B3789" t="s">
        <v>3173</v>
      </c>
      <c r="C3789" t="str">
        <f t="shared" si="177"/>
        <v>23</v>
      </c>
      <c r="D3789">
        <v>1</v>
      </c>
      <c r="E3789">
        <f t="shared" si="178"/>
        <v>23167040</v>
      </c>
      <c r="F3789" t="s">
        <v>3342</v>
      </c>
      <c r="G3789" t="str">
        <f t="shared" si="179"/>
        <v>23167040|COLHER PARA CHA INOX NEW KOLOR|23|1|23167040|UNKNOWN</v>
      </c>
    </row>
    <row r="3790" spans="1:7">
      <c r="A3790">
        <v>23167070</v>
      </c>
      <c r="B3790" t="s">
        <v>3173</v>
      </c>
      <c r="C3790" t="str">
        <f t="shared" si="177"/>
        <v>23</v>
      </c>
      <c r="D3790">
        <v>1</v>
      </c>
      <c r="E3790">
        <f t="shared" si="178"/>
        <v>23167070</v>
      </c>
      <c r="F3790" t="s">
        <v>3342</v>
      </c>
      <c r="G3790" t="str">
        <f t="shared" si="179"/>
        <v>23167070|COLHER PARA CHA INOX NEW KOLOR|23|1|23167070|UNKNOWN</v>
      </c>
    </row>
    <row r="3791" spans="1:7">
      <c r="A3791">
        <v>23167080</v>
      </c>
      <c r="B3791" t="s">
        <v>3173</v>
      </c>
      <c r="C3791" t="str">
        <f t="shared" si="177"/>
        <v>23</v>
      </c>
      <c r="D3791">
        <v>1</v>
      </c>
      <c r="E3791">
        <f t="shared" si="178"/>
        <v>23167080</v>
      </c>
      <c r="F3791" t="s">
        <v>3342</v>
      </c>
      <c r="G3791" t="str">
        <f t="shared" si="179"/>
        <v>23167080|COLHER PARA CHA INOX NEW KOLOR|23|1|23167080|UNKNOWN</v>
      </c>
    </row>
    <row r="3792" spans="1:7">
      <c r="A3792">
        <v>23167300</v>
      </c>
      <c r="B3792" t="s">
        <v>3166</v>
      </c>
      <c r="C3792" t="str">
        <f t="shared" si="177"/>
        <v>23</v>
      </c>
      <c r="D3792">
        <v>1</v>
      </c>
      <c r="E3792">
        <f t="shared" si="178"/>
        <v>23167300</v>
      </c>
      <c r="F3792" t="s">
        <v>3342</v>
      </c>
      <c r="G3792" t="str">
        <f t="shared" si="179"/>
        <v>23167300|CONJ. COLHERES INOX 3 PCS NEW KOLOR|23|1|23167300|UNKNOWN</v>
      </c>
    </row>
    <row r="3793" spans="1:7">
      <c r="A3793">
        <v>23167310</v>
      </c>
      <c r="B3793" t="s">
        <v>3166</v>
      </c>
      <c r="C3793" t="str">
        <f t="shared" si="177"/>
        <v>23</v>
      </c>
      <c r="D3793">
        <v>1</v>
      </c>
      <c r="E3793">
        <f t="shared" si="178"/>
        <v>23167310</v>
      </c>
      <c r="F3793" t="s">
        <v>3342</v>
      </c>
      <c r="G3793" t="str">
        <f t="shared" si="179"/>
        <v>23167310|CONJ. COLHERES INOX 3 PCS NEW KOLOR|23|1|23167310|UNKNOWN</v>
      </c>
    </row>
    <row r="3794" spans="1:7">
      <c r="A3794">
        <v>23167320</v>
      </c>
      <c r="B3794" t="s">
        <v>3166</v>
      </c>
      <c r="C3794" t="str">
        <f t="shared" si="177"/>
        <v>23</v>
      </c>
      <c r="D3794">
        <v>1</v>
      </c>
      <c r="E3794">
        <f t="shared" si="178"/>
        <v>23167320</v>
      </c>
      <c r="F3794" t="s">
        <v>3342</v>
      </c>
      <c r="G3794" t="str">
        <f t="shared" si="179"/>
        <v>23167320|CONJ. COLHERES INOX 3 PCS NEW KOLOR|23|1|23167320|UNKNOWN</v>
      </c>
    </row>
    <row r="3795" spans="1:7">
      <c r="A3795">
        <v>23167330</v>
      </c>
      <c r="B3795" t="s">
        <v>3166</v>
      </c>
      <c r="C3795" t="str">
        <f t="shared" si="177"/>
        <v>23</v>
      </c>
      <c r="D3795">
        <v>1</v>
      </c>
      <c r="E3795">
        <f t="shared" si="178"/>
        <v>23167330</v>
      </c>
      <c r="F3795" t="s">
        <v>3342</v>
      </c>
      <c r="G3795" t="str">
        <f t="shared" si="179"/>
        <v>23167330|CONJ. COLHERES INOX 3 PCS NEW KOLOR|23|1|23167330|UNKNOWN</v>
      </c>
    </row>
    <row r="3796" spans="1:7">
      <c r="A3796">
        <v>23167340</v>
      </c>
      <c r="B3796" t="s">
        <v>3166</v>
      </c>
      <c r="C3796" t="str">
        <f t="shared" si="177"/>
        <v>23</v>
      </c>
      <c r="D3796">
        <v>1</v>
      </c>
      <c r="E3796">
        <f t="shared" si="178"/>
        <v>23167340</v>
      </c>
      <c r="F3796" t="s">
        <v>3342</v>
      </c>
      <c r="G3796" t="str">
        <f t="shared" si="179"/>
        <v>23167340|CONJ. COLHERES INOX 3 PCS NEW KOLOR|23|1|23167340|UNKNOWN</v>
      </c>
    </row>
    <row r="3797" spans="1:7">
      <c r="A3797">
        <v>23167380</v>
      </c>
      <c r="B3797" t="s">
        <v>3166</v>
      </c>
      <c r="C3797" t="str">
        <f t="shared" si="177"/>
        <v>23</v>
      </c>
      <c r="D3797">
        <v>1</v>
      </c>
      <c r="E3797">
        <f t="shared" si="178"/>
        <v>23167380</v>
      </c>
      <c r="F3797" t="s">
        <v>3342</v>
      </c>
      <c r="G3797" t="str">
        <f t="shared" si="179"/>
        <v>23167380|CONJ. COLHERES INOX 3 PCS NEW KOLOR|23|1|23167380|UNKNOWN</v>
      </c>
    </row>
    <row r="3798" spans="1:7">
      <c r="A3798">
        <v>23167400</v>
      </c>
      <c r="B3798" t="s">
        <v>3173</v>
      </c>
      <c r="C3798" t="str">
        <f t="shared" si="177"/>
        <v>23</v>
      </c>
      <c r="D3798">
        <v>1</v>
      </c>
      <c r="E3798">
        <f t="shared" si="178"/>
        <v>23167400</v>
      </c>
      <c r="F3798" t="s">
        <v>3342</v>
      </c>
      <c r="G3798" t="str">
        <f t="shared" si="179"/>
        <v>23167400|COLHER PARA CHA INOX NEW KOLOR|23|1|23167400|UNKNOWN</v>
      </c>
    </row>
    <row r="3799" spans="1:7">
      <c r="A3799">
        <v>23167410</v>
      </c>
      <c r="B3799" t="s">
        <v>3173</v>
      </c>
      <c r="C3799" t="str">
        <f t="shared" si="177"/>
        <v>23</v>
      </c>
      <c r="D3799">
        <v>1</v>
      </c>
      <c r="E3799">
        <f t="shared" si="178"/>
        <v>23167410</v>
      </c>
      <c r="F3799" t="s">
        <v>3342</v>
      </c>
      <c r="G3799" t="str">
        <f t="shared" si="179"/>
        <v>23167410|COLHER PARA CHA INOX NEW KOLOR|23|1|23167410|UNKNOWN</v>
      </c>
    </row>
    <row r="3800" spans="1:7">
      <c r="A3800">
        <v>23167420</v>
      </c>
      <c r="B3800" t="s">
        <v>3173</v>
      </c>
      <c r="C3800" t="str">
        <f t="shared" si="177"/>
        <v>23</v>
      </c>
      <c r="D3800">
        <v>1</v>
      </c>
      <c r="E3800">
        <f t="shared" si="178"/>
        <v>23167420</v>
      </c>
      <c r="F3800" t="s">
        <v>3342</v>
      </c>
      <c r="G3800" t="str">
        <f t="shared" si="179"/>
        <v>23167420|COLHER PARA CHA INOX NEW KOLOR|23|1|23167420|UNKNOWN</v>
      </c>
    </row>
    <row r="3801" spans="1:7">
      <c r="A3801">
        <v>23167430</v>
      </c>
      <c r="B3801" t="s">
        <v>3173</v>
      </c>
      <c r="C3801" t="str">
        <f t="shared" si="177"/>
        <v>23</v>
      </c>
      <c r="D3801">
        <v>1</v>
      </c>
      <c r="E3801">
        <f t="shared" si="178"/>
        <v>23167430</v>
      </c>
      <c r="F3801" t="s">
        <v>3342</v>
      </c>
      <c r="G3801" t="str">
        <f t="shared" si="179"/>
        <v>23167430|COLHER PARA CHA INOX NEW KOLOR|23|1|23167430|UNKNOWN</v>
      </c>
    </row>
    <row r="3802" spans="1:7">
      <c r="A3802">
        <v>23167440</v>
      </c>
      <c r="B3802" t="s">
        <v>3173</v>
      </c>
      <c r="C3802" t="str">
        <f t="shared" si="177"/>
        <v>23</v>
      </c>
      <c r="D3802">
        <v>1</v>
      </c>
      <c r="E3802">
        <f t="shared" si="178"/>
        <v>23167440</v>
      </c>
      <c r="F3802" t="s">
        <v>3342</v>
      </c>
      <c r="G3802" t="str">
        <f t="shared" si="179"/>
        <v>23167440|COLHER PARA CHA INOX NEW KOLOR|23|1|23167440|UNKNOWN</v>
      </c>
    </row>
    <row r="3803" spans="1:7">
      <c r="A3803">
        <v>23167480</v>
      </c>
      <c r="B3803" t="s">
        <v>3173</v>
      </c>
      <c r="C3803" t="str">
        <f t="shared" si="177"/>
        <v>23</v>
      </c>
      <c r="D3803">
        <v>1</v>
      </c>
      <c r="E3803">
        <f t="shared" si="178"/>
        <v>23167480</v>
      </c>
      <c r="F3803" t="s">
        <v>3342</v>
      </c>
      <c r="G3803" t="str">
        <f t="shared" si="179"/>
        <v>23167480|COLHER PARA CHA INOX NEW KOLOR|23|1|23167480|UNKNOWN</v>
      </c>
    </row>
    <row r="3804" spans="1:7">
      <c r="A3804">
        <v>23167500</v>
      </c>
      <c r="B3804" t="s">
        <v>3173</v>
      </c>
      <c r="C3804" t="str">
        <f t="shared" si="177"/>
        <v>23</v>
      </c>
      <c r="D3804">
        <v>1</v>
      </c>
      <c r="E3804">
        <f t="shared" si="178"/>
        <v>23167500</v>
      </c>
      <c r="F3804" t="s">
        <v>3342</v>
      </c>
      <c r="G3804" t="str">
        <f t="shared" si="179"/>
        <v>23167500|COLHER PARA CHA INOX NEW KOLOR|23|1|23167500|UNKNOWN</v>
      </c>
    </row>
    <row r="3805" spans="1:7">
      <c r="A3805">
        <v>23167510</v>
      </c>
      <c r="B3805" t="s">
        <v>3173</v>
      </c>
      <c r="C3805" t="str">
        <f t="shared" si="177"/>
        <v>23</v>
      </c>
      <c r="D3805">
        <v>1</v>
      </c>
      <c r="E3805">
        <f t="shared" si="178"/>
        <v>23167510</v>
      </c>
      <c r="F3805" t="s">
        <v>3342</v>
      </c>
      <c r="G3805" t="str">
        <f t="shared" si="179"/>
        <v>23167510|COLHER PARA CHA INOX NEW KOLOR|23|1|23167510|UNKNOWN</v>
      </c>
    </row>
    <row r="3806" spans="1:7">
      <c r="A3806">
        <v>23167520</v>
      </c>
      <c r="B3806" t="s">
        <v>3173</v>
      </c>
      <c r="C3806" t="str">
        <f t="shared" si="177"/>
        <v>23</v>
      </c>
      <c r="D3806">
        <v>1</v>
      </c>
      <c r="E3806">
        <f t="shared" si="178"/>
        <v>23167520</v>
      </c>
      <c r="F3806" t="s">
        <v>3342</v>
      </c>
      <c r="G3806" t="str">
        <f t="shared" si="179"/>
        <v>23167520|COLHER PARA CHA INOX NEW KOLOR|23|1|23167520|UNKNOWN</v>
      </c>
    </row>
    <row r="3807" spans="1:7">
      <c r="A3807">
        <v>23167530</v>
      </c>
      <c r="B3807" t="s">
        <v>3173</v>
      </c>
      <c r="C3807" t="str">
        <f t="shared" si="177"/>
        <v>23</v>
      </c>
      <c r="D3807">
        <v>1</v>
      </c>
      <c r="E3807">
        <f t="shared" si="178"/>
        <v>23167530</v>
      </c>
      <c r="F3807" t="s">
        <v>3342</v>
      </c>
      <c r="G3807" t="str">
        <f t="shared" si="179"/>
        <v>23167530|COLHER PARA CHA INOX NEW KOLOR|23|1|23167530|UNKNOWN</v>
      </c>
    </row>
    <row r="3808" spans="1:7">
      <c r="A3808">
        <v>23167540</v>
      </c>
      <c r="B3808" t="s">
        <v>3173</v>
      </c>
      <c r="C3808" t="str">
        <f t="shared" si="177"/>
        <v>23</v>
      </c>
      <c r="D3808">
        <v>1</v>
      </c>
      <c r="E3808">
        <f t="shared" si="178"/>
        <v>23167540</v>
      </c>
      <c r="F3808" t="s">
        <v>3342</v>
      </c>
      <c r="G3808" t="str">
        <f t="shared" si="179"/>
        <v>23167540|COLHER PARA CHA INOX NEW KOLOR|23|1|23167540|UNKNOWN</v>
      </c>
    </row>
    <row r="3809" spans="1:7">
      <c r="A3809">
        <v>23167710</v>
      </c>
      <c r="B3809" t="s">
        <v>3174</v>
      </c>
      <c r="C3809" t="str">
        <f t="shared" si="177"/>
        <v>23</v>
      </c>
      <c r="D3809">
        <v>1</v>
      </c>
      <c r="E3809">
        <f t="shared" si="178"/>
        <v>23167710</v>
      </c>
      <c r="F3809" t="s">
        <v>3342</v>
      </c>
      <c r="G3809" t="str">
        <f t="shared" si="179"/>
        <v>23167710|CONJ. COLHERES CHA INOX 12PC|23|1|23167710|UNKNOWN</v>
      </c>
    </row>
    <row r="3810" spans="1:7">
      <c r="A3810">
        <v>23169000</v>
      </c>
      <c r="B3810" t="s">
        <v>3175</v>
      </c>
      <c r="C3810" t="str">
        <f t="shared" si="177"/>
        <v>23</v>
      </c>
      <c r="D3810">
        <v>1</v>
      </c>
      <c r="E3810">
        <f t="shared" si="178"/>
        <v>23169000</v>
      </c>
      <c r="F3810" t="s">
        <v>3342</v>
      </c>
      <c r="G3810" t="str">
        <f t="shared" si="179"/>
        <v>23169000|LAMINA COLHER ACO INOX|23|1|23169000|UNKNOWN</v>
      </c>
    </row>
    <row r="3811" spans="1:7">
      <c r="A3811">
        <v>23170004</v>
      </c>
      <c r="B3811" t="s">
        <v>3176</v>
      </c>
      <c r="C3811" t="str">
        <f t="shared" si="177"/>
        <v>23</v>
      </c>
      <c r="D3811">
        <v>1</v>
      </c>
      <c r="E3811">
        <f t="shared" si="178"/>
        <v>23170004</v>
      </c>
      <c r="F3811" t="s">
        <v>3342</v>
      </c>
      <c r="G3811" t="str">
        <f t="shared" si="179"/>
        <v>23170004|FACA PARA CHURRASCO INOX 4 ITAPUA|23|1|23170004|UNKNOWN</v>
      </c>
    </row>
    <row r="3812" spans="1:7">
      <c r="A3812">
        <v>23170014</v>
      </c>
      <c r="B3812" t="s">
        <v>3176</v>
      </c>
      <c r="C3812" t="str">
        <f t="shared" si="177"/>
        <v>23</v>
      </c>
      <c r="D3812">
        <v>1</v>
      </c>
      <c r="E3812">
        <f t="shared" si="178"/>
        <v>23170014</v>
      </c>
      <c r="F3812" t="s">
        <v>3342</v>
      </c>
      <c r="G3812" t="str">
        <f t="shared" si="179"/>
        <v>23170014|FACA PARA CHURRASCO INOX 4 ITAPUA|23|1|23170014|UNKNOWN</v>
      </c>
    </row>
    <row r="3813" spans="1:7">
      <c r="A3813">
        <v>23170024</v>
      </c>
      <c r="B3813" t="s">
        <v>3176</v>
      </c>
      <c r="C3813" t="str">
        <f t="shared" si="177"/>
        <v>23</v>
      </c>
      <c r="D3813">
        <v>1</v>
      </c>
      <c r="E3813">
        <f t="shared" si="178"/>
        <v>23170024</v>
      </c>
      <c r="F3813" t="s">
        <v>3342</v>
      </c>
      <c r="G3813" t="str">
        <f t="shared" si="179"/>
        <v>23170024|FACA PARA CHURRASCO INOX 4 ITAPUA|23|1|23170024|UNKNOWN</v>
      </c>
    </row>
    <row r="3814" spans="1:7">
      <c r="A3814">
        <v>23170044</v>
      </c>
      <c r="B3814" t="s">
        <v>3176</v>
      </c>
      <c r="C3814" t="str">
        <f t="shared" si="177"/>
        <v>23</v>
      </c>
      <c r="D3814">
        <v>1</v>
      </c>
      <c r="E3814">
        <f t="shared" si="178"/>
        <v>23170044</v>
      </c>
      <c r="F3814" t="s">
        <v>3342</v>
      </c>
      <c r="G3814" t="str">
        <f t="shared" si="179"/>
        <v>23170044|FACA PARA CHURRASCO INOX 4 ITAPUA|23|1|23170044|UNKNOWN</v>
      </c>
    </row>
    <row r="3815" spans="1:7">
      <c r="A3815">
        <v>23170074</v>
      </c>
      <c r="B3815" t="s">
        <v>3176</v>
      </c>
      <c r="C3815" t="str">
        <f t="shared" si="177"/>
        <v>23</v>
      </c>
      <c r="D3815">
        <v>1</v>
      </c>
      <c r="E3815">
        <f t="shared" si="178"/>
        <v>23170074</v>
      </c>
      <c r="F3815" t="s">
        <v>3342</v>
      </c>
      <c r="G3815" t="str">
        <f t="shared" si="179"/>
        <v>23170074|FACA PARA CHURRASCO INOX 4 ITAPUA|23|1|23170074|UNKNOWN</v>
      </c>
    </row>
    <row r="3816" spans="1:7">
      <c r="A3816">
        <v>23170084</v>
      </c>
      <c r="B3816" t="s">
        <v>3176</v>
      </c>
      <c r="C3816" t="str">
        <f t="shared" si="177"/>
        <v>23</v>
      </c>
      <c r="D3816">
        <v>1</v>
      </c>
      <c r="E3816">
        <f t="shared" si="178"/>
        <v>23170084</v>
      </c>
      <c r="F3816" t="s">
        <v>3342</v>
      </c>
      <c r="G3816" t="str">
        <f t="shared" si="179"/>
        <v>23170084|FACA PARA CHURRASCO INOX 4 ITAPUA|23|1|23170084|UNKNOWN</v>
      </c>
    </row>
    <row r="3817" spans="1:7">
      <c r="A3817">
        <v>23170204</v>
      </c>
      <c r="B3817" t="s">
        <v>3177</v>
      </c>
      <c r="C3817" t="str">
        <f t="shared" si="177"/>
        <v>23</v>
      </c>
      <c r="D3817">
        <v>1</v>
      </c>
      <c r="E3817">
        <f t="shared" si="178"/>
        <v>23170204</v>
      </c>
      <c r="F3817" t="s">
        <v>3342</v>
      </c>
      <c r="G3817" t="str">
        <f t="shared" si="179"/>
        <v>23170204|FACA CHURRASCO INOX 2PC ITAPUA|23|1|23170204|UNKNOWN</v>
      </c>
    </row>
    <row r="3818" spans="1:7">
      <c r="A3818">
        <v>23170214</v>
      </c>
      <c r="B3818" t="s">
        <v>3177</v>
      </c>
      <c r="C3818" t="str">
        <f t="shared" si="177"/>
        <v>23</v>
      </c>
      <c r="D3818">
        <v>1</v>
      </c>
      <c r="E3818">
        <f t="shared" si="178"/>
        <v>23170214</v>
      </c>
      <c r="F3818" t="s">
        <v>3342</v>
      </c>
      <c r="G3818" t="str">
        <f t="shared" si="179"/>
        <v>23170214|FACA CHURRASCO INOX 2PC ITAPUA|23|1|23170214|UNKNOWN</v>
      </c>
    </row>
    <row r="3819" spans="1:7">
      <c r="A3819">
        <v>23170224</v>
      </c>
      <c r="B3819" t="s">
        <v>3177</v>
      </c>
      <c r="C3819" t="str">
        <f t="shared" si="177"/>
        <v>23</v>
      </c>
      <c r="D3819">
        <v>1</v>
      </c>
      <c r="E3819">
        <f t="shared" si="178"/>
        <v>23170224</v>
      </c>
      <c r="F3819" t="s">
        <v>3342</v>
      </c>
      <c r="G3819" t="str">
        <f t="shared" si="179"/>
        <v>23170224|FACA CHURRASCO INOX 2PC ITAPUA|23|1|23170224|UNKNOWN</v>
      </c>
    </row>
    <row r="3820" spans="1:7">
      <c r="A3820">
        <v>23170284</v>
      </c>
      <c r="B3820" t="s">
        <v>3177</v>
      </c>
      <c r="C3820" t="str">
        <f t="shared" si="177"/>
        <v>23</v>
      </c>
      <c r="D3820">
        <v>1</v>
      </c>
      <c r="E3820">
        <f t="shared" si="178"/>
        <v>23170284</v>
      </c>
      <c r="F3820" t="s">
        <v>3342</v>
      </c>
      <c r="G3820" t="str">
        <f t="shared" si="179"/>
        <v>23170284|FACA CHURRASCO INOX 2PC ITAPUA|23|1|23170284|UNKNOWN</v>
      </c>
    </row>
    <row r="3821" spans="1:7">
      <c r="A3821">
        <v>23170304</v>
      </c>
      <c r="B3821" t="s">
        <v>3178</v>
      </c>
      <c r="C3821" t="str">
        <f t="shared" si="177"/>
        <v>23</v>
      </c>
      <c r="D3821">
        <v>1</v>
      </c>
      <c r="E3821">
        <f t="shared" si="178"/>
        <v>23170304</v>
      </c>
      <c r="F3821" t="s">
        <v>3342</v>
      </c>
      <c r="G3821" t="str">
        <f t="shared" si="179"/>
        <v>23170304|CONJ. FACAS INOX 3 PCS ITAPUA|23|1|23170304|UNKNOWN</v>
      </c>
    </row>
    <row r="3822" spans="1:7">
      <c r="A3822">
        <v>23170314</v>
      </c>
      <c r="B3822" t="s">
        <v>3178</v>
      </c>
      <c r="C3822" t="str">
        <f t="shared" si="177"/>
        <v>23</v>
      </c>
      <c r="D3822">
        <v>1</v>
      </c>
      <c r="E3822">
        <f t="shared" si="178"/>
        <v>23170314</v>
      </c>
      <c r="F3822" t="s">
        <v>3342</v>
      </c>
      <c r="G3822" t="str">
        <f t="shared" si="179"/>
        <v>23170314|CONJ. FACAS INOX 3 PCS ITAPUA|23|1|23170314|UNKNOWN</v>
      </c>
    </row>
    <row r="3823" spans="1:7">
      <c r="A3823">
        <v>23170324</v>
      </c>
      <c r="B3823" t="s">
        <v>3178</v>
      </c>
      <c r="C3823" t="str">
        <f t="shared" si="177"/>
        <v>23</v>
      </c>
      <c r="D3823">
        <v>1</v>
      </c>
      <c r="E3823">
        <f t="shared" si="178"/>
        <v>23170324</v>
      </c>
      <c r="F3823" t="s">
        <v>3342</v>
      </c>
      <c r="G3823" t="str">
        <f t="shared" si="179"/>
        <v>23170324|CONJ. FACAS INOX 3 PCS ITAPUA|23|1|23170324|UNKNOWN</v>
      </c>
    </row>
    <row r="3824" spans="1:7">
      <c r="A3824">
        <v>23170344</v>
      </c>
      <c r="B3824" t="s">
        <v>3178</v>
      </c>
      <c r="C3824" t="str">
        <f t="shared" si="177"/>
        <v>23</v>
      </c>
      <c r="D3824">
        <v>1</v>
      </c>
      <c r="E3824">
        <f t="shared" si="178"/>
        <v>23170344</v>
      </c>
      <c r="F3824" t="s">
        <v>3342</v>
      </c>
      <c r="G3824" t="str">
        <f t="shared" si="179"/>
        <v>23170344|CONJ. FACAS INOX 3 PCS ITAPUA|23|1|23170344|UNKNOWN</v>
      </c>
    </row>
    <row r="3825" spans="1:7">
      <c r="A3825">
        <v>23170384</v>
      </c>
      <c r="B3825" t="s">
        <v>3178</v>
      </c>
      <c r="C3825" t="str">
        <f t="shared" si="177"/>
        <v>23</v>
      </c>
      <c r="D3825">
        <v>1</v>
      </c>
      <c r="E3825">
        <f t="shared" si="178"/>
        <v>23170384</v>
      </c>
      <c r="F3825" t="s">
        <v>3342</v>
      </c>
      <c r="G3825" t="str">
        <f t="shared" si="179"/>
        <v>23170384|CONJ. FACAS INOX 3 PCS ITAPUA|23|1|23170384|UNKNOWN</v>
      </c>
    </row>
    <row r="3826" spans="1:7">
      <c r="A3826">
        <v>23170404</v>
      </c>
      <c r="B3826" t="s">
        <v>3176</v>
      </c>
      <c r="C3826" t="str">
        <f t="shared" si="177"/>
        <v>23</v>
      </c>
      <c r="D3826">
        <v>1</v>
      </c>
      <c r="E3826">
        <f t="shared" si="178"/>
        <v>23170404</v>
      </c>
      <c r="F3826" t="s">
        <v>3342</v>
      </c>
      <c r="G3826" t="str">
        <f t="shared" si="179"/>
        <v>23170404|FACA PARA CHURRASCO INOX 4 ITAPUA|23|1|23170404|UNKNOWN</v>
      </c>
    </row>
    <row r="3827" spans="1:7">
      <c r="A3827">
        <v>23170414</v>
      </c>
      <c r="B3827" t="s">
        <v>3176</v>
      </c>
      <c r="C3827" t="str">
        <f t="shared" si="177"/>
        <v>23</v>
      </c>
      <c r="D3827">
        <v>1</v>
      </c>
      <c r="E3827">
        <f t="shared" si="178"/>
        <v>23170414</v>
      </c>
      <c r="F3827" t="s">
        <v>3342</v>
      </c>
      <c r="G3827" t="str">
        <f t="shared" si="179"/>
        <v>23170414|FACA PARA CHURRASCO INOX 4 ITAPUA|23|1|23170414|UNKNOWN</v>
      </c>
    </row>
    <row r="3828" spans="1:7">
      <c r="A3828">
        <v>23170424</v>
      </c>
      <c r="B3828" t="s">
        <v>3176</v>
      </c>
      <c r="C3828" t="str">
        <f t="shared" si="177"/>
        <v>23</v>
      </c>
      <c r="D3828">
        <v>1</v>
      </c>
      <c r="E3828">
        <f t="shared" si="178"/>
        <v>23170424</v>
      </c>
      <c r="F3828" t="s">
        <v>3342</v>
      </c>
      <c r="G3828" t="str">
        <f t="shared" si="179"/>
        <v>23170424|FACA PARA CHURRASCO INOX 4 ITAPUA|23|1|23170424|UNKNOWN</v>
      </c>
    </row>
    <row r="3829" spans="1:7">
      <c r="A3829">
        <v>23170444</v>
      </c>
      <c r="B3829" t="s">
        <v>3176</v>
      </c>
      <c r="C3829" t="str">
        <f t="shared" si="177"/>
        <v>23</v>
      </c>
      <c r="D3829">
        <v>1</v>
      </c>
      <c r="E3829">
        <f t="shared" si="178"/>
        <v>23170444</v>
      </c>
      <c r="F3829" t="s">
        <v>3342</v>
      </c>
      <c r="G3829" t="str">
        <f t="shared" si="179"/>
        <v>23170444|FACA PARA CHURRASCO INOX 4 ITAPUA|23|1|23170444|UNKNOWN</v>
      </c>
    </row>
    <row r="3830" spans="1:7">
      <c r="A3830">
        <v>23170484</v>
      </c>
      <c r="B3830" t="s">
        <v>3176</v>
      </c>
      <c r="C3830" t="str">
        <f t="shared" si="177"/>
        <v>23</v>
      </c>
      <c r="D3830">
        <v>1</v>
      </c>
      <c r="E3830">
        <f t="shared" si="178"/>
        <v>23170484</v>
      </c>
      <c r="F3830" t="s">
        <v>3342</v>
      </c>
      <c r="G3830" t="str">
        <f t="shared" si="179"/>
        <v>23170484|FACA PARA CHURRASCO INOX 4 ITAPUA|23|1|23170484|UNKNOWN</v>
      </c>
    </row>
    <row r="3831" spans="1:7">
      <c r="A3831">
        <v>23172000</v>
      </c>
      <c r="B3831" t="s">
        <v>3179</v>
      </c>
      <c r="C3831" t="str">
        <f t="shared" si="177"/>
        <v>23</v>
      </c>
      <c r="D3831">
        <v>1</v>
      </c>
      <c r="E3831">
        <f t="shared" si="178"/>
        <v>23172000</v>
      </c>
      <c r="F3831" t="s">
        <v>3342</v>
      </c>
      <c r="G3831" t="str">
        <f t="shared" si="179"/>
        <v>23172000|GARFO DE MESA INOX ITAPUA|23|1|23172000|UNKNOWN</v>
      </c>
    </row>
    <row r="3832" spans="1:7">
      <c r="A3832">
        <v>23172010</v>
      </c>
      <c r="B3832" t="s">
        <v>3179</v>
      </c>
      <c r="C3832" t="str">
        <f t="shared" si="177"/>
        <v>23</v>
      </c>
      <c r="D3832">
        <v>1</v>
      </c>
      <c r="E3832">
        <f t="shared" si="178"/>
        <v>23172010</v>
      </c>
      <c r="F3832" t="s">
        <v>3342</v>
      </c>
      <c r="G3832" t="str">
        <f t="shared" si="179"/>
        <v>23172010|GARFO DE MESA INOX ITAPUA|23|1|23172010|UNKNOWN</v>
      </c>
    </row>
    <row r="3833" spans="1:7">
      <c r="A3833">
        <v>23172020</v>
      </c>
      <c r="B3833" t="s">
        <v>3179</v>
      </c>
      <c r="C3833" t="str">
        <f t="shared" si="177"/>
        <v>23</v>
      </c>
      <c r="D3833">
        <v>1</v>
      </c>
      <c r="E3833">
        <f t="shared" si="178"/>
        <v>23172020</v>
      </c>
      <c r="F3833" t="s">
        <v>3342</v>
      </c>
      <c r="G3833" t="str">
        <f t="shared" si="179"/>
        <v>23172020|GARFO DE MESA INOX ITAPUA|23|1|23172020|UNKNOWN</v>
      </c>
    </row>
    <row r="3834" spans="1:7">
      <c r="A3834">
        <v>23172040</v>
      </c>
      <c r="B3834" t="s">
        <v>3179</v>
      </c>
      <c r="C3834" t="str">
        <f t="shared" si="177"/>
        <v>23</v>
      </c>
      <c r="D3834">
        <v>1</v>
      </c>
      <c r="E3834">
        <f t="shared" si="178"/>
        <v>23172040</v>
      </c>
      <c r="F3834" t="s">
        <v>3342</v>
      </c>
      <c r="G3834" t="str">
        <f t="shared" si="179"/>
        <v>23172040|GARFO DE MESA INOX ITAPUA|23|1|23172040|UNKNOWN</v>
      </c>
    </row>
    <row r="3835" spans="1:7">
      <c r="A3835">
        <v>23172070</v>
      </c>
      <c r="B3835" t="s">
        <v>3179</v>
      </c>
      <c r="C3835" t="str">
        <f t="shared" si="177"/>
        <v>23</v>
      </c>
      <c r="D3835">
        <v>1</v>
      </c>
      <c r="E3835">
        <f t="shared" si="178"/>
        <v>23172070</v>
      </c>
      <c r="F3835" t="s">
        <v>3342</v>
      </c>
      <c r="G3835" t="str">
        <f t="shared" si="179"/>
        <v>23172070|GARFO DE MESA INOX ITAPUA|23|1|23172070|UNKNOWN</v>
      </c>
    </row>
    <row r="3836" spans="1:7">
      <c r="A3836">
        <v>23172080</v>
      </c>
      <c r="B3836" t="s">
        <v>3179</v>
      </c>
      <c r="C3836" t="str">
        <f t="shared" si="177"/>
        <v>23</v>
      </c>
      <c r="D3836">
        <v>1</v>
      </c>
      <c r="E3836">
        <f t="shared" si="178"/>
        <v>23172080</v>
      </c>
      <c r="F3836" t="s">
        <v>3342</v>
      </c>
      <c r="G3836" t="str">
        <f t="shared" si="179"/>
        <v>23172080|GARFO DE MESA INOX ITAPUA|23|1|23172080|UNKNOWN</v>
      </c>
    </row>
    <row r="3837" spans="1:7">
      <c r="A3837">
        <v>23172200</v>
      </c>
      <c r="B3837" t="s">
        <v>3180</v>
      </c>
      <c r="C3837" t="str">
        <f t="shared" si="177"/>
        <v>23</v>
      </c>
      <c r="D3837">
        <v>1</v>
      </c>
      <c r="E3837">
        <f t="shared" si="178"/>
        <v>23172200</v>
      </c>
      <c r="F3837" t="s">
        <v>3342</v>
      </c>
      <c r="G3837" t="str">
        <f t="shared" si="179"/>
        <v>23172200|GARFO MESA INOX 2PC ITAPUA|23|1|23172200|UNKNOWN</v>
      </c>
    </row>
    <row r="3838" spans="1:7">
      <c r="A3838">
        <v>23172210</v>
      </c>
      <c r="B3838" t="s">
        <v>3180</v>
      </c>
      <c r="C3838" t="str">
        <f t="shared" si="177"/>
        <v>23</v>
      </c>
      <c r="D3838">
        <v>1</v>
      </c>
      <c r="E3838">
        <f t="shared" si="178"/>
        <v>23172210</v>
      </c>
      <c r="F3838" t="s">
        <v>3342</v>
      </c>
      <c r="G3838" t="str">
        <f t="shared" si="179"/>
        <v>23172210|GARFO MESA INOX 2PC ITAPUA|23|1|23172210|UNKNOWN</v>
      </c>
    </row>
    <row r="3839" spans="1:7">
      <c r="A3839">
        <v>23172220</v>
      </c>
      <c r="B3839" t="s">
        <v>3180</v>
      </c>
      <c r="C3839" t="str">
        <f t="shared" si="177"/>
        <v>23</v>
      </c>
      <c r="D3839">
        <v>1</v>
      </c>
      <c r="E3839">
        <f t="shared" si="178"/>
        <v>23172220</v>
      </c>
      <c r="F3839" t="s">
        <v>3342</v>
      </c>
      <c r="G3839" t="str">
        <f t="shared" si="179"/>
        <v>23172220|GARFO MESA INOX 2PC ITAPUA|23|1|23172220|UNKNOWN</v>
      </c>
    </row>
    <row r="3840" spans="1:7">
      <c r="A3840">
        <v>23172280</v>
      </c>
      <c r="B3840" t="s">
        <v>3180</v>
      </c>
      <c r="C3840" t="str">
        <f t="shared" si="177"/>
        <v>23</v>
      </c>
      <c r="D3840">
        <v>1</v>
      </c>
      <c r="E3840">
        <f t="shared" si="178"/>
        <v>23172280</v>
      </c>
      <c r="F3840" t="s">
        <v>3342</v>
      </c>
      <c r="G3840" t="str">
        <f t="shared" si="179"/>
        <v>23172280|GARFO MESA INOX 2PC ITAPUA|23|1|23172280|UNKNOWN</v>
      </c>
    </row>
    <row r="3841" spans="1:7">
      <c r="A3841">
        <v>23172300</v>
      </c>
      <c r="B3841" t="s">
        <v>3181</v>
      </c>
      <c r="C3841" t="str">
        <f t="shared" si="177"/>
        <v>23</v>
      </c>
      <c r="D3841">
        <v>1</v>
      </c>
      <c r="E3841">
        <f t="shared" si="178"/>
        <v>23172300</v>
      </c>
      <c r="F3841" t="s">
        <v>3342</v>
      </c>
      <c r="G3841" t="str">
        <f t="shared" si="179"/>
        <v>23172300|CONJ. GARFOS INOX 3 PCS ITAPUA|23|1|23172300|UNKNOWN</v>
      </c>
    </row>
    <row r="3842" spans="1:7">
      <c r="A3842">
        <v>23172310</v>
      </c>
      <c r="B3842" t="s">
        <v>3181</v>
      </c>
      <c r="C3842" t="str">
        <f t="shared" si="177"/>
        <v>23</v>
      </c>
      <c r="D3842">
        <v>1</v>
      </c>
      <c r="E3842">
        <f t="shared" si="178"/>
        <v>23172310</v>
      </c>
      <c r="F3842" t="s">
        <v>3342</v>
      </c>
      <c r="G3842" t="str">
        <f t="shared" si="179"/>
        <v>23172310|CONJ. GARFOS INOX 3 PCS ITAPUA|23|1|23172310|UNKNOWN</v>
      </c>
    </row>
    <row r="3843" spans="1:7">
      <c r="A3843">
        <v>23172320</v>
      </c>
      <c r="B3843" t="s">
        <v>3181</v>
      </c>
      <c r="C3843" t="str">
        <f t="shared" ref="C3843:C3906" si="180">LEFT(A3843,2)</f>
        <v>23</v>
      </c>
      <c r="D3843">
        <v>1</v>
      </c>
      <c r="E3843">
        <f t="shared" ref="E3843:E3906" si="181">A3843</f>
        <v>23172320</v>
      </c>
      <c r="F3843" t="s">
        <v>3342</v>
      </c>
      <c r="G3843" t="str">
        <f t="shared" ref="G3843:G3906" si="182">CONCATENATE(A3843,"|",B3843,"|",C3843,"|",D3843,"|",E3843,"|",F3843)</f>
        <v>23172320|CONJ. GARFOS INOX 3 PCS ITAPUA|23|1|23172320|UNKNOWN</v>
      </c>
    </row>
    <row r="3844" spans="1:7">
      <c r="A3844">
        <v>23172340</v>
      </c>
      <c r="B3844" t="s">
        <v>3181</v>
      </c>
      <c r="C3844" t="str">
        <f t="shared" si="180"/>
        <v>23</v>
      </c>
      <c r="D3844">
        <v>1</v>
      </c>
      <c r="E3844">
        <f t="shared" si="181"/>
        <v>23172340</v>
      </c>
      <c r="F3844" t="s">
        <v>3342</v>
      </c>
      <c r="G3844" t="str">
        <f t="shared" si="182"/>
        <v>23172340|CONJ. GARFOS INOX 3 PCS ITAPUA|23|1|23172340|UNKNOWN</v>
      </c>
    </row>
    <row r="3845" spans="1:7">
      <c r="A3845">
        <v>23172380</v>
      </c>
      <c r="B3845" t="s">
        <v>3181</v>
      </c>
      <c r="C3845" t="str">
        <f t="shared" si="180"/>
        <v>23</v>
      </c>
      <c r="D3845">
        <v>1</v>
      </c>
      <c r="E3845">
        <f t="shared" si="181"/>
        <v>23172380</v>
      </c>
      <c r="F3845" t="s">
        <v>3342</v>
      </c>
      <c r="G3845" t="str">
        <f t="shared" si="182"/>
        <v>23172380|CONJ. GARFOS INOX 3 PCS ITAPUA|23|1|23172380|UNKNOWN</v>
      </c>
    </row>
    <row r="3846" spans="1:7">
      <c r="A3846">
        <v>23172400</v>
      </c>
      <c r="B3846" t="s">
        <v>3179</v>
      </c>
      <c r="C3846" t="str">
        <f t="shared" si="180"/>
        <v>23</v>
      </c>
      <c r="D3846">
        <v>1</v>
      </c>
      <c r="E3846">
        <f t="shared" si="181"/>
        <v>23172400</v>
      </c>
      <c r="F3846" t="s">
        <v>3342</v>
      </c>
      <c r="G3846" t="str">
        <f t="shared" si="182"/>
        <v>23172400|GARFO DE MESA INOX ITAPUA|23|1|23172400|UNKNOWN</v>
      </c>
    </row>
    <row r="3847" spans="1:7">
      <c r="A3847">
        <v>23172410</v>
      </c>
      <c r="B3847" t="s">
        <v>3179</v>
      </c>
      <c r="C3847" t="str">
        <f t="shared" si="180"/>
        <v>23</v>
      </c>
      <c r="D3847">
        <v>1</v>
      </c>
      <c r="E3847">
        <f t="shared" si="181"/>
        <v>23172410</v>
      </c>
      <c r="F3847" t="s">
        <v>3342</v>
      </c>
      <c r="G3847" t="str">
        <f t="shared" si="182"/>
        <v>23172410|GARFO DE MESA INOX ITAPUA|23|1|23172410|UNKNOWN</v>
      </c>
    </row>
    <row r="3848" spans="1:7">
      <c r="A3848">
        <v>23172420</v>
      </c>
      <c r="B3848" t="s">
        <v>3179</v>
      </c>
      <c r="C3848" t="str">
        <f t="shared" si="180"/>
        <v>23</v>
      </c>
      <c r="D3848">
        <v>1</v>
      </c>
      <c r="E3848">
        <f t="shared" si="181"/>
        <v>23172420</v>
      </c>
      <c r="F3848" t="s">
        <v>3342</v>
      </c>
      <c r="G3848" t="str">
        <f t="shared" si="182"/>
        <v>23172420|GARFO DE MESA INOX ITAPUA|23|1|23172420|UNKNOWN</v>
      </c>
    </row>
    <row r="3849" spans="1:7">
      <c r="A3849">
        <v>23172440</v>
      </c>
      <c r="B3849" t="s">
        <v>3179</v>
      </c>
      <c r="C3849" t="str">
        <f t="shared" si="180"/>
        <v>23</v>
      </c>
      <c r="D3849">
        <v>1</v>
      </c>
      <c r="E3849">
        <f t="shared" si="181"/>
        <v>23172440</v>
      </c>
      <c r="F3849" t="s">
        <v>3342</v>
      </c>
      <c r="G3849" t="str">
        <f t="shared" si="182"/>
        <v>23172440|GARFO DE MESA INOX ITAPUA|23|1|23172440|UNKNOWN</v>
      </c>
    </row>
    <row r="3850" spans="1:7">
      <c r="A3850">
        <v>23172480</v>
      </c>
      <c r="B3850" t="s">
        <v>3179</v>
      </c>
      <c r="C3850" t="str">
        <f t="shared" si="180"/>
        <v>23</v>
      </c>
      <c r="D3850">
        <v>1</v>
      </c>
      <c r="E3850">
        <f t="shared" si="181"/>
        <v>23172480</v>
      </c>
      <c r="F3850" t="s">
        <v>3342</v>
      </c>
      <c r="G3850" t="str">
        <f t="shared" si="182"/>
        <v>23172480|GARFO DE MESA INOX ITAPUA|23|1|23172480|UNKNOWN</v>
      </c>
    </row>
    <row r="3851" spans="1:7">
      <c r="A3851">
        <v>23173000</v>
      </c>
      <c r="B3851" t="s">
        <v>3182</v>
      </c>
      <c r="C3851" t="str">
        <f t="shared" si="180"/>
        <v>23</v>
      </c>
      <c r="D3851">
        <v>1</v>
      </c>
      <c r="E3851">
        <f t="shared" si="181"/>
        <v>23173000</v>
      </c>
      <c r="F3851" t="s">
        <v>3342</v>
      </c>
      <c r="G3851" t="str">
        <f t="shared" si="182"/>
        <v>23173000|COLHER DE MESA INOX ITAPUA|23|1|23173000|UNKNOWN</v>
      </c>
    </row>
    <row r="3852" spans="1:7">
      <c r="A3852">
        <v>23173010</v>
      </c>
      <c r="B3852" t="s">
        <v>3182</v>
      </c>
      <c r="C3852" t="str">
        <f t="shared" si="180"/>
        <v>23</v>
      </c>
      <c r="D3852">
        <v>1</v>
      </c>
      <c r="E3852">
        <f t="shared" si="181"/>
        <v>23173010</v>
      </c>
      <c r="F3852" t="s">
        <v>3342</v>
      </c>
      <c r="G3852" t="str">
        <f t="shared" si="182"/>
        <v>23173010|COLHER DE MESA INOX ITAPUA|23|1|23173010|UNKNOWN</v>
      </c>
    </row>
    <row r="3853" spans="1:7">
      <c r="A3853">
        <v>23173020</v>
      </c>
      <c r="B3853" t="s">
        <v>3182</v>
      </c>
      <c r="C3853" t="str">
        <f t="shared" si="180"/>
        <v>23</v>
      </c>
      <c r="D3853">
        <v>1</v>
      </c>
      <c r="E3853">
        <f t="shared" si="181"/>
        <v>23173020</v>
      </c>
      <c r="F3853" t="s">
        <v>3342</v>
      </c>
      <c r="G3853" t="str">
        <f t="shared" si="182"/>
        <v>23173020|COLHER DE MESA INOX ITAPUA|23|1|23173020|UNKNOWN</v>
      </c>
    </row>
    <row r="3854" spans="1:7">
      <c r="A3854">
        <v>23173040</v>
      </c>
      <c r="B3854" t="s">
        <v>3182</v>
      </c>
      <c r="C3854" t="str">
        <f t="shared" si="180"/>
        <v>23</v>
      </c>
      <c r="D3854">
        <v>1</v>
      </c>
      <c r="E3854">
        <f t="shared" si="181"/>
        <v>23173040</v>
      </c>
      <c r="F3854" t="s">
        <v>3342</v>
      </c>
      <c r="G3854" t="str">
        <f t="shared" si="182"/>
        <v>23173040|COLHER DE MESA INOX ITAPUA|23|1|23173040|UNKNOWN</v>
      </c>
    </row>
    <row r="3855" spans="1:7">
      <c r="A3855">
        <v>23173070</v>
      </c>
      <c r="B3855" t="s">
        <v>3182</v>
      </c>
      <c r="C3855" t="str">
        <f t="shared" si="180"/>
        <v>23</v>
      </c>
      <c r="D3855">
        <v>1</v>
      </c>
      <c r="E3855">
        <f t="shared" si="181"/>
        <v>23173070</v>
      </c>
      <c r="F3855" t="s">
        <v>3342</v>
      </c>
      <c r="G3855" t="str">
        <f t="shared" si="182"/>
        <v>23173070|COLHER DE MESA INOX ITAPUA|23|1|23173070|UNKNOWN</v>
      </c>
    </row>
    <row r="3856" spans="1:7">
      <c r="A3856">
        <v>23173080</v>
      </c>
      <c r="B3856" t="s">
        <v>3182</v>
      </c>
      <c r="C3856" t="str">
        <f t="shared" si="180"/>
        <v>23</v>
      </c>
      <c r="D3856">
        <v>1</v>
      </c>
      <c r="E3856">
        <f t="shared" si="181"/>
        <v>23173080</v>
      </c>
      <c r="F3856" t="s">
        <v>3342</v>
      </c>
      <c r="G3856" t="str">
        <f t="shared" si="182"/>
        <v>23173080|COLHER DE MESA INOX ITAPUA|23|1|23173080|UNKNOWN</v>
      </c>
    </row>
    <row r="3857" spans="1:7">
      <c r="A3857">
        <v>23173200</v>
      </c>
      <c r="B3857" t="s">
        <v>3183</v>
      </c>
      <c r="C3857" t="str">
        <f t="shared" si="180"/>
        <v>23</v>
      </c>
      <c r="D3857">
        <v>1</v>
      </c>
      <c r="E3857">
        <f t="shared" si="181"/>
        <v>23173200</v>
      </c>
      <c r="F3857" t="s">
        <v>3342</v>
      </c>
      <c r="G3857" t="str">
        <f t="shared" si="182"/>
        <v>23173200|COLHER MESA INOX 2PC ITAPUA|23|1|23173200|UNKNOWN</v>
      </c>
    </row>
    <row r="3858" spans="1:7">
      <c r="A3858">
        <v>23173210</v>
      </c>
      <c r="B3858" t="s">
        <v>3183</v>
      </c>
      <c r="C3858" t="str">
        <f t="shared" si="180"/>
        <v>23</v>
      </c>
      <c r="D3858">
        <v>1</v>
      </c>
      <c r="E3858">
        <f t="shared" si="181"/>
        <v>23173210</v>
      </c>
      <c r="F3858" t="s">
        <v>3342</v>
      </c>
      <c r="G3858" t="str">
        <f t="shared" si="182"/>
        <v>23173210|COLHER MESA INOX 2PC ITAPUA|23|1|23173210|UNKNOWN</v>
      </c>
    </row>
    <row r="3859" spans="1:7">
      <c r="A3859">
        <v>23173220</v>
      </c>
      <c r="B3859" t="s">
        <v>3183</v>
      </c>
      <c r="C3859" t="str">
        <f t="shared" si="180"/>
        <v>23</v>
      </c>
      <c r="D3859">
        <v>1</v>
      </c>
      <c r="E3859">
        <f t="shared" si="181"/>
        <v>23173220</v>
      </c>
      <c r="F3859" t="s">
        <v>3342</v>
      </c>
      <c r="G3859" t="str">
        <f t="shared" si="182"/>
        <v>23173220|COLHER MESA INOX 2PC ITAPUA|23|1|23173220|UNKNOWN</v>
      </c>
    </row>
    <row r="3860" spans="1:7">
      <c r="A3860">
        <v>23173280</v>
      </c>
      <c r="B3860" t="s">
        <v>3183</v>
      </c>
      <c r="C3860" t="str">
        <f t="shared" si="180"/>
        <v>23</v>
      </c>
      <c r="D3860">
        <v>1</v>
      </c>
      <c r="E3860">
        <f t="shared" si="181"/>
        <v>23173280</v>
      </c>
      <c r="F3860" t="s">
        <v>3342</v>
      </c>
      <c r="G3860" t="str">
        <f t="shared" si="182"/>
        <v>23173280|COLHER MESA INOX 2PC ITAPUA|23|1|23173280|UNKNOWN</v>
      </c>
    </row>
    <row r="3861" spans="1:7">
      <c r="A3861">
        <v>23173300</v>
      </c>
      <c r="B3861" t="s">
        <v>3184</v>
      </c>
      <c r="C3861" t="str">
        <f t="shared" si="180"/>
        <v>23</v>
      </c>
      <c r="D3861">
        <v>1</v>
      </c>
      <c r="E3861">
        <f t="shared" si="181"/>
        <v>23173300</v>
      </c>
      <c r="F3861" t="s">
        <v>3342</v>
      </c>
      <c r="G3861" t="str">
        <f t="shared" si="182"/>
        <v>23173300|CONJ. COLHERES INOX 3 PCS ITAPUA|23|1|23173300|UNKNOWN</v>
      </c>
    </row>
    <row r="3862" spans="1:7">
      <c r="A3862">
        <v>23173310</v>
      </c>
      <c r="B3862" t="s">
        <v>3184</v>
      </c>
      <c r="C3862" t="str">
        <f t="shared" si="180"/>
        <v>23</v>
      </c>
      <c r="D3862">
        <v>1</v>
      </c>
      <c r="E3862">
        <f t="shared" si="181"/>
        <v>23173310</v>
      </c>
      <c r="F3862" t="s">
        <v>3342</v>
      </c>
      <c r="G3862" t="str">
        <f t="shared" si="182"/>
        <v>23173310|CONJ. COLHERES INOX 3 PCS ITAPUA|23|1|23173310|UNKNOWN</v>
      </c>
    </row>
    <row r="3863" spans="1:7">
      <c r="A3863">
        <v>23173320</v>
      </c>
      <c r="B3863" t="s">
        <v>3184</v>
      </c>
      <c r="C3863" t="str">
        <f t="shared" si="180"/>
        <v>23</v>
      </c>
      <c r="D3863">
        <v>1</v>
      </c>
      <c r="E3863">
        <f t="shared" si="181"/>
        <v>23173320</v>
      </c>
      <c r="F3863" t="s">
        <v>3342</v>
      </c>
      <c r="G3863" t="str">
        <f t="shared" si="182"/>
        <v>23173320|CONJ. COLHERES INOX 3 PCS ITAPUA|23|1|23173320|UNKNOWN</v>
      </c>
    </row>
    <row r="3864" spans="1:7">
      <c r="A3864">
        <v>23173340</v>
      </c>
      <c r="B3864" t="s">
        <v>3184</v>
      </c>
      <c r="C3864" t="str">
        <f t="shared" si="180"/>
        <v>23</v>
      </c>
      <c r="D3864">
        <v>1</v>
      </c>
      <c r="E3864">
        <f t="shared" si="181"/>
        <v>23173340</v>
      </c>
      <c r="F3864" t="s">
        <v>3342</v>
      </c>
      <c r="G3864" t="str">
        <f t="shared" si="182"/>
        <v>23173340|CONJ. COLHERES INOX 3 PCS ITAPUA|23|1|23173340|UNKNOWN</v>
      </c>
    </row>
    <row r="3865" spans="1:7">
      <c r="A3865">
        <v>23173380</v>
      </c>
      <c r="B3865" t="s">
        <v>3184</v>
      </c>
      <c r="C3865" t="str">
        <f t="shared" si="180"/>
        <v>23</v>
      </c>
      <c r="D3865">
        <v>1</v>
      </c>
      <c r="E3865">
        <f t="shared" si="181"/>
        <v>23173380</v>
      </c>
      <c r="F3865" t="s">
        <v>3342</v>
      </c>
      <c r="G3865" t="str">
        <f t="shared" si="182"/>
        <v>23173380|CONJ. COLHERES INOX 3 PCS ITAPUA|23|1|23173380|UNKNOWN</v>
      </c>
    </row>
    <row r="3866" spans="1:7">
      <c r="A3866">
        <v>23173400</v>
      </c>
      <c r="B3866" t="s">
        <v>3182</v>
      </c>
      <c r="C3866" t="str">
        <f t="shared" si="180"/>
        <v>23</v>
      </c>
      <c r="D3866">
        <v>1</v>
      </c>
      <c r="E3866">
        <f t="shared" si="181"/>
        <v>23173400</v>
      </c>
      <c r="F3866" t="s">
        <v>3342</v>
      </c>
      <c r="G3866" t="str">
        <f t="shared" si="182"/>
        <v>23173400|COLHER DE MESA INOX ITAPUA|23|1|23173400|UNKNOWN</v>
      </c>
    </row>
    <row r="3867" spans="1:7">
      <c r="A3867">
        <v>23173410</v>
      </c>
      <c r="B3867" t="s">
        <v>3182</v>
      </c>
      <c r="C3867" t="str">
        <f t="shared" si="180"/>
        <v>23</v>
      </c>
      <c r="D3867">
        <v>1</v>
      </c>
      <c r="E3867">
        <f t="shared" si="181"/>
        <v>23173410</v>
      </c>
      <c r="F3867" t="s">
        <v>3342</v>
      </c>
      <c r="G3867" t="str">
        <f t="shared" si="182"/>
        <v>23173410|COLHER DE MESA INOX ITAPUA|23|1|23173410|UNKNOWN</v>
      </c>
    </row>
    <row r="3868" spans="1:7">
      <c r="A3868">
        <v>23173420</v>
      </c>
      <c r="B3868" t="s">
        <v>3182</v>
      </c>
      <c r="C3868" t="str">
        <f t="shared" si="180"/>
        <v>23</v>
      </c>
      <c r="D3868">
        <v>1</v>
      </c>
      <c r="E3868">
        <f t="shared" si="181"/>
        <v>23173420</v>
      </c>
      <c r="F3868" t="s">
        <v>3342</v>
      </c>
      <c r="G3868" t="str">
        <f t="shared" si="182"/>
        <v>23173420|COLHER DE MESA INOX ITAPUA|23|1|23173420|UNKNOWN</v>
      </c>
    </row>
    <row r="3869" spans="1:7">
      <c r="A3869">
        <v>23173440</v>
      </c>
      <c r="B3869" t="s">
        <v>3182</v>
      </c>
      <c r="C3869" t="str">
        <f t="shared" si="180"/>
        <v>23</v>
      </c>
      <c r="D3869">
        <v>1</v>
      </c>
      <c r="E3869">
        <f t="shared" si="181"/>
        <v>23173440</v>
      </c>
      <c r="F3869" t="s">
        <v>3342</v>
      </c>
      <c r="G3869" t="str">
        <f t="shared" si="182"/>
        <v>23173440|COLHER DE MESA INOX ITAPUA|23|1|23173440|UNKNOWN</v>
      </c>
    </row>
    <row r="3870" spans="1:7">
      <c r="A3870">
        <v>23173480</v>
      </c>
      <c r="B3870" t="s">
        <v>3182</v>
      </c>
      <c r="C3870" t="str">
        <f t="shared" si="180"/>
        <v>23</v>
      </c>
      <c r="D3870">
        <v>1</v>
      </c>
      <c r="E3870">
        <f t="shared" si="181"/>
        <v>23173480</v>
      </c>
      <c r="F3870" t="s">
        <v>3342</v>
      </c>
      <c r="G3870" t="str">
        <f t="shared" si="182"/>
        <v>23173480|COLHER DE MESA INOX ITAPUA|23|1|23173480|UNKNOWN</v>
      </c>
    </row>
    <row r="3871" spans="1:7">
      <c r="A3871">
        <v>23177000</v>
      </c>
      <c r="B3871" t="s">
        <v>3185</v>
      </c>
      <c r="C3871" t="str">
        <f t="shared" si="180"/>
        <v>23</v>
      </c>
      <c r="D3871">
        <v>1</v>
      </c>
      <c r="E3871">
        <f t="shared" si="181"/>
        <v>23177000</v>
      </c>
      <c r="F3871" t="s">
        <v>3342</v>
      </c>
      <c r="G3871" t="str">
        <f t="shared" si="182"/>
        <v>23177000|COLHER PARA CHA INOX ITAPUA|23|1|23177000|UNKNOWN</v>
      </c>
    </row>
    <row r="3872" spans="1:7">
      <c r="A3872">
        <v>23177010</v>
      </c>
      <c r="B3872" t="s">
        <v>3185</v>
      </c>
      <c r="C3872" t="str">
        <f t="shared" si="180"/>
        <v>23</v>
      </c>
      <c r="D3872">
        <v>1</v>
      </c>
      <c r="E3872">
        <f t="shared" si="181"/>
        <v>23177010</v>
      </c>
      <c r="F3872" t="s">
        <v>3342</v>
      </c>
      <c r="G3872" t="str">
        <f t="shared" si="182"/>
        <v>23177010|COLHER PARA CHA INOX ITAPUA|23|1|23177010|UNKNOWN</v>
      </c>
    </row>
    <row r="3873" spans="1:7">
      <c r="A3873">
        <v>23177020</v>
      </c>
      <c r="B3873" t="s">
        <v>3185</v>
      </c>
      <c r="C3873" t="str">
        <f t="shared" si="180"/>
        <v>23</v>
      </c>
      <c r="D3873">
        <v>1</v>
      </c>
      <c r="E3873">
        <f t="shared" si="181"/>
        <v>23177020</v>
      </c>
      <c r="F3873" t="s">
        <v>3342</v>
      </c>
      <c r="G3873" t="str">
        <f t="shared" si="182"/>
        <v>23177020|COLHER PARA CHA INOX ITAPUA|23|1|23177020|UNKNOWN</v>
      </c>
    </row>
    <row r="3874" spans="1:7">
      <c r="A3874">
        <v>23177040</v>
      </c>
      <c r="B3874" t="s">
        <v>3185</v>
      </c>
      <c r="C3874" t="str">
        <f t="shared" si="180"/>
        <v>23</v>
      </c>
      <c r="D3874">
        <v>1</v>
      </c>
      <c r="E3874">
        <f t="shared" si="181"/>
        <v>23177040</v>
      </c>
      <c r="F3874" t="s">
        <v>3342</v>
      </c>
      <c r="G3874" t="str">
        <f t="shared" si="182"/>
        <v>23177040|COLHER PARA CHA INOX ITAPUA|23|1|23177040|UNKNOWN</v>
      </c>
    </row>
    <row r="3875" spans="1:7">
      <c r="A3875">
        <v>23177070</v>
      </c>
      <c r="B3875" t="s">
        <v>3185</v>
      </c>
      <c r="C3875" t="str">
        <f t="shared" si="180"/>
        <v>23</v>
      </c>
      <c r="D3875">
        <v>1</v>
      </c>
      <c r="E3875">
        <f t="shared" si="181"/>
        <v>23177070</v>
      </c>
      <c r="F3875" t="s">
        <v>3342</v>
      </c>
      <c r="G3875" t="str">
        <f t="shared" si="182"/>
        <v>23177070|COLHER PARA CHA INOX ITAPUA|23|1|23177070|UNKNOWN</v>
      </c>
    </row>
    <row r="3876" spans="1:7">
      <c r="A3876">
        <v>23177080</v>
      </c>
      <c r="B3876" t="s">
        <v>3185</v>
      </c>
      <c r="C3876" t="str">
        <f t="shared" si="180"/>
        <v>23</v>
      </c>
      <c r="D3876">
        <v>1</v>
      </c>
      <c r="E3876">
        <f t="shared" si="181"/>
        <v>23177080</v>
      </c>
      <c r="F3876" t="s">
        <v>3342</v>
      </c>
      <c r="G3876" t="str">
        <f t="shared" si="182"/>
        <v>23177080|COLHER PARA CHA INOX ITAPUA|23|1|23177080|UNKNOWN</v>
      </c>
    </row>
    <row r="3877" spans="1:7">
      <c r="A3877">
        <v>23177200</v>
      </c>
      <c r="B3877" t="s">
        <v>3186</v>
      </c>
      <c r="C3877" t="str">
        <f t="shared" si="180"/>
        <v>23</v>
      </c>
      <c r="D3877">
        <v>1</v>
      </c>
      <c r="E3877">
        <f t="shared" si="181"/>
        <v>23177200</v>
      </c>
      <c r="F3877" t="s">
        <v>3342</v>
      </c>
      <c r="G3877" t="str">
        <f t="shared" si="182"/>
        <v>23177200|COLHER CHA INOX 2PC ITAPUA|23|1|23177200|UNKNOWN</v>
      </c>
    </row>
    <row r="3878" spans="1:7">
      <c r="A3878">
        <v>23177210</v>
      </c>
      <c r="B3878" t="s">
        <v>3186</v>
      </c>
      <c r="C3878" t="str">
        <f t="shared" si="180"/>
        <v>23</v>
      </c>
      <c r="D3878">
        <v>1</v>
      </c>
      <c r="E3878">
        <f t="shared" si="181"/>
        <v>23177210</v>
      </c>
      <c r="F3878" t="s">
        <v>3342</v>
      </c>
      <c r="G3878" t="str">
        <f t="shared" si="182"/>
        <v>23177210|COLHER CHA INOX 2PC ITAPUA|23|1|23177210|UNKNOWN</v>
      </c>
    </row>
    <row r="3879" spans="1:7">
      <c r="A3879">
        <v>23177220</v>
      </c>
      <c r="B3879" t="s">
        <v>3186</v>
      </c>
      <c r="C3879" t="str">
        <f t="shared" si="180"/>
        <v>23</v>
      </c>
      <c r="D3879">
        <v>1</v>
      </c>
      <c r="E3879">
        <f t="shared" si="181"/>
        <v>23177220</v>
      </c>
      <c r="F3879" t="s">
        <v>3342</v>
      </c>
      <c r="G3879" t="str">
        <f t="shared" si="182"/>
        <v>23177220|COLHER CHA INOX 2PC ITAPUA|23|1|23177220|UNKNOWN</v>
      </c>
    </row>
    <row r="3880" spans="1:7">
      <c r="A3880">
        <v>23177280</v>
      </c>
      <c r="B3880" t="s">
        <v>3186</v>
      </c>
      <c r="C3880" t="str">
        <f t="shared" si="180"/>
        <v>23</v>
      </c>
      <c r="D3880">
        <v>1</v>
      </c>
      <c r="E3880">
        <f t="shared" si="181"/>
        <v>23177280</v>
      </c>
      <c r="F3880" t="s">
        <v>3342</v>
      </c>
      <c r="G3880" t="str">
        <f t="shared" si="182"/>
        <v>23177280|COLHER CHA INOX 2PC ITAPUA|23|1|23177280|UNKNOWN</v>
      </c>
    </row>
    <row r="3881" spans="1:7">
      <c r="A3881">
        <v>23177300</v>
      </c>
      <c r="B3881" t="s">
        <v>3184</v>
      </c>
      <c r="C3881" t="str">
        <f t="shared" si="180"/>
        <v>23</v>
      </c>
      <c r="D3881">
        <v>1</v>
      </c>
      <c r="E3881">
        <f t="shared" si="181"/>
        <v>23177300</v>
      </c>
      <c r="F3881" t="s">
        <v>3342</v>
      </c>
      <c r="G3881" t="str">
        <f t="shared" si="182"/>
        <v>23177300|CONJ. COLHERES INOX 3 PCS ITAPUA|23|1|23177300|UNKNOWN</v>
      </c>
    </row>
    <row r="3882" spans="1:7">
      <c r="A3882">
        <v>23177310</v>
      </c>
      <c r="B3882" t="s">
        <v>3184</v>
      </c>
      <c r="C3882" t="str">
        <f t="shared" si="180"/>
        <v>23</v>
      </c>
      <c r="D3882">
        <v>1</v>
      </c>
      <c r="E3882">
        <f t="shared" si="181"/>
        <v>23177310</v>
      </c>
      <c r="F3882" t="s">
        <v>3342</v>
      </c>
      <c r="G3882" t="str">
        <f t="shared" si="182"/>
        <v>23177310|CONJ. COLHERES INOX 3 PCS ITAPUA|23|1|23177310|UNKNOWN</v>
      </c>
    </row>
    <row r="3883" spans="1:7">
      <c r="A3883">
        <v>23177320</v>
      </c>
      <c r="B3883" t="s">
        <v>3184</v>
      </c>
      <c r="C3883" t="str">
        <f t="shared" si="180"/>
        <v>23</v>
      </c>
      <c r="D3883">
        <v>1</v>
      </c>
      <c r="E3883">
        <f t="shared" si="181"/>
        <v>23177320</v>
      </c>
      <c r="F3883" t="s">
        <v>3342</v>
      </c>
      <c r="G3883" t="str">
        <f t="shared" si="182"/>
        <v>23177320|CONJ. COLHERES INOX 3 PCS ITAPUA|23|1|23177320|UNKNOWN</v>
      </c>
    </row>
    <row r="3884" spans="1:7">
      <c r="A3884">
        <v>23177340</v>
      </c>
      <c r="B3884" t="s">
        <v>3184</v>
      </c>
      <c r="C3884" t="str">
        <f t="shared" si="180"/>
        <v>23</v>
      </c>
      <c r="D3884">
        <v>1</v>
      </c>
      <c r="E3884">
        <f t="shared" si="181"/>
        <v>23177340</v>
      </c>
      <c r="F3884" t="s">
        <v>3342</v>
      </c>
      <c r="G3884" t="str">
        <f t="shared" si="182"/>
        <v>23177340|CONJ. COLHERES INOX 3 PCS ITAPUA|23|1|23177340|UNKNOWN</v>
      </c>
    </row>
    <row r="3885" spans="1:7">
      <c r="A3885">
        <v>23177380</v>
      </c>
      <c r="B3885" t="s">
        <v>3184</v>
      </c>
      <c r="C3885" t="str">
        <f t="shared" si="180"/>
        <v>23</v>
      </c>
      <c r="D3885">
        <v>1</v>
      </c>
      <c r="E3885">
        <f t="shared" si="181"/>
        <v>23177380</v>
      </c>
      <c r="F3885" t="s">
        <v>3342</v>
      </c>
      <c r="G3885" t="str">
        <f t="shared" si="182"/>
        <v>23177380|CONJ. COLHERES INOX 3 PCS ITAPUA|23|1|23177380|UNKNOWN</v>
      </c>
    </row>
    <row r="3886" spans="1:7">
      <c r="A3886">
        <v>23177400</v>
      </c>
      <c r="B3886" t="s">
        <v>3185</v>
      </c>
      <c r="C3886" t="str">
        <f t="shared" si="180"/>
        <v>23</v>
      </c>
      <c r="D3886">
        <v>1</v>
      </c>
      <c r="E3886">
        <f t="shared" si="181"/>
        <v>23177400</v>
      </c>
      <c r="F3886" t="s">
        <v>3342</v>
      </c>
      <c r="G3886" t="str">
        <f t="shared" si="182"/>
        <v>23177400|COLHER PARA CHA INOX ITAPUA|23|1|23177400|UNKNOWN</v>
      </c>
    </row>
    <row r="3887" spans="1:7">
      <c r="A3887">
        <v>23177410</v>
      </c>
      <c r="B3887" t="s">
        <v>3185</v>
      </c>
      <c r="C3887" t="str">
        <f t="shared" si="180"/>
        <v>23</v>
      </c>
      <c r="D3887">
        <v>1</v>
      </c>
      <c r="E3887">
        <f t="shared" si="181"/>
        <v>23177410</v>
      </c>
      <c r="F3887" t="s">
        <v>3342</v>
      </c>
      <c r="G3887" t="str">
        <f t="shared" si="182"/>
        <v>23177410|COLHER PARA CHA INOX ITAPUA|23|1|23177410|UNKNOWN</v>
      </c>
    </row>
    <row r="3888" spans="1:7">
      <c r="A3888">
        <v>23177420</v>
      </c>
      <c r="B3888" t="s">
        <v>3185</v>
      </c>
      <c r="C3888" t="str">
        <f t="shared" si="180"/>
        <v>23</v>
      </c>
      <c r="D3888">
        <v>1</v>
      </c>
      <c r="E3888">
        <f t="shared" si="181"/>
        <v>23177420</v>
      </c>
      <c r="F3888" t="s">
        <v>3342</v>
      </c>
      <c r="G3888" t="str">
        <f t="shared" si="182"/>
        <v>23177420|COLHER PARA CHA INOX ITAPUA|23|1|23177420|UNKNOWN</v>
      </c>
    </row>
    <row r="3889" spans="1:7">
      <c r="A3889">
        <v>23177440</v>
      </c>
      <c r="B3889" t="s">
        <v>3185</v>
      </c>
      <c r="C3889" t="str">
        <f t="shared" si="180"/>
        <v>23</v>
      </c>
      <c r="D3889">
        <v>1</v>
      </c>
      <c r="E3889">
        <f t="shared" si="181"/>
        <v>23177440</v>
      </c>
      <c r="F3889" t="s">
        <v>3342</v>
      </c>
      <c r="G3889" t="str">
        <f t="shared" si="182"/>
        <v>23177440|COLHER PARA CHA INOX ITAPUA|23|1|23177440|UNKNOWN</v>
      </c>
    </row>
    <row r="3890" spans="1:7">
      <c r="A3890">
        <v>23177480</v>
      </c>
      <c r="B3890" t="s">
        <v>3185</v>
      </c>
      <c r="C3890" t="str">
        <f t="shared" si="180"/>
        <v>23</v>
      </c>
      <c r="D3890">
        <v>1</v>
      </c>
      <c r="E3890">
        <f t="shared" si="181"/>
        <v>23177480</v>
      </c>
      <c r="F3890" t="s">
        <v>3342</v>
      </c>
      <c r="G3890" t="str">
        <f t="shared" si="182"/>
        <v>23177480|COLHER PARA CHA INOX ITAPUA|23|1|23177480|UNKNOWN</v>
      </c>
    </row>
    <row r="3891" spans="1:7">
      <c r="A3891">
        <v>23198050</v>
      </c>
      <c r="B3891" t="s">
        <v>3187</v>
      </c>
      <c r="C3891" t="str">
        <f t="shared" si="180"/>
        <v>23</v>
      </c>
      <c r="D3891">
        <v>1</v>
      </c>
      <c r="E3891">
        <f t="shared" si="181"/>
        <v>23198050</v>
      </c>
      <c r="F3891" t="s">
        <v>3342</v>
      </c>
      <c r="G3891" t="str">
        <f t="shared" si="182"/>
        <v>23198050|CONJ. TALHERES INOX 24 PCS BRISA|23|1|23198050|UNKNOWN</v>
      </c>
    </row>
    <row r="3892" spans="1:7">
      <c r="A3892">
        <v>23198051</v>
      </c>
      <c r="B3892" t="s">
        <v>3187</v>
      </c>
      <c r="C3892" t="str">
        <f t="shared" si="180"/>
        <v>23</v>
      </c>
      <c r="D3892">
        <v>1</v>
      </c>
      <c r="E3892">
        <f t="shared" si="181"/>
        <v>23198051</v>
      </c>
      <c r="F3892" t="s">
        <v>3342</v>
      </c>
      <c r="G3892" t="str">
        <f t="shared" si="182"/>
        <v>23198051|CONJ. TALHERES INOX 24 PCS BRISA|23|1|23198051|UNKNOWN</v>
      </c>
    </row>
    <row r="3893" spans="1:7">
      <c r="A3893">
        <v>23198052</v>
      </c>
      <c r="B3893" t="s">
        <v>3188</v>
      </c>
      <c r="C3893" t="str">
        <f t="shared" si="180"/>
        <v>23</v>
      </c>
      <c r="D3893">
        <v>1</v>
      </c>
      <c r="E3893">
        <f t="shared" si="181"/>
        <v>23198052</v>
      </c>
      <c r="F3893" t="s">
        <v>3342</v>
      </c>
      <c r="G3893" t="str">
        <f t="shared" si="182"/>
        <v>23198052|CONJ. TALHERES INOX 12PC BRISA|23|1|23198052|UNKNOWN</v>
      </c>
    </row>
    <row r="3894" spans="1:7">
      <c r="A3894">
        <v>23198060</v>
      </c>
      <c r="B3894" t="s">
        <v>3189</v>
      </c>
      <c r="C3894" t="str">
        <f t="shared" si="180"/>
        <v>23</v>
      </c>
      <c r="D3894">
        <v>1</v>
      </c>
      <c r="E3894">
        <f t="shared" si="181"/>
        <v>23198060</v>
      </c>
      <c r="F3894" t="s">
        <v>3342</v>
      </c>
      <c r="G3894" t="str">
        <f t="shared" si="182"/>
        <v>23198060|CONJ. TALHERES INOX 16PC NEW KOLOR|23|1|23198060|UNKNOWN</v>
      </c>
    </row>
    <row r="3895" spans="1:7">
      <c r="A3895">
        <v>23198061</v>
      </c>
      <c r="B3895" t="s">
        <v>3190</v>
      </c>
      <c r="C3895" t="str">
        <f t="shared" si="180"/>
        <v>23</v>
      </c>
      <c r="D3895">
        <v>1</v>
      </c>
      <c r="E3895">
        <f t="shared" si="181"/>
        <v>23198061</v>
      </c>
      <c r="F3895" t="s">
        <v>3342</v>
      </c>
      <c r="G3895" t="str">
        <f t="shared" si="182"/>
        <v>23198061|CONJ. TALHERES INOX 9PC NEW KOLOR|23|1|23198061|UNKNOWN</v>
      </c>
    </row>
    <row r="3896" spans="1:7">
      <c r="A3896">
        <v>23198063</v>
      </c>
      <c r="B3896" t="s">
        <v>3191</v>
      </c>
      <c r="C3896" t="str">
        <f t="shared" si="180"/>
        <v>23</v>
      </c>
      <c r="D3896">
        <v>1</v>
      </c>
      <c r="E3896">
        <f t="shared" si="181"/>
        <v>23198063</v>
      </c>
      <c r="F3896" t="s">
        <v>3342</v>
      </c>
      <c r="G3896" t="str">
        <f t="shared" si="182"/>
        <v>23198063|JOGO TALHERES INOX 42PC NEW KOLOR|23|1|23198063|UNKNOWN</v>
      </c>
    </row>
    <row r="3897" spans="1:7">
      <c r="A3897">
        <v>23198150</v>
      </c>
      <c r="B3897" t="s">
        <v>3187</v>
      </c>
      <c r="C3897" t="str">
        <f t="shared" si="180"/>
        <v>23</v>
      </c>
      <c r="D3897">
        <v>1</v>
      </c>
      <c r="E3897">
        <f t="shared" si="181"/>
        <v>23198150</v>
      </c>
      <c r="F3897" t="s">
        <v>3342</v>
      </c>
      <c r="G3897" t="str">
        <f t="shared" si="182"/>
        <v>23198150|CONJ. TALHERES INOX 24 PCS BRISA|23|1|23198150|UNKNOWN</v>
      </c>
    </row>
    <row r="3898" spans="1:7">
      <c r="A3898">
        <v>23198151</v>
      </c>
      <c r="B3898" t="s">
        <v>3187</v>
      </c>
      <c r="C3898" t="str">
        <f t="shared" si="180"/>
        <v>23</v>
      </c>
      <c r="D3898">
        <v>1</v>
      </c>
      <c r="E3898">
        <f t="shared" si="181"/>
        <v>23198151</v>
      </c>
      <c r="F3898" t="s">
        <v>3342</v>
      </c>
      <c r="G3898" t="str">
        <f t="shared" si="182"/>
        <v>23198151|CONJ. TALHERES INOX 24 PCS BRISA|23|1|23198151|UNKNOWN</v>
      </c>
    </row>
    <row r="3899" spans="1:7">
      <c r="A3899">
        <v>23198152</v>
      </c>
      <c r="B3899" t="s">
        <v>3188</v>
      </c>
      <c r="C3899" t="str">
        <f t="shared" si="180"/>
        <v>23</v>
      </c>
      <c r="D3899">
        <v>1</v>
      </c>
      <c r="E3899">
        <f t="shared" si="181"/>
        <v>23198152</v>
      </c>
      <c r="F3899" t="s">
        <v>3342</v>
      </c>
      <c r="G3899" t="str">
        <f t="shared" si="182"/>
        <v>23198152|CONJ. TALHERES INOX 12PC BRISA|23|1|23198152|UNKNOWN</v>
      </c>
    </row>
    <row r="3900" spans="1:7">
      <c r="A3900">
        <v>23198160</v>
      </c>
      <c r="B3900" t="s">
        <v>3189</v>
      </c>
      <c r="C3900" t="str">
        <f t="shared" si="180"/>
        <v>23</v>
      </c>
      <c r="D3900">
        <v>1</v>
      </c>
      <c r="E3900">
        <f t="shared" si="181"/>
        <v>23198160</v>
      </c>
      <c r="F3900" t="s">
        <v>3342</v>
      </c>
      <c r="G3900" t="str">
        <f t="shared" si="182"/>
        <v>23198160|CONJ. TALHERES INOX 16PC NEW KOLOR|23|1|23198160|UNKNOWN</v>
      </c>
    </row>
    <row r="3901" spans="1:7">
      <c r="A3901">
        <v>23198163</v>
      </c>
      <c r="B3901" t="s">
        <v>3191</v>
      </c>
      <c r="C3901" t="str">
        <f t="shared" si="180"/>
        <v>23</v>
      </c>
      <c r="D3901">
        <v>1</v>
      </c>
      <c r="E3901">
        <f t="shared" si="181"/>
        <v>23198163</v>
      </c>
      <c r="F3901" t="s">
        <v>3342</v>
      </c>
      <c r="G3901" t="str">
        <f t="shared" si="182"/>
        <v>23198163|JOGO TALHERES INOX 42PC NEW KOLOR|23|1|23198163|UNKNOWN</v>
      </c>
    </row>
    <row r="3902" spans="1:7">
      <c r="A3902">
        <v>23198250</v>
      </c>
      <c r="B3902" t="s">
        <v>3187</v>
      </c>
      <c r="C3902" t="str">
        <f t="shared" si="180"/>
        <v>23</v>
      </c>
      <c r="D3902">
        <v>1</v>
      </c>
      <c r="E3902">
        <f t="shared" si="181"/>
        <v>23198250</v>
      </c>
      <c r="F3902" t="s">
        <v>3342</v>
      </c>
      <c r="G3902" t="str">
        <f t="shared" si="182"/>
        <v>23198250|CONJ. TALHERES INOX 24 PCS BRISA|23|1|23198250|UNKNOWN</v>
      </c>
    </row>
    <row r="3903" spans="1:7">
      <c r="A3903">
        <v>23198251</v>
      </c>
      <c r="B3903" t="s">
        <v>3187</v>
      </c>
      <c r="C3903" t="str">
        <f t="shared" si="180"/>
        <v>23</v>
      </c>
      <c r="D3903">
        <v>1</v>
      </c>
      <c r="E3903">
        <f t="shared" si="181"/>
        <v>23198251</v>
      </c>
      <c r="F3903" t="s">
        <v>3342</v>
      </c>
      <c r="G3903" t="str">
        <f t="shared" si="182"/>
        <v>23198251|CONJ. TALHERES INOX 24 PCS BRISA|23|1|23198251|UNKNOWN</v>
      </c>
    </row>
    <row r="3904" spans="1:7">
      <c r="A3904">
        <v>23198252</v>
      </c>
      <c r="B3904" t="s">
        <v>3188</v>
      </c>
      <c r="C3904" t="str">
        <f t="shared" si="180"/>
        <v>23</v>
      </c>
      <c r="D3904">
        <v>1</v>
      </c>
      <c r="E3904">
        <f t="shared" si="181"/>
        <v>23198252</v>
      </c>
      <c r="F3904" t="s">
        <v>3342</v>
      </c>
      <c r="G3904" t="str">
        <f t="shared" si="182"/>
        <v>23198252|CONJ. TALHERES INOX 12PC BRISA|23|1|23198252|UNKNOWN</v>
      </c>
    </row>
    <row r="3905" spans="1:7">
      <c r="A3905">
        <v>23198263</v>
      </c>
      <c r="B3905" t="s">
        <v>3191</v>
      </c>
      <c r="C3905" t="str">
        <f t="shared" si="180"/>
        <v>23</v>
      </c>
      <c r="D3905">
        <v>1</v>
      </c>
      <c r="E3905">
        <f t="shared" si="181"/>
        <v>23198263</v>
      </c>
      <c r="F3905" t="s">
        <v>3342</v>
      </c>
      <c r="G3905" t="str">
        <f t="shared" si="182"/>
        <v>23198263|JOGO TALHERES INOX 42PC NEW KOLOR|23|1|23198263|UNKNOWN</v>
      </c>
    </row>
    <row r="3906" spans="1:7">
      <c r="A3906">
        <v>23198760</v>
      </c>
      <c r="B3906" t="s">
        <v>3189</v>
      </c>
      <c r="C3906" t="str">
        <f t="shared" si="180"/>
        <v>23</v>
      </c>
      <c r="D3906">
        <v>1</v>
      </c>
      <c r="E3906">
        <f t="shared" si="181"/>
        <v>23198760</v>
      </c>
      <c r="F3906" t="s">
        <v>3342</v>
      </c>
      <c r="G3906" t="str">
        <f t="shared" si="182"/>
        <v>23198760|CONJ. TALHERES INOX 16PC NEW KOLOR|23|1|23198760|UNKNOWN</v>
      </c>
    </row>
    <row r="3907" spans="1:7">
      <c r="A3907">
        <v>23198850</v>
      </c>
      <c r="B3907" t="s">
        <v>3187</v>
      </c>
      <c r="C3907" t="str">
        <f t="shared" ref="C3907:C3970" si="183">LEFT(A3907,2)</f>
        <v>23</v>
      </c>
      <c r="D3907">
        <v>1</v>
      </c>
      <c r="E3907">
        <f t="shared" ref="E3907:E3970" si="184">A3907</f>
        <v>23198850</v>
      </c>
      <c r="F3907" t="s">
        <v>3342</v>
      </c>
      <c r="G3907" t="str">
        <f t="shared" ref="G3907:G3970" si="185">CONCATENATE(A3907,"|",B3907,"|",C3907,"|",D3907,"|",E3907,"|",F3907)</f>
        <v>23198850|CONJ. TALHERES INOX 24 PCS BRISA|23|1|23198850|UNKNOWN</v>
      </c>
    </row>
    <row r="3908" spans="1:7">
      <c r="A3908">
        <v>23198851</v>
      </c>
      <c r="B3908" t="s">
        <v>3187</v>
      </c>
      <c r="C3908" t="str">
        <f t="shared" si="183"/>
        <v>23</v>
      </c>
      <c r="D3908">
        <v>1</v>
      </c>
      <c r="E3908">
        <f t="shared" si="184"/>
        <v>23198851</v>
      </c>
      <c r="F3908" t="s">
        <v>3342</v>
      </c>
      <c r="G3908" t="str">
        <f t="shared" si="185"/>
        <v>23198851|CONJ. TALHERES INOX 24 PCS BRISA|23|1|23198851|UNKNOWN</v>
      </c>
    </row>
    <row r="3909" spans="1:7">
      <c r="A3909">
        <v>23198852</v>
      </c>
      <c r="B3909" t="s">
        <v>3188</v>
      </c>
      <c r="C3909" t="str">
        <f t="shared" si="183"/>
        <v>23</v>
      </c>
      <c r="D3909">
        <v>1</v>
      </c>
      <c r="E3909">
        <f t="shared" si="184"/>
        <v>23198852</v>
      </c>
      <c r="F3909" t="s">
        <v>3342</v>
      </c>
      <c r="G3909" t="str">
        <f t="shared" si="185"/>
        <v>23198852|CONJ. TALHERES INOX 12PC BRISA|23|1|23198852|UNKNOWN</v>
      </c>
    </row>
    <row r="3910" spans="1:7">
      <c r="A3910">
        <v>23198861</v>
      </c>
      <c r="B3910" t="s">
        <v>3190</v>
      </c>
      <c r="C3910" t="str">
        <f t="shared" si="183"/>
        <v>23</v>
      </c>
      <c r="D3910">
        <v>1</v>
      </c>
      <c r="E3910">
        <f t="shared" si="184"/>
        <v>23198861</v>
      </c>
      <c r="F3910" t="s">
        <v>3342</v>
      </c>
      <c r="G3910" t="str">
        <f t="shared" si="185"/>
        <v>23198861|CONJ. TALHERES INOX 9PC NEW KOLOR|23|1|23198861|UNKNOWN</v>
      </c>
    </row>
    <row r="3911" spans="1:7">
      <c r="A3911">
        <v>23198862</v>
      </c>
      <c r="B3911" t="s">
        <v>3189</v>
      </c>
      <c r="C3911" t="str">
        <f t="shared" si="183"/>
        <v>23</v>
      </c>
      <c r="D3911">
        <v>1</v>
      </c>
      <c r="E3911">
        <f t="shared" si="184"/>
        <v>23198862</v>
      </c>
      <c r="F3911" t="s">
        <v>3342</v>
      </c>
      <c r="G3911" t="str">
        <f t="shared" si="185"/>
        <v>23198862|CONJ. TALHERES INOX 16PC NEW KOLOR|23|1|23198862|UNKNOWN</v>
      </c>
    </row>
    <row r="3912" spans="1:7">
      <c r="A3912">
        <v>23198863</v>
      </c>
      <c r="B3912" t="s">
        <v>3191</v>
      </c>
      <c r="C3912" t="str">
        <f t="shared" si="183"/>
        <v>23</v>
      </c>
      <c r="D3912">
        <v>1</v>
      </c>
      <c r="E3912">
        <f t="shared" si="184"/>
        <v>23198863</v>
      </c>
      <c r="F3912" t="s">
        <v>3342</v>
      </c>
      <c r="G3912" t="str">
        <f t="shared" si="185"/>
        <v>23198863|JOGO TALHERES INOX 42PC NEW KOLOR|23|1|23198863|UNKNOWN</v>
      </c>
    </row>
    <row r="3913" spans="1:7">
      <c r="A3913">
        <v>23198960</v>
      </c>
      <c r="B3913" t="s">
        <v>3189</v>
      </c>
      <c r="C3913" t="str">
        <f t="shared" si="183"/>
        <v>23</v>
      </c>
      <c r="D3913">
        <v>1</v>
      </c>
      <c r="E3913">
        <f t="shared" si="184"/>
        <v>23198960</v>
      </c>
      <c r="F3913" t="s">
        <v>3342</v>
      </c>
      <c r="G3913" t="str">
        <f t="shared" si="185"/>
        <v>23198960|CONJ. TALHERES INOX 16PC NEW KOLOR|23|1|23198960|UNKNOWN</v>
      </c>
    </row>
    <row r="3914" spans="1:7">
      <c r="A3914">
        <v>23198961</v>
      </c>
      <c r="B3914" t="s">
        <v>3190</v>
      </c>
      <c r="C3914" t="str">
        <f t="shared" si="183"/>
        <v>23</v>
      </c>
      <c r="D3914">
        <v>1</v>
      </c>
      <c r="E3914">
        <f t="shared" si="184"/>
        <v>23198961</v>
      </c>
      <c r="F3914" t="s">
        <v>3342</v>
      </c>
      <c r="G3914" t="str">
        <f t="shared" si="185"/>
        <v>23198961|CONJ. TALHERES INOX 9PC NEW KOLOR|23|1|23198961|UNKNOWN</v>
      </c>
    </row>
    <row r="3915" spans="1:7">
      <c r="A3915">
        <v>23199028</v>
      </c>
      <c r="B3915" t="s">
        <v>3192</v>
      </c>
      <c r="C3915" t="str">
        <f t="shared" si="183"/>
        <v>23</v>
      </c>
      <c r="D3915">
        <v>1</v>
      </c>
      <c r="E3915">
        <f t="shared" si="184"/>
        <v>23199028</v>
      </c>
      <c r="F3915" t="s">
        <v>3342</v>
      </c>
      <c r="G3915" t="str">
        <f t="shared" si="185"/>
        <v>23199028|FAQUEIRO TALHERES INOX 16PCS ITAPUA|23|1|23199028|UNKNOWN</v>
      </c>
    </row>
    <row r="3916" spans="1:7">
      <c r="A3916">
        <v>23199029</v>
      </c>
      <c r="B3916" t="s">
        <v>3193</v>
      </c>
      <c r="C3916" t="str">
        <f t="shared" si="183"/>
        <v>23</v>
      </c>
      <c r="D3916">
        <v>1</v>
      </c>
      <c r="E3916">
        <f t="shared" si="184"/>
        <v>23199029</v>
      </c>
      <c r="F3916" t="s">
        <v>3342</v>
      </c>
      <c r="G3916" t="str">
        <f t="shared" si="185"/>
        <v>23199029|CONJ. TALHERES INOX 12PC ITAPUA|23|1|23199029|UNKNOWN</v>
      </c>
    </row>
    <row r="3917" spans="1:7">
      <c r="A3917">
        <v>23199030</v>
      </c>
      <c r="B3917" t="s">
        <v>3194</v>
      </c>
      <c r="C3917" t="str">
        <f t="shared" si="183"/>
        <v>23</v>
      </c>
      <c r="D3917">
        <v>1</v>
      </c>
      <c r="E3917">
        <f t="shared" si="184"/>
        <v>23199030</v>
      </c>
      <c r="F3917" t="s">
        <v>3342</v>
      </c>
      <c r="G3917" t="str">
        <f t="shared" si="185"/>
        <v>23199030|CONJ. TALHERES INOX 24 PCS ITAPUA|23|1|23199030|UNKNOWN</v>
      </c>
    </row>
    <row r="3918" spans="1:7">
      <c r="A3918">
        <v>23199031</v>
      </c>
      <c r="B3918" t="s">
        <v>3194</v>
      </c>
      <c r="C3918" t="str">
        <f t="shared" si="183"/>
        <v>23</v>
      </c>
      <c r="D3918">
        <v>1</v>
      </c>
      <c r="E3918">
        <f t="shared" si="184"/>
        <v>23199031</v>
      </c>
      <c r="F3918" t="s">
        <v>3342</v>
      </c>
      <c r="G3918" t="str">
        <f t="shared" si="185"/>
        <v>23199031|CONJ. TALHERES INOX 24 PCS ITAPUA|23|1|23199031|UNKNOWN</v>
      </c>
    </row>
    <row r="3919" spans="1:7">
      <c r="A3919">
        <v>23199032</v>
      </c>
      <c r="B3919" t="s">
        <v>3193</v>
      </c>
      <c r="C3919" t="str">
        <f t="shared" si="183"/>
        <v>23</v>
      </c>
      <c r="D3919">
        <v>1</v>
      </c>
      <c r="E3919">
        <f t="shared" si="184"/>
        <v>23199032</v>
      </c>
      <c r="F3919" t="s">
        <v>3342</v>
      </c>
      <c r="G3919" t="str">
        <f t="shared" si="185"/>
        <v>23199032|CONJ. TALHERES INOX 12PC ITAPUA|23|1|23199032|UNKNOWN</v>
      </c>
    </row>
    <row r="3920" spans="1:7">
      <c r="A3920">
        <v>23199033</v>
      </c>
      <c r="B3920" t="s">
        <v>3195</v>
      </c>
      <c r="C3920" t="str">
        <f t="shared" si="183"/>
        <v>23</v>
      </c>
      <c r="D3920">
        <v>1</v>
      </c>
      <c r="E3920">
        <f t="shared" si="184"/>
        <v>23199033</v>
      </c>
      <c r="F3920" t="s">
        <v>3342</v>
      </c>
      <c r="G3920" t="str">
        <f t="shared" si="185"/>
        <v>23199033|CONJ. TALHERES INOX 144 PC ITAPUA|23|1|23199033|UNKNOWN</v>
      </c>
    </row>
    <row r="3921" spans="1:7">
      <c r="A3921">
        <v>23199034</v>
      </c>
      <c r="B3921" t="s">
        <v>3196</v>
      </c>
      <c r="C3921" t="str">
        <f t="shared" si="183"/>
        <v>23</v>
      </c>
      <c r="D3921">
        <v>1</v>
      </c>
      <c r="E3921">
        <f t="shared" si="184"/>
        <v>23199034</v>
      </c>
      <c r="F3921" t="s">
        <v>3342</v>
      </c>
      <c r="G3921" t="str">
        <f t="shared" si="185"/>
        <v>23199034|KIT COZ. SERVIR/PREPARAR 33PC|23|1|23199034|UNKNOWN</v>
      </c>
    </row>
    <row r="3922" spans="1:7">
      <c r="A3922">
        <v>23199035</v>
      </c>
      <c r="B3922" t="s">
        <v>3197</v>
      </c>
      <c r="C3922" t="str">
        <f t="shared" si="183"/>
        <v>23</v>
      </c>
      <c r="D3922">
        <v>1</v>
      </c>
      <c r="E3922">
        <f t="shared" si="184"/>
        <v>23199035</v>
      </c>
      <c r="F3922" t="s">
        <v>3342</v>
      </c>
      <c r="G3922" t="str">
        <f t="shared" si="185"/>
        <v>23199035|CONJ. TALHERES INOX 144PC ITAPUA|23|1|23199035|UNKNOWN</v>
      </c>
    </row>
    <row r="3923" spans="1:7">
      <c r="A3923">
        <v>23199036</v>
      </c>
      <c r="B3923" t="s">
        <v>3193</v>
      </c>
      <c r="C3923" t="str">
        <f t="shared" si="183"/>
        <v>23</v>
      </c>
      <c r="D3923">
        <v>1</v>
      </c>
      <c r="E3923">
        <f t="shared" si="184"/>
        <v>23199036</v>
      </c>
      <c r="F3923" t="s">
        <v>3342</v>
      </c>
      <c r="G3923" t="str">
        <f t="shared" si="185"/>
        <v>23199036|CONJ. TALHERES INOX 12PC ITAPUA|23|1|23199036|UNKNOWN</v>
      </c>
    </row>
    <row r="3924" spans="1:7">
      <c r="A3924">
        <v>23199037</v>
      </c>
      <c r="B3924" t="s">
        <v>3198</v>
      </c>
      <c r="C3924" t="str">
        <f t="shared" si="183"/>
        <v>23</v>
      </c>
      <c r="D3924">
        <v>1</v>
      </c>
      <c r="E3924">
        <f t="shared" si="184"/>
        <v>23199037</v>
      </c>
      <c r="F3924" t="s">
        <v>3342</v>
      </c>
      <c r="G3924" t="str">
        <f t="shared" si="185"/>
        <v>23199037|CONJ. TALHERES INOX 24PC ITAPUA|23|1|23199037|UNKNOWN</v>
      </c>
    </row>
    <row r="3925" spans="1:7">
      <c r="A3925">
        <v>23199038</v>
      </c>
      <c r="B3925" t="s">
        <v>3199</v>
      </c>
      <c r="C3925" t="str">
        <f t="shared" si="183"/>
        <v>23</v>
      </c>
      <c r="D3925">
        <v>1</v>
      </c>
      <c r="E3925">
        <f t="shared" si="184"/>
        <v>23199038</v>
      </c>
      <c r="F3925" t="s">
        <v>3342</v>
      </c>
      <c r="G3925" t="str">
        <f t="shared" si="185"/>
        <v>23199038|CONJ. TALHERES INOX 16PC ITAPUA|23|1|23199038|UNKNOWN</v>
      </c>
    </row>
    <row r="3926" spans="1:7">
      <c r="A3926">
        <v>23199041</v>
      </c>
      <c r="B3926" t="s">
        <v>3200</v>
      </c>
      <c r="C3926" t="str">
        <f t="shared" si="183"/>
        <v>23</v>
      </c>
      <c r="D3926">
        <v>1</v>
      </c>
      <c r="E3926">
        <f t="shared" si="184"/>
        <v>23199041</v>
      </c>
      <c r="F3926" t="s">
        <v>3342</v>
      </c>
      <c r="G3926" t="str">
        <f t="shared" si="185"/>
        <v>23199041|CONJ. TALHERES INOX 18PC|23|1|23199041|UNKNOWN</v>
      </c>
    </row>
    <row r="3927" spans="1:7">
      <c r="A3927">
        <v>23199044</v>
      </c>
      <c r="B3927" t="s">
        <v>3201</v>
      </c>
      <c r="C3927" t="str">
        <f t="shared" si="183"/>
        <v>23</v>
      </c>
      <c r="D3927">
        <v>1</v>
      </c>
      <c r="E3927">
        <f t="shared" si="184"/>
        <v>23199044</v>
      </c>
      <c r="F3927" t="s">
        <v>3342</v>
      </c>
      <c r="G3927" t="str">
        <f t="shared" si="185"/>
        <v>23199044|CONJ. TALHERES INOX 18 PC ITAPUA|23|1|23199044|UNKNOWN</v>
      </c>
    </row>
    <row r="3928" spans="1:7">
      <c r="A3928">
        <v>23199046</v>
      </c>
      <c r="B3928" t="s">
        <v>3202</v>
      </c>
      <c r="C3928" t="str">
        <f t="shared" si="183"/>
        <v>23</v>
      </c>
      <c r="D3928">
        <v>1</v>
      </c>
      <c r="E3928">
        <f t="shared" si="184"/>
        <v>23199046</v>
      </c>
      <c r="F3928" t="s">
        <v>3342</v>
      </c>
      <c r="G3928" t="str">
        <f t="shared" si="185"/>
        <v>23199046|CONJ. TALHERES INOX 48PC ITAPUA|23|1|23199046|UNKNOWN</v>
      </c>
    </row>
    <row r="3929" spans="1:7">
      <c r="A3929">
        <v>23199047</v>
      </c>
      <c r="B3929" t="s">
        <v>3199</v>
      </c>
      <c r="C3929" t="str">
        <f t="shared" si="183"/>
        <v>23</v>
      </c>
      <c r="D3929">
        <v>1</v>
      </c>
      <c r="E3929">
        <f t="shared" si="184"/>
        <v>23199047</v>
      </c>
      <c r="F3929" t="s">
        <v>3342</v>
      </c>
      <c r="G3929" t="str">
        <f t="shared" si="185"/>
        <v>23199047|CONJ. TALHERES INOX 16PC ITAPUA|23|1|23199047|UNKNOWN</v>
      </c>
    </row>
    <row r="3930" spans="1:7">
      <c r="A3930">
        <v>23199048</v>
      </c>
      <c r="B3930" t="s">
        <v>3203</v>
      </c>
      <c r="C3930" t="str">
        <f t="shared" si="183"/>
        <v>23</v>
      </c>
      <c r="D3930">
        <v>1</v>
      </c>
      <c r="E3930">
        <f t="shared" si="184"/>
        <v>23199048</v>
      </c>
      <c r="F3930" t="s">
        <v>3342</v>
      </c>
      <c r="G3930" t="str">
        <f t="shared" si="185"/>
        <v>23199048|CONJ. TALHERES INOX 16 PCS ITAPUA|23|1|23199048|UNKNOWN</v>
      </c>
    </row>
    <row r="3931" spans="1:7">
      <c r="A3931">
        <v>23199049</v>
      </c>
      <c r="B3931" t="s">
        <v>3194</v>
      </c>
      <c r="C3931" t="str">
        <f t="shared" si="183"/>
        <v>23</v>
      </c>
      <c r="D3931">
        <v>1</v>
      </c>
      <c r="E3931">
        <f t="shared" si="184"/>
        <v>23199049</v>
      </c>
      <c r="F3931" t="s">
        <v>3342</v>
      </c>
      <c r="G3931" t="str">
        <f t="shared" si="185"/>
        <v>23199049|CONJ. TALHERES INOX 24 PCS ITAPUA|23|1|23199049|UNKNOWN</v>
      </c>
    </row>
    <row r="3932" spans="1:7">
      <c r="A3932">
        <v>23199050</v>
      </c>
      <c r="B3932" t="s">
        <v>3204</v>
      </c>
      <c r="C3932" t="str">
        <f t="shared" si="183"/>
        <v>23</v>
      </c>
      <c r="D3932">
        <v>1</v>
      </c>
      <c r="E3932">
        <f t="shared" si="184"/>
        <v>23199050</v>
      </c>
      <c r="F3932" t="s">
        <v>3342</v>
      </c>
      <c r="G3932" t="str">
        <f t="shared" si="185"/>
        <v>23199050|CONJ. TALHERES INOX 18PC ITAPUA|23|1|23199050|UNKNOWN</v>
      </c>
    </row>
    <row r="3933" spans="1:7">
      <c r="A3933">
        <v>23199051</v>
      </c>
      <c r="B3933" t="s">
        <v>3205</v>
      </c>
      <c r="C3933" t="str">
        <f t="shared" si="183"/>
        <v>23</v>
      </c>
      <c r="D3933">
        <v>1</v>
      </c>
      <c r="E3933">
        <f t="shared" si="184"/>
        <v>23199051</v>
      </c>
      <c r="F3933" t="s">
        <v>3342</v>
      </c>
      <c r="G3933" t="str">
        <f t="shared" si="185"/>
        <v>23199051|CONJ. TALHERES INOX 20PC ITAPUA|23|1|23199051|UNKNOWN</v>
      </c>
    </row>
    <row r="3934" spans="1:7">
      <c r="A3934">
        <v>23199052</v>
      </c>
      <c r="B3934" t="s">
        <v>3206</v>
      </c>
      <c r="C3934" t="str">
        <f t="shared" si="183"/>
        <v>23</v>
      </c>
      <c r="D3934">
        <v>1</v>
      </c>
      <c r="E3934">
        <f t="shared" si="184"/>
        <v>23199052</v>
      </c>
      <c r="F3934" t="s">
        <v>3342</v>
      </c>
      <c r="G3934" t="str">
        <f t="shared" si="185"/>
        <v>23199052|TALHERES INOX ITAPUA|23|1|23199052|UNKNOWN</v>
      </c>
    </row>
    <row r="3935" spans="1:7">
      <c r="A3935">
        <v>23199053</v>
      </c>
      <c r="B3935" t="s">
        <v>3199</v>
      </c>
      <c r="C3935" t="str">
        <f t="shared" si="183"/>
        <v>23</v>
      </c>
      <c r="D3935">
        <v>1</v>
      </c>
      <c r="E3935">
        <f t="shared" si="184"/>
        <v>23199053</v>
      </c>
      <c r="F3935" t="s">
        <v>3342</v>
      </c>
      <c r="G3935" t="str">
        <f t="shared" si="185"/>
        <v>23199053|CONJ. TALHERES INOX 16PC ITAPUA|23|1|23199053|UNKNOWN</v>
      </c>
    </row>
    <row r="3936" spans="1:7">
      <c r="A3936">
        <v>23199054</v>
      </c>
      <c r="B3936" t="s">
        <v>3207</v>
      </c>
      <c r="C3936" t="str">
        <f t="shared" si="183"/>
        <v>23</v>
      </c>
      <c r="D3936">
        <v>1</v>
      </c>
      <c r="E3936">
        <f t="shared" si="184"/>
        <v>23199054</v>
      </c>
      <c r="F3936" t="s">
        <v>3342</v>
      </c>
      <c r="G3936" t="str">
        <f t="shared" si="185"/>
        <v>23199054|CONJ. PIZZA INOX 14PC ITAPUA|23|1|23199054|UNKNOWN</v>
      </c>
    </row>
    <row r="3937" spans="1:7">
      <c r="A3937">
        <v>23199055</v>
      </c>
      <c r="B3937" t="s">
        <v>3208</v>
      </c>
      <c r="C3937" t="str">
        <f t="shared" si="183"/>
        <v>23</v>
      </c>
      <c r="D3937">
        <v>1</v>
      </c>
      <c r="E3937">
        <f t="shared" si="184"/>
        <v>23199055</v>
      </c>
      <c r="F3937" t="s">
        <v>3342</v>
      </c>
      <c r="G3937" t="str">
        <f t="shared" si="185"/>
        <v>23199055|KIT COZINHA/SERVIR/PREPARAR 33PC|23|1|23199055|UNKNOWN</v>
      </c>
    </row>
    <row r="3938" spans="1:7">
      <c r="A3938">
        <v>23199056</v>
      </c>
      <c r="B3938" t="s">
        <v>3209</v>
      </c>
      <c r="C3938" t="str">
        <f t="shared" si="183"/>
        <v>23</v>
      </c>
      <c r="D3938">
        <v>1</v>
      </c>
      <c r="E3938">
        <f t="shared" si="184"/>
        <v>23199056</v>
      </c>
      <c r="F3938" t="s">
        <v>3342</v>
      </c>
      <c r="G3938" t="str">
        <f t="shared" si="185"/>
        <v>23199056|CONJ. TALHERES INOX 24PC|23|1|23199056|UNKNOWN</v>
      </c>
    </row>
    <row r="3939" spans="1:7">
      <c r="A3939">
        <v>23199057</v>
      </c>
      <c r="B3939" t="s">
        <v>3210</v>
      </c>
      <c r="C3939" t="str">
        <f t="shared" si="183"/>
        <v>23</v>
      </c>
      <c r="D3939">
        <v>1</v>
      </c>
      <c r="E3939">
        <f t="shared" si="184"/>
        <v>23199057</v>
      </c>
      <c r="F3939" t="s">
        <v>3342</v>
      </c>
      <c r="G3939" t="str">
        <f t="shared" si="185"/>
        <v>23199057|CONJ. TALHERES INOX 27PC|23|1|23199057|UNKNOWN</v>
      </c>
    </row>
    <row r="3940" spans="1:7">
      <c r="A3940">
        <v>23199058</v>
      </c>
      <c r="B3940" t="s">
        <v>3211</v>
      </c>
      <c r="C3940" t="str">
        <f t="shared" si="183"/>
        <v>23</v>
      </c>
      <c r="D3940">
        <v>1</v>
      </c>
      <c r="E3940">
        <f t="shared" si="184"/>
        <v>23199058</v>
      </c>
      <c r="F3940" t="s">
        <v>3342</v>
      </c>
      <c r="G3940" t="str">
        <f t="shared" si="185"/>
        <v>23199058|CONJ. TALHERES INOX 51PC|23|1|23199058|UNKNOWN</v>
      </c>
    </row>
    <row r="3941" spans="1:7">
      <c r="A3941">
        <v>23199059</v>
      </c>
      <c r="B3941" t="s">
        <v>3206</v>
      </c>
      <c r="C3941" t="str">
        <f t="shared" si="183"/>
        <v>23</v>
      </c>
      <c r="D3941">
        <v>1</v>
      </c>
      <c r="E3941">
        <f t="shared" si="184"/>
        <v>23199059</v>
      </c>
      <c r="F3941" t="s">
        <v>3342</v>
      </c>
      <c r="G3941" t="str">
        <f t="shared" si="185"/>
        <v>23199059|TALHERES INOX ITAPUA|23|1|23199059|UNKNOWN</v>
      </c>
    </row>
    <row r="3942" spans="1:7">
      <c r="A3942">
        <v>23199060</v>
      </c>
      <c r="B3942" t="s">
        <v>3212</v>
      </c>
      <c r="C3942" t="str">
        <f t="shared" si="183"/>
        <v>23</v>
      </c>
      <c r="D3942">
        <v>1</v>
      </c>
      <c r="E3942">
        <f t="shared" si="184"/>
        <v>23199060</v>
      </c>
      <c r="F3942" t="s">
        <v>3342</v>
      </c>
      <c r="G3942" t="str">
        <f t="shared" si="185"/>
        <v>23199060|CONJ. TALHERES INOX 12PC NEW KOLOR|23|1|23199060|UNKNOWN</v>
      </c>
    </row>
    <row r="3943" spans="1:7">
      <c r="A3943">
        <v>23199061</v>
      </c>
      <c r="B3943" t="s">
        <v>3213</v>
      </c>
      <c r="C3943" t="str">
        <f t="shared" si="183"/>
        <v>23</v>
      </c>
      <c r="D3943">
        <v>1</v>
      </c>
      <c r="E3943">
        <f t="shared" si="184"/>
        <v>23199061</v>
      </c>
      <c r="F3943" t="s">
        <v>3342</v>
      </c>
      <c r="G3943" t="str">
        <f t="shared" si="185"/>
        <v>23199061|CONJ. TALHERES INOX 18 PCS NEW KOLO|23|1|23199061|UNKNOWN</v>
      </c>
    </row>
    <row r="3944" spans="1:7">
      <c r="A3944">
        <v>23199062</v>
      </c>
      <c r="B3944" t="s">
        <v>3214</v>
      </c>
      <c r="C3944" t="str">
        <f t="shared" si="183"/>
        <v>23</v>
      </c>
      <c r="D3944">
        <v>1</v>
      </c>
      <c r="E3944">
        <f t="shared" si="184"/>
        <v>23199062</v>
      </c>
      <c r="F3944" t="s">
        <v>3342</v>
      </c>
      <c r="G3944" t="str">
        <f t="shared" si="185"/>
        <v>23199062|CONJ. TALHERES INOX 24PC N.KOLOR|23|1|23199062|UNKNOWN</v>
      </c>
    </row>
    <row r="3945" spans="1:7">
      <c r="A3945">
        <v>23199063</v>
      </c>
      <c r="B3945" t="s">
        <v>3215</v>
      </c>
      <c r="C3945" t="str">
        <f t="shared" si="183"/>
        <v>23</v>
      </c>
      <c r="D3945">
        <v>1</v>
      </c>
      <c r="E3945">
        <f t="shared" si="184"/>
        <v>23199063</v>
      </c>
      <c r="F3945" t="s">
        <v>3342</v>
      </c>
      <c r="G3945" t="str">
        <f t="shared" si="185"/>
        <v>23199063|CONJ. TALHERES INOX 42 PCS NEW KOLO|23|1|23199063|UNKNOWN</v>
      </c>
    </row>
    <row r="3946" spans="1:7">
      <c r="A3946">
        <v>23199064</v>
      </c>
      <c r="B3946" t="s">
        <v>3216</v>
      </c>
      <c r="C3946" t="str">
        <f t="shared" si="183"/>
        <v>23</v>
      </c>
      <c r="D3946">
        <v>1</v>
      </c>
      <c r="E3946">
        <f t="shared" si="184"/>
        <v>23199064</v>
      </c>
      <c r="F3946" t="s">
        <v>3342</v>
      </c>
      <c r="G3946" t="str">
        <f t="shared" si="185"/>
        <v>23199064|CONJ. TALHERES INOX 16PC N.KOLOR|23|1|23199064|UNKNOWN</v>
      </c>
    </row>
    <row r="3947" spans="1:7">
      <c r="A3947">
        <v>23199065</v>
      </c>
      <c r="B3947" t="s">
        <v>3217</v>
      </c>
      <c r="C3947" t="str">
        <f t="shared" si="183"/>
        <v>23</v>
      </c>
      <c r="D3947">
        <v>1</v>
      </c>
      <c r="E3947">
        <f t="shared" si="184"/>
        <v>23199065</v>
      </c>
      <c r="F3947" t="s">
        <v>3342</v>
      </c>
      <c r="G3947" t="str">
        <f t="shared" si="185"/>
        <v>23199065|CONJ. TALHERES INOX 25PC N.KOLOR|23|1|23199065|UNKNOWN</v>
      </c>
    </row>
    <row r="3948" spans="1:7">
      <c r="A3948">
        <v>23199069</v>
      </c>
      <c r="B3948" t="s">
        <v>3218</v>
      </c>
      <c r="C3948" t="str">
        <f t="shared" si="183"/>
        <v>23</v>
      </c>
      <c r="D3948">
        <v>1</v>
      </c>
      <c r="E3948">
        <f t="shared" si="184"/>
        <v>23199069</v>
      </c>
      <c r="F3948" t="s">
        <v>3342</v>
      </c>
      <c r="G3948" t="str">
        <f t="shared" si="185"/>
        <v>23199069|CONJ. TALHERES INOX 3 PC NEW KOLOR|23|1|23199069|UNKNOWN</v>
      </c>
    </row>
    <row r="3949" spans="1:7">
      <c r="A3949">
        <v>23199078</v>
      </c>
      <c r="B3949" t="s">
        <v>3219</v>
      </c>
      <c r="C3949" t="str">
        <f t="shared" si="183"/>
        <v>23</v>
      </c>
      <c r="D3949">
        <v>1</v>
      </c>
      <c r="E3949">
        <f t="shared" si="184"/>
        <v>23199078</v>
      </c>
      <c r="F3949" t="s">
        <v>3342</v>
      </c>
      <c r="G3949" t="str">
        <f t="shared" si="185"/>
        <v>23199078|CONJ. TALHERES INOX 24 PC N.KOLOR|23|1|23199078|UNKNOWN</v>
      </c>
    </row>
    <row r="3950" spans="1:7">
      <c r="A3950">
        <v>23199080</v>
      </c>
      <c r="B3950" t="s">
        <v>3220</v>
      </c>
      <c r="C3950" t="str">
        <f t="shared" si="183"/>
        <v>23</v>
      </c>
      <c r="D3950">
        <v>1</v>
      </c>
      <c r="E3950">
        <f t="shared" si="184"/>
        <v>23199080</v>
      </c>
      <c r="F3950" t="s">
        <v>3342</v>
      </c>
      <c r="G3950" t="str">
        <f t="shared" si="185"/>
        <v>23199080|CONJ. TALHERES INOX 24PC NEW KOLOR|23|1|23199080|UNKNOWN</v>
      </c>
    </row>
    <row r="3951" spans="1:7">
      <c r="A3951">
        <v>23199081</v>
      </c>
      <c r="B3951" t="s">
        <v>3221</v>
      </c>
      <c r="C3951" t="str">
        <f t="shared" si="183"/>
        <v>23</v>
      </c>
      <c r="D3951">
        <v>1</v>
      </c>
      <c r="E3951">
        <f t="shared" si="184"/>
        <v>23199081</v>
      </c>
      <c r="F3951" t="s">
        <v>3342</v>
      </c>
      <c r="G3951" t="str">
        <f t="shared" si="185"/>
        <v>23199081|CONJ. GARFO/FACA INOX 2PC NEW KOLOR|23|1|23199081|UNKNOWN</v>
      </c>
    </row>
    <row r="3952" spans="1:7">
      <c r="A3952">
        <v>23199087</v>
      </c>
      <c r="B3952" t="s">
        <v>3222</v>
      </c>
      <c r="C3952" t="str">
        <f t="shared" si="183"/>
        <v>23</v>
      </c>
      <c r="D3952">
        <v>1</v>
      </c>
      <c r="E3952">
        <f t="shared" si="184"/>
        <v>23199087</v>
      </c>
      <c r="F3952" t="s">
        <v>3342</v>
      </c>
      <c r="G3952" t="str">
        <f t="shared" si="185"/>
        <v>23199087|CONJ. TALHERES INOX 24 PC NEW KOLOR|23|1|23199087|UNKNOWN</v>
      </c>
    </row>
    <row r="3953" spans="1:7">
      <c r="A3953">
        <v>23199088</v>
      </c>
      <c r="B3953" t="s">
        <v>3223</v>
      </c>
      <c r="C3953" t="str">
        <f t="shared" si="183"/>
        <v>23</v>
      </c>
      <c r="D3953">
        <v>1</v>
      </c>
      <c r="E3953">
        <f t="shared" si="184"/>
        <v>23199088</v>
      </c>
      <c r="F3953" t="s">
        <v>3342</v>
      </c>
      <c r="G3953" t="str">
        <f t="shared" si="185"/>
        <v>23199088|CONJ.TALHERES INOX 42 PCS NEW KOLOR|23|1|23199088|UNKNOWN</v>
      </c>
    </row>
    <row r="3954" spans="1:7">
      <c r="A3954">
        <v>23199089</v>
      </c>
      <c r="B3954" t="s">
        <v>3224</v>
      </c>
      <c r="C3954" t="str">
        <f t="shared" si="183"/>
        <v>23</v>
      </c>
      <c r="D3954">
        <v>1</v>
      </c>
      <c r="E3954">
        <f t="shared" si="184"/>
        <v>23199089</v>
      </c>
      <c r="F3954" t="s">
        <v>3342</v>
      </c>
      <c r="G3954" t="str">
        <f t="shared" si="185"/>
        <v>23199089|CONJ. TALHERES INOX 42PC N.KOLOR|23|1|23199089|UNKNOWN</v>
      </c>
    </row>
    <row r="3955" spans="1:7">
      <c r="A3955">
        <v>23199091</v>
      </c>
      <c r="B3955" t="s">
        <v>3225</v>
      </c>
      <c r="C3955" t="str">
        <f t="shared" si="183"/>
        <v>23</v>
      </c>
      <c r="D3955">
        <v>1</v>
      </c>
      <c r="E3955">
        <f t="shared" si="184"/>
        <v>23199091</v>
      </c>
      <c r="F3955" t="s">
        <v>3342</v>
      </c>
      <c r="G3955" t="str">
        <f t="shared" si="185"/>
        <v>23199091|CONJ. TALHERES INOX 12PC N.KOLOR|23|1|23199091|UNKNOWN</v>
      </c>
    </row>
    <row r="3956" spans="1:7">
      <c r="A3956">
        <v>23199092</v>
      </c>
      <c r="B3956" t="s">
        <v>3226</v>
      </c>
      <c r="C3956" t="str">
        <f t="shared" si="183"/>
        <v>23</v>
      </c>
      <c r="D3956">
        <v>1</v>
      </c>
      <c r="E3956">
        <f t="shared" si="184"/>
        <v>23199092</v>
      </c>
      <c r="F3956" t="s">
        <v>3342</v>
      </c>
      <c r="G3956" t="str">
        <f t="shared" si="185"/>
        <v>23199092|CONJ. TALHERES INOX 60PC NEW KOLOR|23|1|23199092|UNKNOWN</v>
      </c>
    </row>
    <row r="3957" spans="1:7">
      <c r="A3957">
        <v>23199093</v>
      </c>
      <c r="B3957" t="s">
        <v>3227</v>
      </c>
      <c r="C3957" t="str">
        <f t="shared" si="183"/>
        <v>23</v>
      </c>
      <c r="D3957">
        <v>1</v>
      </c>
      <c r="E3957">
        <f t="shared" si="184"/>
        <v>23199093</v>
      </c>
      <c r="F3957" t="s">
        <v>3342</v>
      </c>
      <c r="G3957" t="str">
        <f t="shared" si="185"/>
        <v>23199093|CONJ. TALHERES INOX 36PC NEW KOLOR|23|1|23199093|UNKNOWN</v>
      </c>
    </row>
    <row r="3958" spans="1:7">
      <c r="A3958">
        <v>23199096</v>
      </c>
      <c r="B3958" t="s">
        <v>3200</v>
      </c>
      <c r="C3958" t="str">
        <f t="shared" si="183"/>
        <v>23</v>
      </c>
      <c r="D3958">
        <v>1</v>
      </c>
      <c r="E3958">
        <f t="shared" si="184"/>
        <v>23199096</v>
      </c>
      <c r="F3958" t="s">
        <v>3342</v>
      </c>
      <c r="G3958" t="str">
        <f t="shared" si="185"/>
        <v>23199096|CONJ. TALHERES INOX 18PC|23|1|23199096|UNKNOWN</v>
      </c>
    </row>
    <row r="3959" spans="1:7">
      <c r="A3959">
        <v>23199099</v>
      </c>
      <c r="B3959" t="s">
        <v>3227</v>
      </c>
      <c r="C3959" t="str">
        <f t="shared" si="183"/>
        <v>23</v>
      </c>
      <c r="D3959">
        <v>1</v>
      </c>
      <c r="E3959">
        <f t="shared" si="184"/>
        <v>23199099</v>
      </c>
      <c r="F3959" t="s">
        <v>3342</v>
      </c>
      <c r="G3959" t="str">
        <f t="shared" si="185"/>
        <v>23199099|CONJ. TALHERES INOX 36PC NEW KOLOR|23|1|23199099|UNKNOWN</v>
      </c>
    </row>
    <row r="3960" spans="1:7">
      <c r="A3960">
        <v>23199130</v>
      </c>
      <c r="B3960" t="s">
        <v>3194</v>
      </c>
      <c r="C3960" t="str">
        <f t="shared" si="183"/>
        <v>23</v>
      </c>
      <c r="D3960">
        <v>1</v>
      </c>
      <c r="E3960">
        <f t="shared" si="184"/>
        <v>23199130</v>
      </c>
      <c r="F3960" t="s">
        <v>3342</v>
      </c>
      <c r="G3960" t="str">
        <f t="shared" si="185"/>
        <v>23199130|CONJ. TALHERES INOX 24 PCS ITAPUA|23|1|23199130|UNKNOWN</v>
      </c>
    </row>
    <row r="3961" spans="1:7">
      <c r="A3961">
        <v>23199131</v>
      </c>
      <c r="B3961" t="s">
        <v>3194</v>
      </c>
      <c r="C3961" t="str">
        <f t="shared" si="183"/>
        <v>23</v>
      </c>
      <c r="D3961">
        <v>1</v>
      </c>
      <c r="E3961">
        <f t="shared" si="184"/>
        <v>23199131</v>
      </c>
      <c r="F3961" t="s">
        <v>3342</v>
      </c>
      <c r="G3961" t="str">
        <f t="shared" si="185"/>
        <v>23199131|CONJ. TALHERES INOX 24 PCS ITAPUA|23|1|23199131|UNKNOWN</v>
      </c>
    </row>
    <row r="3962" spans="1:7">
      <c r="A3962">
        <v>23199133</v>
      </c>
      <c r="B3962" t="s">
        <v>3195</v>
      </c>
      <c r="C3962" t="str">
        <f t="shared" si="183"/>
        <v>23</v>
      </c>
      <c r="D3962">
        <v>1</v>
      </c>
      <c r="E3962">
        <f t="shared" si="184"/>
        <v>23199133</v>
      </c>
      <c r="F3962" t="s">
        <v>3342</v>
      </c>
      <c r="G3962" t="str">
        <f t="shared" si="185"/>
        <v>23199133|CONJ. TALHERES INOX 144 PC ITAPUA|23|1|23199133|UNKNOWN</v>
      </c>
    </row>
    <row r="3963" spans="1:7">
      <c r="A3963">
        <v>23199135</v>
      </c>
      <c r="B3963" t="s">
        <v>3197</v>
      </c>
      <c r="C3963" t="str">
        <f t="shared" si="183"/>
        <v>23</v>
      </c>
      <c r="D3963">
        <v>1</v>
      </c>
      <c r="E3963">
        <f t="shared" si="184"/>
        <v>23199135</v>
      </c>
      <c r="F3963" t="s">
        <v>3342</v>
      </c>
      <c r="G3963" t="str">
        <f t="shared" si="185"/>
        <v>23199135|CONJ. TALHERES INOX 144PC ITAPUA|23|1|23199135|UNKNOWN</v>
      </c>
    </row>
    <row r="3964" spans="1:7">
      <c r="A3964">
        <v>23199136</v>
      </c>
      <c r="B3964" t="s">
        <v>3193</v>
      </c>
      <c r="C3964" t="str">
        <f t="shared" si="183"/>
        <v>23</v>
      </c>
      <c r="D3964">
        <v>1</v>
      </c>
      <c r="E3964">
        <f t="shared" si="184"/>
        <v>23199136</v>
      </c>
      <c r="F3964" t="s">
        <v>3342</v>
      </c>
      <c r="G3964" t="str">
        <f t="shared" si="185"/>
        <v>23199136|CONJ. TALHERES INOX 12PC ITAPUA|23|1|23199136|UNKNOWN</v>
      </c>
    </row>
    <row r="3965" spans="1:7">
      <c r="A3965">
        <v>23199138</v>
      </c>
      <c r="B3965" t="s">
        <v>3199</v>
      </c>
      <c r="C3965" t="str">
        <f t="shared" si="183"/>
        <v>23</v>
      </c>
      <c r="D3965">
        <v>1</v>
      </c>
      <c r="E3965">
        <f t="shared" si="184"/>
        <v>23199138</v>
      </c>
      <c r="F3965" t="s">
        <v>3342</v>
      </c>
      <c r="G3965" t="str">
        <f t="shared" si="185"/>
        <v>23199138|CONJ. TALHERES INOX 16PC ITAPUA|23|1|23199138|UNKNOWN</v>
      </c>
    </row>
    <row r="3966" spans="1:7">
      <c r="A3966">
        <v>23199139</v>
      </c>
      <c r="B3966" t="s">
        <v>3198</v>
      </c>
      <c r="C3966" t="str">
        <f t="shared" si="183"/>
        <v>23</v>
      </c>
      <c r="D3966">
        <v>1</v>
      </c>
      <c r="E3966">
        <f t="shared" si="184"/>
        <v>23199139</v>
      </c>
      <c r="F3966" t="s">
        <v>3342</v>
      </c>
      <c r="G3966" t="str">
        <f t="shared" si="185"/>
        <v>23199139|CONJ. TALHERES INOX 24PC ITAPUA|23|1|23199139|UNKNOWN</v>
      </c>
    </row>
    <row r="3967" spans="1:7">
      <c r="A3967">
        <v>23199140</v>
      </c>
      <c r="B3967" t="s">
        <v>3228</v>
      </c>
      <c r="C3967" t="str">
        <f t="shared" si="183"/>
        <v>23</v>
      </c>
      <c r="D3967">
        <v>1</v>
      </c>
      <c r="E3967">
        <f t="shared" si="184"/>
        <v>23199140</v>
      </c>
      <c r="F3967" t="s">
        <v>3342</v>
      </c>
      <c r="G3967" t="str">
        <f t="shared" si="185"/>
        <v>23199140|CONJ. TALHERES INOX 8PC ITAPUA|23|1|23199140|UNKNOWN</v>
      </c>
    </row>
    <row r="3968" spans="1:7">
      <c r="A3968">
        <v>23199144</v>
      </c>
      <c r="B3968" t="s">
        <v>3201</v>
      </c>
      <c r="C3968" t="str">
        <f t="shared" si="183"/>
        <v>23</v>
      </c>
      <c r="D3968">
        <v>1</v>
      </c>
      <c r="E3968">
        <f t="shared" si="184"/>
        <v>23199144</v>
      </c>
      <c r="F3968" t="s">
        <v>3342</v>
      </c>
      <c r="G3968" t="str">
        <f t="shared" si="185"/>
        <v>23199144|CONJ. TALHERES INOX 18 PC ITAPUA|23|1|23199144|UNKNOWN</v>
      </c>
    </row>
    <row r="3969" spans="1:7">
      <c r="A3969">
        <v>23199145</v>
      </c>
      <c r="B3969" t="s">
        <v>3229</v>
      </c>
      <c r="C3969" t="str">
        <f t="shared" si="183"/>
        <v>23</v>
      </c>
      <c r="D3969">
        <v>1</v>
      </c>
      <c r="E3969">
        <f t="shared" si="184"/>
        <v>23199145</v>
      </c>
      <c r="F3969" t="s">
        <v>3342</v>
      </c>
      <c r="G3969" t="str">
        <f t="shared" si="185"/>
        <v>23199145|CONJ. TALHERES INOX 12 PC ITAPUA|23|1|23199145|UNKNOWN</v>
      </c>
    </row>
    <row r="3970" spans="1:7">
      <c r="A3970">
        <v>23199146</v>
      </c>
      <c r="B3970" t="s">
        <v>3202</v>
      </c>
      <c r="C3970" t="str">
        <f t="shared" si="183"/>
        <v>23</v>
      </c>
      <c r="D3970">
        <v>1</v>
      </c>
      <c r="E3970">
        <f t="shared" si="184"/>
        <v>23199146</v>
      </c>
      <c r="F3970" t="s">
        <v>3342</v>
      </c>
      <c r="G3970" t="str">
        <f t="shared" si="185"/>
        <v>23199146|CONJ. TALHERES INOX 48PC ITAPUA|23|1|23199146|UNKNOWN</v>
      </c>
    </row>
    <row r="3971" spans="1:7">
      <c r="A3971">
        <v>23199147</v>
      </c>
      <c r="B3971" t="s">
        <v>3199</v>
      </c>
      <c r="C3971" t="str">
        <f t="shared" ref="C3971:C4034" si="186">LEFT(A3971,2)</f>
        <v>23</v>
      </c>
      <c r="D3971">
        <v>1</v>
      </c>
      <c r="E3971">
        <f t="shared" ref="E3971:E4034" si="187">A3971</f>
        <v>23199147</v>
      </c>
      <c r="F3971" t="s">
        <v>3342</v>
      </c>
      <c r="G3971" t="str">
        <f t="shared" ref="G3971:G4034" si="188">CONCATENATE(A3971,"|",B3971,"|",C3971,"|",D3971,"|",E3971,"|",F3971)</f>
        <v>23199147|CONJ. TALHERES INOX 16PC ITAPUA|23|1|23199147|UNKNOWN</v>
      </c>
    </row>
    <row r="3972" spans="1:7">
      <c r="A3972">
        <v>23199148</v>
      </c>
      <c r="B3972" t="s">
        <v>3203</v>
      </c>
      <c r="C3972" t="str">
        <f t="shared" si="186"/>
        <v>23</v>
      </c>
      <c r="D3972">
        <v>1</v>
      </c>
      <c r="E3972">
        <f t="shared" si="187"/>
        <v>23199148</v>
      </c>
      <c r="F3972" t="s">
        <v>3342</v>
      </c>
      <c r="G3972" t="str">
        <f t="shared" si="188"/>
        <v>23199148|CONJ. TALHERES INOX 16 PCS ITAPUA|23|1|23199148|UNKNOWN</v>
      </c>
    </row>
    <row r="3973" spans="1:7">
      <c r="A3973">
        <v>23199149</v>
      </c>
      <c r="B3973" t="s">
        <v>3194</v>
      </c>
      <c r="C3973" t="str">
        <f t="shared" si="186"/>
        <v>23</v>
      </c>
      <c r="D3973">
        <v>1</v>
      </c>
      <c r="E3973">
        <f t="shared" si="187"/>
        <v>23199149</v>
      </c>
      <c r="F3973" t="s">
        <v>3342</v>
      </c>
      <c r="G3973" t="str">
        <f t="shared" si="188"/>
        <v>23199149|CONJ. TALHERES INOX 24 PCS ITAPUA|23|1|23199149|UNKNOWN</v>
      </c>
    </row>
    <row r="3974" spans="1:7">
      <c r="A3974">
        <v>23199150</v>
      </c>
      <c r="B3974" t="s">
        <v>3201</v>
      </c>
      <c r="C3974" t="str">
        <f t="shared" si="186"/>
        <v>23</v>
      </c>
      <c r="D3974">
        <v>1</v>
      </c>
      <c r="E3974">
        <f t="shared" si="187"/>
        <v>23199150</v>
      </c>
      <c r="F3974" t="s">
        <v>3342</v>
      </c>
      <c r="G3974" t="str">
        <f t="shared" si="188"/>
        <v>23199150|CONJ. TALHERES INOX 18 PC ITAPUA|23|1|23199150|UNKNOWN</v>
      </c>
    </row>
    <row r="3975" spans="1:7">
      <c r="A3975">
        <v>23199152</v>
      </c>
      <c r="B3975" t="s">
        <v>3206</v>
      </c>
      <c r="C3975" t="str">
        <f t="shared" si="186"/>
        <v>23</v>
      </c>
      <c r="D3975">
        <v>1</v>
      </c>
      <c r="E3975">
        <f t="shared" si="187"/>
        <v>23199152</v>
      </c>
      <c r="F3975" t="s">
        <v>3342</v>
      </c>
      <c r="G3975" t="str">
        <f t="shared" si="188"/>
        <v>23199152|TALHERES INOX ITAPUA|23|1|23199152|UNKNOWN</v>
      </c>
    </row>
    <row r="3976" spans="1:7">
      <c r="A3976">
        <v>23199153</v>
      </c>
      <c r="B3976" t="s">
        <v>3199</v>
      </c>
      <c r="C3976" t="str">
        <f t="shared" si="186"/>
        <v>23</v>
      </c>
      <c r="D3976">
        <v>1</v>
      </c>
      <c r="E3976">
        <f t="shared" si="187"/>
        <v>23199153</v>
      </c>
      <c r="F3976" t="s">
        <v>3342</v>
      </c>
      <c r="G3976" t="str">
        <f t="shared" si="188"/>
        <v>23199153|CONJ. TALHERES INOX 16PC ITAPUA|23|1|23199153|UNKNOWN</v>
      </c>
    </row>
    <row r="3977" spans="1:7">
      <c r="A3977">
        <v>23199156</v>
      </c>
      <c r="B3977" t="s">
        <v>3209</v>
      </c>
      <c r="C3977" t="str">
        <f t="shared" si="186"/>
        <v>23</v>
      </c>
      <c r="D3977">
        <v>1</v>
      </c>
      <c r="E3977">
        <f t="shared" si="187"/>
        <v>23199156</v>
      </c>
      <c r="F3977" t="s">
        <v>3342</v>
      </c>
      <c r="G3977" t="str">
        <f t="shared" si="188"/>
        <v>23199156|CONJ. TALHERES INOX 24PC|23|1|23199156|UNKNOWN</v>
      </c>
    </row>
    <row r="3978" spans="1:7">
      <c r="A3978">
        <v>23199157</v>
      </c>
      <c r="B3978" t="s">
        <v>3210</v>
      </c>
      <c r="C3978" t="str">
        <f t="shared" si="186"/>
        <v>23</v>
      </c>
      <c r="D3978">
        <v>1</v>
      </c>
      <c r="E3978">
        <f t="shared" si="187"/>
        <v>23199157</v>
      </c>
      <c r="F3978" t="s">
        <v>3342</v>
      </c>
      <c r="G3978" t="str">
        <f t="shared" si="188"/>
        <v>23199157|CONJ. TALHERES INOX 27PC|23|1|23199157|UNKNOWN</v>
      </c>
    </row>
    <row r="3979" spans="1:7">
      <c r="A3979">
        <v>23199159</v>
      </c>
      <c r="B3979" t="s">
        <v>3206</v>
      </c>
      <c r="C3979" t="str">
        <f t="shared" si="186"/>
        <v>23</v>
      </c>
      <c r="D3979">
        <v>1</v>
      </c>
      <c r="E3979">
        <f t="shared" si="187"/>
        <v>23199159</v>
      </c>
      <c r="F3979" t="s">
        <v>3342</v>
      </c>
      <c r="G3979" t="str">
        <f t="shared" si="188"/>
        <v>23199159|TALHERES INOX ITAPUA|23|1|23199159|UNKNOWN</v>
      </c>
    </row>
    <row r="3980" spans="1:7">
      <c r="A3980">
        <v>23199160</v>
      </c>
      <c r="B3980" t="s">
        <v>3230</v>
      </c>
      <c r="C3980" t="str">
        <f t="shared" si="186"/>
        <v>23</v>
      </c>
      <c r="D3980">
        <v>1</v>
      </c>
      <c r="E3980">
        <f t="shared" si="187"/>
        <v>23199160</v>
      </c>
      <c r="F3980" t="s">
        <v>3342</v>
      </c>
      <c r="G3980" t="str">
        <f t="shared" si="188"/>
        <v>23199160|CONJ. TALHERES INOX 12 PCS NEW KOLO|23|1|23199160|UNKNOWN</v>
      </c>
    </row>
    <row r="3981" spans="1:7">
      <c r="A3981">
        <v>23199161</v>
      </c>
      <c r="B3981" t="s">
        <v>3213</v>
      </c>
      <c r="C3981" t="str">
        <f t="shared" si="186"/>
        <v>23</v>
      </c>
      <c r="D3981">
        <v>1</v>
      </c>
      <c r="E3981">
        <f t="shared" si="187"/>
        <v>23199161</v>
      </c>
      <c r="F3981" t="s">
        <v>3342</v>
      </c>
      <c r="G3981" t="str">
        <f t="shared" si="188"/>
        <v>23199161|CONJ. TALHERES INOX 18 PCS NEW KOLO|23|1|23199161|UNKNOWN</v>
      </c>
    </row>
    <row r="3982" spans="1:7">
      <c r="A3982">
        <v>23199162</v>
      </c>
      <c r="B3982" t="s">
        <v>3231</v>
      </c>
      <c r="C3982" t="str">
        <f t="shared" si="186"/>
        <v>23</v>
      </c>
      <c r="D3982">
        <v>1</v>
      </c>
      <c r="E3982">
        <f t="shared" si="187"/>
        <v>23199162</v>
      </c>
      <c r="F3982" t="s">
        <v>3342</v>
      </c>
      <c r="G3982" t="str">
        <f t="shared" si="188"/>
        <v>23199162|CONJ. TALHERES INOX 24 PCS NEW KOLO|23|1|23199162|UNKNOWN</v>
      </c>
    </row>
    <row r="3983" spans="1:7">
      <c r="A3983">
        <v>23199163</v>
      </c>
      <c r="B3983" t="s">
        <v>3215</v>
      </c>
      <c r="C3983" t="str">
        <f t="shared" si="186"/>
        <v>23</v>
      </c>
      <c r="D3983">
        <v>1</v>
      </c>
      <c r="E3983">
        <f t="shared" si="187"/>
        <v>23199163</v>
      </c>
      <c r="F3983" t="s">
        <v>3342</v>
      </c>
      <c r="G3983" t="str">
        <f t="shared" si="188"/>
        <v>23199163|CONJ. TALHERES INOX 42 PCS NEW KOLO|23|1|23199163|UNKNOWN</v>
      </c>
    </row>
    <row r="3984" spans="1:7">
      <c r="A3984">
        <v>23199164</v>
      </c>
      <c r="B3984" t="s">
        <v>3216</v>
      </c>
      <c r="C3984" t="str">
        <f t="shared" si="186"/>
        <v>23</v>
      </c>
      <c r="D3984">
        <v>1</v>
      </c>
      <c r="E3984">
        <f t="shared" si="187"/>
        <v>23199164</v>
      </c>
      <c r="F3984" t="s">
        <v>3342</v>
      </c>
      <c r="G3984" t="str">
        <f t="shared" si="188"/>
        <v>23199164|CONJ. TALHERES INOX 16PC N.KOLOR|23|1|23199164|UNKNOWN</v>
      </c>
    </row>
    <row r="3985" spans="1:7">
      <c r="A3985">
        <v>23199165</v>
      </c>
      <c r="B3985" t="s">
        <v>3232</v>
      </c>
      <c r="C3985" t="str">
        <f t="shared" si="186"/>
        <v>23</v>
      </c>
      <c r="D3985">
        <v>1</v>
      </c>
      <c r="E3985">
        <f t="shared" si="187"/>
        <v>23199165</v>
      </c>
      <c r="F3985" t="s">
        <v>3342</v>
      </c>
      <c r="G3985" t="str">
        <f t="shared" si="188"/>
        <v>23199165|CONJ. TALHERES INOX 25 PCS NEW KOLO|23|1|23199165|UNKNOWN</v>
      </c>
    </row>
    <row r="3986" spans="1:7">
      <c r="A3986">
        <v>23199166</v>
      </c>
      <c r="B3986" t="s">
        <v>3214</v>
      </c>
      <c r="C3986" t="str">
        <f t="shared" si="186"/>
        <v>23</v>
      </c>
      <c r="D3986">
        <v>1</v>
      </c>
      <c r="E3986">
        <f t="shared" si="187"/>
        <v>23199166</v>
      </c>
      <c r="F3986" t="s">
        <v>3342</v>
      </c>
      <c r="G3986" t="str">
        <f t="shared" si="188"/>
        <v>23199166|CONJ. TALHERES INOX 24PC N.KOLOR|23|1|23199166|UNKNOWN</v>
      </c>
    </row>
    <row r="3987" spans="1:7">
      <c r="A3987">
        <v>23199167</v>
      </c>
      <c r="B3987" t="s">
        <v>3224</v>
      </c>
      <c r="C3987" t="str">
        <f t="shared" si="186"/>
        <v>23</v>
      </c>
      <c r="D3987">
        <v>1</v>
      </c>
      <c r="E3987">
        <f t="shared" si="187"/>
        <v>23199167</v>
      </c>
      <c r="F3987" t="s">
        <v>3342</v>
      </c>
      <c r="G3987" t="str">
        <f t="shared" si="188"/>
        <v>23199167|CONJ. TALHERES INOX 42PC N.KOLOR|23|1|23199167|UNKNOWN</v>
      </c>
    </row>
    <row r="3988" spans="1:7">
      <c r="A3988">
        <v>23199169</v>
      </c>
      <c r="B3988" t="s">
        <v>3233</v>
      </c>
      <c r="C3988" t="str">
        <f t="shared" si="186"/>
        <v>23</v>
      </c>
      <c r="D3988">
        <v>1</v>
      </c>
      <c r="E3988">
        <f t="shared" si="187"/>
        <v>23199169</v>
      </c>
      <c r="F3988" t="s">
        <v>3342</v>
      </c>
      <c r="G3988" t="str">
        <f t="shared" si="188"/>
        <v>23199169|CONJ. TALHERES INOX 3 PCS NEW KOLOR|23|1|23199169|UNKNOWN</v>
      </c>
    </row>
    <row r="3989" spans="1:7">
      <c r="A3989">
        <v>23199171</v>
      </c>
      <c r="B3989" t="s">
        <v>3234</v>
      </c>
      <c r="C3989" t="str">
        <f t="shared" si="186"/>
        <v>23</v>
      </c>
      <c r="D3989">
        <v>1</v>
      </c>
      <c r="E3989">
        <f t="shared" si="187"/>
        <v>23199171</v>
      </c>
      <c r="F3989" t="s">
        <v>3342</v>
      </c>
      <c r="G3989" t="str">
        <f t="shared" si="188"/>
        <v>23199171|CONJ. TALHERES INOX 36PC N.KOLOR|23|1|23199171|UNKNOWN</v>
      </c>
    </row>
    <row r="3990" spans="1:7">
      <c r="A3990">
        <v>23199172</v>
      </c>
      <c r="B3990" t="s">
        <v>3225</v>
      </c>
      <c r="C3990" t="str">
        <f t="shared" si="186"/>
        <v>23</v>
      </c>
      <c r="D3990">
        <v>1</v>
      </c>
      <c r="E3990">
        <f t="shared" si="187"/>
        <v>23199172</v>
      </c>
      <c r="F3990" t="s">
        <v>3342</v>
      </c>
      <c r="G3990" t="str">
        <f t="shared" si="188"/>
        <v>23199172|CONJ. TALHERES INOX 12PC N.KOLOR|23|1|23199172|UNKNOWN</v>
      </c>
    </row>
    <row r="3991" spans="1:7">
      <c r="A3991">
        <v>23199174</v>
      </c>
      <c r="B3991" t="s">
        <v>3234</v>
      </c>
      <c r="C3991" t="str">
        <f t="shared" si="186"/>
        <v>23</v>
      </c>
      <c r="D3991">
        <v>1</v>
      </c>
      <c r="E3991">
        <f t="shared" si="187"/>
        <v>23199174</v>
      </c>
      <c r="F3991" t="s">
        <v>3342</v>
      </c>
      <c r="G3991" t="str">
        <f t="shared" si="188"/>
        <v>23199174|CONJ. TALHERES INOX 36PC N.KOLOR|23|1|23199174|UNKNOWN</v>
      </c>
    </row>
    <row r="3992" spans="1:7">
      <c r="A3992">
        <v>23199177</v>
      </c>
      <c r="B3992" t="s">
        <v>3220</v>
      </c>
      <c r="C3992" t="str">
        <f t="shared" si="186"/>
        <v>23</v>
      </c>
      <c r="D3992">
        <v>1</v>
      </c>
      <c r="E3992">
        <f t="shared" si="187"/>
        <v>23199177</v>
      </c>
      <c r="F3992" t="s">
        <v>3342</v>
      </c>
      <c r="G3992" t="str">
        <f t="shared" si="188"/>
        <v>23199177|CONJ. TALHERES INOX 24PC NEW KOLOR|23|1|23199177|UNKNOWN</v>
      </c>
    </row>
    <row r="3993" spans="1:7">
      <c r="A3993">
        <v>23199178</v>
      </c>
      <c r="B3993" t="s">
        <v>3214</v>
      </c>
      <c r="C3993" t="str">
        <f t="shared" si="186"/>
        <v>23</v>
      </c>
      <c r="D3993">
        <v>1</v>
      </c>
      <c r="E3993">
        <f t="shared" si="187"/>
        <v>23199178</v>
      </c>
      <c r="F3993" t="s">
        <v>3342</v>
      </c>
      <c r="G3993" t="str">
        <f t="shared" si="188"/>
        <v>23199178|CONJ. TALHERES INOX 24PC N.KOLOR|23|1|23199178|UNKNOWN</v>
      </c>
    </row>
    <row r="3994" spans="1:7">
      <c r="A3994">
        <v>23199179</v>
      </c>
      <c r="B3994" t="s">
        <v>3235</v>
      </c>
      <c r="C3994" t="str">
        <f t="shared" si="186"/>
        <v>23</v>
      </c>
      <c r="D3994">
        <v>1</v>
      </c>
      <c r="E3994">
        <f t="shared" si="187"/>
        <v>23199179</v>
      </c>
      <c r="F3994" t="s">
        <v>3342</v>
      </c>
      <c r="G3994" t="str">
        <f t="shared" si="188"/>
        <v>23199179|CONJ. TALHERES INOX 20PC NEW KOLOR|23|1|23199179|UNKNOWN</v>
      </c>
    </row>
    <row r="3995" spans="1:7">
      <c r="A3995">
        <v>23199180</v>
      </c>
      <c r="B3995" t="s">
        <v>3220</v>
      </c>
      <c r="C3995" t="str">
        <f t="shared" si="186"/>
        <v>23</v>
      </c>
      <c r="D3995">
        <v>1</v>
      </c>
      <c r="E3995">
        <f t="shared" si="187"/>
        <v>23199180</v>
      </c>
      <c r="F3995" t="s">
        <v>3342</v>
      </c>
      <c r="G3995" t="str">
        <f t="shared" si="188"/>
        <v>23199180|CONJ. TALHERES INOX 24PC NEW KOLOR|23|1|23199180|UNKNOWN</v>
      </c>
    </row>
    <row r="3996" spans="1:7">
      <c r="A3996">
        <v>23199181</v>
      </c>
      <c r="B3996" t="s">
        <v>3221</v>
      </c>
      <c r="C3996" t="str">
        <f t="shared" si="186"/>
        <v>23</v>
      </c>
      <c r="D3996">
        <v>1</v>
      </c>
      <c r="E3996">
        <f t="shared" si="187"/>
        <v>23199181</v>
      </c>
      <c r="F3996" t="s">
        <v>3342</v>
      </c>
      <c r="G3996" t="str">
        <f t="shared" si="188"/>
        <v>23199181|CONJ. GARFO/FACA INOX 2PC NEW KOLOR|23|1|23199181|UNKNOWN</v>
      </c>
    </row>
    <row r="3997" spans="1:7">
      <c r="A3997">
        <v>23199182</v>
      </c>
      <c r="B3997" t="s">
        <v>3220</v>
      </c>
      <c r="C3997" t="str">
        <f t="shared" si="186"/>
        <v>23</v>
      </c>
      <c r="D3997">
        <v>1</v>
      </c>
      <c r="E3997">
        <f t="shared" si="187"/>
        <v>23199182</v>
      </c>
      <c r="F3997" t="s">
        <v>3342</v>
      </c>
      <c r="G3997" t="str">
        <f t="shared" si="188"/>
        <v>23199182|CONJ. TALHERES INOX 24PC NEW KOLOR|23|1|23199182|UNKNOWN</v>
      </c>
    </row>
    <row r="3998" spans="1:7">
      <c r="A3998">
        <v>23199184</v>
      </c>
      <c r="B3998" t="s">
        <v>3236</v>
      </c>
      <c r="C3998" t="str">
        <f t="shared" si="186"/>
        <v>23</v>
      </c>
      <c r="D3998">
        <v>1</v>
      </c>
      <c r="E3998">
        <f t="shared" si="187"/>
        <v>23199184</v>
      </c>
      <c r="F3998" t="s">
        <v>3342</v>
      </c>
      <c r="G3998" t="str">
        <f t="shared" si="188"/>
        <v>23199184|CONJ. TALHERES INOX 144 PC N. KOLOR|23|1|23199184|UNKNOWN</v>
      </c>
    </row>
    <row r="3999" spans="1:7">
      <c r="A3999">
        <v>23199185</v>
      </c>
      <c r="B3999" t="s">
        <v>3235</v>
      </c>
      <c r="C3999" t="str">
        <f t="shared" si="186"/>
        <v>23</v>
      </c>
      <c r="D3999">
        <v>1</v>
      </c>
      <c r="E3999">
        <f t="shared" si="187"/>
        <v>23199185</v>
      </c>
      <c r="F3999" t="s">
        <v>3342</v>
      </c>
      <c r="G3999" t="str">
        <f t="shared" si="188"/>
        <v>23199185|CONJ. TALHERES INOX 20PC NEW KOLOR|23|1|23199185|UNKNOWN</v>
      </c>
    </row>
    <row r="4000" spans="1:7">
      <c r="A4000">
        <v>23199186</v>
      </c>
      <c r="B4000" t="s">
        <v>3237</v>
      </c>
      <c r="C4000" t="str">
        <f t="shared" si="186"/>
        <v>23</v>
      </c>
      <c r="D4000">
        <v>1</v>
      </c>
      <c r="E4000">
        <f t="shared" si="187"/>
        <v>23199186</v>
      </c>
      <c r="F4000" t="s">
        <v>3342</v>
      </c>
      <c r="G4000" t="str">
        <f t="shared" si="188"/>
        <v>23199186|CONJ.TALHERES INOX 16 PCS NEW KOLOR|23|1|23199186|UNKNOWN</v>
      </c>
    </row>
    <row r="4001" spans="1:7">
      <c r="A4001">
        <v>23199187</v>
      </c>
      <c r="B4001" t="s">
        <v>3238</v>
      </c>
      <c r="C4001" t="str">
        <f t="shared" si="186"/>
        <v>23</v>
      </c>
      <c r="D4001">
        <v>1</v>
      </c>
      <c r="E4001">
        <f t="shared" si="187"/>
        <v>23199187</v>
      </c>
      <c r="F4001" t="s">
        <v>3342</v>
      </c>
      <c r="G4001" t="str">
        <f t="shared" si="188"/>
        <v>23199187|CONJ.TALHERES INOX 24 PCS NEW KOLOR|23|1|23199187|UNKNOWN</v>
      </c>
    </row>
    <row r="4002" spans="1:7">
      <c r="A4002">
        <v>23199188</v>
      </c>
      <c r="B4002" t="s">
        <v>3223</v>
      </c>
      <c r="C4002" t="str">
        <f t="shared" si="186"/>
        <v>23</v>
      </c>
      <c r="D4002">
        <v>1</v>
      </c>
      <c r="E4002">
        <f t="shared" si="187"/>
        <v>23199188</v>
      </c>
      <c r="F4002" t="s">
        <v>3342</v>
      </c>
      <c r="G4002" t="str">
        <f t="shared" si="188"/>
        <v>23199188|CONJ.TALHERES INOX 42 PCS NEW KOLOR|23|1|23199188|UNKNOWN</v>
      </c>
    </row>
    <row r="4003" spans="1:7">
      <c r="A4003">
        <v>23199189</v>
      </c>
      <c r="B4003" t="s">
        <v>3224</v>
      </c>
      <c r="C4003" t="str">
        <f t="shared" si="186"/>
        <v>23</v>
      </c>
      <c r="D4003">
        <v>1</v>
      </c>
      <c r="E4003">
        <f t="shared" si="187"/>
        <v>23199189</v>
      </c>
      <c r="F4003" t="s">
        <v>3342</v>
      </c>
      <c r="G4003" t="str">
        <f t="shared" si="188"/>
        <v>23199189|CONJ. TALHERES INOX 42PC N.KOLOR|23|1|23199189|UNKNOWN</v>
      </c>
    </row>
    <row r="4004" spans="1:7">
      <c r="A4004">
        <v>23199190</v>
      </c>
      <c r="B4004" t="s">
        <v>3225</v>
      </c>
      <c r="C4004" t="str">
        <f t="shared" si="186"/>
        <v>23</v>
      </c>
      <c r="D4004">
        <v>1</v>
      </c>
      <c r="E4004">
        <f t="shared" si="187"/>
        <v>23199190</v>
      </c>
      <c r="F4004" t="s">
        <v>3342</v>
      </c>
      <c r="G4004" t="str">
        <f t="shared" si="188"/>
        <v>23199190|CONJ. TALHERES INOX 12PC N.KOLOR|23|1|23199190|UNKNOWN</v>
      </c>
    </row>
    <row r="4005" spans="1:7">
      <c r="A4005">
        <v>23199191</v>
      </c>
      <c r="B4005" t="s">
        <v>3225</v>
      </c>
      <c r="C4005" t="str">
        <f t="shared" si="186"/>
        <v>23</v>
      </c>
      <c r="D4005">
        <v>1</v>
      </c>
      <c r="E4005">
        <f t="shared" si="187"/>
        <v>23199191</v>
      </c>
      <c r="F4005" t="s">
        <v>3342</v>
      </c>
      <c r="G4005" t="str">
        <f t="shared" si="188"/>
        <v>23199191|CONJ. TALHERES INOX 12PC N.KOLOR|23|1|23199191|UNKNOWN</v>
      </c>
    </row>
    <row r="4006" spans="1:7">
      <c r="A4006">
        <v>23199196</v>
      </c>
      <c r="B4006" t="s">
        <v>3200</v>
      </c>
      <c r="C4006" t="str">
        <f t="shared" si="186"/>
        <v>23</v>
      </c>
      <c r="D4006">
        <v>1</v>
      </c>
      <c r="E4006">
        <f t="shared" si="187"/>
        <v>23199196</v>
      </c>
      <c r="F4006" t="s">
        <v>3342</v>
      </c>
      <c r="G4006" t="str">
        <f t="shared" si="188"/>
        <v>23199196|CONJ. TALHERES INOX 18PC|23|1|23199196|UNKNOWN</v>
      </c>
    </row>
    <row r="4007" spans="1:7">
      <c r="A4007">
        <v>23199199</v>
      </c>
      <c r="B4007" t="s">
        <v>3227</v>
      </c>
      <c r="C4007" t="str">
        <f t="shared" si="186"/>
        <v>23</v>
      </c>
      <c r="D4007">
        <v>1</v>
      </c>
      <c r="E4007">
        <f t="shared" si="187"/>
        <v>23199199</v>
      </c>
      <c r="F4007" t="s">
        <v>3342</v>
      </c>
      <c r="G4007" t="str">
        <f t="shared" si="188"/>
        <v>23199199|CONJ. TALHERES INOX 36PC NEW KOLOR|23|1|23199199|UNKNOWN</v>
      </c>
    </row>
    <row r="4008" spans="1:7">
      <c r="A4008">
        <v>23199228</v>
      </c>
      <c r="B4008" t="s">
        <v>3192</v>
      </c>
      <c r="C4008" t="str">
        <f t="shared" si="186"/>
        <v>23</v>
      </c>
      <c r="D4008">
        <v>1</v>
      </c>
      <c r="E4008">
        <f t="shared" si="187"/>
        <v>23199228</v>
      </c>
      <c r="F4008" t="s">
        <v>3342</v>
      </c>
      <c r="G4008" t="str">
        <f t="shared" si="188"/>
        <v>23199228|FAQUEIRO TALHERES INOX 16PCS ITAPUA|23|1|23199228|UNKNOWN</v>
      </c>
    </row>
    <row r="4009" spans="1:7">
      <c r="A4009">
        <v>23199229</v>
      </c>
      <c r="B4009" t="s">
        <v>3193</v>
      </c>
      <c r="C4009" t="str">
        <f t="shared" si="186"/>
        <v>23</v>
      </c>
      <c r="D4009">
        <v>1</v>
      </c>
      <c r="E4009">
        <f t="shared" si="187"/>
        <v>23199229</v>
      </c>
      <c r="F4009" t="s">
        <v>3342</v>
      </c>
      <c r="G4009" t="str">
        <f t="shared" si="188"/>
        <v>23199229|CONJ. TALHERES INOX 12PC ITAPUA|23|1|23199229|UNKNOWN</v>
      </c>
    </row>
    <row r="4010" spans="1:7">
      <c r="A4010">
        <v>23199230</v>
      </c>
      <c r="B4010" t="s">
        <v>3194</v>
      </c>
      <c r="C4010" t="str">
        <f t="shared" si="186"/>
        <v>23</v>
      </c>
      <c r="D4010">
        <v>1</v>
      </c>
      <c r="E4010">
        <f t="shared" si="187"/>
        <v>23199230</v>
      </c>
      <c r="F4010" t="s">
        <v>3342</v>
      </c>
      <c r="G4010" t="str">
        <f t="shared" si="188"/>
        <v>23199230|CONJ. TALHERES INOX 24 PCS ITAPUA|23|1|23199230|UNKNOWN</v>
      </c>
    </row>
    <row r="4011" spans="1:7">
      <c r="A4011">
        <v>23199231</v>
      </c>
      <c r="B4011" t="s">
        <v>3194</v>
      </c>
      <c r="C4011" t="str">
        <f t="shared" si="186"/>
        <v>23</v>
      </c>
      <c r="D4011">
        <v>1</v>
      </c>
      <c r="E4011">
        <f t="shared" si="187"/>
        <v>23199231</v>
      </c>
      <c r="F4011" t="s">
        <v>3342</v>
      </c>
      <c r="G4011" t="str">
        <f t="shared" si="188"/>
        <v>23199231|CONJ. TALHERES INOX 24 PCS ITAPUA|23|1|23199231|UNKNOWN</v>
      </c>
    </row>
    <row r="4012" spans="1:7">
      <c r="A4012">
        <v>23199233</v>
      </c>
      <c r="B4012" t="s">
        <v>3195</v>
      </c>
      <c r="C4012" t="str">
        <f t="shared" si="186"/>
        <v>23</v>
      </c>
      <c r="D4012">
        <v>1</v>
      </c>
      <c r="E4012">
        <f t="shared" si="187"/>
        <v>23199233</v>
      </c>
      <c r="F4012" t="s">
        <v>3342</v>
      </c>
      <c r="G4012" t="str">
        <f t="shared" si="188"/>
        <v>23199233|CONJ. TALHERES INOX 144 PC ITAPUA|23|1|23199233|UNKNOWN</v>
      </c>
    </row>
    <row r="4013" spans="1:7">
      <c r="A4013">
        <v>23199235</v>
      </c>
      <c r="B4013" t="s">
        <v>3197</v>
      </c>
      <c r="C4013" t="str">
        <f t="shared" si="186"/>
        <v>23</v>
      </c>
      <c r="D4013">
        <v>1</v>
      </c>
      <c r="E4013">
        <f t="shared" si="187"/>
        <v>23199235</v>
      </c>
      <c r="F4013" t="s">
        <v>3342</v>
      </c>
      <c r="G4013" t="str">
        <f t="shared" si="188"/>
        <v>23199235|CONJ. TALHERES INOX 144PC ITAPUA|23|1|23199235|UNKNOWN</v>
      </c>
    </row>
    <row r="4014" spans="1:7">
      <c r="A4014">
        <v>23199236</v>
      </c>
      <c r="B4014" t="s">
        <v>3193</v>
      </c>
      <c r="C4014" t="str">
        <f t="shared" si="186"/>
        <v>23</v>
      </c>
      <c r="D4014">
        <v>1</v>
      </c>
      <c r="E4014">
        <f t="shared" si="187"/>
        <v>23199236</v>
      </c>
      <c r="F4014" t="s">
        <v>3342</v>
      </c>
      <c r="G4014" t="str">
        <f t="shared" si="188"/>
        <v>23199236|CONJ. TALHERES INOX 12PC ITAPUA|23|1|23199236|UNKNOWN</v>
      </c>
    </row>
    <row r="4015" spans="1:7">
      <c r="A4015">
        <v>23199237</v>
      </c>
      <c r="B4015" t="s">
        <v>3198</v>
      </c>
      <c r="C4015" t="str">
        <f t="shared" si="186"/>
        <v>23</v>
      </c>
      <c r="D4015">
        <v>1</v>
      </c>
      <c r="E4015">
        <f t="shared" si="187"/>
        <v>23199237</v>
      </c>
      <c r="F4015" t="s">
        <v>3342</v>
      </c>
      <c r="G4015" t="str">
        <f t="shared" si="188"/>
        <v>23199237|CONJ. TALHERES INOX 24PC ITAPUA|23|1|23199237|UNKNOWN</v>
      </c>
    </row>
    <row r="4016" spans="1:7">
      <c r="A4016">
        <v>23199238</v>
      </c>
      <c r="B4016" t="s">
        <v>3199</v>
      </c>
      <c r="C4016" t="str">
        <f t="shared" si="186"/>
        <v>23</v>
      </c>
      <c r="D4016">
        <v>1</v>
      </c>
      <c r="E4016">
        <f t="shared" si="187"/>
        <v>23199238</v>
      </c>
      <c r="F4016" t="s">
        <v>3342</v>
      </c>
      <c r="G4016" t="str">
        <f t="shared" si="188"/>
        <v>23199238|CONJ. TALHERES INOX 16PC ITAPUA|23|1|23199238|UNKNOWN</v>
      </c>
    </row>
    <row r="4017" spans="1:7">
      <c r="A4017">
        <v>23199239</v>
      </c>
      <c r="B4017" t="s">
        <v>3198</v>
      </c>
      <c r="C4017" t="str">
        <f t="shared" si="186"/>
        <v>23</v>
      </c>
      <c r="D4017">
        <v>1</v>
      </c>
      <c r="E4017">
        <f t="shared" si="187"/>
        <v>23199239</v>
      </c>
      <c r="F4017" t="s">
        <v>3342</v>
      </c>
      <c r="G4017" t="str">
        <f t="shared" si="188"/>
        <v>23199239|CONJ. TALHERES INOX 24PC ITAPUA|23|1|23199239|UNKNOWN</v>
      </c>
    </row>
    <row r="4018" spans="1:7">
      <c r="A4018">
        <v>23199245</v>
      </c>
      <c r="B4018" t="s">
        <v>3229</v>
      </c>
      <c r="C4018" t="str">
        <f t="shared" si="186"/>
        <v>23</v>
      </c>
      <c r="D4018">
        <v>1</v>
      </c>
      <c r="E4018">
        <f t="shared" si="187"/>
        <v>23199245</v>
      </c>
      <c r="F4018" t="s">
        <v>3342</v>
      </c>
      <c r="G4018" t="str">
        <f t="shared" si="188"/>
        <v>23199245|CONJ. TALHERES INOX 12 PC ITAPUA|23|1|23199245|UNKNOWN</v>
      </c>
    </row>
    <row r="4019" spans="1:7">
      <c r="A4019">
        <v>23199246</v>
      </c>
      <c r="B4019" t="s">
        <v>3202</v>
      </c>
      <c r="C4019" t="str">
        <f t="shared" si="186"/>
        <v>23</v>
      </c>
      <c r="D4019">
        <v>1</v>
      </c>
      <c r="E4019">
        <f t="shared" si="187"/>
        <v>23199246</v>
      </c>
      <c r="F4019" t="s">
        <v>3342</v>
      </c>
      <c r="G4019" t="str">
        <f t="shared" si="188"/>
        <v>23199246|CONJ. TALHERES INOX 48PC ITAPUA|23|1|23199246|UNKNOWN</v>
      </c>
    </row>
    <row r="4020" spans="1:7">
      <c r="A4020">
        <v>23199247</v>
      </c>
      <c r="B4020" t="s">
        <v>3239</v>
      </c>
      <c r="C4020" t="str">
        <f t="shared" si="186"/>
        <v>23</v>
      </c>
      <c r="D4020">
        <v>1</v>
      </c>
      <c r="E4020">
        <f t="shared" si="187"/>
        <v>23199247</v>
      </c>
      <c r="F4020" t="s">
        <v>3342</v>
      </c>
      <c r="G4020" t="str">
        <f t="shared" si="188"/>
        <v>23199247|CONJ. TALHERES INOX 16 PC ITAPUA|23|1|23199247|UNKNOWN</v>
      </c>
    </row>
    <row r="4021" spans="1:7">
      <c r="A4021">
        <v>23199248</v>
      </c>
      <c r="B4021" t="s">
        <v>3203</v>
      </c>
      <c r="C4021" t="str">
        <f t="shared" si="186"/>
        <v>23</v>
      </c>
      <c r="D4021">
        <v>1</v>
      </c>
      <c r="E4021">
        <f t="shared" si="187"/>
        <v>23199248</v>
      </c>
      <c r="F4021" t="s">
        <v>3342</v>
      </c>
      <c r="G4021" t="str">
        <f t="shared" si="188"/>
        <v>23199248|CONJ. TALHERES INOX 16 PCS ITAPUA|23|1|23199248|UNKNOWN</v>
      </c>
    </row>
    <row r="4022" spans="1:7">
      <c r="A4022">
        <v>23199249</v>
      </c>
      <c r="B4022" t="s">
        <v>3194</v>
      </c>
      <c r="C4022" t="str">
        <f t="shared" si="186"/>
        <v>23</v>
      </c>
      <c r="D4022">
        <v>1</v>
      </c>
      <c r="E4022">
        <f t="shared" si="187"/>
        <v>23199249</v>
      </c>
      <c r="F4022" t="s">
        <v>3342</v>
      </c>
      <c r="G4022" t="str">
        <f t="shared" si="188"/>
        <v>23199249|CONJ. TALHERES INOX 24 PCS ITAPUA|23|1|23199249|UNKNOWN</v>
      </c>
    </row>
    <row r="4023" spans="1:7">
      <c r="A4023">
        <v>23199250</v>
      </c>
      <c r="B4023" t="s">
        <v>3204</v>
      </c>
      <c r="C4023" t="str">
        <f t="shared" si="186"/>
        <v>23</v>
      </c>
      <c r="D4023">
        <v>1</v>
      </c>
      <c r="E4023">
        <f t="shared" si="187"/>
        <v>23199250</v>
      </c>
      <c r="F4023" t="s">
        <v>3342</v>
      </c>
      <c r="G4023" t="str">
        <f t="shared" si="188"/>
        <v>23199250|CONJ. TALHERES INOX 18PC ITAPUA|23|1|23199250|UNKNOWN</v>
      </c>
    </row>
    <row r="4024" spans="1:7">
      <c r="A4024">
        <v>23199251</v>
      </c>
      <c r="B4024" t="s">
        <v>3205</v>
      </c>
      <c r="C4024" t="str">
        <f t="shared" si="186"/>
        <v>23</v>
      </c>
      <c r="D4024">
        <v>1</v>
      </c>
      <c r="E4024">
        <f t="shared" si="187"/>
        <v>23199251</v>
      </c>
      <c r="F4024" t="s">
        <v>3342</v>
      </c>
      <c r="G4024" t="str">
        <f t="shared" si="188"/>
        <v>23199251|CONJ. TALHERES INOX 20PC ITAPUA|23|1|23199251|UNKNOWN</v>
      </c>
    </row>
    <row r="4025" spans="1:7">
      <c r="A4025">
        <v>23199252</v>
      </c>
      <c r="B4025" t="s">
        <v>3206</v>
      </c>
      <c r="C4025" t="str">
        <f t="shared" si="186"/>
        <v>23</v>
      </c>
      <c r="D4025">
        <v>1</v>
      </c>
      <c r="E4025">
        <f t="shared" si="187"/>
        <v>23199252</v>
      </c>
      <c r="F4025" t="s">
        <v>3342</v>
      </c>
      <c r="G4025" t="str">
        <f t="shared" si="188"/>
        <v>23199252|TALHERES INOX ITAPUA|23|1|23199252|UNKNOWN</v>
      </c>
    </row>
    <row r="4026" spans="1:7">
      <c r="A4026">
        <v>23199253</v>
      </c>
      <c r="B4026" t="s">
        <v>3199</v>
      </c>
      <c r="C4026" t="str">
        <f t="shared" si="186"/>
        <v>23</v>
      </c>
      <c r="D4026">
        <v>1</v>
      </c>
      <c r="E4026">
        <f t="shared" si="187"/>
        <v>23199253</v>
      </c>
      <c r="F4026" t="s">
        <v>3342</v>
      </c>
      <c r="G4026" t="str">
        <f t="shared" si="188"/>
        <v>23199253|CONJ. TALHERES INOX 16PC ITAPUA|23|1|23199253|UNKNOWN</v>
      </c>
    </row>
    <row r="4027" spans="1:7">
      <c r="A4027">
        <v>23199254</v>
      </c>
      <c r="B4027" t="s">
        <v>3207</v>
      </c>
      <c r="C4027" t="str">
        <f t="shared" si="186"/>
        <v>23</v>
      </c>
      <c r="D4027">
        <v>1</v>
      </c>
      <c r="E4027">
        <f t="shared" si="187"/>
        <v>23199254</v>
      </c>
      <c r="F4027" t="s">
        <v>3342</v>
      </c>
      <c r="G4027" t="str">
        <f t="shared" si="188"/>
        <v>23199254|CONJ. PIZZA INOX 14PC ITAPUA|23|1|23199254|UNKNOWN</v>
      </c>
    </row>
    <row r="4028" spans="1:7">
      <c r="A4028">
        <v>23199255</v>
      </c>
      <c r="B4028" t="s">
        <v>3199</v>
      </c>
      <c r="C4028" t="str">
        <f t="shared" si="186"/>
        <v>23</v>
      </c>
      <c r="D4028">
        <v>1</v>
      </c>
      <c r="E4028">
        <f t="shared" si="187"/>
        <v>23199255</v>
      </c>
      <c r="F4028" t="s">
        <v>3342</v>
      </c>
      <c r="G4028" t="str">
        <f t="shared" si="188"/>
        <v>23199255|CONJ. TALHERES INOX 16PC ITAPUA|23|1|23199255|UNKNOWN</v>
      </c>
    </row>
    <row r="4029" spans="1:7">
      <c r="A4029">
        <v>23199256</v>
      </c>
      <c r="B4029" t="s">
        <v>3209</v>
      </c>
      <c r="C4029" t="str">
        <f t="shared" si="186"/>
        <v>23</v>
      </c>
      <c r="D4029">
        <v>1</v>
      </c>
      <c r="E4029">
        <f t="shared" si="187"/>
        <v>23199256</v>
      </c>
      <c r="F4029" t="s">
        <v>3342</v>
      </c>
      <c r="G4029" t="str">
        <f t="shared" si="188"/>
        <v>23199256|CONJ. TALHERES INOX 24PC|23|1|23199256|UNKNOWN</v>
      </c>
    </row>
    <row r="4030" spans="1:7">
      <c r="A4030">
        <v>23199257</v>
      </c>
      <c r="B4030" t="s">
        <v>3210</v>
      </c>
      <c r="C4030" t="str">
        <f t="shared" si="186"/>
        <v>23</v>
      </c>
      <c r="D4030">
        <v>1</v>
      </c>
      <c r="E4030">
        <f t="shared" si="187"/>
        <v>23199257</v>
      </c>
      <c r="F4030" t="s">
        <v>3342</v>
      </c>
      <c r="G4030" t="str">
        <f t="shared" si="188"/>
        <v>23199257|CONJ. TALHERES INOX 27PC|23|1|23199257|UNKNOWN</v>
      </c>
    </row>
    <row r="4031" spans="1:7">
      <c r="A4031">
        <v>23199258</v>
      </c>
      <c r="B4031" t="s">
        <v>3211</v>
      </c>
      <c r="C4031" t="str">
        <f t="shared" si="186"/>
        <v>23</v>
      </c>
      <c r="D4031">
        <v>1</v>
      </c>
      <c r="E4031">
        <f t="shared" si="187"/>
        <v>23199258</v>
      </c>
      <c r="F4031" t="s">
        <v>3342</v>
      </c>
      <c r="G4031" t="str">
        <f t="shared" si="188"/>
        <v>23199258|CONJ. TALHERES INOX 51PC|23|1|23199258|UNKNOWN</v>
      </c>
    </row>
    <row r="4032" spans="1:7">
      <c r="A4032">
        <v>23199260</v>
      </c>
      <c r="B4032" t="s">
        <v>3225</v>
      </c>
      <c r="C4032" t="str">
        <f t="shared" si="186"/>
        <v>23</v>
      </c>
      <c r="D4032">
        <v>1</v>
      </c>
      <c r="E4032">
        <f t="shared" si="187"/>
        <v>23199260</v>
      </c>
      <c r="F4032" t="s">
        <v>3342</v>
      </c>
      <c r="G4032" t="str">
        <f t="shared" si="188"/>
        <v>23199260|CONJ. TALHERES INOX 12PC N.KOLOR|23|1|23199260|UNKNOWN</v>
      </c>
    </row>
    <row r="4033" spans="1:7">
      <c r="A4033">
        <v>23199261</v>
      </c>
      <c r="B4033" t="s">
        <v>3213</v>
      </c>
      <c r="C4033" t="str">
        <f t="shared" si="186"/>
        <v>23</v>
      </c>
      <c r="D4033">
        <v>1</v>
      </c>
      <c r="E4033">
        <f t="shared" si="187"/>
        <v>23199261</v>
      </c>
      <c r="F4033" t="s">
        <v>3342</v>
      </c>
      <c r="G4033" t="str">
        <f t="shared" si="188"/>
        <v>23199261|CONJ. TALHERES INOX 18 PCS NEW KOLO|23|1|23199261|UNKNOWN</v>
      </c>
    </row>
    <row r="4034" spans="1:7">
      <c r="A4034">
        <v>23199262</v>
      </c>
      <c r="B4034" t="s">
        <v>3214</v>
      </c>
      <c r="C4034" t="str">
        <f t="shared" si="186"/>
        <v>23</v>
      </c>
      <c r="D4034">
        <v>1</v>
      </c>
      <c r="E4034">
        <f t="shared" si="187"/>
        <v>23199262</v>
      </c>
      <c r="F4034" t="s">
        <v>3342</v>
      </c>
      <c r="G4034" t="str">
        <f t="shared" si="188"/>
        <v>23199262|CONJ. TALHERES INOX 24PC N.KOLOR|23|1|23199262|UNKNOWN</v>
      </c>
    </row>
    <row r="4035" spans="1:7">
      <c r="A4035">
        <v>23199263</v>
      </c>
      <c r="B4035" t="s">
        <v>3215</v>
      </c>
      <c r="C4035" t="str">
        <f t="shared" ref="C4035:C4098" si="189">LEFT(A4035,2)</f>
        <v>23</v>
      </c>
      <c r="D4035">
        <v>1</v>
      </c>
      <c r="E4035">
        <f t="shared" ref="E4035:E4098" si="190">A4035</f>
        <v>23199263</v>
      </c>
      <c r="F4035" t="s">
        <v>3342</v>
      </c>
      <c r="G4035" t="str">
        <f t="shared" ref="G4035:G4098" si="191">CONCATENATE(A4035,"|",B4035,"|",C4035,"|",D4035,"|",E4035,"|",F4035)</f>
        <v>23199263|CONJ. TALHERES INOX 42 PCS NEW KOLO|23|1|23199263|UNKNOWN</v>
      </c>
    </row>
    <row r="4036" spans="1:7">
      <c r="A4036">
        <v>23199264</v>
      </c>
      <c r="B4036" t="s">
        <v>3216</v>
      </c>
      <c r="C4036" t="str">
        <f t="shared" si="189"/>
        <v>23</v>
      </c>
      <c r="D4036">
        <v>1</v>
      </c>
      <c r="E4036">
        <f t="shared" si="190"/>
        <v>23199264</v>
      </c>
      <c r="F4036" t="s">
        <v>3342</v>
      </c>
      <c r="G4036" t="str">
        <f t="shared" si="191"/>
        <v>23199264|CONJ. TALHERES INOX 16PC N.KOLOR|23|1|23199264|UNKNOWN</v>
      </c>
    </row>
    <row r="4037" spans="1:7">
      <c r="A4037">
        <v>23199265</v>
      </c>
      <c r="B4037" t="s">
        <v>3232</v>
      </c>
      <c r="C4037" t="str">
        <f t="shared" si="189"/>
        <v>23</v>
      </c>
      <c r="D4037">
        <v>1</v>
      </c>
      <c r="E4037">
        <f t="shared" si="190"/>
        <v>23199265</v>
      </c>
      <c r="F4037" t="s">
        <v>3342</v>
      </c>
      <c r="G4037" t="str">
        <f t="shared" si="191"/>
        <v>23199265|CONJ. TALHERES INOX 25 PCS NEW KOLO|23|1|23199265|UNKNOWN</v>
      </c>
    </row>
    <row r="4038" spans="1:7">
      <c r="A4038">
        <v>23199269</v>
      </c>
      <c r="B4038" t="s">
        <v>3233</v>
      </c>
      <c r="C4038" t="str">
        <f t="shared" si="189"/>
        <v>23</v>
      </c>
      <c r="D4038">
        <v>1</v>
      </c>
      <c r="E4038">
        <f t="shared" si="190"/>
        <v>23199269</v>
      </c>
      <c r="F4038" t="s">
        <v>3342</v>
      </c>
      <c r="G4038" t="str">
        <f t="shared" si="191"/>
        <v>23199269|CONJ. TALHERES INOX 3 PCS NEW KOLOR|23|1|23199269|UNKNOWN</v>
      </c>
    </row>
    <row r="4039" spans="1:7">
      <c r="A4039">
        <v>23199278</v>
      </c>
      <c r="B4039" t="s">
        <v>3214</v>
      </c>
      <c r="C4039" t="str">
        <f t="shared" si="189"/>
        <v>23</v>
      </c>
      <c r="D4039">
        <v>1</v>
      </c>
      <c r="E4039">
        <f t="shared" si="190"/>
        <v>23199278</v>
      </c>
      <c r="F4039" t="s">
        <v>3342</v>
      </c>
      <c r="G4039" t="str">
        <f t="shared" si="191"/>
        <v>23199278|CONJ. TALHERES INOX 24PC N.KOLOR|23|1|23199278|UNKNOWN</v>
      </c>
    </row>
    <row r="4040" spans="1:7">
      <c r="A4040">
        <v>23199280</v>
      </c>
      <c r="B4040" t="s">
        <v>3220</v>
      </c>
      <c r="C4040" t="str">
        <f t="shared" si="189"/>
        <v>23</v>
      </c>
      <c r="D4040">
        <v>1</v>
      </c>
      <c r="E4040">
        <f t="shared" si="190"/>
        <v>23199280</v>
      </c>
      <c r="F4040" t="s">
        <v>3342</v>
      </c>
      <c r="G4040" t="str">
        <f t="shared" si="191"/>
        <v>23199280|CONJ. TALHERES INOX 24PC NEW KOLOR|23|1|23199280|UNKNOWN</v>
      </c>
    </row>
    <row r="4041" spans="1:7">
      <c r="A4041">
        <v>23199288</v>
      </c>
      <c r="B4041" t="s">
        <v>3223</v>
      </c>
      <c r="C4041" t="str">
        <f t="shared" si="189"/>
        <v>23</v>
      </c>
      <c r="D4041">
        <v>1</v>
      </c>
      <c r="E4041">
        <f t="shared" si="190"/>
        <v>23199288</v>
      </c>
      <c r="F4041" t="s">
        <v>3342</v>
      </c>
      <c r="G4041" t="str">
        <f t="shared" si="191"/>
        <v>23199288|CONJ.TALHERES INOX 42 PCS NEW KOLOR|23|1|23199288|UNKNOWN</v>
      </c>
    </row>
    <row r="4042" spans="1:7">
      <c r="A4042">
        <v>23199289</v>
      </c>
      <c r="B4042" t="s">
        <v>3224</v>
      </c>
      <c r="C4042" t="str">
        <f t="shared" si="189"/>
        <v>23</v>
      </c>
      <c r="D4042">
        <v>1</v>
      </c>
      <c r="E4042">
        <f t="shared" si="190"/>
        <v>23199289</v>
      </c>
      <c r="F4042" t="s">
        <v>3342</v>
      </c>
      <c r="G4042" t="str">
        <f t="shared" si="191"/>
        <v>23199289|CONJ. TALHERES INOX 42PC N.KOLOR|23|1|23199289|UNKNOWN</v>
      </c>
    </row>
    <row r="4043" spans="1:7">
      <c r="A4043">
        <v>23199291</v>
      </c>
      <c r="B4043" t="s">
        <v>3225</v>
      </c>
      <c r="C4043" t="str">
        <f t="shared" si="189"/>
        <v>23</v>
      </c>
      <c r="D4043">
        <v>1</v>
      </c>
      <c r="E4043">
        <f t="shared" si="190"/>
        <v>23199291</v>
      </c>
      <c r="F4043" t="s">
        <v>3342</v>
      </c>
      <c r="G4043" t="str">
        <f t="shared" si="191"/>
        <v>23199291|CONJ. TALHERES INOX 12PC N.KOLOR|23|1|23199291|UNKNOWN</v>
      </c>
    </row>
    <row r="4044" spans="1:7">
      <c r="A4044">
        <v>23199293</v>
      </c>
      <c r="B4044" t="s">
        <v>3227</v>
      </c>
      <c r="C4044" t="str">
        <f t="shared" si="189"/>
        <v>23</v>
      </c>
      <c r="D4044">
        <v>1</v>
      </c>
      <c r="E4044">
        <f t="shared" si="190"/>
        <v>23199293</v>
      </c>
      <c r="F4044" t="s">
        <v>3342</v>
      </c>
      <c r="G4044" t="str">
        <f t="shared" si="191"/>
        <v>23199293|CONJ. TALHERES INOX 36PC NEW KOLOR|23|1|23199293|UNKNOWN</v>
      </c>
    </row>
    <row r="4045" spans="1:7">
      <c r="A4045">
        <v>23199296</v>
      </c>
      <c r="B4045" t="s">
        <v>3200</v>
      </c>
      <c r="C4045" t="str">
        <f t="shared" si="189"/>
        <v>23</v>
      </c>
      <c r="D4045">
        <v>1</v>
      </c>
      <c r="E4045">
        <f t="shared" si="190"/>
        <v>23199296</v>
      </c>
      <c r="F4045" t="s">
        <v>3342</v>
      </c>
      <c r="G4045" t="str">
        <f t="shared" si="191"/>
        <v>23199296|CONJ. TALHERES INOX 18PC|23|1|23199296|UNKNOWN</v>
      </c>
    </row>
    <row r="4046" spans="1:7">
      <c r="A4046">
        <v>23199299</v>
      </c>
      <c r="B4046" t="s">
        <v>3227</v>
      </c>
      <c r="C4046" t="str">
        <f t="shared" si="189"/>
        <v>23</v>
      </c>
      <c r="D4046">
        <v>1</v>
      </c>
      <c r="E4046">
        <f t="shared" si="190"/>
        <v>23199299</v>
      </c>
      <c r="F4046" t="s">
        <v>3342</v>
      </c>
      <c r="G4046" t="str">
        <f t="shared" si="191"/>
        <v>23199299|CONJ. TALHERES INOX 36PC NEW KOLOR|23|1|23199299|UNKNOWN</v>
      </c>
    </row>
    <row r="4047" spans="1:7">
      <c r="A4047">
        <v>23199360</v>
      </c>
      <c r="B4047" t="s">
        <v>3230</v>
      </c>
      <c r="C4047" t="str">
        <f t="shared" si="189"/>
        <v>23</v>
      </c>
      <c r="D4047">
        <v>1</v>
      </c>
      <c r="E4047">
        <f t="shared" si="190"/>
        <v>23199360</v>
      </c>
      <c r="F4047" t="s">
        <v>3342</v>
      </c>
      <c r="G4047" t="str">
        <f t="shared" si="191"/>
        <v>23199360|CONJ. TALHERES INOX 12 PCS NEW KOLO|23|1|23199360|UNKNOWN</v>
      </c>
    </row>
    <row r="4048" spans="1:7">
      <c r="A4048">
        <v>23199361</v>
      </c>
      <c r="B4048" t="s">
        <v>3213</v>
      </c>
      <c r="C4048" t="str">
        <f t="shared" si="189"/>
        <v>23</v>
      </c>
      <c r="D4048">
        <v>1</v>
      </c>
      <c r="E4048">
        <f t="shared" si="190"/>
        <v>23199361</v>
      </c>
      <c r="F4048" t="s">
        <v>3342</v>
      </c>
      <c r="G4048" t="str">
        <f t="shared" si="191"/>
        <v>23199361|CONJ. TALHERES INOX 18 PCS NEW KOLO|23|1|23199361|UNKNOWN</v>
      </c>
    </row>
    <row r="4049" spans="1:7">
      <c r="A4049">
        <v>23199362</v>
      </c>
      <c r="B4049" t="s">
        <v>3231</v>
      </c>
      <c r="C4049" t="str">
        <f t="shared" si="189"/>
        <v>23</v>
      </c>
      <c r="D4049">
        <v>1</v>
      </c>
      <c r="E4049">
        <f t="shared" si="190"/>
        <v>23199362</v>
      </c>
      <c r="F4049" t="s">
        <v>3342</v>
      </c>
      <c r="G4049" t="str">
        <f t="shared" si="191"/>
        <v>23199362|CONJ. TALHERES INOX 24 PCS NEW KOLO|23|1|23199362|UNKNOWN</v>
      </c>
    </row>
    <row r="4050" spans="1:7">
      <c r="A4050">
        <v>23199363</v>
      </c>
      <c r="B4050" t="s">
        <v>3215</v>
      </c>
      <c r="C4050" t="str">
        <f t="shared" si="189"/>
        <v>23</v>
      </c>
      <c r="D4050">
        <v>1</v>
      </c>
      <c r="E4050">
        <f t="shared" si="190"/>
        <v>23199363</v>
      </c>
      <c r="F4050" t="s">
        <v>3342</v>
      </c>
      <c r="G4050" t="str">
        <f t="shared" si="191"/>
        <v>23199363|CONJ. TALHERES INOX 42 PCS NEW KOLO|23|1|23199363|UNKNOWN</v>
      </c>
    </row>
    <row r="4051" spans="1:7">
      <c r="A4051">
        <v>23199364</v>
      </c>
      <c r="B4051" t="s">
        <v>3216</v>
      </c>
      <c r="C4051" t="str">
        <f t="shared" si="189"/>
        <v>23</v>
      </c>
      <c r="D4051">
        <v>1</v>
      </c>
      <c r="E4051">
        <f t="shared" si="190"/>
        <v>23199364</v>
      </c>
      <c r="F4051" t="s">
        <v>3342</v>
      </c>
      <c r="G4051" t="str">
        <f t="shared" si="191"/>
        <v>23199364|CONJ. TALHERES INOX 16PC N.KOLOR|23|1|23199364|UNKNOWN</v>
      </c>
    </row>
    <row r="4052" spans="1:7">
      <c r="A4052">
        <v>23199365</v>
      </c>
      <c r="B4052" t="s">
        <v>3232</v>
      </c>
      <c r="C4052" t="str">
        <f t="shared" si="189"/>
        <v>23</v>
      </c>
      <c r="D4052">
        <v>1</v>
      </c>
      <c r="E4052">
        <f t="shared" si="190"/>
        <v>23199365</v>
      </c>
      <c r="F4052" t="s">
        <v>3342</v>
      </c>
      <c r="G4052" t="str">
        <f t="shared" si="191"/>
        <v>23199365|CONJ. TALHERES INOX 25 PCS NEW KOLO|23|1|23199365|UNKNOWN</v>
      </c>
    </row>
    <row r="4053" spans="1:7">
      <c r="A4053">
        <v>23199366</v>
      </c>
      <c r="B4053" t="s">
        <v>3214</v>
      </c>
      <c r="C4053" t="str">
        <f t="shared" si="189"/>
        <v>23</v>
      </c>
      <c r="D4053">
        <v>1</v>
      </c>
      <c r="E4053">
        <f t="shared" si="190"/>
        <v>23199366</v>
      </c>
      <c r="F4053" t="s">
        <v>3342</v>
      </c>
      <c r="G4053" t="str">
        <f t="shared" si="191"/>
        <v>23199366|CONJ. TALHERES INOX 24PC N.KOLOR|23|1|23199366|UNKNOWN</v>
      </c>
    </row>
    <row r="4054" spans="1:7">
      <c r="A4054">
        <v>23199367</v>
      </c>
      <c r="B4054" t="s">
        <v>3224</v>
      </c>
      <c r="C4054" t="str">
        <f t="shared" si="189"/>
        <v>23</v>
      </c>
      <c r="D4054">
        <v>1</v>
      </c>
      <c r="E4054">
        <f t="shared" si="190"/>
        <v>23199367</v>
      </c>
      <c r="F4054" t="s">
        <v>3342</v>
      </c>
      <c r="G4054" t="str">
        <f t="shared" si="191"/>
        <v>23199367|CONJ. TALHERES INOX 42PC N.KOLOR|23|1|23199367|UNKNOWN</v>
      </c>
    </row>
    <row r="4055" spans="1:7">
      <c r="A4055">
        <v>23199369</v>
      </c>
      <c r="B4055" t="s">
        <v>3233</v>
      </c>
      <c r="C4055" t="str">
        <f t="shared" si="189"/>
        <v>23</v>
      </c>
      <c r="D4055">
        <v>1</v>
      </c>
      <c r="E4055">
        <f t="shared" si="190"/>
        <v>23199369</v>
      </c>
      <c r="F4055" t="s">
        <v>3342</v>
      </c>
      <c r="G4055" t="str">
        <f t="shared" si="191"/>
        <v>23199369|CONJ. TALHERES INOX 3 PCS NEW KOLOR|23|1|23199369|UNKNOWN</v>
      </c>
    </row>
    <row r="4056" spans="1:7">
      <c r="A4056">
        <v>23199371</v>
      </c>
      <c r="B4056" t="s">
        <v>3234</v>
      </c>
      <c r="C4056" t="str">
        <f t="shared" si="189"/>
        <v>23</v>
      </c>
      <c r="D4056">
        <v>1</v>
      </c>
      <c r="E4056">
        <f t="shared" si="190"/>
        <v>23199371</v>
      </c>
      <c r="F4056" t="s">
        <v>3342</v>
      </c>
      <c r="G4056" t="str">
        <f t="shared" si="191"/>
        <v>23199371|CONJ. TALHERES INOX 36PC N.KOLOR|23|1|23199371|UNKNOWN</v>
      </c>
    </row>
    <row r="4057" spans="1:7">
      <c r="A4057">
        <v>23199372</v>
      </c>
      <c r="B4057" t="s">
        <v>3225</v>
      </c>
      <c r="C4057" t="str">
        <f t="shared" si="189"/>
        <v>23</v>
      </c>
      <c r="D4057">
        <v>1</v>
      </c>
      <c r="E4057">
        <f t="shared" si="190"/>
        <v>23199372</v>
      </c>
      <c r="F4057" t="s">
        <v>3342</v>
      </c>
      <c r="G4057" t="str">
        <f t="shared" si="191"/>
        <v>23199372|CONJ. TALHERES INOX 12PC N.KOLOR|23|1|23199372|UNKNOWN</v>
      </c>
    </row>
    <row r="4058" spans="1:7">
      <c r="A4058">
        <v>23199374</v>
      </c>
      <c r="B4058" t="s">
        <v>3234</v>
      </c>
      <c r="C4058" t="str">
        <f t="shared" si="189"/>
        <v>23</v>
      </c>
      <c r="D4058">
        <v>1</v>
      </c>
      <c r="E4058">
        <f t="shared" si="190"/>
        <v>23199374</v>
      </c>
      <c r="F4058" t="s">
        <v>3342</v>
      </c>
      <c r="G4058" t="str">
        <f t="shared" si="191"/>
        <v>23199374|CONJ. TALHERES INOX 36PC N.KOLOR|23|1|23199374|UNKNOWN</v>
      </c>
    </row>
    <row r="4059" spans="1:7">
      <c r="A4059">
        <v>23199377</v>
      </c>
      <c r="B4059" t="s">
        <v>3214</v>
      </c>
      <c r="C4059" t="str">
        <f t="shared" si="189"/>
        <v>23</v>
      </c>
      <c r="D4059">
        <v>1</v>
      </c>
      <c r="E4059">
        <f t="shared" si="190"/>
        <v>23199377</v>
      </c>
      <c r="F4059" t="s">
        <v>3342</v>
      </c>
      <c r="G4059" t="str">
        <f t="shared" si="191"/>
        <v>23199377|CONJ. TALHERES INOX 24PC N.KOLOR|23|1|23199377|UNKNOWN</v>
      </c>
    </row>
    <row r="4060" spans="1:7">
      <c r="A4060">
        <v>23199379</v>
      </c>
      <c r="B4060" t="s">
        <v>3235</v>
      </c>
      <c r="C4060" t="str">
        <f t="shared" si="189"/>
        <v>23</v>
      </c>
      <c r="D4060">
        <v>1</v>
      </c>
      <c r="E4060">
        <f t="shared" si="190"/>
        <v>23199379</v>
      </c>
      <c r="F4060" t="s">
        <v>3342</v>
      </c>
      <c r="G4060" t="str">
        <f t="shared" si="191"/>
        <v>23199379|CONJ. TALHERES INOX 20PC NEW KOLOR|23|1|23199379|UNKNOWN</v>
      </c>
    </row>
    <row r="4061" spans="1:7">
      <c r="A4061">
        <v>23199381</v>
      </c>
      <c r="B4061" t="s">
        <v>3240</v>
      </c>
      <c r="C4061" t="str">
        <f t="shared" si="189"/>
        <v>23</v>
      </c>
      <c r="D4061">
        <v>1</v>
      </c>
      <c r="E4061">
        <f t="shared" si="190"/>
        <v>23199381</v>
      </c>
      <c r="F4061" t="s">
        <v>3342</v>
      </c>
      <c r="G4061" t="str">
        <f t="shared" si="191"/>
        <v>23199381|CONJ. GARFO/FACA INOX NEW KOLOR 2PC|23|1|23199381|UNKNOWN</v>
      </c>
    </row>
    <row r="4062" spans="1:7">
      <c r="A4062">
        <v>23199382</v>
      </c>
      <c r="B4062" t="s">
        <v>3220</v>
      </c>
      <c r="C4062" t="str">
        <f t="shared" si="189"/>
        <v>23</v>
      </c>
      <c r="D4062">
        <v>1</v>
      </c>
      <c r="E4062">
        <f t="shared" si="190"/>
        <v>23199382</v>
      </c>
      <c r="F4062" t="s">
        <v>3342</v>
      </c>
      <c r="G4062" t="str">
        <f t="shared" si="191"/>
        <v>23199382|CONJ. TALHERES INOX 24PC NEW KOLOR|23|1|23199382|UNKNOWN</v>
      </c>
    </row>
    <row r="4063" spans="1:7">
      <c r="A4063">
        <v>23199384</v>
      </c>
      <c r="B4063" t="s">
        <v>3236</v>
      </c>
      <c r="C4063" t="str">
        <f t="shared" si="189"/>
        <v>23</v>
      </c>
      <c r="D4063">
        <v>1</v>
      </c>
      <c r="E4063">
        <f t="shared" si="190"/>
        <v>23199384</v>
      </c>
      <c r="F4063" t="s">
        <v>3342</v>
      </c>
      <c r="G4063" t="str">
        <f t="shared" si="191"/>
        <v>23199384|CONJ. TALHERES INOX 144 PC N. KOLOR|23|1|23199384|UNKNOWN</v>
      </c>
    </row>
    <row r="4064" spans="1:7">
      <c r="A4064">
        <v>23199386</v>
      </c>
      <c r="B4064" t="s">
        <v>3237</v>
      </c>
      <c r="C4064" t="str">
        <f t="shared" si="189"/>
        <v>23</v>
      </c>
      <c r="D4064">
        <v>1</v>
      </c>
      <c r="E4064">
        <f t="shared" si="190"/>
        <v>23199386</v>
      </c>
      <c r="F4064" t="s">
        <v>3342</v>
      </c>
      <c r="G4064" t="str">
        <f t="shared" si="191"/>
        <v>23199386|CONJ.TALHERES INOX 16 PCS NEW KOLOR|23|1|23199386|UNKNOWN</v>
      </c>
    </row>
    <row r="4065" spans="1:7">
      <c r="A4065">
        <v>23199387</v>
      </c>
      <c r="B4065" t="s">
        <v>3238</v>
      </c>
      <c r="C4065" t="str">
        <f t="shared" si="189"/>
        <v>23</v>
      </c>
      <c r="D4065">
        <v>1</v>
      </c>
      <c r="E4065">
        <f t="shared" si="190"/>
        <v>23199387</v>
      </c>
      <c r="F4065" t="s">
        <v>3342</v>
      </c>
      <c r="G4065" t="str">
        <f t="shared" si="191"/>
        <v>23199387|CONJ.TALHERES INOX 24 PCS NEW KOLOR|23|1|23199387|UNKNOWN</v>
      </c>
    </row>
    <row r="4066" spans="1:7">
      <c r="A4066">
        <v>23199389</v>
      </c>
      <c r="B4066" t="s">
        <v>3241</v>
      </c>
      <c r="C4066" t="str">
        <f t="shared" si="189"/>
        <v>23</v>
      </c>
      <c r="D4066">
        <v>1</v>
      </c>
      <c r="E4066">
        <f t="shared" si="190"/>
        <v>23199389</v>
      </c>
      <c r="F4066" t="s">
        <v>3342</v>
      </c>
      <c r="G4066" t="str">
        <f t="shared" si="191"/>
        <v>23199389|CONJ. TALHERES INOX 42PC NEW KOLOR|23|1|23199389|UNKNOWN</v>
      </c>
    </row>
    <row r="4067" spans="1:7">
      <c r="A4067">
        <v>23199429</v>
      </c>
      <c r="B4067" t="s">
        <v>3193</v>
      </c>
      <c r="C4067" t="str">
        <f t="shared" si="189"/>
        <v>23</v>
      </c>
      <c r="D4067">
        <v>1</v>
      </c>
      <c r="E4067">
        <f t="shared" si="190"/>
        <v>23199429</v>
      </c>
      <c r="F4067" t="s">
        <v>3342</v>
      </c>
      <c r="G4067" t="str">
        <f t="shared" si="191"/>
        <v>23199429|CONJ. TALHERES INOX 12PC ITAPUA|23|1|23199429|UNKNOWN</v>
      </c>
    </row>
    <row r="4068" spans="1:7">
      <c r="A4068">
        <v>23199430</v>
      </c>
      <c r="B4068" t="s">
        <v>3194</v>
      </c>
      <c r="C4068" t="str">
        <f t="shared" si="189"/>
        <v>23</v>
      </c>
      <c r="D4068">
        <v>1</v>
      </c>
      <c r="E4068">
        <f t="shared" si="190"/>
        <v>23199430</v>
      </c>
      <c r="F4068" t="s">
        <v>3342</v>
      </c>
      <c r="G4068" t="str">
        <f t="shared" si="191"/>
        <v>23199430|CONJ. TALHERES INOX 24 PCS ITAPUA|23|1|23199430|UNKNOWN</v>
      </c>
    </row>
    <row r="4069" spans="1:7">
      <c r="A4069">
        <v>23199431</v>
      </c>
      <c r="B4069" t="s">
        <v>3194</v>
      </c>
      <c r="C4069" t="str">
        <f t="shared" si="189"/>
        <v>23</v>
      </c>
      <c r="D4069">
        <v>1</v>
      </c>
      <c r="E4069">
        <f t="shared" si="190"/>
        <v>23199431</v>
      </c>
      <c r="F4069" t="s">
        <v>3342</v>
      </c>
      <c r="G4069" t="str">
        <f t="shared" si="191"/>
        <v>23199431|CONJ. TALHERES INOX 24 PCS ITAPUA|23|1|23199431|UNKNOWN</v>
      </c>
    </row>
    <row r="4070" spans="1:7">
      <c r="A4070">
        <v>23199433</v>
      </c>
      <c r="B4070" t="s">
        <v>3195</v>
      </c>
      <c r="C4070" t="str">
        <f t="shared" si="189"/>
        <v>23</v>
      </c>
      <c r="D4070">
        <v>1</v>
      </c>
      <c r="E4070">
        <f t="shared" si="190"/>
        <v>23199433</v>
      </c>
      <c r="F4070" t="s">
        <v>3342</v>
      </c>
      <c r="G4070" t="str">
        <f t="shared" si="191"/>
        <v>23199433|CONJ. TALHERES INOX 144 PC ITAPUA|23|1|23199433|UNKNOWN</v>
      </c>
    </row>
    <row r="4071" spans="1:7">
      <c r="A4071">
        <v>23199435</v>
      </c>
      <c r="B4071" t="s">
        <v>3197</v>
      </c>
      <c r="C4071" t="str">
        <f t="shared" si="189"/>
        <v>23</v>
      </c>
      <c r="D4071">
        <v>1</v>
      </c>
      <c r="E4071">
        <f t="shared" si="190"/>
        <v>23199435</v>
      </c>
      <c r="F4071" t="s">
        <v>3342</v>
      </c>
      <c r="G4071" t="str">
        <f t="shared" si="191"/>
        <v>23199435|CONJ. TALHERES INOX 144PC ITAPUA|23|1|23199435|UNKNOWN</v>
      </c>
    </row>
    <row r="4072" spans="1:7">
      <c r="A4072">
        <v>23199436</v>
      </c>
      <c r="B4072" t="s">
        <v>3193</v>
      </c>
      <c r="C4072" t="str">
        <f t="shared" si="189"/>
        <v>23</v>
      </c>
      <c r="D4072">
        <v>1</v>
      </c>
      <c r="E4072">
        <f t="shared" si="190"/>
        <v>23199436</v>
      </c>
      <c r="F4072" t="s">
        <v>3342</v>
      </c>
      <c r="G4072" t="str">
        <f t="shared" si="191"/>
        <v>23199436|CONJ. TALHERES INOX 12PC ITAPUA|23|1|23199436|UNKNOWN</v>
      </c>
    </row>
    <row r="4073" spans="1:7">
      <c r="A4073">
        <v>23199437</v>
      </c>
      <c r="B4073" t="s">
        <v>3198</v>
      </c>
      <c r="C4073" t="str">
        <f t="shared" si="189"/>
        <v>23</v>
      </c>
      <c r="D4073">
        <v>1</v>
      </c>
      <c r="E4073">
        <f t="shared" si="190"/>
        <v>23199437</v>
      </c>
      <c r="F4073" t="s">
        <v>3342</v>
      </c>
      <c r="G4073" t="str">
        <f t="shared" si="191"/>
        <v>23199437|CONJ. TALHERES INOX 24PC ITAPUA|23|1|23199437|UNKNOWN</v>
      </c>
    </row>
    <row r="4074" spans="1:7">
      <c r="A4074">
        <v>23199438</v>
      </c>
      <c r="B4074" t="s">
        <v>3199</v>
      </c>
      <c r="C4074" t="str">
        <f t="shared" si="189"/>
        <v>23</v>
      </c>
      <c r="D4074">
        <v>1</v>
      </c>
      <c r="E4074">
        <f t="shared" si="190"/>
        <v>23199438</v>
      </c>
      <c r="F4074" t="s">
        <v>3342</v>
      </c>
      <c r="G4074" t="str">
        <f t="shared" si="191"/>
        <v>23199438|CONJ. TALHERES INOX 16PC ITAPUA|23|1|23199438|UNKNOWN</v>
      </c>
    </row>
    <row r="4075" spans="1:7">
      <c r="A4075">
        <v>23199446</v>
      </c>
      <c r="B4075" t="s">
        <v>3202</v>
      </c>
      <c r="C4075" t="str">
        <f t="shared" si="189"/>
        <v>23</v>
      </c>
      <c r="D4075">
        <v>1</v>
      </c>
      <c r="E4075">
        <f t="shared" si="190"/>
        <v>23199446</v>
      </c>
      <c r="F4075" t="s">
        <v>3342</v>
      </c>
      <c r="G4075" t="str">
        <f t="shared" si="191"/>
        <v>23199446|CONJ. TALHERES INOX 48PC ITAPUA|23|1|23199446|UNKNOWN</v>
      </c>
    </row>
    <row r="4076" spans="1:7">
      <c r="A4076">
        <v>23199447</v>
      </c>
      <c r="B4076" t="s">
        <v>3199</v>
      </c>
      <c r="C4076" t="str">
        <f t="shared" si="189"/>
        <v>23</v>
      </c>
      <c r="D4076">
        <v>1</v>
      </c>
      <c r="E4076">
        <f t="shared" si="190"/>
        <v>23199447</v>
      </c>
      <c r="F4076" t="s">
        <v>3342</v>
      </c>
      <c r="G4076" t="str">
        <f t="shared" si="191"/>
        <v>23199447|CONJ. TALHERES INOX 16PC ITAPUA|23|1|23199447|UNKNOWN</v>
      </c>
    </row>
    <row r="4077" spans="1:7">
      <c r="A4077">
        <v>23199448</v>
      </c>
      <c r="B4077" t="s">
        <v>3203</v>
      </c>
      <c r="C4077" t="str">
        <f t="shared" si="189"/>
        <v>23</v>
      </c>
      <c r="D4077">
        <v>1</v>
      </c>
      <c r="E4077">
        <f t="shared" si="190"/>
        <v>23199448</v>
      </c>
      <c r="F4077" t="s">
        <v>3342</v>
      </c>
      <c r="G4077" t="str">
        <f t="shared" si="191"/>
        <v>23199448|CONJ. TALHERES INOX 16 PCS ITAPUA|23|1|23199448|UNKNOWN</v>
      </c>
    </row>
    <row r="4078" spans="1:7">
      <c r="A4078">
        <v>23199449</v>
      </c>
      <c r="B4078" t="s">
        <v>3194</v>
      </c>
      <c r="C4078" t="str">
        <f t="shared" si="189"/>
        <v>23</v>
      </c>
      <c r="D4078">
        <v>1</v>
      </c>
      <c r="E4078">
        <f t="shared" si="190"/>
        <v>23199449</v>
      </c>
      <c r="F4078" t="s">
        <v>3342</v>
      </c>
      <c r="G4078" t="str">
        <f t="shared" si="191"/>
        <v>23199449|CONJ. TALHERES INOX 24 PCS ITAPUA|23|1|23199449|UNKNOWN</v>
      </c>
    </row>
    <row r="4079" spans="1:7">
      <c r="A4079">
        <v>23199450</v>
      </c>
      <c r="B4079" t="s">
        <v>3204</v>
      </c>
      <c r="C4079" t="str">
        <f t="shared" si="189"/>
        <v>23</v>
      </c>
      <c r="D4079">
        <v>1</v>
      </c>
      <c r="E4079">
        <f t="shared" si="190"/>
        <v>23199450</v>
      </c>
      <c r="F4079" t="s">
        <v>3342</v>
      </c>
      <c r="G4079" t="str">
        <f t="shared" si="191"/>
        <v>23199450|CONJ. TALHERES INOX 18PC ITAPUA|23|1|23199450|UNKNOWN</v>
      </c>
    </row>
    <row r="4080" spans="1:7">
      <c r="A4080">
        <v>23199451</v>
      </c>
      <c r="B4080" t="s">
        <v>3205</v>
      </c>
      <c r="C4080" t="str">
        <f t="shared" si="189"/>
        <v>23</v>
      </c>
      <c r="D4080">
        <v>1</v>
      </c>
      <c r="E4080">
        <f t="shared" si="190"/>
        <v>23199451</v>
      </c>
      <c r="F4080" t="s">
        <v>3342</v>
      </c>
      <c r="G4080" t="str">
        <f t="shared" si="191"/>
        <v>23199451|CONJ. TALHERES INOX 20PC ITAPUA|23|1|23199451|UNKNOWN</v>
      </c>
    </row>
    <row r="4081" spans="1:7">
      <c r="A4081">
        <v>23199452</v>
      </c>
      <c r="B4081" t="s">
        <v>3206</v>
      </c>
      <c r="C4081" t="str">
        <f t="shared" si="189"/>
        <v>23</v>
      </c>
      <c r="D4081">
        <v>1</v>
      </c>
      <c r="E4081">
        <f t="shared" si="190"/>
        <v>23199452</v>
      </c>
      <c r="F4081" t="s">
        <v>3342</v>
      </c>
      <c r="G4081" t="str">
        <f t="shared" si="191"/>
        <v>23199452|TALHERES INOX ITAPUA|23|1|23199452|UNKNOWN</v>
      </c>
    </row>
    <row r="4082" spans="1:7">
      <c r="A4082">
        <v>23199454</v>
      </c>
      <c r="B4082" t="s">
        <v>3207</v>
      </c>
      <c r="C4082" t="str">
        <f t="shared" si="189"/>
        <v>23</v>
      </c>
      <c r="D4082">
        <v>1</v>
      </c>
      <c r="E4082">
        <f t="shared" si="190"/>
        <v>23199454</v>
      </c>
      <c r="F4082" t="s">
        <v>3342</v>
      </c>
      <c r="G4082" t="str">
        <f t="shared" si="191"/>
        <v>23199454|CONJ. PIZZA INOX 14PC ITAPUA|23|1|23199454|UNKNOWN</v>
      </c>
    </row>
    <row r="4083" spans="1:7">
      <c r="A4083">
        <v>23199456</v>
      </c>
      <c r="B4083" t="s">
        <v>3209</v>
      </c>
      <c r="C4083" t="str">
        <f t="shared" si="189"/>
        <v>23</v>
      </c>
      <c r="D4083">
        <v>1</v>
      </c>
      <c r="E4083">
        <f t="shared" si="190"/>
        <v>23199456</v>
      </c>
      <c r="F4083" t="s">
        <v>3342</v>
      </c>
      <c r="G4083" t="str">
        <f t="shared" si="191"/>
        <v>23199456|CONJ. TALHERES INOX 24PC|23|1|23199456|UNKNOWN</v>
      </c>
    </row>
    <row r="4084" spans="1:7">
      <c r="A4084">
        <v>23199457</v>
      </c>
      <c r="B4084" t="s">
        <v>3210</v>
      </c>
      <c r="C4084" t="str">
        <f t="shared" si="189"/>
        <v>23</v>
      </c>
      <c r="D4084">
        <v>1</v>
      </c>
      <c r="E4084">
        <f t="shared" si="190"/>
        <v>23199457</v>
      </c>
      <c r="F4084" t="s">
        <v>3342</v>
      </c>
      <c r="G4084" t="str">
        <f t="shared" si="191"/>
        <v>23199457|CONJ. TALHERES INOX 27PC|23|1|23199457|UNKNOWN</v>
      </c>
    </row>
    <row r="4085" spans="1:7">
      <c r="A4085">
        <v>23199460</v>
      </c>
      <c r="B4085" t="s">
        <v>3225</v>
      </c>
      <c r="C4085" t="str">
        <f t="shared" si="189"/>
        <v>23</v>
      </c>
      <c r="D4085">
        <v>1</v>
      </c>
      <c r="E4085">
        <f t="shared" si="190"/>
        <v>23199460</v>
      </c>
      <c r="F4085" t="s">
        <v>3342</v>
      </c>
      <c r="G4085" t="str">
        <f t="shared" si="191"/>
        <v>23199460|CONJ. TALHERES INOX 12PC N.KOLOR|23|1|23199460|UNKNOWN</v>
      </c>
    </row>
    <row r="4086" spans="1:7">
      <c r="A4086">
        <v>23199461</v>
      </c>
      <c r="B4086" t="s">
        <v>3213</v>
      </c>
      <c r="C4086" t="str">
        <f t="shared" si="189"/>
        <v>23</v>
      </c>
      <c r="D4086">
        <v>1</v>
      </c>
      <c r="E4086">
        <f t="shared" si="190"/>
        <v>23199461</v>
      </c>
      <c r="F4086" t="s">
        <v>3342</v>
      </c>
      <c r="G4086" t="str">
        <f t="shared" si="191"/>
        <v>23199461|CONJ. TALHERES INOX 18 PCS NEW KOLO|23|1|23199461|UNKNOWN</v>
      </c>
    </row>
    <row r="4087" spans="1:7">
      <c r="A4087">
        <v>23199462</v>
      </c>
      <c r="B4087" t="s">
        <v>3214</v>
      </c>
      <c r="C4087" t="str">
        <f t="shared" si="189"/>
        <v>23</v>
      </c>
      <c r="D4087">
        <v>1</v>
      </c>
      <c r="E4087">
        <f t="shared" si="190"/>
        <v>23199462</v>
      </c>
      <c r="F4087" t="s">
        <v>3342</v>
      </c>
      <c r="G4087" t="str">
        <f t="shared" si="191"/>
        <v>23199462|CONJ. TALHERES INOX 24PC N.KOLOR|23|1|23199462|UNKNOWN</v>
      </c>
    </row>
    <row r="4088" spans="1:7">
      <c r="A4088">
        <v>23199463</v>
      </c>
      <c r="B4088" t="s">
        <v>3215</v>
      </c>
      <c r="C4088" t="str">
        <f t="shared" si="189"/>
        <v>23</v>
      </c>
      <c r="D4088">
        <v>1</v>
      </c>
      <c r="E4088">
        <f t="shared" si="190"/>
        <v>23199463</v>
      </c>
      <c r="F4088" t="s">
        <v>3342</v>
      </c>
      <c r="G4088" t="str">
        <f t="shared" si="191"/>
        <v>23199463|CONJ. TALHERES INOX 42 PCS NEW KOLO|23|1|23199463|UNKNOWN</v>
      </c>
    </row>
    <row r="4089" spans="1:7">
      <c r="A4089">
        <v>23199464</v>
      </c>
      <c r="B4089" t="s">
        <v>3216</v>
      </c>
      <c r="C4089" t="str">
        <f t="shared" si="189"/>
        <v>23</v>
      </c>
      <c r="D4089">
        <v>1</v>
      </c>
      <c r="E4089">
        <f t="shared" si="190"/>
        <v>23199464</v>
      </c>
      <c r="F4089" t="s">
        <v>3342</v>
      </c>
      <c r="G4089" t="str">
        <f t="shared" si="191"/>
        <v>23199464|CONJ. TALHERES INOX 16PC N.KOLOR|23|1|23199464|UNKNOWN</v>
      </c>
    </row>
    <row r="4090" spans="1:7">
      <c r="A4090">
        <v>23199465</v>
      </c>
      <c r="B4090" t="s">
        <v>3232</v>
      </c>
      <c r="C4090" t="str">
        <f t="shared" si="189"/>
        <v>23</v>
      </c>
      <c r="D4090">
        <v>1</v>
      </c>
      <c r="E4090">
        <f t="shared" si="190"/>
        <v>23199465</v>
      </c>
      <c r="F4090" t="s">
        <v>3342</v>
      </c>
      <c r="G4090" t="str">
        <f t="shared" si="191"/>
        <v>23199465|CONJ. TALHERES INOX 25 PCS NEW KOLO|23|1|23199465|UNKNOWN</v>
      </c>
    </row>
    <row r="4091" spans="1:7">
      <c r="A4091">
        <v>23199469</v>
      </c>
      <c r="B4091" t="s">
        <v>3233</v>
      </c>
      <c r="C4091" t="str">
        <f t="shared" si="189"/>
        <v>23</v>
      </c>
      <c r="D4091">
        <v>1</v>
      </c>
      <c r="E4091">
        <f t="shared" si="190"/>
        <v>23199469</v>
      </c>
      <c r="F4091" t="s">
        <v>3342</v>
      </c>
      <c r="G4091" t="str">
        <f t="shared" si="191"/>
        <v>23199469|CONJ. TALHERES INOX 3 PCS NEW KOLOR|23|1|23199469|UNKNOWN</v>
      </c>
    </row>
    <row r="4092" spans="1:7">
      <c r="A4092">
        <v>23199478</v>
      </c>
      <c r="B4092" t="s">
        <v>3214</v>
      </c>
      <c r="C4092" t="str">
        <f t="shared" si="189"/>
        <v>23</v>
      </c>
      <c r="D4092">
        <v>1</v>
      </c>
      <c r="E4092">
        <f t="shared" si="190"/>
        <v>23199478</v>
      </c>
      <c r="F4092" t="s">
        <v>3342</v>
      </c>
      <c r="G4092" t="str">
        <f t="shared" si="191"/>
        <v>23199478|CONJ. TALHERES INOX 24PC N.KOLOR|23|1|23199478|UNKNOWN</v>
      </c>
    </row>
    <row r="4093" spans="1:7">
      <c r="A4093">
        <v>23199480</v>
      </c>
      <c r="B4093" t="s">
        <v>3220</v>
      </c>
      <c r="C4093" t="str">
        <f t="shared" si="189"/>
        <v>23</v>
      </c>
      <c r="D4093">
        <v>1</v>
      </c>
      <c r="E4093">
        <f t="shared" si="190"/>
        <v>23199480</v>
      </c>
      <c r="F4093" t="s">
        <v>3342</v>
      </c>
      <c r="G4093" t="str">
        <f t="shared" si="191"/>
        <v>23199480|CONJ. TALHERES INOX 24PC NEW KOLOR|23|1|23199480|UNKNOWN</v>
      </c>
    </row>
    <row r="4094" spans="1:7">
      <c r="A4094">
        <v>23199488</v>
      </c>
      <c r="B4094" t="s">
        <v>3223</v>
      </c>
      <c r="C4094" t="str">
        <f t="shared" si="189"/>
        <v>23</v>
      </c>
      <c r="D4094">
        <v>1</v>
      </c>
      <c r="E4094">
        <f t="shared" si="190"/>
        <v>23199488</v>
      </c>
      <c r="F4094" t="s">
        <v>3342</v>
      </c>
      <c r="G4094" t="str">
        <f t="shared" si="191"/>
        <v>23199488|CONJ.TALHERES INOX 42 PCS NEW KOLOR|23|1|23199488|UNKNOWN</v>
      </c>
    </row>
    <row r="4095" spans="1:7">
      <c r="A4095">
        <v>23199489</v>
      </c>
      <c r="B4095" t="s">
        <v>3224</v>
      </c>
      <c r="C4095" t="str">
        <f t="shared" si="189"/>
        <v>23</v>
      </c>
      <c r="D4095">
        <v>1</v>
      </c>
      <c r="E4095">
        <f t="shared" si="190"/>
        <v>23199489</v>
      </c>
      <c r="F4095" t="s">
        <v>3342</v>
      </c>
      <c r="G4095" t="str">
        <f t="shared" si="191"/>
        <v>23199489|CONJ. TALHERES INOX 42PC N.KOLOR|23|1|23199489|UNKNOWN</v>
      </c>
    </row>
    <row r="4096" spans="1:7">
      <c r="A4096">
        <v>23199491</v>
      </c>
      <c r="B4096" t="s">
        <v>3225</v>
      </c>
      <c r="C4096" t="str">
        <f t="shared" si="189"/>
        <v>23</v>
      </c>
      <c r="D4096">
        <v>1</v>
      </c>
      <c r="E4096">
        <f t="shared" si="190"/>
        <v>23199491</v>
      </c>
      <c r="F4096" t="s">
        <v>3342</v>
      </c>
      <c r="G4096" t="str">
        <f t="shared" si="191"/>
        <v>23199491|CONJ. TALHERES INOX 12PC N.KOLOR|23|1|23199491|UNKNOWN</v>
      </c>
    </row>
    <row r="4097" spans="1:7">
      <c r="A4097">
        <v>23199494</v>
      </c>
      <c r="B4097" t="s">
        <v>3242</v>
      </c>
      <c r="C4097" t="str">
        <f t="shared" si="189"/>
        <v>23</v>
      </c>
      <c r="D4097">
        <v>1</v>
      </c>
      <c r="E4097">
        <f t="shared" si="190"/>
        <v>23199494</v>
      </c>
      <c r="F4097" t="s">
        <v>3342</v>
      </c>
      <c r="G4097" t="str">
        <f t="shared" si="191"/>
        <v>23199494|CONJ. FACA/GARFO INOX 2PC NEW KOLOR|23|1|23199494|UNKNOWN</v>
      </c>
    </row>
    <row r="4098" spans="1:7">
      <c r="A4098">
        <v>23199495</v>
      </c>
      <c r="B4098" t="s">
        <v>3243</v>
      </c>
      <c r="C4098" t="str">
        <f t="shared" si="189"/>
        <v>23</v>
      </c>
      <c r="D4098">
        <v>1</v>
      </c>
      <c r="E4098">
        <f t="shared" si="190"/>
        <v>23199495</v>
      </c>
      <c r="F4098" t="s">
        <v>3342</v>
      </c>
      <c r="G4098" t="str">
        <f t="shared" si="191"/>
        <v>23199495|CONJ. COLHERES INOX 2PC NEW KOLOR|23|1|23199495|UNKNOWN</v>
      </c>
    </row>
    <row r="4099" spans="1:7">
      <c r="A4099">
        <v>23199496</v>
      </c>
      <c r="B4099" t="s">
        <v>3200</v>
      </c>
      <c r="C4099" t="str">
        <f t="shared" ref="C4099:C4162" si="192">LEFT(A4099,2)</f>
        <v>23</v>
      </c>
      <c r="D4099">
        <v>1</v>
      </c>
      <c r="E4099">
        <f t="shared" ref="E4099:E4162" si="193">A4099</f>
        <v>23199496</v>
      </c>
      <c r="F4099" t="s">
        <v>3342</v>
      </c>
      <c r="G4099" t="str">
        <f t="shared" ref="G4099:G4162" si="194">CONCATENATE(A4099,"|",B4099,"|",C4099,"|",D4099,"|",E4099,"|",F4099)</f>
        <v>23199496|CONJ. TALHERES INOX 18PC|23|1|23199496|UNKNOWN</v>
      </c>
    </row>
    <row r="4100" spans="1:7">
      <c r="A4100">
        <v>23199497</v>
      </c>
      <c r="B4100" t="s">
        <v>3244</v>
      </c>
      <c r="C4100" t="str">
        <f t="shared" si="192"/>
        <v>23</v>
      </c>
      <c r="D4100">
        <v>1</v>
      </c>
      <c r="E4100">
        <f t="shared" si="193"/>
        <v>23199497</v>
      </c>
      <c r="F4100" t="s">
        <v>3342</v>
      </c>
      <c r="G4100" t="str">
        <f t="shared" si="194"/>
        <v>23199497|CONJ. FACA/GARFO SOB. INOX 2 PC|23|1|23199497|UNKNOWN</v>
      </c>
    </row>
    <row r="4101" spans="1:7">
      <c r="A4101">
        <v>23199498</v>
      </c>
      <c r="B4101" t="s">
        <v>3245</v>
      </c>
      <c r="C4101" t="str">
        <f t="shared" si="192"/>
        <v>23</v>
      </c>
      <c r="D4101">
        <v>1</v>
      </c>
      <c r="E4101">
        <f t="shared" si="193"/>
        <v>23199498</v>
      </c>
      <c r="F4101" t="s">
        <v>3342</v>
      </c>
      <c r="G4101" t="str">
        <f t="shared" si="194"/>
        <v>23199498|CONJ. COLHERES SOB. INOX 2 PC|23|1|23199498|UNKNOWN</v>
      </c>
    </row>
    <row r="4102" spans="1:7">
      <c r="A4102">
        <v>23199499</v>
      </c>
      <c r="B4102" t="s">
        <v>3227</v>
      </c>
      <c r="C4102" t="str">
        <f t="shared" si="192"/>
        <v>23</v>
      </c>
      <c r="D4102">
        <v>1</v>
      </c>
      <c r="E4102">
        <f t="shared" si="193"/>
        <v>23199499</v>
      </c>
      <c r="F4102" t="s">
        <v>3342</v>
      </c>
      <c r="G4102" t="str">
        <f t="shared" si="194"/>
        <v>23199499|CONJ. TALHERES INOX 36PC NEW KOLOR|23|1|23199499|UNKNOWN</v>
      </c>
    </row>
    <row r="4103" spans="1:7">
      <c r="A4103">
        <v>23199566</v>
      </c>
      <c r="B4103" t="s">
        <v>3214</v>
      </c>
      <c r="C4103" t="str">
        <f t="shared" si="192"/>
        <v>23</v>
      </c>
      <c r="D4103">
        <v>1</v>
      </c>
      <c r="E4103">
        <f t="shared" si="193"/>
        <v>23199566</v>
      </c>
      <c r="F4103" t="s">
        <v>3342</v>
      </c>
      <c r="G4103" t="str">
        <f t="shared" si="194"/>
        <v>23199566|CONJ. TALHERES INOX 24PC N.KOLOR|23|1|23199566|UNKNOWN</v>
      </c>
    </row>
    <row r="4104" spans="1:7">
      <c r="A4104">
        <v>23199748</v>
      </c>
      <c r="B4104" t="s">
        <v>3203</v>
      </c>
      <c r="C4104" t="str">
        <f t="shared" si="192"/>
        <v>23</v>
      </c>
      <c r="D4104">
        <v>1</v>
      </c>
      <c r="E4104">
        <f t="shared" si="193"/>
        <v>23199748</v>
      </c>
      <c r="F4104" t="s">
        <v>3342</v>
      </c>
      <c r="G4104" t="str">
        <f t="shared" si="194"/>
        <v>23199748|CONJ. TALHERES INOX 16 PCS ITAPUA|23|1|23199748|UNKNOWN</v>
      </c>
    </row>
    <row r="4105" spans="1:7">
      <c r="A4105">
        <v>23199760</v>
      </c>
      <c r="B4105" t="s">
        <v>3225</v>
      </c>
      <c r="C4105" t="str">
        <f t="shared" si="192"/>
        <v>23</v>
      </c>
      <c r="D4105">
        <v>1</v>
      </c>
      <c r="E4105">
        <f t="shared" si="193"/>
        <v>23199760</v>
      </c>
      <c r="F4105" t="s">
        <v>3342</v>
      </c>
      <c r="G4105" t="str">
        <f t="shared" si="194"/>
        <v>23199760|CONJ. TALHERES INOX 12PC N.KOLOR|23|1|23199760|UNKNOWN</v>
      </c>
    </row>
    <row r="4106" spans="1:7">
      <c r="A4106">
        <v>23199762</v>
      </c>
      <c r="B4106" t="s">
        <v>3214</v>
      </c>
      <c r="C4106" t="str">
        <f t="shared" si="192"/>
        <v>23</v>
      </c>
      <c r="D4106">
        <v>1</v>
      </c>
      <c r="E4106">
        <f t="shared" si="193"/>
        <v>23199762</v>
      </c>
      <c r="F4106" t="s">
        <v>3342</v>
      </c>
      <c r="G4106" t="str">
        <f t="shared" si="194"/>
        <v>23199762|CONJ. TALHERES INOX 24PC N.KOLOR|23|1|23199762|UNKNOWN</v>
      </c>
    </row>
    <row r="4107" spans="1:7">
      <c r="A4107">
        <v>23199775</v>
      </c>
      <c r="B4107" t="s">
        <v>3246</v>
      </c>
      <c r="C4107" t="str">
        <f t="shared" si="192"/>
        <v>23</v>
      </c>
      <c r="D4107">
        <v>1</v>
      </c>
      <c r="E4107">
        <f t="shared" si="193"/>
        <v>23199775</v>
      </c>
      <c r="F4107" t="s">
        <v>3342</v>
      </c>
      <c r="G4107" t="str">
        <f t="shared" si="194"/>
        <v>23199775|CONJ. TALHERES INOX 18PC N. KOLOR|23|1|23199775|UNKNOWN</v>
      </c>
    </row>
    <row r="4108" spans="1:7">
      <c r="A4108">
        <v>23199791</v>
      </c>
      <c r="B4108" t="s">
        <v>3225</v>
      </c>
      <c r="C4108" t="str">
        <f t="shared" si="192"/>
        <v>23</v>
      </c>
      <c r="D4108">
        <v>1</v>
      </c>
      <c r="E4108">
        <f t="shared" si="193"/>
        <v>23199791</v>
      </c>
      <c r="F4108" t="s">
        <v>3342</v>
      </c>
      <c r="G4108" t="str">
        <f t="shared" si="194"/>
        <v>23199791|CONJ. TALHERES INOX 12PC N.KOLOR|23|1|23199791|UNKNOWN</v>
      </c>
    </row>
    <row r="4109" spans="1:7">
      <c r="A4109">
        <v>23199828</v>
      </c>
      <c r="B4109" t="s">
        <v>3192</v>
      </c>
      <c r="C4109" t="str">
        <f t="shared" si="192"/>
        <v>23</v>
      </c>
      <c r="D4109">
        <v>1</v>
      </c>
      <c r="E4109">
        <f t="shared" si="193"/>
        <v>23199828</v>
      </c>
      <c r="F4109" t="s">
        <v>3342</v>
      </c>
      <c r="G4109" t="str">
        <f t="shared" si="194"/>
        <v>23199828|FAQUEIRO TALHERES INOX 16PCS ITAPUA|23|1|23199828|UNKNOWN</v>
      </c>
    </row>
    <row r="4110" spans="1:7">
      <c r="A4110">
        <v>23199829</v>
      </c>
      <c r="B4110" t="s">
        <v>3193</v>
      </c>
      <c r="C4110" t="str">
        <f t="shared" si="192"/>
        <v>23</v>
      </c>
      <c r="D4110">
        <v>1</v>
      </c>
      <c r="E4110">
        <f t="shared" si="193"/>
        <v>23199829</v>
      </c>
      <c r="F4110" t="s">
        <v>3342</v>
      </c>
      <c r="G4110" t="str">
        <f t="shared" si="194"/>
        <v>23199829|CONJ. TALHERES INOX 12PC ITAPUA|23|1|23199829|UNKNOWN</v>
      </c>
    </row>
    <row r="4111" spans="1:7">
      <c r="A4111">
        <v>23199830</v>
      </c>
      <c r="B4111" t="s">
        <v>3194</v>
      </c>
      <c r="C4111" t="str">
        <f t="shared" si="192"/>
        <v>23</v>
      </c>
      <c r="D4111">
        <v>1</v>
      </c>
      <c r="E4111">
        <f t="shared" si="193"/>
        <v>23199830</v>
      </c>
      <c r="F4111" t="s">
        <v>3342</v>
      </c>
      <c r="G4111" t="str">
        <f t="shared" si="194"/>
        <v>23199830|CONJ. TALHERES INOX 24 PCS ITAPUA|23|1|23199830|UNKNOWN</v>
      </c>
    </row>
    <row r="4112" spans="1:7">
      <c r="A4112">
        <v>23199831</v>
      </c>
      <c r="B4112" t="s">
        <v>3194</v>
      </c>
      <c r="C4112" t="str">
        <f t="shared" si="192"/>
        <v>23</v>
      </c>
      <c r="D4112">
        <v>1</v>
      </c>
      <c r="E4112">
        <f t="shared" si="193"/>
        <v>23199831</v>
      </c>
      <c r="F4112" t="s">
        <v>3342</v>
      </c>
      <c r="G4112" t="str">
        <f t="shared" si="194"/>
        <v>23199831|CONJ. TALHERES INOX 24 PCS ITAPUA|23|1|23199831|UNKNOWN</v>
      </c>
    </row>
    <row r="4113" spans="1:7">
      <c r="A4113">
        <v>23199833</v>
      </c>
      <c r="B4113" t="s">
        <v>3195</v>
      </c>
      <c r="C4113" t="str">
        <f t="shared" si="192"/>
        <v>23</v>
      </c>
      <c r="D4113">
        <v>1</v>
      </c>
      <c r="E4113">
        <f t="shared" si="193"/>
        <v>23199833</v>
      </c>
      <c r="F4113" t="s">
        <v>3342</v>
      </c>
      <c r="G4113" t="str">
        <f t="shared" si="194"/>
        <v>23199833|CONJ. TALHERES INOX 144 PC ITAPUA|23|1|23199833|UNKNOWN</v>
      </c>
    </row>
    <row r="4114" spans="1:7">
      <c r="A4114">
        <v>23199835</v>
      </c>
      <c r="B4114" t="s">
        <v>3197</v>
      </c>
      <c r="C4114" t="str">
        <f t="shared" si="192"/>
        <v>23</v>
      </c>
      <c r="D4114">
        <v>1</v>
      </c>
      <c r="E4114">
        <f t="shared" si="193"/>
        <v>23199835</v>
      </c>
      <c r="F4114" t="s">
        <v>3342</v>
      </c>
      <c r="G4114" t="str">
        <f t="shared" si="194"/>
        <v>23199835|CONJ. TALHERES INOX 144PC ITAPUA|23|1|23199835|UNKNOWN</v>
      </c>
    </row>
    <row r="4115" spans="1:7">
      <c r="A4115">
        <v>23199836</v>
      </c>
      <c r="B4115" t="s">
        <v>3193</v>
      </c>
      <c r="C4115" t="str">
        <f t="shared" si="192"/>
        <v>23</v>
      </c>
      <c r="D4115">
        <v>1</v>
      </c>
      <c r="E4115">
        <f t="shared" si="193"/>
        <v>23199836</v>
      </c>
      <c r="F4115" t="s">
        <v>3342</v>
      </c>
      <c r="G4115" t="str">
        <f t="shared" si="194"/>
        <v>23199836|CONJ. TALHERES INOX 12PC ITAPUA|23|1|23199836|UNKNOWN</v>
      </c>
    </row>
    <row r="4116" spans="1:7">
      <c r="A4116">
        <v>23199837</v>
      </c>
      <c r="B4116" t="s">
        <v>3198</v>
      </c>
      <c r="C4116" t="str">
        <f t="shared" si="192"/>
        <v>23</v>
      </c>
      <c r="D4116">
        <v>1</v>
      </c>
      <c r="E4116">
        <f t="shared" si="193"/>
        <v>23199837</v>
      </c>
      <c r="F4116" t="s">
        <v>3342</v>
      </c>
      <c r="G4116" t="str">
        <f t="shared" si="194"/>
        <v>23199837|CONJ. TALHERES INOX 24PC ITAPUA|23|1|23199837|UNKNOWN</v>
      </c>
    </row>
    <row r="4117" spans="1:7">
      <c r="A4117">
        <v>23199838</v>
      </c>
      <c r="B4117" t="s">
        <v>3199</v>
      </c>
      <c r="C4117" t="str">
        <f t="shared" si="192"/>
        <v>23</v>
      </c>
      <c r="D4117">
        <v>1</v>
      </c>
      <c r="E4117">
        <f t="shared" si="193"/>
        <v>23199838</v>
      </c>
      <c r="F4117" t="s">
        <v>3342</v>
      </c>
      <c r="G4117" t="str">
        <f t="shared" si="194"/>
        <v>23199838|CONJ. TALHERES INOX 16PC ITAPUA|23|1|23199838|UNKNOWN</v>
      </c>
    </row>
    <row r="4118" spans="1:7">
      <c r="A4118">
        <v>23199839</v>
      </c>
      <c r="B4118" t="s">
        <v>3198</v>
      </c>
      <c r="C4118" t="str">
        <f t="shared" si="192"/>
        <v>23</v>
      </c>
      <c r="D4118">
        <v>1</v>
      </c>
      <c r="E4118">
        <f t="shared" si="193"/>
        <v>23199839</v>
      </c>
      <c r="F4118" t="s">
        <v>3342</v>
      </c>
      <c r="G4118" t="str">
        <f t="shared" si="194"/>
        <v>23199839|CONJ. TALHERES INOX 24PC ITAPUA|23|1|23199839|UNKNOWN</v>
      </c>
    </row>
    <row r="4119" spans="1:7">
      <c r="A4119">
        <v>23199844</v>
      </c>
      <c r="B4119" t="s">
        <v>3201</v>
      </c>
      <c r="C4119" t="str">
        <f t="shared" si="192"/>
        <v>23</v>
      </c>
      <c r="D4119">
        <v>1</v>
      </c>
      <c r="E4119">
        <f t="shared" si="193"/>
        <v>23199844</v>
      </c>
      <c r="F4119" t="s">
        <v>3342</v>
      </c>
      <c r="G4119" t="str">
        <f t="shared" si="194"/>
        <v>23199844|CONJ. TALHERES INOX 18 PC ITAPUA|23|1|23199844|UNKNOWN</v>
      </c>
    </row>
    <row r="4120" spans="1:7">
      <c r="A4120">
        <v>23199845</v>
      </c>
      <c r="B4120" t="s">
        <v>3229</v>
      </c>
      <c r="C4120" t="str">
        <f t="shared" si="192"/>
        <v>23</v>
      </c>
      <c r="D4120">
        <v>1</v>
      </c>
      <c r="E4120">
        <f t="shared" si="193"/>
        <v>23199845</v>
      </c>
      <c r="F4120" t="s">
        <v>3342</v>
      </c>
      <c r="G4120" t="str">
        <f t="shared" si="194"/>
        <v>23199845|CONJ. TALHERES INOX 12 PC ITAPUA|23|1|23199845|UNKNOWN</v>
      </c>
    </row>
    <row r="4121" spans="1:7">
      <c r="A4121">
        <v>23199846</v>
      </c>
      <c r="B4121" t="s">
        <v>3202</v>
      </c>
      <c r="C4121" t="str">
        <f t="shared" si="192"/>
        <v>23</v>
      </c>
      <c r="D4121">
        <v>1</v>
      </c>
      <c r="E4121">
        <f t="shared" si="193"/>
        <v>23199846</v>
      </c>
      <c r="F4121" t="s">
        <v>3342</v>
      </c>
      <c r="G4121" t="str">
        <f t="shared" si="194"/>
        <v>23199846|CONJ. TALHERES INOX 48PC ITAPUA|23|1|23199846|UNKNOWN</v>
      </c>
    </row>
    <row r="4122" spans="1:7">
      <c r="A4122">
        <v>23199847</v>
      </c>
      <c r="B4122" t="s">
        <v>3199</v>
      </c>
      <c r="C4122" t="str">
        <f t="shared" si="192"/>
        <v>23</v>
      </c>
      <c r="D4122">
        <v>1</v>
      </c>
      <c r="E4122">
        <f t="shared" si="193"/>
        <v>23199847</v>
      </c>
      <c r="F4122" t="s">
        <v>3342</v>
      </c>
      <c r="G4122" t="str">
        <f t="shared" si="194"/>
        <v>23199847|CONJ. TALHERES INOX 16PC ITAPUA|23|1|23199847|UNKNOWN</v>
      </c>
    </row>
    <row r="4123" spans="1:7">
      <c r="A4123">
        <v>23199848</v>
      </c>
      <c r="B4123" t="s">
        <v>3203</v>
      </c>
      <c r="C4123" t="str">
        <f t="shared" si="192"/>
        <v>23</v>
      </c>
      <c r="D4123">
        <v>1</v>
      </c>
      <c r="E4123">
        <f t="shared" si="193"/>
        <v>23199848</v>
      </c>
      <c r="F4123" t="s">
        <v>3342</v>
      </c>
      <c r="G4123" t="str">
        <f t="shared" si="194"/>
        <v>23199848|CONJ. TALHERES INOX 16 PCS ITAPUA|23|1|23199848|UNKNOWN</v>
      </c>
    </row>
    <row r="4124" spans="1:7">
      <c r="A4124">
        <v>23199849</v>
      </c>
      <c r="B4124" t="s">
        <v>3194</v>
      </c>
      <c r="C4124" t="str">
        <f t="shared" si="192"/>
        <v>23</v>
      </c>
      <c r="D4124">
        <v>1</v>
      </c>
      <c r="E4124">
        <f t="shared" si="193"/>
        <v>23199849</v>
      </c>
      <c r="F4124" t="s">
        <v>3342</v>
      </c>
      <c r="G4124" t="str">
        <f t="shared" si="194"/>
        <v>23199849|CONJ. TALHERES INOX 24 PCS ITAPUA|23|1|23199849|UNKNOWN</v>
      </c>
    </row>
    <row r="4125" spans="1:7">
      <c r="A4125">
        <v>23199850</v>
      </c>
      <c r="B4125" t="s">
        <v>3200</v>
      </c>
      <c r="C4125" t="str">
        <f t="shared" si="192"/>
        <v>23</v>
      </c>
      <c r="D4125">
        <v>1</v>
      </c>
      <c r="E4125">
        <f t="shared" si="193"/>
        <v>23199850</v>
      </c>
      <c r="F4125" t="s">
        <v>3342</v>
      </c>
      <c r="G4125" t="str">
        <f t="shared" si="194"/>
        <v>23199850|CONJ. TALHERES INOX 18PC|23|1|23199850|UNKNOWN</v>
      </c>
    </row>
    <row r="4126" spans="1:7">
      <c r="A4126">
        <v>23199851</v>
      </c>
      <c r="B4126" t="s">
        <v>3205</v>
      </c>
      <c r="C4126" t="str">
        <f t="shared" si="192"/>
        <v>23</v>
      </c>
      <c r="D4126">
        <v>1</v>
      </c>
      <c r="E4126">
        <f t="shared" si="193"/>
        <v>23199851</v>
      </c>
      <c r="F4126" t="s">
        <v>3342</v>
      </c>
      <c r="G4126" t="str">
        <f t="shared" si="194"/>
        <v>23199851|CONJ. TALHERES INOX 20PC ITAPUA|23|1|23199851|UNKNOWN</v>
      </c>
    </row>
    <row r="4127" spans="1:7">
      <c r="A4127">
        <v>23199852</v>
      </c>
      <c r="B4127" t="s">
        <v>3206</v>
      </c>
      <c r="C4127" t="str">
        <f t="shared" si="192"/>
        <v>23</v>
      </c>
      <c r="D4127">
        <v>1</v>
      </c>
      <c r="E4127">
        <f t="shared" si="193"/>
        <v>23199852</v>
      </c>
      <c r="F4127" t="s">
        <v>3342</v>
      </c>
      <c r="G4127" t="str">
        <f t="shared" si="194"/>
        <v>23199852|TALHERES INOX ITAPUA|23|1|23199852|UNKNOWN</v>
      </c>
    </row>
    <row r="4128" spans="1:7">
      <c r="A4128">
        <v>23199853</v>
      </c>
      <c r="B4128" t="s">
        <v>3199</v>
      </c>
      <c r="C4128" t="str">
        <f t="shared" si="192"/>
        <v>23</v>
      </c>
      <c r="D4128">
        <v>1</v>
      </c>
      <c r="E4128">
        <f t="shared" si="193"/>
        <v>23199853</v>
      </c>
      <c r="F4128" t="s">
        <v>3342</v>
      </c>
      <c r="G4128" t="str">
        <f t="shared" si="194"/>
        <v>23199853|CONJ. TALHERES INOX 16PC ITAPUA|23|1|23199853|UNKNOWN</v>
      </c>
    </row>
    <row r="4129" spans="1:7">
      <c r="A4129">
        <v>23199855</v>
      </c>
      <c r="B4129" t="s">
        <v>3199</v>
      </c>
      <c r="C4129" t="str">
        <f t="shared" si="192"/>
        <v>23</v>
      </c>
      <c r="D4129">
        <v>1</v>
      </c>
      <c r="E4129">
        <f t="shared" si="193"/>
        <v>23199855</v>
      </c>
      <c r="F4129" t="s">
        <v>3342</v>
      </c>
      <c r="G4129" t="str">
        <f t="shared" si="194"/>
        <v>23199855|CONJ. TALHERES INOX 16PC ITAPUA|23|1|23199855|UNKNOWN</v>
      </c>
    </row>
    <row r="4130" spans="1:7">
      <c r="A4130">
        <v>23199856</v>
      </c>
      <c r="B4130" t="s">
        <v>3209</v>
      </c>
      <c r="C4130" t="str">
        <f t="shared" si="192"/>
        <v>23</v>
      </c>
      <c r="D4130">
        <v>1</v>
      </c>
      <c r="E4130">
        <f t="shared" si="193"/>
        <v>23199856</v>
      </c>
      <c r="F4130" t="s">
        <v>3342</v>
      </c>
      <c r="G4130" t="str">
        <f t="shared" si="194"/>
        <v>23199856|CONJ. TALHERES INOX 24PC|23|1|23199856|UNKNOWN</v>
      </c>
    </row>
    <row r="4131" spans="1:7">
      <c r="A4131">
        <v>23199857</v>
      </c>
      <c r="B4131" t="s">
        <v>3210</v>
      </c>
      <c r="C4131" t="str">
        <f t="shared" si="192"/>
        <v>23</v>
      </c>
      <c r="D4131">
        <v>1</v>
      </c>
      <c r="E4131">
        <f t="shared" si="193"/>
        <v>23199857</v>
      </c>
      <c r="F4131" t="s">
        <v>3342</v>
      </c>
      <c r="G4131" t="str">
        <f t="shared" si="194"/>
        <v>23199857|CONJ. TALHERES INOX 27PC|23|1|23199857|UNKNOWN</v>
      </c>
    </row>
    <row r="4132" spans="1:7">
      <c r="A4132">
        <v>23199859</v>
      </c>
      <c r="B4132" t="s">
        <v>3206</v>
      </c>
      <c r="C4132" t="str">
        <f t="shared" si="192"/>
        <v>23</v>
      </c>
      <c r="D4132">
        <v>1</v>
      </c>
      <c r="E4132">
        <f t="shared" si="193"/>
        <v>23199859</v>
      </c>
      <c r="F4132" t="s">
        <v>3342</v>
      </c>
      <c r="G4132" t="str">
        <f t="shared" si="194"/>
        <v>23199859|TALHERES INOX ITAPUA|23|1|23199859|UNKNOWN</v>
      </c>
    </row>
    <row r="4133" spans="1:7">
      <c r="A4133">
        <v>23199860</v>
      </c>
      <c r="B4133" t="s">
        <v>3230</v>
      </c>
      <c r="C4133" t="str">
        <f t="shared" si="192"/>
        <v>23</v>
      </c>
      <c r="D4133">
        <v>1</v>
      </c>
      <c r="E4133">
        <f t="shared" si="193"/>
        <v>23199860</v>
      </c>
      <c r="F4133" t="s">
        <v>3342</v>
      </c>
      <c r="G4133" t="str">
        <f t="shared" si="194"/>
        <v>23199860|CONJ. TALHERES INOX 12 PCS NEW KOLO|23|1|23199860|UNKNOWN</v>
      </c>
    </row>
    <row r="4134" spans="1:7">
      <c r="A4134">
        <v>23199861</v>
      </c>
      <c r="B4134" t="s">
        <v>3213</v>
      </c>
      <c r="C4134" t="str">
        <f t="shared" si="192"/>
        <v>23</v>
      </c>
      <c r="D4134">
        <v>1</v>
      </c>
      <c r="E4134">
        <f t="shared" si="193"/>
        <v>23199861</v>
      </c>
      <c r="F4134" t="s">
        <v>3342</v>
      </c>
      <c r="G4134" t="str">
        <f t="shared" si="194"/>
        <v>23199861|CONJ. TALHERES INOX 18 PCS NEW KOLO|23|1|23199861|UNKNOWN</v>
      </c>
    </row>
    <row r="4135" spans="1:7">
      <c r="A4135">
        <v>23199862</v>
      </c>
      <c r="B4135" t="s">
        <v>3231</v>
      </c>
      <c r="C4135" t="str">
        <f t="shared" si="192"/>
        <v>23</v>
      </c>
      <c r="D4135">
        <v>1</v>
      </c>
      <c r="E4135">
        <f t="shared" si="193"/>
        <v>23199862</v>
      </c>
      <c r="F4135" t="s">
        <v>3342</v>
      </c>
      <c r="G4135" t="str">
        <f t="shared" si="194"/>
        <v>23199862|CONJ. TALHERES INOX 24 PCS NEW KOLO|23|1|23199862|UNKNOWN</v>
      </c>
    </row>
    <row r="4136" spans="1:7">
      <c r="A4136">
        <v>23199863</v>
      </c>
      <c r="B4136" t="s">
        <v>3215</v>
      </c>
      <c r="C4136" t="str">
        <f t="shared" si="192"/>
        <v>23</v>
      </c>
      <c r="D4136">
        <v>1</v>
      </c>
      <c r="E4136">
        <f t="shared" si="193"/>
        <v>23199863</v>
      </c>
      <c r="F4136" t="s">
        <v>3342</v>
      </c>
      <c r="G4136" t="str">
        <f t="shared" si="194"/>
        <v>23199863|CONJ. TALHERES INOX 42 PCS NEW KOLO|23|1|23199863|UNKNOWN</v>
      </c>
    </row>
    <row r="4137" spans="1:7">
      <c r="A4137">
        <v>23199864</v>
      </c>
      <c r="B4137" t="s">
        <v>3247</v>
      </c>
      <c r="C4137" t="str">
        <f t="shared" si="192"/>
        <v>23</v>
      </c>
      <c r="D4137">
        <v>1</v>
      </c>
      <c r="E4137">
        <f t="shared" si="193"/>
        <v>23199864</v>
      </c>
      <c r="F4137" t="s">
        <v>3342</v>
      </c>
      <c r="G4137" t="str">
        <f t="shared" si="194"/>
        <v>23199864|CONJ. TALHERES INOX 16PC N. KOLOR|23|1|23199864|UNKNOWN</v>
      </c>
    </row>
    <row r="4138" spans="1:7">
      <c r="A4138">
        <v>23199865</v>
      </c>
      <c r="B4138" t="s">
        <v>3248</v>
      </c>
      <c r="C4138" t="str">
        <f t="shared" si="192"/>
        <v>23</v>
      </c>
      <c r="D4138">
        <v>1</v>
      </c>
      <c r="E4138">
        <f t="shared" si="193"/>
        <v>23199865</v>
      </c>
      <c r="F4138" t="s">
        <v>3342</v>
      </c>
      <c r="G4138" t="str">
        <f t="shared" si="194"/>
        <v>23199865|CONJ. TALHERES INOX 25PC NEW KOLOR|23|1|23199865|UNKNOWN</v>
      </c>
    </row>
    <row r="4139" spans="1:7">
      <c r="A4139">
        <v>23199869</v>
      </c>
      <c r="B4139" t="s">
        <v>3233</v>
      </c>
      <c r="C4139" t="str">
        <f t="shared" si="192"/>
        <v>23</v>
      </c>
      <c r="D4139">
        <v>1</v>
      </c>
      <c r="E4139">
        <f t="shared" si="193"/>
        <v>23199869</v>
      </c>
      <c r="F4139" t="s">
        <v>3342</v>
      </c>
      <c r="G4139" t="str">
        <f t="shared" si="194"/>
        <v>23199869|CONJ. TALHERES INOX 3 PCS NEW KOLOR|23|1|23199869|UNKNOWN</v>
      </c>
    </row>
    <row r="4140" spans="1:7">
      <c r="A4140">
        <v>23199873</v>
      </c>
      <c r="B4140" t="s">
        <v>3249</v>
      </c>
      <c r="C4140" t="str">
        <f t="shared" si="192"/>
        <v>23</v>
      </c>
      <c r="D4140">
        <v>1</v>
      </c>
      <c r="E4140">
        <f t="shared" si="193"/>
        <v>23199873</v>
      </c>
      <c r="F4140" t="s">
        <v>3342</v>
      </c>
      <c r="G4140" t="str">
        <f t="shared" si="194"/>
        <v>23199873|CONJ. TALHERES INOX 2PC N.KOLOR|23|1|23199873|UNKNOWN</v>
      </c>
    </row>
    <row r="4141" spans="1:7">
      <c r="A4141">
        <v>23199875</v>
      </c>
      <c r="B4141" t="s">
        <v>3250</v>
      </c>
      <c r="C4141" t="str">
        <f t="shared" si="192"/>
        <v>23</v>
      </c>
      <c r="D4141">
        <v>1</v>
      </c>
      <c r="E4141">
        <f t="shared" si="193"/>
        <v>23199875</v>
      </c>
      <c r="F4141" t="s">
        <v>3342</v>
      </c>
      <c r="G4141" t="str">
        <f t="shared" si="194"/>
        <v>23199875|CONJ. TALHERES INOX 18PC N.KOLOR|23|1|23199875|UNKNOWN</v>
      </c>
    </row>
    <row r="4142" spans="1:7">
      <c r="A4142">
        <v>23199877</v>
      </c>
      <c r="B4142" t="s">
        <v>3214</v>
      </c>
      <c r="C4142" t="str">
        <f t="shared" si="192"/>
        <v>23</v>
      </c>
      <c r="D4142">
        <v>1</v>
      </c>
      <c r="E4142">
        <f t="shared" si="193"/>
        <v>23199877</v>
      </c>
      <c r="F4142" t="s">
        <v>3342</v>
      </c>
      <c r="G4142" t="str">
        <f t="shared" si="194"/>
        <v>23199877|CONJ. TALHERES INOX 24PC N.KOLOR|23|1|23199877|UNKNOWN</v>
      </c>
    </row>
    <row r="4143" spans="1:7">
      <c r="A4143">
        <v>23199878</v>
      </c>
      <c r="B4143" t="s">
        <v>3214</v>
      </c>
      <c r="C4143" t="str">
        <f t="shared" si="192"/>
        <v>23</v>
      </c>
      <c r="D4143">
        <v>1</v>
      </c>
      <c r="E4143">
        <f t="shared" si="193"/>
        <v>23199878</v>
      </c>
      <c r="F4143" t="s">
        <v>3342</v>
      </c>
      <c r="G4143" t="str">
        <f t="shared" si="194"/>
        <v>23199878|CONJ. TALHERES INOX 24PC N.KOLOR|23|1|23199878|UNKNOWN</v>
      </c>
    </row>
    <row r="4144" spans="1:7">
      <c r="A4144">
        <v>23199879</v>
      </c>
      <c r="B4144" t="s">
        <v>3235</v>
      </c>
      <c r="C4144" t="str">
        <f t="shared" si="192"/>
        <v>23</v>
      </c>
      <c r="D4144">
        <v>1</v>
      </c>
      <c r="E4144">
        <f t="shared" si="193"/>
        <v>23199879</v>
      </c>
      <c r="F4144" t="s">
        <v>3342</v>
      </c>
      <c r="G4144" t="str">
        <f t="shared" si="194"/>
        <v>23199879|CONJ. TALHERES INOX 20PC NEW KOLOR|23|1|23199879|UNKNOWN</v>
      </c>
    </row>
    <row r="4145" spans="1:7">
      <c r="A4145">
        <v>23199880</v>
      </c>
      <c r="B4145" t="s">
        <v>3220</v>
      </c>
      <c r="C4145" t="str">
        <f t="shared" si="192"/>
        <v>23</v>
      </c>
      <c r="D4145">
        <v>1</v>
      </c>
      <c r="E4145">
        <f t="shared" si="193"/>
        <v>23199880</v>
      </c>
      <c r="F4145" t="s">
        <v>3342</v>
      </c>
      <c r="G4145" t="str">
        <f t="shared" si="194"/>
        <v>23199880|CONJ. TALHERES INOX 24PC NEW KOLOR|23|1|23199880|UNKNOWN</v>
      </c>
    </row>
    <row r="4146" spans="1:7">
      <c r="A4146">
        <v>23199882</v>
      </c>
      <c r="B4146" t="s">
        <v>3220</v>
      </c>
      <c r="C4146" t="str">
        <f t="shared" si="192"/>
        <v>23</v>
      </c>
      <c r="D4146">
        <v>1</v>
      </c>
      <c r="E4146">
        <f t="shared" si="193"/>
        <v>23199882</v>
      </c>
      <c r="F4146" t="s">
        <v>3342</v>
      </c>
      <c r="G4146" t="str">
        <f t="shared" si="194"/>
        <v>23199882|CONJ. TALHERES INOX 24PC NEW KOLOR|23|1|23199882|UNKNOWN</v>
      </c>
    </row>
    <row r="4147" spans="1:7">
      <c r="A4147">
        <v>23199883</v>
      </c>
      <c r="B4147" t="s">
        <v>3251</v>
      </c>
      <c r="C4147" t="str">
        <f t="shared" si="192"/>
        <v>23</v>
      </c>
      <c r="D4147">
        <v>1</v>
      </c>
      <c r="E4147">
        <f t="shared" si="193"/>
        <v>23199883</v>
      </c>
      <c r="F4147" t="s">
        <v>3342</v>
      </c>
      <c r="G4147" t="str">
        <f t="shared" si="194"/>
        <v>23199883|CONJ. TALHERES INOX 9PC|23|1|23199883|UNKNOWN</v>
      </c>
    </row>
    <row r="4148" spans="1:7">
      <c r="A4148">
        <v>23199885</v>
      </c>
      <c r="B4148" t="s">
        <v>3235</v>
      </c>
      <c r="C4148" t="str">
        <f t="shared" si="192"/>
        <v>23</v>
      </c>
      <c r="D4148">
        <v>1</v>
      </c>
      <c r="E4148">
        <f t="shared" si="193"/>
        <v>23199885</v>
      </c>
      <c r="F4148" t="s">
        <v>3342</v>
      </c>
      <c r="G4148" t="str">
        <f t="shared" si="194"/>
        <v>23199885|CONJ. TALHERES INOX 20PC NEW KOLOR|23|1|23199885|UNKNOWN</v>
      </c>
    </row>
    <row r="4149" spans="1:7">
      <c r="A4149">
        <v>23199888</v>
      </c>
      <c r="B4149" t="s">
        <v>3223</v>
      </c>
      <c r="C4149" t="str">
        <f t="shared" si="192"/>
        <v>23</v>
      </c>
      <c r="D4149">
        <v>1</v>
      </c>
      <c r="E4149">
        <f t="shared" si="193"/>
        <v>23199888</v>
      </c>
      <c r="F4149" t="s">
        <v>3342</v>
      </c>
      <c r="G4149" t="str">
        <f t="shared" si="194"/>
        <v>23199888|CONJ.TALHERES INOX 42 PCS NEW KOLOR|23|1|23199888|UNKNOWN</v>
      </c>
    </row>
    <row r="4150" spans="1:7">
      <c r="A4150">
        <v>23199889</v>
      </c>
      <c r="B4150" t="s">
        <v>3224</v>
      </c>
      <c r="C4150" t="str">
        <f t="shared" si="192"/>
        <v>23</v>
      </c>
      <c r="D4150">
        <v>1</v>
      </c>
      <c r="E4150">
        <f t="shared" si="193"/>
        <v>23199889</v>
      </c>
      <c r="F4150" t="s">
        <v>3342</v>
      </c>
      <c r="G4150" t="str">
        <f t="shared" si="194"/>
        <v>23199889|CONJ. TALHERES INOX 42PC N.KOLOR|23|1|23199889|UNKNOWN</v>
      </c>
    </row>
    <row r="4151" spans="1:7">
      <c r="A4151">
        <v>23199890</v>
      </c>
      <c r="B4151" t="s">
        <v>3225</v>
      </c>
      <c r="C4151" t="str">
        <f t="shared" si="192"/>
        <v>23</v>
      </c>
      <c r="D4151">
        <v>1</v>
      </c>
      <c r="E4151">
        <f t="shared" si="193"/>
        <v>23199890</v>
      </c>
      <c r="F4151" t="s">
        <v>3342</v>
      </c>
      <c r="G4151" t="str">
        <f t="shared" si="194"/>
        <v>23199890|CONJ. TALHERES INOX 12PC N.KOLOR|23|1|23199890|UNKNOWN</v>
      </c>
    </row>
    <row r="4152" spans="1:7">
      <c r="A4152">
        <v>23199891</v>
      </c>
      <c r="B4152" t="s">
        <v>3225</v>
      </c>
      <c r="C4152" t="str">
        <f t="shared" si="192"/>
        <v>23</v>
      </c>
      <c r="D4152">
        <v>1</v>
      </c>
      <c r="E4152">
        <f t="shared" si="193"/>
        <v>23199891</v>
      </c>
      <c r="F4152" t="s">
        <v>3342</v>
      </c>
      <c r="G4152" t="str">
        <f t="shared" si="194"/>
        <v>23199891|CONJ. TALHERES INOX 12PC N.KOLOR|23|1|23199891|UNKNOWN</v>
      </c>
    </row>
    <row r="4153" spans="1:7">
      <c r="A4153">
        <v>23199892</v>
      </c>
      <c r="B4153" t="s">
        <v>3226</v>
      </c>
      <c r="C4153" t="str">
        <f t="shared" si="192"/>
        <v>23</v>
      </c>
      <c r="D4153">
        <v>1</v>
      </c>
      <c r="E4153">
        <f t="shared" si="193"/>
        <v>23199892</v>
      </c>
      <c r="F4153" t="s">
        <v>3342</v>
      </c>
      <c r="G4153" t="str">
        <f t="shared" si="194"/>
        <v>23199892|CONJ. TALHERES INOX 60PC NEW KOLOR|23|1|23199892|UNKNOWN</v>
      </c>
    </row>
    <row r="4154" spans="1:7">
      <c r="A4154">
        <v>23199893</v>
      </c>
      <c r="B4154" t="s">
        <v>3227</v>
      </c>
      <c r="C4154" t="str">
        <f t="shared" si="192"/>
        <v>23</v>
      </c>
      <c r="D4154">
        <v>1</v>
      </c>
      <c r="E4154">
        <f t="shared" si="193"/>
        <v>23199893</v>
      </c>
      <c r="F4154" t="s">
        <v>3342</v>
      </c>
      <c r="G4154" t="str">
        <f t="shared" si="194"/>
        <v>23199893|CONJ. TALHERES INOX 36PC NEW KOLOR|23|1|23199893|UNKNOWN</v>
      </c>
    </row>
    <row r="4155" spans="1:7">
      <c r="A4155">
        <v>23199896</v>
      </c>
      <c r="B4155" t="s">
        <v>3200</v>
      </c>
      <c r="C4155" t="str">
        <f t="shared" si="192"/>
        <v>23</v>
      </c>
      <c r="D4155">
        <v>1</v>
      </c>
      <c r="E4155">
        <f t="shared" si="193"/>
        <v>23199896</v>
      </c>
      <c r="F4155" t="s">
        <v>3342</v>
      </c>
      <c r="G4155" t="str">
        <f t="shared" si="194"/>
        <v>23199896|CONJ. TALHERES INOX 18PC|23|1|23199896|UNKNOWN</v>
      </c>
    </row>
    <row r="4156" spans="1:7">
      <c r="A4156">
        <v>23199899</v>
      </c>
      <c r="B4156" t="s">
        <v>3227</v>
      </c>
      <c r="C4156" t="str">
        <f t="shared" si="192"/>
        <v>23</v>
      </c>
      <c r="D4156">
        <v>1</v>
      </c>
      <c r="E4156">
        <f t="shared" si="193"/>
        <v>23199899</v>
      </c>
      <c r="F4156" t="s">
        <v>3342</v>
      </c>
      <c r="G4156" t="str">
        <f t="shared" si="194"/>
        <v>23199899|CONJ. TALHERES INOX 36PC NEW KOLOR|23|1|23199899|UNKNOWN</v>
      </c>
    </row>
    <row r="4157" spans="1:7">
      <c r="A4157">
        <v>23199942</v>
      </c>
      <c r="B4157" t="s">
        <v>3252</v>
      </c>
      <c r="C4157" t="str">
        <f t="shared" si="192"/>
        <v>23</v>
      </c>
      <c r="D4157">
        <v>1</v>
      </c>
      <c r="E4157">
        <f t="shared" si="193"/>
        <v>23199942</v>
      </c>
      <c r="F4157" t="s">
        <v>3342</v>
      </c>
      <c r="G4157" t="str">
        <f t="shared" si="194"/>
        <v>23199942|CONJ TALHER INOX 24PC MISTO ITAPUA|23|1|23199942|UNKNOWN</v>
      </c>
    </row>
    <row r="4158" spans="1:7">
      <c r="A4158">
        <v>23199943</v>
      </c>
      <c r="B4158" t="s">
        <v>3201</v>
      </c>
      <c r="C4158" t="str">
        <f t="shared" si="192"/>
        <v>23</v>
      </c>
      <c r="D4158">
        <v>1</v>
      </c>
      <c r="E4158">
        <f t="shared" si="193"/>
        <v>23199943</v>
      </c>
      <c r="F4158" t="s">
        <v>3342</v>
      </c>
      <c r="G4158" t="str">
        <f t="shared" si="194"/>
        <v>23199943|CONJ. TALHERES INOX 18 PC ITAPUA|23|1|23199943|UNKNOWN</v>
      </c>
    </row>
    <row r="4159" spans="1:7">
      <c r="A4159">
        <v>23199991</v>
      </c>
      <c r="B4159" t="s">
        <v>3225</v>
      </c>
      <c r="C4159" t="str">
        <f t="shared" si="192"/>
        <v>23</v>
      </c>
      <c r="D4159">
        <v>1</v>
      </c>
      <c r="E4159">
        <f t="shared" si="193"/>
        <v>23199991</v>
      </c>
      <c r="F4159" t="s">
        <v>3342</v>
      </c>
      <c r="G4159" t="str">
        <f t="shared" si="194"/>
        <v>23199991|CONJ. TALHERES INOX 12PC N.KOLOR|23|1|23199991|UNKNOWN</v>
      </c>
    </row>
    <row r="4160" spans="1:7">
      <c r="A4160">
        <v>23200005</v>
      </c>
      <c r="B4160" t="s">
        <v>3253</v>
      </c>
      <c r="C4160" t="str">
        <f t="shared" si="192"/>
        <v>23</v>
      </c>
      <c r="D4160">
        <v>1</v>
      </c>
      <c r="E4160">
        <f t="shared" si="193"/>
        <v>23200005</v>
      </c>
      <c r="F4160" t="s">
        <v>3342</v>
      </c>
      <c r="G4160" t="str">
        <f t="shared" si="194"/>
        <v>23200005|FACA PARA CHURRASCO INOX 5 PARATY|23|1|23200005|UNKNOWN</v>
      </c>
    </row>
    <row r="4161" spans="1:7">
      <c r="A4161">
        <v>23200015</v>
      </c>
      <c r="B4161" t="s">
        <v>3253</v>
      </c>
      <c r="C4161" t="str">
        <f t="shared" si="192"/>
        <v>23</v>
      </c>
      <c r="D4161">
        <v>1</v>
      </c>
      <c r="E4161">
        <f t="shared" si="193"/>
        <v>23200015</v>
      </c>
      <c r="F4161" t="s">
        <v>3342</v>
      </c>
      <c r="G4161" t="str">
        <f t="shared" si="194"/>
        <v>23200015|FACA PARA CHURRASCO INOX 5 PARATY|23|1|23200015|UNKNOWN</v>
      </c>
    </row>
    <row r="4162" spans="1:7">
      <c r="A4162">
        <v>23200025</v>
      </c>
      <c r="B4162" t="s">
        <v>3253</v>
      </c>
      <c r="C4162" t="str">
        <f t="shared" si="192"/>
        <v>23</v>
      </c>
      <c r="D4162">
        <v>1</v>
      </c>
      <c r="E4162">
        <f t="shared" si="193"/>
        <v>23200025</v>
      </c>
      <c r="F4162" t="s">
        <v>3342</v>
      </c>
      <c r="G4162" t="str">
        <f t="shared" si="194"/>
        <v>23200025|FACA PARA CHURRASCO INOX 5 PARATY|23|1|23200025|UNKNOWN</v>
      </c>
    </row>
    <row r="4163" spans="1:7">
      <c r="A4163">
        <v>23200035</v>
      </c>
      <c r="B4163" t="s">
        <v>3253</v>
      </c>
      <c r="C4163" t="str">
        <f t="shared" ref="C4163:C4226" si="195">LEFT(A4163,2)</f>
        <v>23</v>
      </c>
      <c r="D4163">
        <v>1</v>
      </c>
      <c r="E4163">
        <f t="shared" ref="E4163:E4226" si="196">A4163</f>
        <v>23200035</v>
      </c>
      <c r="F4163" t="s">
        <v>3342</v>
      </c>
      <c r="G4163" t="str">
        <f t="shared" ref="G4163:G4226" si="197">CONCATENATE(A4163,"|",B4163,"|",C4163,"|",D4163,"|",E4163,"|",F4163)</f>
        <v>23200035|FACA PARA CHURRASCO INOX 5 PARATY|23|1|23200035|UNKNOWN</v>
      </c>
    </row>
    <row r="4164" spans="1:7">
      <c r="A4164">
        <v>23200045</v>
      </c>
      <c r="B4164" t="s">
        <v>3253</v>
      </c>
      <c r="C4164" t="str">
        <f t="shared" si="195"/>
        <v>23</v>
      </c>
      <c r="D4164">
        <v>1</v>
      </c>
      <c r="E4164">
        <f t="shared" si="196"/>
        <v>23200045</v>
      </c>
      <c r="F4164" t="s">
        <v>3342</v>
      </c>
      <c r="G4164" t="str">
        <f t="shared" si="197"/>
        <v>23200045|FACA PARA CHURRASCO INOX 5 PARATY|23|1|23200045|UNKNOWN</v>
      </c>
    </row>
    <row r="4165" spans="1:7">
      <c r="A4165">
        <v>23200055</v>
      </c>
      <c r="B4165" t="s">
        <v>3253</v>
      </c>
      <c r="C4165" t="str">
        <f t="shared" si="195"/>
        <v>23</v>
      </c>
      <c r="D4165">
        <v>1</v>
      </c>
      <c r="E4165">
        <f t="shared" si="196"/>
        <v>23200055</v>
      </c>
      <c r="F4165" t="s">
        <v>3342</v>
      </c>
      <c r="G4165" t="str">
        <f t="shared" si="197"/>
        <v>23200055|FACA PARA CHURRASCO INOX 5 PARATY|23|1|23200055|UNKNOWN</v>
      </c>
    </row>
    <row r="4166" spans="1:7">
      <c r="A4166">
        <v>23200075</v>
      </c>
      <c r="B4166" t="s">
        <v>3253</v>
      </c>
      <c r="C4166" t="str">
        <f t="shared" si="195"/>
        <v>23</v>
      </c>
      <c r="D4166">
        <v>1</v>
      </c>
      <c r="E4166">
        <f t="shared" si="196"/>
        <v>23200075</v>
      </c>
      <c r="F4166" t="s">
        <v>3342</v>
      </c>
      <c r="G4166" t="str">
        <f t="shared" si="197"/>
        <v>23200075|FACA PARA CHURRASCO INOX 5 PARATY|23|1|23200075|UNKNOWN</v>
      </c>
    </row>
    <row r="4167" spans="1:7">
      <c r="A4167">
        <v>23200085</v>
      </c>
      <c r="B4167" t="s">
        <v>3253</v>
      </c>
      <c r="C4167" t="str">
        <f t="shared" si="195"/>
        <v>23</v>
      </c>
      <c r="D4167">
        <v>1</v>
      </c>
      <c r="E4167">
        <f t="shared" si="196"/>
        <v>23200085</v>
      </c>
      <c r="F4167" t="s">
        <v>3342</v>
      </c>
      <c r="G4167" t="str">
        <f t="shared" si="197"/>
        <v>23200085|FACA PARA CHURRASCO INOX 5 PARATY|23|1|23200085|UNKNOWN</v>
      </c>
    </row>
    <row r="4168" spans="1:7">
      <c r="A4168">
        <v>23200205</v>
      </c>
      <c r="B4168" t="s">
        <v>3254</v>
      </c>
      <c r="C4168" t="str">
        <f t="shared" si="195"/>
        <v>23</v>
      </c>
      <c r="D4168">
        <v>1</v>
      </c>
      <c r="E4168">
        <f t="shared" si="196"/>
        <v>23200205</v>
      </c>
      <c r="F4168" t="s">
        <v>3342</v>
      </c>
      <c r="G4168" t="str">
        <f t="shared" si="197"/>
        <v>23200205|FACA CHURRASCO INOX 5' PARATY PRETA|23|1|23200205|UNKNOWN</v>
      </c>
    </row>
    <row r="4169" spans="1:7">
      <c r="A4169">
        <v>23200215</v>
      </c>
      <c r="B4169" t="s">
        <v>3255</v>
      </c>
      <c r="C4169" t="str">
        <f t="shared" si="195"/>
        <v>23</v>
      </c>
      <c r="D4169">
        <v>1</v>
      </c>
      <c r="E4169">
        <f t="shared" si="196"/>
        <v>23200215</v>
      </c>
      <c r="F4169" t="s">
        <v>3342</v>
      </c>
      <c r="G4169" t="str">
        <f t="shared" si="197"/>
        <v>23200215|FACA CHURRASCO INOX 5' PARATY AZUL|23|1|23200215|UNKNOWN</v>
      </c>
    </row>
    <row r="4170" spans="1:7">
      <c r="A4170">
        <v>23200225</v>
      </c>
      <c r="B4170" t="s">
        <v>3256</v>
      </c>
      <c r="C4170" t="str">
        <f t="shared" si="195"/>
        <v>23</v>
      </c>
      <c r="D4170">
        <v>1</v>
      </c>
      <c r="E4170">
        <f t="shared" si="196"/>
        <v>23200225</v>
      </c>
      <c r="F4170" t="s">
        <v>3342</v>
      </c>
      <c r="G4170" t="str">
        <f t="shared" si="197"/>
        <v>23200225|FACA CHURRASCO INOX 5' PARATY VERDE|23|1|23200225|UNKNOWN</v>
      </c>
    </row>
    <row r="4171" spans="1:7">
      <c r="A4171">
        <v>23200245</v>
      </c>
      <c r="B4171" t="s">
        <v>3257</v>
      </c>
      <c r="C4171" t="str">
        <f t="shared" si="195"/>
        <v>23</v>
      </c>
      <c r="D4171">
        <v>1</v>
      </c>
      <c r="E4171">
        <f t="shared" si="196"/>
        <v>23200245</v>
      </c>
      <c r="F4171" t="s">
        <v>3342</v>
      </c>
      <c r="G4171" t="str">
        <f t="shared" si="197"/>
        <v>23200245|FACA CHURRASCO INOX 5' PARATY LARAN|23|1|23200245|UNKNOWN</v>
      </c>
    </row>
    <row r="4172" spans="1:7">
      <c r="A4172">
        <v>23200255</v>
      </c>
      <c r="B4172" t="s">
        <v>3258</v>
      </c>
      <c r="C4172" t="str">
        <f t="shared" si="195"/>
        <v>23</v>
      </c>
      <c r="D4172">
        <v>1</v>
      </c>
      <c r="E4172">
        <f t="shared" si="196"/>
        <v>23200255</v>
      </c>
      <c r="F4172" t="s">
        <v>3342</v>
      </c>
      <c r="G4172" t="str">
        <f t="shared" si="197"/>
        <v>23200255|FACA CHURRASCO INOX 5' PARATY AMARE|23|1|23200255|UNKNOWN</v>
      </c>
    </row>
    <row r="4173" spans="1:7">
      <c r="A4173">
        <v>23200275</v>
      </c>
      <c r="B4173" t="s">
        <v>3259</v>
      </c>
      <c r="C4173" t="str">
        <f t="shared" si="195"/>
        <v>23</v>
      </c>
      <c r="D4173">
        <v>1</v>
      </c>
      <c r="E4173">
        <f t="shared" si="196"/>
        <v>23200275</v>
      </c>
      <c r="F4173" t="s">
        <v>3342</v>
      </c>
      <c r="G4173" t="str">
        <f t="shared" si="197"/>
        <v>23200275|FACA CHURRASCO INOX 5' PARATY VERME|23|1|23200275|UNKNOWN</v>
      </c>
    </row>
    <row r="4174" spans="1:7">
      <c r="A4174">
        <v>23200285</v>
      </c>
      <c r="B4174" t="s">
        <v>3260</v>
      </c>
      <c r="C4174" t="str">
        <f t="shared" si="195"/>
        <v>23</v>
      </c>
      <c r="D4174">
        <v>1</v>
      </c>
      <c r="E4174">
        <f t="shared" si="196"/>
        <v>23200285</v>
      </c>
      <c r="F4174" t="s">
        <v>3342</v>
      </c>
      <c r="G4174" t="str">
        <f t="shared" si="197"/>
        <v>23200285|FACA CHURRASCO INOX 5' PARATY BRANC|23|1|23200285|UNKNOWN</v>
      </c>
    </row>
    <row r="4175" spans="1:7">
      <c r="A4175">
        <v>23200305</v>
      </c>
      <c r="B4175" t="s">
        <v>3261</v>
      </c>
      <c r="C4175" t="str">
        <f t="shared" si="195"/>
        <v>23</v>
      </c>
      <c r="D4175">
        <v>1</v>
      </c>
      <c r="E4175">
        <f t="shared" si="196"/>
        <v>23200305</v>
      </c>
      <c r="F4175" t="s">
        <v>3342</v>
      </c>
      <c r="G4175" t="str">
        <f t="shared" si="197"/>
        <v>23200305|CONJ. FACAS INOX 3 PCS PARATY|23|1|23200305|UNKNOWN</v>
      </c>
    </row>
    <row r="4176" spans="1:7">
      <c r="A4176">
        <v>23200315</v>
      </c>
      <c r="B4176" t="s">
        <v>3261</v>
      </c>
      <c r="C4176" t="str">
        <f t="shared" si="195"/>
        <v>23</v>
      </c>
      <c r="D4176">
        <v>1</v>
      </c>
      <c r="E4176">
        <f t="shared" si="196"/>
        <v>23200315</v>
      </c>
      <c r="F4176" t="s">
        <v>3342</v>
      </c>
      <c r="G4176" t="str">
        <f t="shared" si="197"/>
        <v>23200315|CONJ. FACAS INOX 3 PCS PARATY|23|1|23200315|UNKNOWN</v>
      </c>
    </row>
    <row r="4177" spans="1:7">
      <c r="A4177">
        <v>23200325</v>
      </c>
      <c r="B4177" t="s">
        <v>3261</v>
      </c>
      <c r="C4177" t="str">
        <f t="shared" si="195"/>
        <v>23</v>
      </c>
      <c r="D4177">
        <v>1</v>
      </c>
      <c r="E4177">
        <f t="shared" si="196"/>
        <v>23200325</v>
      </c>
      <c r="F4177" t="s">
        <v>3342</v>
      </c>
      <c r="G4177" t="str">
        <f t="shared" si="197"/>
        <v>23200325|CONJ. FACAS INOX 3 PCS PARATY|23|1|23200325|UNKNOWN</v>
      </c>
    </row>
    <row r="4178" spans="1:7">
      <c r="A4178">
        <v>23200345</v>
      </c>
      <c r="B4178" t="s">
        <v>3261</v>
      </c>
      <c r="C4178" t="str">
        <f t="shared" si="195"/>
        <v>23</v>
      </c>
      <c r="D4178">
        <v>1</v>
      </c>
      <c r="E4178">
        <f t="shared" si="196"/>
        <v>23200345</v>
      </c>
      <c r="F4178" t="s">
        <v>3342</v>
      </c>
      <c r="G4178" t="str">
        <f t="shared" si="197"/>
        <v>23200345|CONJ. FACAS INOX 3 PCS PARATY|23|1|23200345|UNKNOWN</v>
      </c>
    </row>
    <row r="4179" spans="1:7">
      <c r="A4179">
        <v>23200355</v>
      </c>
      <c r="B4179" t="s">
        <v>3261</v>
      </c>
      <c r="C4179" t="str">
        <f t="shared" si="195"/>
        <v>23</v>
      </c>
      <c r="D4179">
        <v>1</v>
      </c>
      <c r="E4179">
        <f t="shared" si="196"/>
        <v>23200355</v>
      </c>
      <c r="F4179" t="s">
        <v>3342</v>
      </c>
      <c r="G4179" t="str">
        <f t="shared" si="197"/>
        <v>23200355|CONJ. FACAS INOX 3 PCS PARATY|23|1|23200355|UNKNOWN</v>
      </c>
    </row>
    <row r="4180" spans="1:7">
      <c r="A4180">
        <v>23200375</v>
      </c>
      <c r="B4180" t="s">
        <v>3261</v>
      </c>
      <c r="C4180" t="str">
        <f t="shared" si="195"/>
        <v>23</v>
      </c>
      <c r="D4180">
        <v>1</v>
      </c>
      <c r="E4180">
        <f t="shared" si="196"/>
        <v>23200375</v>
      </c>
      <c r="F4180" t="s">
        <v>3342</v>
      </c>
      <c r="G4180" t="str">
        <f t="shared" si="197"/>
        <v>23200375|CONJ. FACAS INOX 3 PCS PARATY|23|1|23200375|UNKNOWN</v>
      </c>
    </row>
    <row r="4181" spans="1:7">
      <c r="A4181">
        <v>23200385</v>
      </c>
      <c r="B4181" t="s">
        <v>3261</v>
      </c>
      <c r="C4181" t="str">
        <f t="shared" si="195"/>
        <v>23</v>
      </c>
      <c r="D4181">
        <v>1</v>
      </c>
      <c r="E4181">
        <f t="shared" si="196"/>
        <v>23200385</v>
      </c>
      <c r="F4181" t="s">
        <v>3342</v>
      </c>
      <c r="G4181" t="str">
        <f t="shared" si="197"/>
        <v>23200385|CONJ. FACAS INOX 3 PCS PARATY|23|1|23200385|UNKNOWN</v>
      </c>
    </row>
    <row r="4182" spans="1:7">
      <c r="A4182">
        <v>23200405</v>
      </c>
      <c r="B4182" t="s">
        <v>3253</v>
      </c>
      <c r="C4182" t="str">
        <f t="shared" si="195"/>
        <v>23</v>
      </c>
      <c r="D4182">
        <v>1</v>
      </c>
      <c r="E4182">
        <f t="shared" si="196"/>
        <v>23200405</v>
      </c>
      <c r="F4182" t="s">
        <v>3342</v>
      </c>
      <c r="G4182" t="str">
        <f t="shared" si="197"/>
        <v>23200405|FACA PARA CHURRASCO INOX 5 PARATY|23|1|23200405|UNKNOWN</v>
      </c>
    </row>
    <row r="4183" spans="1:7">
      <c r="A4183">
        <v>23200415</v>
      </c>
      <c r="B4183" t="s">
        <v>3253</v>
      </c>
      <c r="C4183" t="str">
        <f t="shared" si="195"/>
        <v>23</v>
      </c>
      <c r="D4183">
        <v>1</v>
      </c>
      <c r="E4183">
        <f t="shared" si="196"/>
        <v>23200415</v>
      </c>
      <c r="F4183" t="s">
        <v>3342</v>
      </c>
      <c r="G4183" t="str">
        <f t="shared" si="197"/>
        <v>23200415|FACA PARA CHURRASCO INOX 5 PARATY|23|1|23200415|UNKNOWN</v>
      </c>
    </row>
    <row r="4184" spans="1:7">
      <c r="A4184">
        <v>23200425</v>
      </c>
      <c r="B4184" t="s">
        <v>3253</v>
      </c>
      <c r="C4184" t="str">
        <f t="shared" si="195"/>
        <v>23</v>
      </c>
      <c r="D4184">
        <v>1</v>
      </c>
      <c r="E4184">
        <f t="shared" si="196"/>
        <v>23200425</v>
      </c>
      <c r="F4184" t="s">
        <v>3342</v>
      </c>
      <c r="G4184" t="str">
        <f t="shared" si="197"/>
        <v>23200425|FACA PARA CHURRASCO INOX 5 PARATY|23|1|23200425|UNKNOWN</v>
      </c>
    </row>
    <row r="4185" spans="1:7">
      <c r="A4185">
        <v>23200435</v>
      </c>
      <c r="B4185" t="s">
        <v>3253</v>
      </c>
      <c r="C4185" t="str">
        <f t="shared" si="195"/>
        <v>23</v>
      </c>
      <c r="D4185">
        <v>1</v>
      </c>
      <c r="E4185">
        <f t="shared" si="196"/>
        <v>23200435</v>
      </c>
      <c r="F4185" t="s">
        <v>3342</v>
      </c>
      <c r="G4185" t="str">
        <f t="shared" si="197"/>
        <v>23200435|FACA PARA CHURRASCO INOX 5 PARATY|23|1|23200435|UNKNOWN</v>
      </c>
    </row>
    <row r="4186" spans="1:7">
      <c r="A4186">
        <v>23200445</v>
      </c>
      <c r="B4186" t="s">
        <v>3253</v>
      </c>
      <c r="C4186" t="str">
        <f t="shared" si="195"/>
        <v>23</v>
      </c>
      <c r="D4186">
        <v>1</v>
      </c>
      <c r="E4186">
        <f t="shared" si="196"/>
        <v>23200445</v>
      </c>
      <c r="F4186" t="s">
        <v>3342</v>
      </c>
      <c r="G4186" t="str">
        <f t="shared" si="197"/>
        <v>23200445|FACA PARA CHURRASCO INOX 5 PARATY|23|1|23200445|UNKNOWN</v>
      </c>
    </row>
    <row r="4187" spans="1:7">
      <c r="A4187">
        <v>23200455</v>
      </c>
      <c r="B4187" t="s">
        <v>3253</v>
      </c>
      <c r="C4187" t="str">
        <f t="shared" si="195"/>
        <v>23</v>
      </c>
      <c r="D4187">
        <v>1</v>
      </c>
      <c r="E4187">
        <f t="shared" si="196"/>
        <v>23200455</v>
      </c>
      <c r="F4187" t="s">
        <v>3342</v>
      </c>
      <c r="G4187" t="str">
        <f t="shared" si="197"/>
        <v>23200455|FACA PARA CHURRASCO INOX 5 PARATY|23|1|23200455|UNKNOWN</v>
      </c>
    </row>
    <row r="4188" spans="1:7">
      <c r="A4188">
        <v>23200475</v>
      </c>
      <c r="B4188" t="s">
        <v>3253</v>
      </c>
      <c r="C4188" t="str">
        <f t="shared" si="195"/>
        <v>23</v>
      </c>
      <c r="D4188">
        <v>1</v>
      </c>
      <c r="E4188">
        <f t="shared" si="196"/>
        <v>23200475</v>
      </c>
      <c r="F4188" t="s">
        <v>3342</v>
      </c>
      <c r="G4188" t="str">
        <f t="shared" si="197"/>
        <v>23200475|FACA PARA CHURRASCO INOX 5 PARATY|23|1|23200475|UNKNOWN</v>
      </c>
    </row>
    <row r="4189" spans="1:7">
      <c r="A4189">
        <v>23200485</v>
      </c>
      <c r="B4189" t="s">
        <v>3253</v>
      </c>
      <c r="C4189" t="str">
        <f t="shared" si="195"/>
        <v>23</v>
      </c>
      <c r="D4189">
        <v>1</v>
      </c>
      <c r="E4189">
        <f t="shared" si="196"/>
        <v>23200485</v>
      </c>
      <c r="F4189" t="s">
        <v>3342</v>
      </c>
      <c r="G4189" t="str">
        <f t="shared" si="197"/>
        <v>23200485|FACA PARA CHURRASCO INOX 5 PARATY|23|1|23200485|UNKNOWN</v>
      </c>
    </row>
    <row r="4190" spans="1:7">
      <c r="A4190">
        <v>23200715</v>
      </c>
      <c r="B4190" t="s">
        <v>3253</v>
      </c>
      <c r="C4190" t="str">
        <f t="shared" si="195"/>
        <v>23</v>
      </c>
      <c r="D4190">
        <v>1</v>
      </c>
      <c r="E4190">
        <f t="shared" si="196"/>
        <v>23200715</v>
      </c>
      <c r="F4190" t="s">
        <v>3342</v>
      </c>
      <c r="G4190" t="str">
        <f t="shared" si="197"/>
        <v>23200715|FACA PARA CHURRASCO INOX 5 PARATY|23|1|23200715|UNKNOWN</v>
      </c>
    </row>
    <row r="4191" spans="1:7">
      <c r="A4191">
        <v>23201004</v>
      </c>
      <c r="B4191" t="s">
        <v>3262</v>
      </c>
      <c r="C4191" t="str">
        <f t="shared" si="195"/>
        <v>23</v>
      </c>
      <c r="D4191">
        <v>1</v>
      </c>
      <c r="E4191">
        <f t="shared" si="196"/>
        <v>23201004</v>
      </c>
      <c r="F4191" t="s">
        <v>3342</v>
      </c>
      <c r="G4191" t="str">
        <f t="shared" si="197"/>
        <v>23201004|FACA DE MESA INOX 4 PARATY|23|1|23201004|UNKNOWN</v>
      </c>
    </row>
    <row r="4192" spans="1:7">
      <c r="A4192">
        <v>23201014</v>
      </c>
      <c r="B4192" t="s">
        <v>3262</v>
      </c>
      <c r="C4192" t="str">
        <f t="shared" si="195"/>
        <v>23</v>
      </c>
      <c r="D4192">
        <v>1</v>
      </c>
      <c r="E4192">
        <f t="shared" si="196"/>
        <v>23201014</v>
      </c>
      <c r="F4192" t="s">
        <v>3342</v>
      </c>
      <c r="G4192" t="str">
        <f t="shared" si="197"/>
        <v>23201014|FACA DE MESA INOX 4 PARATY|23|1|23201014|UNKNOWN</v>
      </c>
    </row>
    <row r="4193" spans="1:7">
      <c r="A4193">
        <v>23201024</v>
      </c>
      <c r="B4193" t="s">
        <v>3262</v>
      </c>
      <c r="C4193" t="str">
        <f t="shared" si="195"/>
        <v>23</v>
      </c>
      <c r="D4193">
        <v>1</v>
      </c>
      <c r="E4193">
        <f t="shared" si="196"/>
        <v>23201024</v>
      </c>
      <c r="F4193" t="s">
        <v>3342</v>
      </c>
      <c r="G4193" t="str">
        <f t="shared" si="197"/>
        <v>23201024|FACA DE MESA INOX 4 PARATY|23|1|23201024|UNKNOWN</v>
      </c>
    </row>
    <row r="4194" spans="1:7">
      <c r="A4194">
        <v>23201044</v>
      </c>
      <c r="B4194" t="s">
        <v>3262</v>
      </c>
      <c r="C4194" t="str">
        <f t="shared" si="195"/>
        <v>23</v>
      </c>
      <c r="D4194">
        <v>1</v>
      </c>
      <c r="E4194">
        <f t="shared" si="196"/>
        <v>23201044</v>
      </c>
      <c r="F4194" t="s">
        <v>3342</v>
      </c>
      <c r="G4194" t="str">
        <f t="shared" si="197"/>
        <v>23201044|FACA DE MESA INOX 4 PARATY|23|1|23201044|UNKNOWN</v>
      </c>
    </row>
    <row r="4195" spans="1:7">
      <c r="A4195">
        <v>23201054</v>
      </c>
      <c r="B4195" t="s">
        <v>3262</v>
      </c>
      <c r="C4195" t="str">
        <f t="shared" si="195"/>
        <v>23</v>
      </c>
      <c r="D4195">
        <v>1</v>
      </c>
      <c r="E4195">
        <f t="shared" si="196"/>
        <v>23201054</v>
      </c>
      <c r="F4195" t="s">
        <v>3342</v>
      </c>
      <c r="G4195" t="str">
        <f t="shared" si="197"/>
        <v>23201054|FACA DE MESA INOX 4 PARATY|23|1|23201054|UNKNOWN</v>
      </c>
    </row>
    <row r="4196" spans="1:7">
      <c r="A4196">
        <v>23201074</v>
      </c>
      <c r="B4196" t="s">
        <v>3262</v>
      </c>
      <c r="C4196" t="str">
        <f t="shared" si="195"/>
        <v>23</v>
      </c>
      <c r="D4196">
        <v>1</v>
      </c>
      <c r="E4196">
        <f t="shared" si="196"/>
        <v>23201074</v>
      </c>
      <c r="F4196" t="s">
        <v>3342</v>
      </c>
      <c r="G4196" t="str">
        <f t="shared" si="197"/>
        <v>23201074|FACA DE MESA INOX 4 PARATY|23|1|23201074|UNKNOWN</v>
      </c>
    </row>
    <row r="4197" spans="1:7">
      <c r="A4197">
        <v>23201084</v>
      </c>
      <c r="B4197" t="s">
        <v>3262</v>
      </c>
      <c r="C4197" t="str">
        <f t="shared" si="195"/>
        <v>23</v>
      </c>
      <c r="D4197">
        <v>1</v>
      </c>
      <c r="E4197">
        <f t="shared" si="196"/>
        <v>23201084</v>
      </c>
      <c r="F4197" t="s">
        <v>3342</v>
      </c>
      <c r="G4197" t="str">
        <f t="shared" si="197"/>
        <v>23201084|FACA DE MESA INOX 4 PARATY|23|1|23201084|UNKNOWN</v>
      </c>
    </row>
    <row r="4198" spans="1:7">
      <c r="A4198">
        <v>23201304</v>
      </c>
      <c r="B4198" t="s">
        <v>3261</v>
      </c>
      <c r="C4198" t="str">
        <f t="shared" si="195"/>
        <v>23</v>
      </c>
      <c r="D4198">
        <v>1</v>
      </c>
      <c r="E4198">
        <f t="shared" si="196"/>
        <v>23201304</v>
      </c>
      <c r="F4198" t="s">
        <v>3342</v>
      </c>
      <c r="G4198" t="str">
        <f t="shared" si="197"/>
        <v>23201304|CONJ. FACAS INOX 3 PCS PARATY|23|1|23201304|UNKNOWN</v>
      </c>
    </row>
    <row r="4199" spans="1:7">
      <c r="A4199">
        <v>23201314</v>
      </c>
      <c r="B4199" t="s">
        <v>3261</v>
      </c>
      <c r="C4199" t="str">
        <f t="shared" si="195"/>
        <v>23</v>
      </c>
      <c r="D4199">
        <v>1</v>
      </c>
      <c r="E4199">
        <f t="shared" si="196"/>
        <v>23201314</v>
      </c>
      <c r="F4199" t="s">
        <v>3342</v>
      </c>
      <c r="G4199" t="str">
        <f t="shared" si="197"/>
        <v>23201314|CONJ. FACAS INOX 3 PCS PARATY|23|1|23201314|UNKNOWN</v>
      </c>
    </row>
    <row r="4200" spans="1:7">
      <c r="A4200">
        <v>23201324</v>
      </c>
      <c r="B4200" t="s">
        <v>3261</v>
      </c>
      <c r="C4200" t="str">
        <f t="shared" si="195"/>
        <v>23</v>
      </c>
      <c r="D4200">
        <v>1</v>
      </c>
      <c r="E4200">
        <f t="shared" si="196"/>
        <v>23201324</v>
      </c>
      <c r="F4200" t="s">
        <v>3342</v>
      </c>
      <c r="G4200" t="str">
        <f t="shared" si="197"/>
        <v>23201324|CONJ. FACAS INOX 3 PCS PARATY|23|1|23201324|UNKNOWN</v>
      </c>
    </row>
    <row r="4201" spans="1:7">
      <c r="A4201">
        <v>23201344</v>
      </c>
      <c r="B4201" t="s">
        <v>3261</v>
      </c>
      <c r="C4201" t="str">
        <f t="shared" si="195"/>
        <v>23</v>
      </c>
      <c r="D4201">
        <v>1</v>
      </c>
      <c r="E4201">
        <f t="shared" si="196"/>
        <v>23201344</v>
      </c>
      <c r="F4201" t="s">
        <v>3342</v>
      </c>
      <c r="G4201" t="str">
        <f t="shared" si="197"/>
        <v>23201344|CONJ. FACAS INOX 3 PCS PARATY|23|1|23201344|UNKNOWN</v>
      </c>
    </row>
    <row r="4202" spans="1:7">
      <c r="A4202">
        <v>23201354</v>
      </c>
      <c r="B4202" t="s">
        <v>3261</v>
      </c>
      <c r="C4202" t="str">
        <f t="shared" si="195"/>
        <v>23</v>
      </c>
      <c r="D4202">
        <v>1</v>
      </c>
      <c r="E4202">
        <f t="shared" si="196"/>
        <v>23201354</v>
      </c>
      <c r="F4202" t="s">
        <v>3342</v>
      </c>
      <c r="G4202" t="str">
        <f t="shared" si="197"/>
        <v>23201354|CONJ. FACAS INOX 3 PCS PARATY|23|1|23201354|UNKNOWN</v>
      </c>
    </row>
    <row r="4203" spans="1:7">
      <c r="A4203">
        <v>23201374</v>
      </c>
      <c r="B4203" t="s">
        <v>3261</v>
      </c>
      <c r="C4203" t="str">
        <f t="shared" si="195"/>
        <v>23</v>
      </c>
      <c r="D4203">
        <v>1</v>
      </c>
      <c r="E4203">
        <f t="shared" si="196"/>
        <v>23201374</v>
      </c>
      <c r="F4203" t="s">
        <v>3342</v>
      </c>
      <c r="G4203" t="str">
        <f t="shared" si="197"/>
        <v>23201374|CONJ. FACAS INOX 3 PCS PARATY|23|1|23201374|UNKNOWN</v>
      </c>
    </row>
    <row r="4204" spans="1:7">
      <c r="A4204">
        <v>23201384</v>
      </c>
      <c r="B4204" t="s">
        <v>3261</v>
      </c>
      <c r="C4204" t="str">
        <f t="shared" si="195"/>
        <v>23</v>
      </c>
      <c r="D4204">
        <v>1</v>
      </c>
      <c r="E4204">
        <f t="shared" si="196"/>
        <v>23201384</v>
      </c>
      <c r="F4204" t="s">
        <v>3342</v>
      </c>
      <c r="G4204" t="str">
        <f t="shared" si="197"/>
        <v>23201384|CONJ. FACAS INOX 3 PCS PARATY|23|1|23201384|UNKNOWN</v>
      </c>
    </row>
    <row r="4205" spans="1:7">
      <c r="A4205">
        <v>23201404</v>
      </c>
      <c r="B4205" t="s">
        <v>3262</v>
      </c>
      <c r="C4205" t="str">
        <f t="shared" si="195"/>
        <v>23</v>
      </c>
      <c r="D4205">
        <v>1</v>
      </c>
      <c r="E4205">
        <f t="shared" si="196"/>
        <v>23201404</v>
      </c>
      <c r="F4205" t="s">
        <v>3342</v>
      </c>
      <c r="G4205" t="str">
        <f t="shared" si="197"/>
        <v>23201404|FACA DE MESA INOX 4 PARATY|23|1|23201404|UNKNOWN</v>
      </c>
    </row>
    <row r="4206" spans="1:7">
      <c r="A4206">
        <v>23201414</v>
      </c>
      <c r="B4206" t="s">
        <v>3262</v>
      </c>
      <c r="C4206" t="str">
        <f t="shared" si="195"/>
        <v>23</v>
      </c>
      <c r="D4206">
        <v>1</v>
      </c>
      <c r="E4206">
        <f t="shared" si="196"/>
        <v>23201414</v>
      </c>
      <c r="F4206" t="s">
        <v>3342</v>
      </c>
      <c r="G4206" t="str">
        <f t="shared" si="197"/>
        <v>23201414|FACA DE MESA INOX 4 PARATY|23|1|23201414|UNKNOWN</v>
      </c>
    </row>
    <row r="4207" spans="1:7">
      <c r="A4207">
        <v>23201424</v>
      </c>
      <c r="B4207" t="s">
        <v>3262</v>
      </c>
      <c r="C4207" t="str">
        <f t="shared" si="195"/>
        <v>23</v>
      </c>
      <c r="D4207">
        <v>1</v>
      </c>
      <c r="E4207">
        <f t="shared" si="196"/>
        <v>23201424</v>
      </c>
      <c r="F4207" t="s">
        <v>3342</v>
      </c>
      <c r="G4207" t="str">
        <f t="shared" si="197"/>
        <v>23201424|FACA DE MESA INOX 4 PARATY|23|1|23201424|UNKNOWN</v>
      </c>
    </row>
    <row r="4208" spans="1:7">
      <c r="A4208">
        <v>23201444</v>
      </c>
      <c r="B4208" t="s">
        <v>3262</v>
      </c>
      <c r="C4208" t="str">
        <f t="shared" si="195"/>
        <v>23</v>
      </c>
      <c r="D4208">
        <v>1</v>
      </c>
      <c r="E4208">
        <f t="shared" si="196"/>
        <v>23201444</v>
      </c>
      <c r="F4208" t="s">
        <v>3342</v>
      </c>
      <c r="G4208" t="str">
        <f t="shared" si="197"/>
        <v>23201444|FACA DE MESA INOX 4 PARATY|23|1|23201444|UNKNOWN</v>
      </c>
    </row>
    <row r="4209" spans="1:7">
      <c r="A4209">
        <v>23201454</v>
      </c>
      <c r="B4209" t="s">
        <v>3262</v>
      </c>
      <c r="C4209" t="str">
        <f t="shared" si="195"/>
        <v>23</v>
      </c>
      <c r="D4209">
        <v>1</v>
      </c>
      <c r="E4209">
        <f t="shared" si="196"/>
        <v>23201454</v>
      </c>
      <c r="F4209" t="s">
        <v>3342</v>
      </c>
      <c r="G4209" t="str">
        <f t="shared" si="197"/>
        <v>23201454|FACA DE MESA INOX 4 PARATY|23|1|23201454|UNKNOWN</v>
      </c>
    </row>
    <row r="4210" spans="1:7">
      <c r="A4210">
        <v>23201474</v>
      </c>
      <c r="B4210" t="s">
        <v>3262</v>
      </c>
      <c r="C4210" t="str">
        <f t="shared" si="195"/>
        <v>23</v>
      </c>
      <c r="D4210">
        <v>1</v>
      </c>
      <c r="E4210">
        <f t="shared" si="196"/>
        <v>23201474</v>
      </c>
      <c r="F4210" t="s">
        <v>3342</v>
      </c>
      <c r="G4210" t="str">
        <f t="shared" si="197"/>
        <v>23201474|FACA DE MESA INOX 4 PARATY|23|1|23201474|UNKNOWN</v>
      </c>
    </row>
    <row r="4211" spans="1:7">
      <c r="A4211">
        <v>23201484</v>
      </c>
      <c r="B4211" t="s">
        <v>3262</v>
      </c>
      <c r="C4211" t="str">
        <f t="shared" si="195"/>
        <v>23</v>
      </c>
      <c r="D4211">
        <v>1</v>
      </c>
      <c r="E4211">
        <f t="shared" si="196"/>
        <v>23201484</v>
      </c>
      <c r="F4211" t="s">
        <v>3342</v>
      </c>
      <c r="G4211" t="str">
        <f t="shared" si="197"/>
        <v>23201484|FACA DE MESA INOX 4 PARATY|23|1|23201484|UNKNOWN</v>
      </c>
    </row>
    <row r="4212" spans="1:7">
      <c r="A4212">
        <v>23202000</v>
      </c>
      <c r="B4212" t="s">
        <v>3263</v>
      </c>
      <c r="C4212" t="str">
        <f t="shared" si="195"/>
        <v>23</v>
      </c>
      <c r="D4212">
        <v>1</v>
      </c>
      <c r="E4212">
        <f t="shared" si="196"/>
        <v>23202000</v>
      </c>
      <c r="F4212" t="s">
        <v>3342</v>
      </c>
      <c r="G4212" t="str">
        <f t="shared" si="197"/>
        <v>23202000|GARFO DE MESA INOX PARATY|23|1|23202000|UNKNOWN</v>
      </c>
    </row>
    <row r="4213" spans="1:7">
      <c r="A4213">
        <v>23202010</v>
      </c>
      <c r="B4213" t="s">
        <v>3263</v>
      </c>
      <c r="C4213" t="str">
        <f t="shared" si="195"/>
        <v>23</v>
      </c>
      <c r="D4213">
        <v>1</v>
      </c>
      <c r="E4213">
        <f t="shared" si="196"/>
        <v>23202010</v>
      </c>
      <c r="F4213" t="s">
        <v>3342</v>
      </c>
      <c r="G4213" t="str">
        <f t="shared" si="197"/>
        <v>23202010|GARFO DE MESA INOX PARATY|23|1|23202010|UNKNOWN</v>
      </c>
    </row>
    <row r="4214" spans="1:7">
      <c r="A4214">
        <v>23202020</v>
      </c>
      <c r="B4214" t="s">
        <v>3263</v>
      </c>
      <c r="C4214" t="str">
        <f t="shared" si="195"/>
        <v>23</v>
      </c>
      <c r="D4214">
        <v>1</v>
      </c>
      <c r="E4214">
        <f t="shared" si="196"/>
        <v>23202020</v>
      </c>
      <c r="F4214" t="s">
        <v>3342</v>
      </c>
      <c r="G4214" t="str">
        <f t="shared" si="197"/>
        <v>23202020|GARFO DE MESA INOX PARATY|23|1|23202020|UNKNOWN</v>
      </c>
    </row>
    <row r="4215" spans="1:7">
      <c r="A4215">
        <v>23202030</v>
      </c>
      <c r="B4215" t="s">
        <v>3263</v>
      </c>
      <c r="C4215" t="str">
        <f t="shared" si="195"/>
        <v>23</v>
      </c>
      <c r="D4215">
        <v>1</v>
      </c>
      <c r="E4215">
        <f t="shared" si="196"/>
        <v>23202030</v>
      </c>
      <c r="F4215" t="s">
        <v>3342</v>
      </c>
      <c r="G4215" t="str">
        <f t="shared" si="197"/>
        <v>23202030|GARFO DE MESA INOX PARATY|23|1|23202030|UNKNOWN</v>
      </c>
    </row>
    <row r="4216" spans="1:7">
      <c r="A4216">
        <v>23202040</v>
      </c>
      <c r="B4216" t="s">
        <v>3263</v>
      </c>
      <c r="C4216" t="str">
        <f t="shared" si="195"/>
        <v>23</v>
      </c>
      <c r="D4216">
        <v>1</v>
      </c>
      <c r="E4216">
        <f t="shared" si="196"/>
        <v>23202040</v>
      </c>
      <c r="F4216" t="s">
        <v>3342</v>
      </c>
      <c r="G4216" t="str">
        <f t="shared" si="197"/>
        <v>23202040|GARFO DE MESA INOX PARATY|23|1|23202040|UNKNOWN</v>
      </c>
    </row>
    <row r="4217" spans="1:7">
      <c r="A4217">
        <v>23202050</v>
      </c>
      <c r="B4217" t="s">
        <v>3263</v>
      </c>
      <c r="C4217" t="str">
        <f t="shared" si="195"/>
        <v>23</v>
      </c>
      <c r="D4217">
        <v>1</v>
      </c>
      <c r="E4217">
        <f t="shared" si="196"/>
        <v>23202050</v>
      </c>
      <c r="F4217" t="s">
        <v>3342</v>
      </c>
      <c r="G4217" t="str">
        <f t="shared" si="197"/>
        <v>23202050|GARFO DE MESA INOX PARATY|23|1|23202050|UNKNOWN</v>
      </c>
    </row>
    <row r="4218" spans="1:7">
      <c r="A4218">
        <v>23202070</v>
      </c>
      <c r="B4218" t="s">
        <v>3263</v>
      </c>
      <c r="C4218" t="str">
        <f t="shared" si="195"/>
        <v>23</v>
      </c>
      <c r="D4218">
        <v>1</v>
      </c>
      <c r="E4218">
        <f t="shared" si="196"/>
        <v>23202070</v>
      </c>
      <c r="F4218" t="s">
        <v>3342</v>
      </c>
      <c r="G4218" t="str">
        <f t="shared" si="197"/>
        <v>23202070|GARFO DE MESA INOX PARATY|23|1|23202070|UNKNOWN</v>
      </c>
    </row>
    <row r="4219" spans="1:7">
      <c r="A4219">
        <v>23202080</v>
      </c>
      <c r="B4219" t="s">
        <v>3263</v>
      </c>
      <c r="C4219" t="str">
        <f t="shared" si="195"/>
        <v>23</v>
      </c>
      <c r="D4219">
        <v>1</v>
      </c>
      <c r="E4219">
        <f t="shared" si="196"/>
        <v>23202080</v>
      </c>
      <c r="F4219" t="s">
        <v>3342</v>
      </c>
      <c r="G4219" t="str">
        <f t="shared" si="197"/>
        <v>23202080|GARFO DE MESA INOX PARATY|23|1|23202080|UNKNOWN</v>
      </c>
    </row>
    <row r="4220" spans="1:7">
      <c r="A4220">
        <v>23202200</v>
      </c>
      <c r="B4220" t="s">
        <v>3264</v>
      </c>
      <c r="C4220" t="str">
        <f t="shared" si="195"/>
        <v>23</v>
      </c>
      <c r="D4220">
        <v>1</v>
      </c>
      <c r="E4220">
        <f t="shared" si="196"/>
        <v>23202200</v>
      </c>
      <c r="F4220" t="s">
        <v>3342</v>
      </c>
      <c r="G4220" t="str">
        <f t="shared" si="197"/>
        <v>23202200|GARFO MESA INOX PARATY PRETO|23|1|23202200|UNKNOWN</v>
      </c>
    </row>
    <row r="4221" spans="1:7">
      <c r="A4221">
        <v>23202210</v>
      </c>
      <c r="B4221" t="s">
        <v>3265</v>
      </c>
      <c r="C4221" t="str">
        <f t="shared" si="195"/>
        <v>23</v>
      </c>
      <c r="D4221">
        <v>1</v>
      </c>
      <c r="E4221">
        <f t="shared" si="196"/>
        <v>23202210</v>
      </c>
      <c r="F4221" t="s">
        <v>3342</v>
      </c>
      <c r="G4221" t="str">
        <f t="shared" si="197"/>
        <v>23202210|GARFO MESA INOX PARATY AZUL|23|1|23202210|UNKNOWN</v>
      </c>
    </row>
    <row r="4222" spans="1:7">
      <c r="A4222">
        <v>23202220</v>
      </c>
      <c r="B4222" t="s">
        <v>3266</v>
      </c>
      <c r="C4222" t="str">
        <f t="shared" si="195"/>
        <v>23</v>
      </c>
      <c r="D4222">
        <v>1</v>
      </c>
      <c r="E4222">
        <f t="shared" si="196"/>
        <v>23202220</v>
      </c>
      <c r="F4222" t="s">
        <v>3342</v>
      </c>
      <c r="G4222" t="str">
        <f t="shared" si="197"/>
        <v>23202220|GARFO MESA INOX PARATY VERDE|23|1|23202220|UNKNOWN</v>
      </c>
    </row>
    <row r="4223" spans="1:7">
      <c r="A4223">
        <v>23202240</v>
      </c>
      <c r="B4223" t="s">
        <v>3267</v>
      </c>
      <c r="C4223" t="str">
        <f t="shared" si="195"/>
        <v>23</v>
      </c>
      <c r="D4223">
        <v>1</v>
      </c>
      <c r="E4223">
        <f t="shared" si="196"/>
        <v>23202240</v>
      </c>
      <c r="F4223" t="s">
        <v>3342</v>
      </c>
      <c r="G4223" t="str">
        <f t="shared" si="197"/>
        <v>23202240|GARFO MESA INOX PARATY LARANJA|23|1|23202240|UNKNOWN</v>
      </c>
    </row>
    <row r="4224" spans="1:7">
      <c r="A4224">
        <v>23202250</v>
      </c>
      <c r="B4224" t="s">
        <v>3268</v>
      </c>
      <c r="C4224" t="str">
        <f t="shared" si="195"/>
        <v>23</v>
      </c>
      <c r="D4224">
        <v>1</v>
      </c>
      <c r="E4224">
        <f t="shared" si="196"/>
        <v>23202250</v>
      </c>
      <c r="F4224" t="s">
        <v>3342</v>
      </c>
      <c r="G4224" t="str">
        <f t="shared" si="197"/>
        <v>23202250|GARFO MESA INOX PARATY AMARELO|23|1|23202250|UNKNOWN</v>
      </c>
    </row>
    <row r="4225" spans="1:7">
      <c r="A4225">
        <v>23202270</v>
      </c>
      <c r="B4225" t="s">
        <v>3269</v>
      </c>
      <c r="C4225" t="str">
        <f t="shared" si="195"/>
        <v>23</v>
      </c>
      <c r="D4225">
        <v>1</v>
      </c>
      <c r="E4225">
        <f t="shared" si="196"/>
        <v>23202270</v>
      </c>
      <c r="F4225" t="s">
        <v>3342</v>
      </c>
      <c r="G4225" t="str">
        <f t="shared" si="197"/>
        <v>23202270|GARFO MESA INOX PARATY VERMELHO|23|1|23202270|UNKNOWN</v>
      </c>
    </row>
    <row r="4226" spans="1:7">
      <c r="A4226">
        <v>23202280</v>
      </c>
      <c r="B4226" t="s">
        <v>3270</v>
      </c>
      <c r="C4226" t="str">
        <f t="shared" si="195"/>
        <v>23</v>
      </c>
      <c r="D4226">
        <v>1</v>
      </c>
      <c r="E4226">
        <f t="shared" si="196"/>
        <v>23202280</v>
      </c>
      <c r="F4226" t="s">
        <v>3342</v>
      </c>
      <c r="G4226" t="str">
        <f t="shared" si="197"/>
        <v>23202280|GARFO MESA INOX PARATY BRANCO|23|1|23202280|UNKNOWN</v>
      </c>
    </row>
    <row r="4227" spans="1:7">
      <c r="A4227">
        <v>23202300</v>
      </c>
      <c r="B4227" t="s">
        <v>3271</v>
      </c>
      <c r="C4227" t="str">
        <f t="shared" ref="C4227:C4290" si="198">LEFT(A4227,2)</f>
        <v>23</v>
      </c>
      <c r="D4227">
        <v>1</v>
      </c>
      <c r="E4227">
        <f t="shared" ref="E4227:E4290" si="199">A4227</f>
        <v>23202300</v>
      </c>
      <c r="F4227" t="s">
        <v>3342</v>
      </c>
      <c r="G4227" t="str">
        <f t="shared" ref="G4227:G4290" si="200">CONCATENATE(A4227,"|",B4227,"|",C4227,"|",D4227,"|",E4227,"|",F4227)</f>
        <v>23202300|CONJ. GARFOS INOX 3 PCS PARATY|23|1|23202300|UNKNOWN</v>
      </c>
    </row>
    <row r="4228" spans="1:7">
      <c r="A4228">
        <v>23202310</v>
      </c>
      <c r="B4228" t="s">
        <v>3271</v>
      </c>
      <c r="C4228" t="str">
        <f t="shared" si="198"/>
        <v>23</v>
      </c>
      <c r="D4228">
        <v>1</v>
      </c>
      <c r="E4228">
        <f t="shared" si="199"/>
        <v>23202310</v>
      </c>
      <c r="F4228" t="s">
        <v>3342</v>
      </c>
      <c r="G4228" t="str">
        <f t="shared" si="200"/>
        <v>23202310|CONJ. GARFOS INOX 3 PCS PARATY|23|1|23202310|UNKNOWN</v>
      </c>
    </row>
    <row r="4229" spans="1:7">
      <c r="A4229">
        <v>23202320</v>
      </c>
      <c r="B4229" t="s">
        <v>3271</v>
      </c>
      <c r="C4229" t="str">
        <f t="shared" si="198"/>
        <v>23</v>
      </c>
      <c r="D4229">
        <v>1</v>
      </c>
      <c r="E4229">
        <f t="shared" si="199"/>
        <v>23202320</v>
      </c>
      <c r="F4229" t="s">
        <v>3342</v>
      </c>
      <c r="G4229" t="str">
        <f t="shared" si="200"/>
        <v>23202320|CONJ. GARFOS INOX 3 PCS PARATY|23|1|23202320|UNKNOWN</v>
      </c>
    </row>
    <row r="4230" spans="1:7">
      <c r="A4230">
        <v>23202340</v>
      </c>
      <c r="B4230" t="s">
        <v>3271</v>
      </c>
      <c r="C4230" t="str">
        <f t="shared" si="198"/>
        <v>23</v>
      </c>
      <c r="D4230">
        <v>1</v>
      </c>
      <c r="E4230">
        <f t="shared" si="199"/>
        <v>23202340</v>
      </c>
      <c r="F4230" t="s">
        <v>3342</v>
      </c>
      <c r="G4230" t="str">
        <f t="shared" si="200"/>
        <v>23202340|CONJ. GARFOS INOX 3 PCS PARATY|23|1|23202340|UNKNOWN</v>
      </c>
    </row>
    <row r="4231" spans="1:7">
      <c r="A4231">
        <v>23202350</v>
      </c>
      <c r="B4231" t="s">
        <v>3271</v>
      </c>
      <c r="C4231" t="str">
        <f t="shared" si="198"/>
        <v>23</v>
      </c>
      <c r="D4231">
        <v>1</v>
      </c>
      <c r="E4231">
        <f t="shared" si="199"/>
        <v>23202350</v>
      </c>
      <c r="F4231" t="s">
        <v>3342</v>
      </c>
      <c r="G4231" t="str">
        <f t="shared" si="200"/>
        <v>23202350|CONJ. GARFOS INOX 3 PCS PARATY|23|1|23202350|UNKNOWN</v>
      </c>
    </row>
    <row r="4232" spans="1:7">
      <c r="A4232">
        <v>23202370</v>
      </c>
      <c r="B4232" t="s">
        <v>3271</v>
      </c>
      <c r="C4232" t="str">
        <f t="shared" si="198"/>
        <v>23</v>
      </c>
      <c r="D4232">
        <v>1</v>
      </c>
      <c r="E4232">
        <f t="shared" si="199"/>
        <v>23202370</v>
      </c>
      <c r="F4232" t="s">
        <v>3342</v>
      </c>
      <c r="G4232" t="str">
        <f t="shared" si="200"/>
        <v>23202370|CONJ. GARFOS INOX 3 PCS PARATY|23|1|23202370|UNKNOWN</v>
      </c>
    </row>
    <row r="4233" spans="1:7">
      <c r="A4233">
        <v>23202380</v>
      </c>
      <c r="B4233" t="s">
        <v>3271</v>
      </c>
      <c r="C4233" t="str">
        <f t="shared" si="198"/>
        <v>23</v>
      </c>
      <c r="D4233">
        <v>1</v>
      </c>
      <c r="E4233">
        <f t="shared" si="199"/>
        <v>23202380</v>
      </c>
      <c r="F4233" t="s">
        <v>3342</v>
      </c>
      <c r="G4233" t="str">
        <f t="shared" si="200"/>
        <v>23202380|CONJ. GARFOS INOX 3 PCS PARATY|23|1|23202380|UNKNOWN</v>
      </c>
    </row>
    <row r="4234" spans="1:7">
      <c r="A4234">
        <v>23202400</v>
      </c>
      <c r="B4234" t="s">
        <v>3263</v>
      </c>
      <c r="C4234" t="str">
        <f t="shared" si="198"/>
        <v>23</v>
      </c>
      <c r="D4234">
        <v>1</v>
      </c>
      <c r="E4234">
        <f t="shared" si="199"/>
        <v>23202400</v>
      </c>
      <c r="F4234" t="s">
        <v>3342</v>
      </c>
      <c r="G4234" t="str">
        <f t="shared" si="200"/>
        <v>23202400|GARFO DE MESA INOX PARATY|23|1|23202400|UNKNOWN</v>
      </c>
    </row>
    <row r="4235" spans="1:7">
      <c r="A4235">
        <v>23202410</v>
      </c>
      <c r="B4235" t="s">
        <v>3263</v>
      </c>
      <c r="C4235" t="str">
        <f t="shared" si="198"/>
        <v>23</v>
      </c>
      <c r="D4235">
        <v>1</v>
      </c>
      <c r="E4235">
        <f t="shared" si="199"/>
        <v>23202410</v>
      </c>
      <c r="F4235" t="s">
        <v>3342</v>
      </c>
      <c r="G4235" t="str">
        <f t="shared" si="200"/>
        <v>23202410|GARFO DE MESA INOX PARATY|23|1|23202410|UNKNOWN</v>
      </c>
    </row>
    <row r="4236" spans="1:7">
      <c r="A4236">
        <v>23202420</v>
      </c>
      <c r="B4236" t="s">
        <v>3263</v>
      </c>
      <c r="C4236" t="str">
        <f t="shared" si="198"/>
        <v>23</v>
      </c>
      <c r="D4236">
        <v>1</v>
      </c>
      <c r="E4236">
        <f t="shared" si="199"/>
        <v>23202420</v>
      </c>
      <c r="F4236" t="s">
        <v>3342</v>
      </c>
      <c r="G4236" t="str">
        <f t="shared" si="200"/>
        <v>23202420|GARFO DE MESA INOX PARATY|23|1|23202420|UNKNOWN</v>
      </c>
    </row>
    <row r="4237" spans="1:7">
      <c r="A4237">
        <v>23202430</v>
      </c>
      <c r="B4237" t="s">
        <v>3263</v>
      </c>
      <c r="C4237" t="str">
        <f t="shared" si="198"/>
        <v>23</v>
      </c>
      <c r="D4237">
        <v>1</v>
      </c>
      <c r="E4237">
        <f t="shared" si="199"/>
        <v>23202430</v>
      </c>
      <c r="F4237" t="s">
        <v>3342</v>
      </c>
      <c r="G4237" t="str">
        <f t="shared" si="200"/>
        <v>23202430|GARFO DE MESA INOX PARATY|23|1|23202430|UNKNOWN</v>
      </c>
    </row>
    <row r="4238" spans="1:7">
      <c r="A4238">
        <v>23202440</v>
      </c>
      <c r="B4238" t="s">
        <v>3263</v>
      </c>
      <c r="C4238" t="str">
        <f t="shared" si="198"/>
        <v>23</v>
      </c>
      <c r="D4238">
        <v>1</v>
      </c>
      <c r="E4238">
        <f t="shared" si="199"/>
        <v>23202440</v>
      </c>
      <c r="F4238" t="s">
        <v>3342</v>
      </c>
      <c r="G4238" t="str">
        <f t="shared" si="200"/>
        <v>23202440|GARFO DE MESA INOX PARATY|23|1|23202440|UNKNOWN</v>
      </c>
    </row>
    <row r="4239" spans="1:7">
      <c r="A4239">
        <v>23202450</v>
      </c>
      <c r="B4239" t="s">
        <v>3263</v>
      </c>
      <c r="C4239" t="str">
        <f t="shared" si="198"/>
        <v>23</v>
      </c>
      <c r="D4239">
        <v>1</v>
      </c>
      <c r="E4239">
        <f t="shared" si="199"/>
        <v>23202450</v>
      </c>
      <c r="F4239" t="s">
        <v>3342</v>
      </c>
      <c r="G4239" t="str">
        <f t="shared" si="200"/>
        <v>23202450|GARFO DE MESA INOX PARATY|23|1|23202450|UNKNOWN</v>
      </c>
    </row>
    <row r="4240" spans="1:7">
      <c r="A4240">
        <v>23202470</v>
      </c>
      <c r="B4240" t="s">
        <v>3263</v>
      </c>
      <c r="C4240" t="str">
        <f t="shared" si="198"/>
        <v>23</v>
      </c>
      <c r="D4240">
        <v>1</v>
      </c>
      <c r="E4240">
        <f t="shared" si="199"/>
        <v>23202470</v>
      </c>
      <c r="F4240" t="s">
        <v>3342</v>
      </c>
      <c r="G4240" t="str">
        <f t="shared" si="200"/>
        <v>23202470|GARFO DE MESA INOX PARATY|23|1|23202470|UNKNOWN</v>
      </c>
    </row>
    <row r="4241" spans="1:7">
      <c r="A4241">
        <v>23202480</v>
      </c>
      <c r="B4241" t="s">
        <v>3263</v>
      </c>
      <c r="C4241" t="str">
        <f t="shared" si="198"/>
        <v>23</v>
      </c>
      <c r="D4241">
        <v>1</v>
      </c>
      <c r="E4241">
        <f t="shared" si="199"/>
        <v>23202480</v>
      </c>
      <c r="F4241" t="s">
        <v>3342</v>
      </c>
      <c r="G4241" t="str">
        <f t="shared" si="200"/>
        <v>23202480|GARFO DE MESA INOX PARATY|23|1|23202480|UNKNOWN</v>
      </c>
    </row>
    <row r="4242" spans="1:7">
      <c r="A4242">
        <v>23202710</v>
      </c>
      <c r="B4242" t="s">
        <v>3263</v>
      </c>
      <c r="C4242" t="str">
        <f t="shared" si="198"/>
        <v>23</v>
      </c>
      <c r="D4242">
        <v>1</v>
      </c>
      <c r="E4242">
        <f t="shared" si="199"/>
        <v>23202710</v>
      </c>
      <c r="F4242" t="s">
        <v>3342</v>
      </c>
      <c r="G4242" t="str">
        <f t="shared" si="200"/>
        <v>23202710|GARFO DE MESA INOX PARATY|23|1|23202710|UNKNOWN</v>
      </c>
    </row>
    <row r="4243" spans="1:7">
      <c r="A4243">
        <v>23203000</v>
      </c>
      <c r="B4243" t="s">
        <v>3272</v>
      </c>
      <c r="C4243" t="str">
        <f t="shared" si="198"/>
        <v>23</v>
      </c>
      <c r="D4243">
        <v>1</v>
      </c>
      <c r="E4243">
        <f t="shared" si="199"/>
        <v>23203000</v>
      </c>
      <c r="F4243" t="s">
        <v>3342</v>
      </c>
      <c r="G4243" t="str">
        <f t="shared" si="200"/>
        <v>23203000|COLHER DE MESA INOX PARATY|23|1|23203000|UNKNOWN</v>
      </c>
    </row>
    <row r="4244" spans="1:7">
      <c r="A4244">
        <v>23203010</v>
      </c>
      <c r="B4244" t="s">
        <v>3272</v>
      </c>
      <c r="C4244" t="str">
        <f t="shared" si="198"/>
        <v>23</v>
      </c>
      <c r="D4244">
        <v>1</v>
      </c>
      <c r="E4244">
        <f t="shared" si="199"/>
        <v>23203010</v>
      </c>
      <c r="F4244" t="s">
        <v>3342</v>
      </c>
      <c r="G4244" t="str">
        <f t="shared" si="200"/>
        <v>23203010|COLHER DE MESA INOX PARATY|23|1|23203010|UNKNOWN</v>
      </c>
    </row>
    <row r="4245" spans="1:7">
      <c r="A4245">
        <v>23203020</v>
      </c>
      <c r="B4245" t="s">
        <v>3272</v>
      </c>
      <c r="C4245" t="str">
        <f t="shared" si="198"/>
        <v>23</v>
      </c>
      <c r="D4245">
        <v>1</v>
      </c>
      <c r="E4245">
        <f t="shared" si="199"/>
        <v>23203020</v>
      </c>
      <c r="F4245" t="s">
        <v>3342</v>
      </c>
      <c r="G4245" t="str">
        <f t="shared" si="200"/>
        <v>23203020|COLHER DE MESA INOX PARATY|23|1|23203020|UNKNOWN</v>
      </c>
    </row>
    <row r="4246" spans="1:7">
      <c r="A4246">
        <v>23203030</v>
      </c>
      <c r="B4246" t="s">
        <v>3272</v>
      </c>
      <c r="C4246" t="str">
        <f t="shared" si="198"/>
        <v>23</v>
      </c>
      <c r="D4246">
        <v>1</v>
      </c>
      <c r="E4246">
        <f t="shared" si="199"/>
        <v>23203030</v>
      </c>
      <c r="F4246" t="s">
        <v>3342</v>
      </c>
      <c r="G4246" t="str">
        <f t="shared" si="200"/>
        <v>23203030|COLHER DE MESA INOX PARATY|23|1|23203030|UNKNOWN</v>
      </c>
    </row>
    <row r="4247" spans="1:7">
      <c r="A4247">
        <v>23203040</v>
      </c>
      <c r="B4247" t="s">
        <v>3272</v>
      </c>
      <c r="C4247" t="str">
        <f t="shared" si="198"/>
        <v>23</v>
      </c>
      <c r="D4247">
        <v>1</v>
      </c>
      <c r="E4247">
        <f t="shared" si="199"/>
        <v>23203040</v>
      </c>
      <c r="F4247" t="s">
        <v>3342</v>
      </c>
      <c r="G4247" t="str">
        <f t="shared" si="200"/>
        <v>23203040|COLHER DE MESA INOX PARATY|23|1|23203040|UNKNOWN</v>
      </c>
    </row>
    <row r="4248" spans="1:7">
      <c r="A4248">
        <v>23203050</v>
      </c>
      <c r="B4248" t="s">
        <v>3272</v>
      </c>
      <c r="C4248" t="str">
        <f t="shared" si="198"/>
        <v>23</v>
      </c>
      <c r="D4248">
        <v>1</v>
      </c>
      <c r="E4248">
        <f t="shared" si="199"/>
        <v>23203050</v>
      </c>
      <c r="F4248" t="s">
        <v>3342</v>
      </c>
      <c r="G4248" t="str">
        <f t="shared" si="200"/>
        <v>23203050|COLHER DE MESA INOX PARATY|23|1|23203050|UNKNOWN</v>
      </c>
    </row>
    <row r="4249" spans="1:7">
      <c r="A4249">
        <v>23203070</v>
      </c>
      <c r="B4249" t="s">
        <v>3272</v>
      </c>
      <c r="C4249" t="str">
        <f t="shared" si="198"/>
        <v>23</v>
      </c>
      <c r="D4249">
        <v>1</v>
      </c>
      <c r="E4249">
        <f t="shared" si="199"/>
        <v>23203070</v>
      </c>
      <c r="F4249" t="s">
        <v>3342</v>
      </c>
      <c r="G4249" t="str">
        <f t="shared" si="200"/>
        <v>23203070|COLHER DE MESA INOX PARATY|23|1|23203070|UNKNOWN</v>
      </c>
    </row>
    <row r="4250" spans="1:7">
      <c r="A4250">
        <v>23203080</v>
      </c>
      <c r="B4250" t="s">
        <v>3272</v>
      </c>
      <c r="C4250" t="str">
        <f t="shared" si="198"/>
        <v>23</v>
      </c>
      <c r="D4250">
        <v>1</v>
      </c>
      <c r="E4250">
        <f t="shared" si="199"/>
        <v>23203080</v>
      </c>
      <c r="F4250" t="s">
        <v>3342</v>
      </c>
      <c r="G4250" t="str">
        <f t="shared" si="200"/>
        <v>23203080|COLHER DE MESA INOX PARATY|23|1|23203080|UNKNOWN</v>
      </c>
    </row>
    <row r="4251" spans="1:7">
      <c r="A4251">
        <v>23203200</v>
      </c>
      <c r="B4251" t="s">
        <v>3273</v>
      </c>
      <c r="C4251" t="str">
        <f t="shared" si="198"/>
        <v>23</v>
      </c>
      <c r="D4251">
        <v>1</v>
      </c>
      <c r="E4251">
        <f t="shared" si="199"/>
        <v>23203200</v>
      </c>
      <c r="F4251" t="s">
        <v>3342</v>
      </c>
      <c r="G4251" t="str">
        <f t="shared" si="200"/>
        <v>23203200|COLHER MESA INOX PARATY PRETA|23|1|23203200|UNKNOWN</v>
      </c>
    </row>
    <row r="4252" spans="1:7">
      <c r="A4252">
        <v>23203210</v>
      </c>
      <c r="B4252" t="s">
        <v>3274</v>
      </c>
      <c r="C4252" t="str">
        <f t="shared" si="198"/>
        <v>23</v>
      </c>
      <c r="D4252">
        <v>1</v>
      </c>
      <c r="E4252">
        <f t="shared" si="199"/>
        <v>23203210</v>
      </c>
      <c r="F4252" t="s">
        <v>3342</v>
      </c>
      <c r="G4252" t="str">
        <f t="shared" si="200"/>
        <v>23203210|COLHER MESA INOX PARATY AZUL|23|1|23203210|UNKNOWN</v>
      </c>
    </row>
    <row r="4253" spans="1:7">
      <c r="A4253">
        <v>23203220</v>
      </c>
      <c r="B4253" t="s">
        <v>3275</v>
      </c>
      <c r="C4253" t="str">
        <f t="shared" si="198"/>
        <v>23</v>
      </c>
      <c r="D4253">
        <v>1</v>
      </c>
      <c r="E4253">
        <f t="shared" si="199"/>
        <v>23203220</v>
      </c>
      <c r="F4253" t="s">
        <v>3342</v>
      </c>
      <c r="G4253" t="str">
        <f t="shared" si="200"/>
        <v>23203220|COLHER MESA INOX PARATY VERDE|23|1|23203220|UNKNOWN</v>
      </c>
    </row>
    <row r="4254" spans="1:7">
      <c r="A4254">
        <v>23203240</v>
      </c>
      <c r="B4254" t="s">
        <v>3276</v>
      </c>
      <c r="C4254" t="str">
        <f t="shared" si="198"/>
        <v>23</v>
      </c>
      <c r="D4254">
        <v>1</v>
      </c>
      <c r="E4254">
        <f t="shared" si="199"/>
        <v>23203240</v>
      </c>
      <c r="F4254" t="s">
        <v>3342</v>
      </c>
      <c r="G4254" t="str">
        <f t="shared" si="200"/>
        <v>23203240|COLHER MESA INOX PARATY LARANJA|23|1|23203240|UNKNOWN</v>
      </c>
    </row>
    <row r="4255" spans="1:7">
      <c r="A4255">
        <v>23203250</v>
      </c>
      <c r="B4255" t="s">
        <v>3277</v>
      </c>
      <c r="C4255" t="str">
        <f t="shared" si="198"/>
        <v>23</v>
      </c>
      <c r="D4255">
        <v>1</v>
      </c>
      <c r="E4255">
        <f t="shared" si="199"/>
        <v>23203250</v>
      </c>
      <c r="F4255" t="s">
        <v>3342</v>
      </c>
      <c r="G4255" t="str">
        <f t="shared" si="200"/>
        <v>23203250|COLHER MESA INOX PARATY AMARELA|23|1|23203250|UNKNOWN</v>
      </c>
    </row>
    <row r="4256" spans="1:7">
      <c r="A4256">
        <v>23203270</v>
      </c>
      <c r="B4256" t="s">
        <v>3278</v>
      </c>
      <c r="C4256" t="str">
        <f t="shared" si="198"/>
        <v>23</v>
      </c>
      <c r="D4256">
        <v>1</v>
      </c>
      <c r="E4256">
        <f t="shared" si="199"/>
        <v>23203270</v>
      </c>
      <c r="F4256" t="s">
        <v>3342</v>
      </c>
      <c r="G4256" t="str">
        <f t="shared" si="200"/>
        <v>23203270|COLHER MESA INOX PARATY VERMELHA|23|1|23203270|UNKNOWN</v>
      </c>
    </row>
    <row r="4257" spans="1:7">
      <c r="A4257">
        <v>23203280</v>
      </c>
      <c r="B4257" t="s">
        <v>3279</v>
      </c>
      <c r="C4257" t="str">
        <f t="shared" si="198"/>
        <v>23</v>
      </c>
      <c r="D4257">
        <v>1</v>
      </c>
      <c r="E4257">
        <f t="shared" si="199"/>
        <v>23203280</v>
      </c>
      <c r="F4257" t="s">
        <v>3342</v>
      </c>
      <c r="G4257" t="str">
        <f t="shared" si="200"/>
        <v>23203280|COLHER MESA INOX PARATY BRANCA|23|1|23203280|UNKNOWN</v>
      </c>
    </row>
    <row r="4258" spans="1:7">
      <c r="A4258">
        <v>23203300</v>
      </c>
      <c r="B4258" t="s">
        <v>3280</v>
      </c>
      <c r="C4258" t="str">
        <f t="shared" si="198"/>
        <v>23</v>
      </c>
      <c r="D4258">
        <v>1</v>
      </c>
      <c r="E4258">
        <f t="shared" si="199"/>
        <v>23203300</v>
      </c>
      <c r="F4258" t="s">
        <v>3342</v>
      </c>
      <c r="G4258" t="str">
        <f t="shared" si="200"/>
        <v>23203300|CONJ. COLHERES INOX 3 PCS PARATY|23|1|23203300|UNKNOWN</v>
      </c>
    </row>
    <row r="4259" spans="1:7">
      <c r="A4259">
        <v>23203310</v>
      </c>
      <c r="B4259" t="s">
        <v>3280</v>
      </c>
      <c r="C4259" t="str">
        <f t="shared" si="198"/>
        <v>23</v>
      </c>
      <c r="D4259">
        <v>1</v>
      </c>
      <c r="E4259">
        <f t="shared" si="199"/>
        <v>23203310</v>
      </c>
      <c r="F4259" t="s">
        <v>3342</v>
      </c>
      <c r="G4259" t="str">
        <f t="shared" si="200"/>
        <v>23203310|CONJ. COLHERES INOX 3 PCS PARATY|23|1|23203310|UNKNOWN</v>
      </c>
    </row>
    <row r="4260" spans="1:7">
      <c r="A4260">
        <v>23203320</v>
      </c>
      <c r="B4260" t="s">
        <v>3280</v>
      </c>
      <c r="C4260" t="str">
        <f t="shared" si="198"/>
        <v>23</v>
      </c>
      <c r="D4260">
        <v>1</v>
      </c>
      <c r="E4260">
        <f t="shared" si="199"/>
        <v>23203320</v>
      </c>
      <c r="F4260" t="s">
        <v>3342</v>
      </c>
      <c r="G4260" t="str">
        <f t="shared" si="200"/>
        <v>23203320|CONJ. COLHERES INOX 3 PCS PARATY|23|1|23203320|UNKNOWN</v>
      </c>
    </row>
    <row r="4261" spans="1:7">
      <c r="A4261">
        <v>23203340</v>
      </c>
      <c r="B4261" t="s">
        <v>3280</v>
      </c>
      <c r="C4261" t="str">
        <f t="shared" si="198"/>
        <v>23</v>
      </c>
      <c r="D4261">
        <v>1</v>
      </c>
      <c r="E4261">
        <f t="shared" si="199"/>
        <v>23203340</v>
      </c>
      <c r="F4261" t="s">
        <v>3342</v>
      </c>
      <c r="G4261" t="str">
        <f t="shared" si="200"/>
        <v>23203340|CONJ. COLHERES INOX 3 PCS PARATY|23|1|23203340|UNKNOWN</v>
      </c>
    </row>
    <row r="4262" spans="1:7">
      <c r="A4262">
        <v>23203350</v>
      </c>
      <c r="B4262" t="s">
        <v>3280</v>
      </c>
      <c r="C4262" t="str">
        <f t="shared" si="198"/>
        <v>23</v>
      </c>
      <c r="D4262">
        <v>1</v>
      </c>
      <c r="E4262">
        <f t="shared" si="199"/>
        <v>23203350</v>
      </c>
      <c r="F4262" t="s">
        <v>3342</v>
      </c>
      <c r="G4262" t="str">
        <f t="shared" si="200"/>
        <v>23203350|CONJ. COLHERES INOX 3 PCS PARATY|23|1|23203350|UNKNOWN</v>
      </c>
    </row>
    <row r="4263" spans="1:7">
      <c r="A4263">
        <v>23203370</v>
      </c>
      <c r="B4263" t="s">
        <v>3280</v>
      </c>
      <c r="C4263" t="str">
        <f t="shared" si="198"/>
        <v>23</v>
      </c>
      <c r="D4263">
        <v>1</v>
      </c>
      <c r="E4263">
        <f t="shared" si="199"/>
        <v>23203370</v>
      </c>
      <c r="F4263" t="s">
        <v>3342</v>
      </c>
      <c r="G4263" t="str">
        <f t="shared" si="200"/>
        <v>23203370|CONJ. COLHERES INOX 3 PCS PARATY|23|1|23203370|UNKNOWN</v>
      </c>
    </row>
    <row r="4264" spans="1:7">
      <c r="A4264">
        <v>23203380</v>
      </c>
      <c r="B4264" t="s">
        <v>3280</v>
      </c>
      <c r="C4264" t="str">
        <f t="shared" si="198"/>
        <v>23</v>
      </c>
      <c r="D4264">
        <v>1</v>
      </c>
      <c r="E4264">
        <f t="shared" si="199"/>
        <v>23203380</v>
      </c>
      <c r="F4264" t="s">
        <v>3342</v>
      </c>
      <c r="G4264" t="str">
        <f t="shared" si="200"/>
        <v>23203380|CONJ. COLHERES INOX 3 PCS PARATY|23|1|23203380|UNKNOWN</v>
      </c>
    </row>
    <row r="4265" spans="1:7">
      <c r="A4265">
        <v>23203400</v>
      </c>
      <c r="B4265" t="s">
        <v>3272</v>
      </c>
      <c r="C4265" t="str">
        <f t="shared" si="198"/>
        <v>23</v>
      </c>
      <c r="D4265">
        <v>1</v>
      </c>
      <c r="E4265">
        <f t="shared" si="199"/>
        <v>23203400</v>
      </c>
      <c r="F4265" t="s">
        <v>3342</v>
      </c>
      <c r="G4265" t="str">
        <f t="shared" si="200"/>
        <v>23203400|COLHER DE MESA INOX PARATY|23|1|23203400|UNKNOWN</v>
      </c>
    </row>
    <row r="4266" spans="1:7">
      <c r="A4266">
        <v>23203410</v>
      </c>
      <c r="B4266" t="s">
        <v>3272</v>
      </c>
      <c r="C4266" t="str">
        <f t="shared" si="198"/>
        <v>23</v>
      </c>
      <c r="D4266">
        <v>1</v>
      </c>
      <c r="E4266">
        <f t="shared" si="199"/>
        <v>23203410</v>
      </c>
      <c r="F4266" t="s">
        <v>3342</v>
      </c>
      <c r="G4266" t="str">
        <f t="shared" si="200"/>
        <v>23203410|COLHER DE MESA INOX PARATY|23|1|23203410|UNKNOWN</v>
      </c>
    </row>
    <row r="4267" spans="1:7">
      <c r="A4267">
        <v>23203420</v>
      </c>
      <c r="B4267" t="s">
        <v>3272</v>
      </c>
      <c r="C4267" t="str">
        <f t="shared" si="198"/>
        <v>23</v>
      </c>
      <c r="D4267">
        <v>1</v>
      </c>
      <c r="E4267">
        <f t="shared" si="199"/>
        <v>23203420</v>
      </c>
      <c r="F4267" t="s">
        <v>3342</v>
      </c>
      <c r="G4267" t="str">
        <f t="shared" si="200"/>
        <v>23203420|COLHER DE MESA INOX PARATY|23|1|23203420|UNKNOWN</v>
      </c>
    </row>
    <row r="4268" spans="1:7">
      <c r="A4268">
        <v>23203430</v>
      </c>
      <c r="B4268" t="s">
        <v>3272</v>
      </c>
      <c r="C4268" t="str">
        <f t="shared" si="198"/>
        <v>23</v>
      </c>
      <c r="D4268">
        <v>1</v>
      </c>
      <c r="E4268">
        <f t="shared" si="199"/>
        <v>23203430</v>
      </c>
      <c r="F4268" t="s">
        <v>3342</v>
      </c>
      <c r="G4268" t="str">
        <f t="shared" si="200"/>
        <v>23203430|COLHER DE MESA INOX PARATY|23|1|23203430|UNKNOWN</v>
      </c>
    </row>
    <row r="4269" spans="1:7">
      <c r="A4269">
        <v>23203440</v>
      </c>
      <c r="B4269" t="s">
        <v>3272</v>
      </c>
      <c r="C4269" t="str">
        <f t="shared" si="198"/>
        <v>23</v>
      </c>
      <c r="D4269">
        <v>1</v>
      </c>
      <c r="E4269">
        <f t="shared" si="199"/>
        <v>23203440</v>
      </c>
      <c r="F4269" t="s">
        <v>3342</v>
      </c>
      <c r="G4269" t="str">
        <f t="shared" si="200"/>
        <v>23203440|COLHER DE MESA INOX PARATY|23|1|23203440|UNKNOWN</v>
      </c>
    </row>
    <row r="4270" spans="1:7">
      <c r="A4270">
        <v>23203450</v>
      </c>
      <c r="B4270" t="s">
        <v>3272</v>
      </c>
      <c r="C4270" t="str">
        <f t="shared" si="198"/>
        <v>23</v>
      </c>
      <c r="D4270">
        <v>1</v>
      </c>
      <c r="E4270">
        <f t="shared" si="199"/>
        <v>23203450</v>
      </c>
      <c r="F4270" t="s">
        <v>3342</v>
      </c>
      <c r="G4270" t="str">
        <f t="shared" si="200"/>
        <v>23203450|COLHER DE MESA INOX PARATY|23|1|23203450|UNKNOWN</v>
      </c>
    </row>
    <row r="4271" spans="1:7">
      <c r="A4271">
        <v>23203470</v>
      </c>
      <c r="B4271" t="s">
        <v>3272</v>
      </c>
      <c r="C4271" t="str">
        <f t="shared" si="198"/>
        <v>23</v>
      </c>
      <c r="D4271">
        <v>1</v>
      </c>
      <c r="E4271">
        <f t="shared" si="199"/>
        <v>23203470</v>
      </c>
      <c r="F4271" t="s">
        <v>3342</v>
      </c>
      <c r="G4271" t="str">
        <f t="shared" si="200"/>
        <v>23203470|COLHER DE MESA INOX PARATY|23|1|23203470|UNKNOWN</v>
      </c>
    </row>
    <row r="4272" spans="1:7">
      <c r="A4272">
        <v>23203480</v>
      </c>
      <c r="B4272" t="s">
        <v>3272</v>
      </c>
      <c r="C4272" t="str">
        <f t="shared" si="198"/>
        <v>23</v>
      </c>
      <c r="D4272">
        <v>1</v>
      </c>
      <c r="E4272">
        <f t="shared" si="199"/>
        <v>23203480</v>
      </c>
      <c r="F4272" t="s">
        <v>3342</v>
      </c>
      <c r="G4272" t="str">
        <f t="shared" si="200"/>
        <v>23203480|COLHER DE MESA INOX PARATY|23|1|23203480|UNKNOWN</v>
      </c>
    </row>
    <row r="4273" spans="1:7">
      <c r="A4273">
        <v>23203710</v>
      </c>
      <c r="B4273" t="s">
        <v>3272</v>
      </c>
      <c r="C4273" t="str">
        <f t="shared" si="198"/>
        <v>23</v>
      </c>
      <c r="D4273">
        <v>1</v>
      </c>
      <c r="E4273">
        <f t="shared" si="199"/>
        <v>23203710</v>
      </c>
      <c r="F4273" t="s">
        <v>3342</v>
      </c>
      <c r="G4273" t="str">
        <f t="shared" si="200"/>
        <v>23203710|COLHER DE MESA INOX PARATY|23|1|23203710|UNKNOWN</v>
      </c>
    </row>
    <row r="4274" spans="1:7">
      <c r="A4274">
        <v>23204003</v>
      </c>
      <c r="B4274" t="s">
        <v>3281</v>
      </c>
      <c r="C4274" t="str">
        <f t="shared" si="198"/>
        <v>23</v>
      </c>
      <c r="D4274">
        <v>1</v>
      </c>
      <c r="E4274">
        <f t="shared" si="199"/>
        <v>23204003</v>
      </c>
      <c r="F4274" t="s">
        <v>3342</v>
      </c>
      <c r="G4274" t="str">
        <f t="shared" si="200"/>
        <v>23204003|FACA PARA SOBREMESA INOX 3 PARATY|23|1|23204003|UNKNOWN</v>
      </c>
    </row>
    <row r="4275" spans="1:7">
      <c r="A4275">
        <v>23204013</v>
      </c>
      <c r="B4275" t="s">
        <v>3281</v>
      </c>
      <c r="C4275" t="str">
        <f t="shared" si="198"/>
        <v>23</v>
      </c>
      <c r="D4275">
        <v>1</v>
      </c>
      <c r="E4275">
        <f t="shared" si="199"/>
        <v>23204013</v>
      </c>
      <c r="F4275" t="s">
        <v>3342</v>
      </c>
      <c r="G4275" t="str">
        <f t="shared" si="200"/>
        <v>23204013|FACA PARA SOBREMESA INOX 3 PARATY|23|1|23204013|UNKNOWN</v>
      </c>
    </row>
    <row r="4276" spans="1:7">
      <c r="A4276">
        <v>23204023</v>
      </c>
      <c r="B4276" t="s">
        <v>3281</v>
      </c>
      <c r="C4276" t="str">
        <f t="shared" si="198"/>
        <v>23</v>
      </c>
      <c r="D4276">
        <v>1</v>
      </c>
      <c r="E4276">
        <f t="shared" si="199"/>
        <v>23204023</v>
      </c>
      <c r="F4276" t="s">
        <v>3342</v>
      </c>
      <c r="G4276" t="str">
        <f t="shared" si="200"/>
        <v>23204023|FACA PARA SOBREMESA INOX 3 PARATY|23|1|23204023|UNKNOWN</v>
      </c>
    </row>
    <row r="4277" spans="1:7">
      <c r="A4277">
        <v>23204043</v>
      </c>
      <c r="B4277" t="s">
        <v>3281</v>
      </c>
      <c r="C4277" t="str">
        <f t="shared" si="198"/>
        <v>23</v>
      </c>
      <c r="D4277">
        <v>1</v>
      </c>
      <c r="E4277">
        <f t="shared" si="199"/>
        <v>23204043</v>
      </c>
      <c r="F4277" t="s">
        <v>3342</v>
      </c>
      <c r="G4277" t="str">
        <f t="shared" si="200"/>
        <v>23204043|FACA PARA SOBREMESA INOX 3 PARATY|23|1|23204043|UNKNOWN</v>
      </c>
    </row>
    <row r="4278" spans="1:7">
      <c r="A4278">
        <v>23204053</v>
      </c>
      <c r="B4278" t="s">
        <v>3281</v>
      </c>
      <c r="C4278" t="str">
        <f t="shared" si="198"/>
        <v>23</v>
      </c>
      <c r="D4278">
        <v>1</v>
      </c>
      <c r="E4278">
        <f t="shared" si="199"/>
        <v>23204053</v>
      </c>
      <c r="F4278" t="s">
        <v>3342</v>
      </c>
      <c r="G4278" t="str">
        <f t="shared" si="200"/>
        <v>23204053|FACA PARA SOBREMESA INOX 3 PARATY|23|1|23204053|UNKNOWN</v>
      </c>
    </row>
    <row r="4279" spans="1:7">
      <c r="A4279">
        <v>23204073</v>
      </c>
      <c r="B4279" t="s">
        <v>3281</v>
      </c>
      <c r="C4279" t="str">
        <f t="shared" si="198"/>
        <v>23</v>
      </c>
      <c r="D4279">
        <v>1</v>
      </c>
      <c r="E4279">
        <f t="shared" si="199"/>
        <v>23204073</v>
      </c>
      <c r="F4279" t="s">
        <v>3342</v>
      </c>
      <c r="G4279" t="str">
        <f t="shared" si="200"/>
        <v>23204073|FACA PARA SOBREMESA INOX 3 PARATY|23|1|23204073|UNKNOWN</v>
      </c>
    </row>
    <row r="4280" spans="1:7">
      <c r="A4280">
        <v>23204083</v>
      </c>
      <c r="B4280" t="s">
        <v>3281</v>
      </c>
      <c r="C4280" t="str">
        <f t="shared" si="198"/>
        <v>23</v>
      </c>
      <c r="D4280">
        <v>1</v>
      </c>
      <c r="E4280">
        <f t="shared" si="199"/>
        <v>23204083</v>
      </c>
      <c r="F4280" t="s">
        <v>3342</v>
      </c>
      <c r="G4280" t="str">
        <f t="shared" si="200"/>
        <v>23204083|FACA PARA SOBREMESA INOX 3 PARATY|23|1|23204083|UNKNOWN</v>
      </c>
    </row>
    <row r="4281" spans="1:7">
      <c r="A4281">
        <v>23204303</v>
      </c>
      <c r="B4281" t="s">
        <v>3261</v>
      </c>
      <c r="C4281" t="str">
        <f t="shared" si="198"/>
        <v>23</v>
      </c>
      <c r="D4281">
        <v>1</v>
      </c>
      <c r="E4281">
        <f t="shared" si="199"/>
        <v>23204303</v>
      </c>
      <c r="F4281" t="s">
        <v>3342</v>
      </c>
      <c r="G4281" t="str">
        <f t="shared" si="200"/>
        <v>23204303|CONJ. FACAS INOX 3 PCS PARATY|23|1|23204303|UNKNOWN</v>
      </c>
    </row>
    <row r="4282" spans="1:7">
      <c r="A4282">
        <v>23204313</v>
      </c>
      <c r="B4282" t="s">
        <v>3261</v>
      </c>
      <c r="C4282" t="str">
        <f t="shared" si="198"/>
        <v>23</v>
      </c>
      <c r="D4282">
        <v>1</v>
      </c>
      <c r="E4282">
        <f t="shared" si="199"/>
        <v>23204313</v>
      </c>
      <c r="F4282" t="s">
        <v>3342</v>
      </c>
      <c r="G4282" t="str">
        <f t="shared" si="200"/>
        <v>23204313|CONJ. FACAS INOX 3 PCS PARATY|23|1|23204313|UNKNOWN</v>
      </c>
    </row>
    <row r="4283" spans="1:7">
      <c r="A4283">
        <v>23204323</v>
      </c>
      <c r="B4283" t="s">
        <v>3261</v>
      </c>
      <c r="C4283" t="str">
        <f t="shared" si="198"/>
        <v>23</v>
      </c>
      <c r="D4283">
        <v>1</v>
      </c>
      <c r="E4283">
        <f t="shared" si="199"/>
        <v>23204323</v>
      </c>
      <c r="F4283" t="s">
        <v>3342</v>
      </c>
      <c r="G4283" t="str">
        <f t="shared" si="200"/>
        <v>23204323|CONJ. FACAS INOX 3 PCS PARATY|23|1|23204323|UNKNOWN</v>
      </c>
    </row>
    <row r="4284" spans="1:7">
      <c r="A4284">
        <v>23204343</v>
      </c>
      <c r="B4284" t="s">
        <v>3261</v>
      </c>
      <c r="C4284" t="str">
        <f t="shared" si="198"/>
        <v>23</v>
      </c>
      <c r="D4284">
        <v>1</v>
      </c>
      <c r="E4284">
        <f t="shared" si="199"/>
        <v>23204343</v>
      </c>
      <c r="F4284" t="s">
        <v>3342</v>
      </c>
      <c r="G4284" t="str">
        <f t="shared" si="200"/>
        <v>23204343|CONJ. FACAS INOX 3 PCS PARATY|23|1|23204343|UNKNOWN</v>
      </c>
    </row>
    <row r="4285" spans="1:7">
      <c r="A4285">
        <v>23204353</v>
      </c>
      <c r="B4285" t="s">
        <v>3261</v>
      </c>
      <c r="C4285" t="str">
        <f t="shared" si="198"/>
        <v>23</v>
      </c>
      <c r="D4285">
        <v>1</v>
      </c>
      <c r="E4285">
        <f t="shared" si="199"/>
        <v>23204353</v>
      </c>
      <c r="F4285" t="s">
        <v>3342</v>
      </c>
      <c r="G4285" t="str">
        <f t="shared" si="200"/>
        <v>23204353|CONJ. FACAS INOX 3 PCS PARATY|23|1|23204353|UNKNOWN</v>
      </c>
    </row>
    <row r="4286" spans="1:7">
      <c r="A4286">
        <v>23204373</v>
      </c>
      <c r="B4286" t="s">
        <v>3261</v>
      </c>
      <c r="C4286" t="str">
        <f t="shared" si="198"/>
        <v>23</v>
      </c>
      <c r="D4286">
        <v>1</v>
      </c>
      <c r="E4286">
        <f t="shared" si="199"/>
        <v>23204373</v>
      </c>
      <c r="F4286" t="s">
        <v>3342</v>
      </c>
      <c r="G4286" t="str">
        <f t="shared" si="200"/>
        <v>23204373|CONJ. FACAS INOX 3 PCS PARATY|23|1|23204373|UNKNOWN</v>
      </c>
    </row>
    <row r="4287" spans="1:7">
      <c r="A4287">
        <v>23204383</v>
      </c>
      <c r="B4287" t="s">
        <v>3261</v>
      </c>
      <c r="C4287" t="str">
        <f t="shared" si="198"/>
        <v>23</v>
      </c>
      <c r="D4287">
        <v>1</v>
      </c>
      <c r="E4287">
        <f t="shared" si="199"/>
        <v>23204383</v>
      </c>
      <c r="F4287" t="s">
        <v>3342</v>
      </c>
      <c r="G4287" t="str">
        <f t="shared" si="200"/>
        <v>23204383|CONJ. FACAS INOX 3 PCS PARATY|23|1|23204383|UNKNOWN</v>
      </c>
    </row>
    <row r="4288" spans="1:7">
      <c r="A4288">
        <v>23204403</v>
      </c>
      <c r="B4288" t="s">
        <v>3281</v>
      </c>
      <c r="C4288" t="str">
        <f t="shared" si="198"/>
        <v>23</v>
      </c>
      <c r="D4288">
        <v>1</v>
      </c>
      <c r="E4288">
        <f t="shared" si="199"/>
        <v>23204403</v>
      </c>
      <c r="F4288" t="s">
        <v>3342</v>
      </c>
      <c r="G4288" t="str">
        <f t="shared" si="200"/>
        <v>23204403|FACA PARA SOBREMESA INOX 3 PARATY|23|1|23204403|UNKNOWN</v>
      </c>
    </row>
    <row r="4289" spans="1:7">
      <c r="A4289">
        <v>23204413</v>
      </c>
      <c r="B4289" t="s">
        <v>3281</v>
      </c>
      <c r="C4289" t="str">
        <f t="shared" si="198"/>
        <v>23</v>
      </c>
      <c r="D4289">
        <v>1</v>
      </c>
      <c r="E4289">
        <f t="shared" si="199"/>
        <v>23204413</v>
      </c>
      <c r="F4289" t="s">
        <v>3342</v>
      </c>
      <c r="G4289" t="str">
        <f t="shared" si="200"/>
        <v>23204413|FACA PARA SOBREMESA INOX 3 PARATY|23|1|23204413|UNKNOWN</v>
      </c>
    </row>
    <row r="4290" spans="1:7">
      <c r="A4290">
        <v>23204423</v>
      </c>
      <c r="B4290" t="s">
        <v>3281</v>
      </c>
      <c r="C4290" t="str">
        <f t="shared" si="198"/>
        <v>23</v>
      </c>
      <c r="D4290">
        <v>1</v>
      </c>
      <c r="E4290">
        <f t="shared" si="199"/>
        <v>23204423</v>
      </c>
      <c r="F4290" t="s">
        <v>3342</v>
      </c>
      <c r="G4290" t="str">
        <f t="shared" si="200"/>
        <v>23204423|FACA PARA SOBREMESA INOX 3 PARATY|23|1|23204423|UNKNOWN</v>
      </c>
    </row>
    <row r="4291" spans="1:7">
      <c r="A4291">
        <v>23204443</v>
      </c>
      <c r="B4291" t="s">
        <v>3281</v>
      </c>
      <c r="C4291" t="str">
        <f t="shared" ref="C4291:C4354" si="201">LEFT(A4291,2)</f>
        <v>23</v>
      </c>
      <c r="D4291">
        <v>1</v>
      </c>
      <c r="E4291">
        <f t="shared" ref="E4291:E4354" si="202">A4291</f>
        <v>23204443</v>
      </c>
      <c r="F4291" t="s">
        <v>3342</v>
      </c>
      <c r="G4291" t="str">
        <f t="shared" ref="G4291:G4354" si="203">CONCATENATE(A4291,"|",B4291,"|",C4291,"|",D4291,"|",E4291,"|",F4291)</f>
        <v>23204443|FACA PARA SOBREMESA INOX 3 PARATY|23|1|23204443|UNKNOWN</v>
      </c>
    </row>
    <row r="4292" spans="1:7">
      <c r="A4292">
        <v>23204453</v>
      </c>
      <c r="B4292" t="s">
        <v>3281</v>
      </c>
      <c r="C4292" t="str">
        <f t="shared" si="201"/>
        <v>23</v>
      </c>
      <c r="D4292">
        <v>1</v>
      </c>
      <c r="E4292">
        <f t="shared" si="202"/>
        <v>23204453</v>
      </c>
      <c r="F4292" t="s">
        <v>3342</v>
      </c>
      <c r="G4292" t="str">
        <f t="shared" si="203"/>
        <v>23204453|FACA PARA SOBREMESA INOX 3 PARATY|23|1|23204453|UNKNOWN</v>
      </c>
    </row>
    <row r="4293" spans="1:7">
      <c r="A4293">
        <v>23204473</v>
      </c>
      <c r="B4293" t="s">
        <v>3281</v>
      </c>
      <c r="C4293" t="str">
        <f t="shared" si="201"/>
        <v>23</v>
      </c>
      <c r="D4293">
        <v>1</v>
      </c>
      <c r="E4293">
        <f t="shared" si="202"/>
        <v>23204473</v>
      </c>
      <c r="F4293" t="s">
        <v>3342</v>
      </c>
      <c r="G4293" t="str">
        <f t="shared" si="203"/>
        <v>23204473|FACA PARA SOBREMESA INOX 3 PARATY|23|1|23204473|UNKNOWN</v>
      </c>
    </row>
    <row r="4294" spans="1:7">
      <c r="A4294">
        <v>23204483</v>
      </c>
      <c r="B4294" t="s">
        <v>3281</v>
      </c>
      <c r="C4294" t="str">
        <f t="shared" si="201"/>
        <v>23</v>
      </c>
      <c r="D4294">
        <v>1</v>
      </c>
      <c r="E4294">
        <f t="shared" si="202"/>
        <v>23204483</v>
      </c>
      <c r="F4294" t="s">
        <v>3342</v>
      </c>
      <c r="G4294" t="str">
        <f t="shared" si="203"/>
        <v>23204483|FACA PARA SOBREMESA INOX 3 PARATY|23|1|23204483|UNKNOWN</v>
      </c>
    </row>
    <row r="4295" spans="1:7">
      <c r="A4295">
        <v>23205000</v>
      </c>
      <c r="B4295" t="s">
        <v>3282</v>
      </c>
      <c r="C4295" t="str">
        <f t="shared" si="201"/>
        <v>23</v>
      </c>
      <c r="D4295">
        <v>1</v>
      </c>
      <c r="E4295">
        <f t="shared" si="202"/>
        <v>23205000</v>
      </c>
      <c r="F4295" t="s">
        <v>3342</v>
      </c>
      <c r="G4295" t="str">
        <f t="shared" si="203"/>
        <v>23205000|GARFO PARA SOBREMESA INOX PARATY|23|1|23205000|UNKNOWN</v>
      </c>
    </row>
    <row r="4296" spans="1:7">
      <c r="A4296">
        <v>23205010</v>
      </c>
      <c r="B4296" t="s">
        <v>3282</v>
      </c>
      <c r="C4296" t="str">
        <f t="shared" si="201"/>
        <v>23</v>
      </c>
      <c r="D4296">
        <v>1</v>
      </c>
      <c r="E4296">
        <f t="shared" si="202"/>
        <v>23205010</v>
      </c>
      <c r="F4296" t="s">
        <v>3342</v>
      </c>
      <c r="G4296" t="str">
        <f t="shared" si="203"/>
        <v>23205010|GARFO PARA SOBREMESA INOX PARATY|23|1|23205010|UNKNOWN</v>
      </c>
    </row>
    <row r="4297" spans="1:7">
      <c r="A4297">
        <v>23205020</v>
      </c>
      <c r="B4297" t="s">
        <v>3282</v>
      </c>
      <c r="C4297" t="str">
        <f t="shared" si="201"/>
        <v>23</v>
      </c>
      <c r="D4297">
        <v>1</v>
      </c>
      <c r="E4297">
        <f t="shared" si="202"/>
        <v>23205020</v>
      </c>
      <c r="F4297" t="s">
        <v>3342</v>
      </c>
      <c r="G4297" t="str">
        <f t="shared" si="203"/>
        <v>23205020|GARFO PARA SOBREMESA INOX PARATY|23|1|23205020|UNKNOWN</v>
      </c>
    </row>
    <row r="4298" spans="1:7">
      <c r="A4298">
        <v>23205040</v>
      </c>
      <c r="B4298" t="s">
        <v>3282</v>
      </c>
      <c r="C4298" t="str">
        <f t="shared" si="201"/>
        <v>23</v>
      </c>
      <c r="D4298">
        <v>1</v>
      </c>
      <c r="E4298">
        <f t="shared" si="202"/>
        <v>23205040</v>
      </c>
      <c r="F4298" t="s">
        <v>3342</v>
      </c>
      <c r="G4298" t="str">
        <f t="shared" si="203"/>
        <v>23205040|GARFO PARA SOBREMESA INOX PARATY|23|1|23205040|UNKNOWN</v>
      </c>
    </row>
    <row r="4299" spans="1:7">
      <c r="A4299">
        <v>23205050</v>
      </c>
      <c r="B4299" t="s">
        <v>3282</v>
      </c>
      <c r="C4299" t="str">
        <f t="shared" si="201"/>
        <v>23</v>
      </c>
      <c r="D4299">
        <v>1</v>
      </c>
      <c r="E4299">
        <f t="shared" si="202"/>
        <v>23205050</v>
      </c>
      <c r="F4299" t="s">
        <v>3342</v>
      </c>
      <c r="G4299" t="str">
        <f t="shared" si="203"/>
        <v>23205050|GARFO PARA SOBREMESA INOX PARATY|23|1|23205050|UNKNOWN</v>
      </c>
    </row>
    <row r="4300" spans="1:7">
      <c r="A4300">
        <v>23205070</v>
      </c>
      <c r="B4300" t="s">
        <v>3282</v>
      </c>
      <c r="C4300" t="str">
        <f t="shared" si="201"/>
        <v>23</v>
      </c>
      <c r="D4300">
        <v>1</v>
      </c>
      <c r="E4300">
        <f t="shared" si="202"/>
        <v>23205070</v>
      </c>
      <c r="F4300" t="s">
        <v>3342</v>
      </c>
      <c r="G4300" t="str">
        <f t="shared" si="203"/>
        <v>23205070|GARFO PARA SOBREMESA INOX PARATY|23|1|23205070|UNKNOWN</v>
      </c>
    </row>
    <row r="4301" spans="1:7">
      <c r="A4301">
        <v>23205080</v>
      </c>
      <c r="B4301" t="s">
        <v>3282</v>
      </c>
      <c r="C4301" t="str">
        <f t="shared" si="201"/>
        <v>23</v>
      </c>
      <c r="D4301">
        <v>1</v>
      </c>
      <c r="E4301">
        <f t="shared" si="202"/>
        <v>23205080</v>
      </c>
      <c r="F4301" t="s">
        <v>3342</v>
      </c>
      <c r="G4301" t="str">
        <f t="shared" si="203"/>
        <v>23205080|GARFO PARA SOBREMESA INOX PARATY|23|1|23205080|UNKNOWN</v>
      </c>
    </row>
    <row r="4302" spans="1:7">
      <c r="A4302">
        <v>23205300</v>
      </c>
      <c r="B4302" t="s">
        <v>3271</v>
      </c>
      <c r="C4302" t="str">
        <f t="shared" si="201"/>
        <v>23</v>
      </c>
      <c r="D4302">
        <v>1</v>
      </c>
      <c r="E4302">
        <f t="shared" si="202"/>
        <v>23205300</v>
      </c>
      <c r="F4302" t="s">
        <v>3342</v>
      </c>
      <c r="G4302" t="str">
        <f t="shared" si="203"/>
        <v>23205300|CONJ. GARFOS INOX 3 PCS PARATY|23|1|23205300|UNKNOWN</v>
      </c>
    </row>
    <row r="4303" spans="1:7">
      <c r="A4303">
        <v>23205310</v>
      </c>
      <c r="B4303" t="s">
        <v>3271</v>
      </c>
      <c r="C4303" t="str">
        <f t="shared" si="201"/>
        <v>23</v>
      </c>
      <c r="D4303">
        <v>1</v>
      </c>
      <c r="E4303">
        <f t="shared" si="202"/>
        <v>23205310</v>
      </c>
      <c r="F4303" t="s">
        <v>3342</v>
      </c>
      <c r="G4303" t="str">
        <f t="shared" si="203"/>
        <v>23205310|CONJ. GARFOS INOX 3 PCS PARATY|23|1|23205310|UNKNOWN</v>
      </c>
    </row>
    <row r="4304" spans="1:7">
      <c r="A4304">
        <v>23205320</v>
      </c>
      <c r="B4304" t="s">
        <v>3271</v>
      </c>
      <c r="C4304" t="str">
        <f t="shared" si="201"/>
        <v>23</v>
      </c>
      <c r="D4304">
        <v>1</v>
      </c>
      <c r="E4304">
        <f t="shared" si="202"/>
        <v>23205320</v>
      </c>
      <c r="F4304" t="s">
        <v>3342</v>
      </c>
      <c r="G4304" t="str">
        <f t="shared" si="203"/>
        <v>23205320|CONJ. GARFOS INOX 3 PCS PARATY|23|1|23205320|UNKNOWN</v>
      </c>
    </row>
    <row r="4305" spans="1:7">
      <c r="A4305">
        <v>23205340</v>
      </c>
      <c r="B4305" t="s">
        <v>3271</v>
      </c>
      <c r="C4305" t="str">
        <f t="shared" si="201"/>
        <v>23</v>
      </c>
      <c r="D4305">
        <v>1</v>
      </c>
      <c r="E4305">
        <f t="shared" si="202"/>
        <v>23205340</v>
      </c>
      <c r="F4305" t="s">
        <v>3342</v>
      </c>
      <c r="G4305" t="str">
        <f t="shared" si="203"/>
        <v>23205340|CONJ. GARFOS INOX 3 PCS PARATY|23|1|23205340|UNKNOWN</v>
      </c>
    </row>
    <row r="4306" spans="1:7">
      <c r="A4306">
        <v>23205350</v>
      </c>
      <c r="B4306" t="s">
        <v>3271</v>
      </c>
      <c r="C4306" t="str">
        <f t="shared" si="201"/>
        <v>23</v>
      </c>
      <c r="D4306">
        <v>1</v>
      </c>
      <c r="E4306">
        <f t="shared" si="202"/>
        <v>23205350</v>
      </c>
      <c r="F4306" t="s">
        <v>3342</v>
      </c>
      <c r="G4306" t="str">
        <f t="shared" si="203"/>
        <v>23205350|CONJ. GARFOS INOX 3 PCS PARATY|23|1|23205350|UNKNOWN</v>
      </c>
    </row>
    <row r="4307" spans="1:7">
      <c r="A4307">
        <v>23205370</v>
      </c>
      <c r="B4307" t="s">
        <v>3271</v>
      </c>
      <c r="C4307" t="str">
        <f t="shared" si="201"/>
        <v>23</v>
      </c>
      <c r="D4307">
        <v>1</v>
      </c>
      <c r="E4307">
        <f t="shared" si="202"/>
        <v>23205370</v>
      </c>
      <c r="F4307" t="s">
        <v>3342</v>
      </c>
      <c r="G4307" t="str">
        <f t="shared" si="203"/>
        <v>23205370|CONJ. GARFOS INOX 3 PCS PARATY|23|1|23205370|UNKNOWN</v>
      </c>
    </row>
    <row r="4308" spans="1:7">
      <c r="A4308">
        <v>23205380</v>
      </c>
      <c r="B4308" t="s">
        <v>3271</v>
      </c>
      <c r="C4308" t="str">
        <f t="shared" si="201"/>
        <v>23</v>
      </c>
      <c r="D4308">
        <v>1</v>
      </c>
      <c r="E4308">
        <f t="shared" si="202"/>
        <v>23205380</v>
      </c>
      <c r="F4308" t="s">
        <v>3342</v>
      </c>
      <c r="G4308" t="str">
        <f t="shared" si="203"/>
        <v>23205380|CONJ. GARFOS INOX 3 PCS PARATY|23|1|23205380|UNKNOWN</v>
      </c>
    </row>
    <row r="4309" spans="1:7">
      <c r="A4309">
        <v>23205400</v>
      </c>
      <c r="B4309" t="s">
        <v>3282</v>
      </c>
      <c r="C4309" t="str">
        <f t="shared" si="201"/>
        <v>23</v>
      </c>
      <c r="D4309">
        <v>1</v>
      </c>
      <c r="E4309">
        <f t="shared" si="202"/>
        <v>23205400</v>
      </c>
      <c r="F4309" t="s">
        <v>3342</v>
      </c>
      <c r="G4309" t="str">
        <f t="shared" si="203"/>
        <v>23205400|GARFO PARA SOBREMESA INOX PARATY|23|1|23205400|UNKNOWN</v>
      </c>
    </row>
    <row r="4310" spans="1:7">
      <c r="A4310">
        <v>23205410</v>
      </c>
      <c r="B4310" t="s">
        <v>3282</v>
      </c>
      <c r="C4310" t="str">
        <f t="shared" si="201"/>
        <v>23</v>
      </c>
      <c r="D4310">
        <v>1</v>
      </c>
      <c r="E4310">
        <f t="shared" si="202"/>
        <v>23205410</v>
      </c>
      <c r="F4310" t="s">
        <v>3342</v>
      </c>
      <c r="G4310" t="str">
        <f t="shared" si="203"/>
        <v>23205410|GARFO PARA SOBREMESA INOX PARATY|23|1|23205410|UNKNOWN</v>
      </c>
    </row>
    <row r="4311" spans="1:7">
      <c r="A4311">
        <v>23205420</v>
      </c>
      <c r="B4311" t="s">
        <v>3282</v>
      </c>
      <c r="C4311" t="str">
        <f t="shared" si="201"/>
        <v>23</v>
      </c>
      <c r="D4311">
        <v>1</v>
      </c>
      <c r="E4311">
        <f t="shared" si="202"/>
        <v>23205420</v>
      </c>
      <c r="F4311" t="s">
        <v>3342</v>
      </c>
      <c r="G4311" t="str">
        <f t="shared" si="203"/>
        <v>23205420|GARFO PARA SOBREMESA INOX PARATY|23|1|23205420|UNKNOWN</v>
      </c>
    </row>
    <row r="4312" spans="1:7">
      <c r="A4312">
        <v>23205440</v>
      </c>
      <c r="B4312" t="s">
        <v>3282</v>
      </c>
      <c r="C4312" t="str">
        <f t="shared" si="201"/>
        <v>23</v>
      </c>
      <c r="D4312">
        <v>1</v>
      </c>
      <c r="E4312">
        <f t="shared" si="202"/>
        <v>23205440</v>
      </c>
      <c r="F4312" t="s">
        <v>3342</v>
      </c>
      <c r="G4312" t="str">
        <f t="shared" si="203"/>
        <v>23205440|GARFO PARA SOBREMESA INOX PARATY|23|1|23205440|UNKNOWN</v>
      </c>
    </row>
    <row r="4313" spans="1:7">
      <c r="A4313">
        <v>23205450</v>
      </c>
      <c r="B4313" t="s">
        <v>3282</v>
      </c>
      <c r="C4313" t="str">
        <f t="shared" si="201"/>
        <v>23</v>
      </c>
      <c r="D4313">
        <v>1</v>
      </c>
      <c r="E4313">
        <f t="shared" si="202"/>
        <v>23205450</v>
      </c>
      <c r="F4313" t="s">
        <v>3342</v>
      </c>
      <c r="G4313" t="str">
        <f t="shared" si="203"/>
        <v>23205450|GARFO PARA SOBREMESA INOX PARATY|23|1|23205450|UNKNOWN</v>
      </c>
    </row>
    <row r="4314" spans="1:7">
      <c r="A4314">
        <v>23205470</v>
      </c>
      <c r="B4314" t="s">
        <v>3282</v>
      </c>
      <c r="C4314" t="str">
        <f t="shared" si="201"/>
        <v>23</v>
      </c>
      <c r="D4314">
        <v>1</v>
      </c>
      <c r="E4314">
        <f t="shared" si="202"/>
        <v>23205470</v>
      </c>
      <c r="F4314" t="s">
        <v>3342</v>
      </c>
      <c r="G4314" t="str">
        <f t="shared" si="203"/>
        <v>23205470|GARFO PARA SOBREMESA INOX PARATY|23|1|23205470|UNKNOWN</v>
      </c>
    </row>
    <row r="4315" spans="1:7">
      <c r="A4315">
        <v>23205480</v>
      </c>
      <c r="B4315" t="s">
        <v>3282</v>
      </c>
      <c r="C4315" t="str">
        <f t="shared" si="201"/>
        <v>23</v>
      </c>
      <c r="D4315">
        <v>1</v>
      </c>
      <c r="E4315">
        <f t="shared" si="202"/>
        <v>23205480</v>
      </c>
      <c r="F4315" t="s">
        <v>3342</v>
      </c>
      <c r="G4315" t="str">
        <f t="shared" si="203"/>
        <v>23205480|GARFO PARA SOBREMESA INOX PARATY|23|1|23205480|UNKNOWN</v>
      </c>
    </row>
    <row r="4316" spans="1:7">
      <c r="A4316">
        <v>23206000</v>
      </c>
      <c r="B4316" t="s">
        <v>3283</v>
      </c>
      <c r="C4316" t="str">
        <f t="shared" si="201"/>
        <v>23</v>
      </c>
      <c r="D4316">
        <v>1</v>
      </c>
      <c r="E4316">
        <f t="shared" si="202"/>
        <v>23206000</v>
      </c>
      <c r="F4316" t="s">
        <v>3342</v>
      </c>
      <c r="G4316" t="str">
        <f t="shared" si="203"/>
        <v>23206000|COLHER PARA SOBREMESA INOX PARATY|23|1|23206000|UNKNOWN</v>
      </c>
    </row>
    <row r="4317" spans="1:7">
      <c r="A4317">
        <v>23206010</v>
      </c>
      <c r="B4317" t="s">
        <v>3283</v>
      </c>
      <c r="C4317" t="str">
        <f t="shared" si="201"/>
        <v>23</v>
      </c>
      <c r="D4317">
        <v>1</v>
      </c>
      <c r="E4317">
        <f t="shared" si="202"/>
        <v>23206010</v>
      </c>
      <c r="F4317" t="s">
        <v>3342</v>
      </c>
      <c r="G4317" t="str">
        <f t="shared" si="203"/>
        <v>23206010|COLHER PARA SOBREMESA INOX PARATY|23|1|23206010|UNKNOWN</v>
      </c>
    </row>
    <row r="4318" spans="1:7">
      <c r="A4318">
        <v>23206020</v>
      </c>
      <c r="B4318" t="s">
        <v>3283</v>
      </c>
      <c r="C4318" t="str">
        <f t="shared" si="201"/>
        <v>23</v>
      </c>
      <c r="D4318">
        <v>1</v>
      </c>
      <c r="E4318">
        <f t="shared" si="202"/>
        <v>23206020</v>
      </c>
      <c r="F4318" t="s">
        <v>3342</v>
      </c>
      <c r="G4318" t="str">
        <f t="shared" si="203"/>
        <v>23206020|COLHER PARA SOBREMESA INOX PARATY|23|1|23206020|UNKNOWN</v>
      </c>
    </row>
    <row r="4319" spans="1:7">
      <c r="A4319">
        <v>23206030</v>
      </c>
      <c r="B4319" t="s">
        <v>3283</v>
      </c>
      <c r="C4319" t="str">
        <f t="shared" si="201"/>
        <v>23</v>
      </c>
      <c r="D4319">
        <v>1</v>
      </c>
      <c r="E4319">
        <f t="shared" si="202"/>
        <v>23206030</v>
      </c>
      <c r="F4319" t="s">
        <v>3342</v>
      </c>
      <c r="G4319" t="str">
        <f t="shared" si="203"/>
        <v>23206030|COLHER PARA SOBREMESA INOX PARATY|23|1|23206030|UNKNOWN</v>
      </c>
    </row>
    <row r="4320" spans="1:7">
      <c r="A4320">
        <v>23206040</v>
      </c>
      <c r="B4320" t="s">
        <v>3283</v>
      </c>
      <c r="C4320" t="str">
        <f t="shared" si="201"/>
        <v>23</v>
      </c>
      <c r="D4320">
        <v>1</v>
      </c>
      <c r="E4320">
        <f t="shared" si="202"/>
        <v>23206040</v>
      </c>
      <c r="F4320" t="s">
        <v>3342</v>
      </c>
      <c r="G4320" t="str">
        <f t="shared" si="203"/>
        <v>23206040|COLHER PARA SOBREMESA INOX PARATY|23|1|23206040|UNKNOWN</v>
      </c>
    </row>
    <row r="4321" spans="1:7">
      <c r="A4321">
        <v>23206050</v>
      </c>
      <c r="B4321" t="s">
        <v>3283</v>
      </c>
      <c r="C4321" t="str">
        <f t="shared" si="201"/>
        <v>23</v>
      </c>
      <c r="D4321">
        <v>1</v>
      </c>
      <c r="E4321">
        <f t="shared" si="202"/>
        <v>23206050</v>
      </c>
      <c r="F4321" t="s">
        <v>3342</v>
      </c>
      <c r="G4321" t="str">
        <f t="shared" si="203"/>
        <v>23206050|COLHER PARA SOBREMESA INOX PARATY|23|1|23206050|UNKNOWN</v>
      </c>
    </row>
    <row r="4322" spans="1:7">
      <c r="A4322">
        <v>23206070</v>
      </c>
      <c r="B4322" t="s">
        <v>3283</v>
      </c>
      <c r="C4322" t="str">
        <f t="shared" si="201"/>
        <v>23</v>
      </c>
      <c r="D4322">
        <v>1</v>
      </c>
      <c r="E4322">
        <f t="shared" si="202"/>
        <v>23206070</v>
      </c>
      <c r="F4322" t="s">
        <v>3342</v>
      </c>
      <c r="G4322" t="str">
        <f t="shared" si="203"/>
        <v>23206070|COLHER PARA SOBREMESA INOX PARATY|23|1|23206070|UNKNOWN</v>
      </c>
    </row>
    <row r="4323" spans="1:7">
      <c r="A4323">
        <v>23206080</v>
      </c>
      <c r="B4323" t="s">
        <v>3283</v>
      </c>
      <c r="C4323" t="str">
        <f t="shared" si="201"/>
        <v>23</v>
      </c>
      <c r="D4323">
        <v>1</v>
      </c>
      <c r="E4323">
        <f t="shared" si="202"/>
        <v>23206080</v>
      </c>
      <c r="F4323" t="s">
        <v>3342</v>
      </c>
      <c r="G4323" t="str">
        <f t="shared" si="203"/>
        <v>23206080|COLHER PARA SOBREMESA INOX PARATY|23|1|23206080|UNKNOWN</v>
      </c>
    </row>
    <row r="4324" spans="1:7">
      <c r="A4324">
        <v>23206300</v>
      </c>
      <c r="B4324" t="s">
        <v>3280</v>
      </c>
      <c r="C4324" t="str">
        <f t="shared" si="201"/>
        <v>23</v>
      </c>
      <c r="D4324">
        <v>1</v>
      </c>
      <c r="E4324">
        <f t="shared" si="202"/>
        <v>23206300</v>
      </c>
      <c r="F4324" t="s">
        <v>3342</v>
      </c>
      <c r="G4324" t="str">
        <f t="shared" si="203"/>
        <v>23206300|CONJ. COLHERES INOX 3 PCS PARATY|23|1|23206300|UNKNOWN</v>
      </c>
    </row>
    <row r="4325" spans="1:7">
      <c r="A4325">
        <v>23206310</v>
      </c>
      <c r="B4325" t="s">
        <v>3280</v>
      </c>
      <c r="C4325" t="str">
        <f t="shared" si="201"/>
        <v>23</v>
      </c>
      <c r="D4325">
        <v>1</v>
      </c>
      <c r="E4325">
        <f t="shared" si="202"/>
        <v>23206310</v>
      </c>
      <c r="F4325" t="s">
        <v>3342</v>
      </c>
      <c r="G4325" t="str">
        <f t="shared" si="203"/>
        <v>23206310|CONJ. COLHERES INOX 3 PCS PARATY|23|1|23206310|UNKNOWN</v>
      </c>
    </row>
    <row r="4326" spans="1:7">
      <c r="A4326">
        <v>23206320</v>
      </c>
      <c r="B4326" t="s">
        <v>3280</v>
      </c>
      <c r="C4326" t="str">
        <f t="shared" si="201"/>
        <v>23</v>
      </c>
      <c r="D4326">
        <v>1</v>
      </c>
      <c r="E4326">
        <f t="shared" si="202"/>
        <v>23206320</v>
      </c>
      <c r="F4326" t="s">
        <v>3342</v>
      </c>
      <c r="G4326" t="str">
        <f t="shared" si="203"/>
        <v>23206320|CONJ. COLHERES INOX 3 PCS PARATY|23|1|23206320|UNKNOWN</v>
      </c>
    </row>
    <row r="4327" spans="1:7">
      <c r="A4327">
        <v>23206340</v>
      </c>
      <c r="B4327" t="s">
        <v>3280</v>
      </c>
      <c r="C4327" t="str">
        <f t="shared" si="201"/>
        <v>23</v>
      </c>
      <c r="D4327">
        <v>1</v>
      </c>
      <c r="E4327">
        <f t="shared" si="202"/>
        <v>23206340</v>
      </c>
      <c r="F4327" t="s">
        <v>3342</v>
      </c>
      <c r="G4327" t="str">
        <f t="shared" si="203"/>
        <v>23206340|CONJ. COLHERES INOX 3 PCS PARATY|23|1|23206340|UNKNOWN</v>
      </c>
    </row>
    <row r="4328" spans="1:7">
      <c r="A4328">
        <v>23206350</v>
      </c>
      <c r="B4328" t="s">
        <v>3280</v>
      </c>
      <c r="C4328" t="str">
        <f t="shared" si="201"/>
        <v>23</v>
      </c>
      <c r="D4328">
        <v>1</v>
      </c>
      <c r="E4328">
        <f t="shared" si="202"/>
        <v>23206350</v>
      </c>
      <c r="F4328" t="s">
        <v>3342</v>
      </c>
      <c r="G4328" t="str">
        <f t="shared" si="203"/>
        <v>23206350|CONJ. COLHERES INOX 3 PCS PARATY|23|1|23206350|UNKNOWN</v>
      </c>
    </row>
    <row r="4329" spans="1:7">
      <c r="A4329">
        <v>23206370</v>
      </c>
      <c r="B4329" t="s">
        <v>3280</v>
      </c>
      <c r="C4329" t="str">
        <f t="shared" si="201"/>
        <v>23</v>
      </c>
      <c r="D4329">
        <v>1</v>
      </c>
      <c r="E4329">
        <f t="shared" si="202"/>
        <v>23206370</v>
      </c>
      <c r="F4329" t="s">
        <v>3342</v>
      </c>
      <c r="G4329" t="str">
        <f t="shared" si="203"/>
        <v>23206370|CONJ. COLHERES INOX 3 PCS PARATY|23|1|23206370|UNKNOWN</v>
      </c>
    </row>
    <row r="4330" spans="1:7">
      <c r="A4330">
        <v>23206380</v>
      </c>
      <c r="B4330" t="s">
        <v>3280</v>
      </c>
      <c r="C4330" t="str">
        <f t="shared" si="201"/>
        <v>23</v>
      </c>
      <c r="D4330">
        <v>1</v>
      </c>
      <c r="E4330">
        <f t="shared" si="202"/>
        <v>23206380</v>
      </c>
      <c r="F4330" t="s">
        <v>3342</v>
      </c>
      <c r="G4330" t="str">
        <f t="shared" si="203"/>
        <v>23206380|CONJ. COLHERES INOX 3 PCS PARATY|23|1|23206380|UNKNOWN</v>
      </c>
    </row>
    <row r="4331" spans="1:7">
      <c r="A4331">
        <v>23206400</v>
      </c>
      <c r="B4331" t="s">
        <v>3283</v>
      </c>
      <c r="C4331" t="str">
        <f t="shared" si="201"/>
        <v>23</v>
      </c>
      <c r="D4331">
        <v>1</v>
      </c>
      <c r="E4331">
        <f t="shared" si="202"/>
        <v>23206400</v>
      </c>
      <c r="F4331" t="s">
        <v>3342</v>
      </c>
      <c r="G4331" t="str">
        <f t="shared" si="203"/>
        <v>23206400|COLHER PARA SOBREMESA INOX PARATY|23|1|23206400|UNKNOWN</v>
      </c>
    </row>
    <row r="4332" spans="1:7">
      <c r="A4332">
        <v>23206410</v>
      </c>
      <c r="B4332" t="s">
        <v>3283</v>
      </c>
      <c r="C4332" t="str">
        <f t="shared" si="201"/>
        <v>23</v>
      </c>
      <c r="D4332">
        <v>1</v>
      </c>
      <c r="E4332">
        <f t="shared" si="202"/>
        <v>23206410</v>
      </c>
      <c r="F4332" t="s">
        <v>3342</v>
      </c>
      <c r="G4332" t="str">
        <f t="shared" si="203"/>
        <v>23206410|COLHER PARA SOBREMESA INOX PARATY|23|1|23206410|UNKNOWN</v>
      </c>
    </row>
    <row r="4333" spans="1:7">
      <c r="A4333">
        <v>23206420</v>
      </c>
      <c r="B4333" t="s">
        <v>3283</v>
      </c>
      <c r="C4333" t="str">
        <f t="shared" si="201"/>
        <v>23</v>
      </c>
      <c r="D4333">
        <v>1</v>
      </c>
      <c r="E4333">
        <f t="shared" si="202"/>
        <v>23206420</v>
      </c>
      <c r="F4333" t="s">
        <v>3342</v>
      </c>
      <c r="G4333" t="str">
        <f t="shared" si="203"/>
        <v>23206420|COLHER PARA SOBREMESA INOX PARATY|23|1|23206420|UNKNOWN</v>
      </c>
    </row>
    <row r="4334" spans="1:7">
      <c r="A4334">
        <v>23206430</v>
      </c>
      <c r="B4334" t="s">
        <v>3283</v>
      </c>
      <c r="C4334" t="str">
        <f t="shared" si="201"/>
        <v>23</v>
      </c>
      <c r="D4334">
        <v>1</v>
      </c>
      <c r="E4334">
        <f t="shared" si="202"/>
        <v>23206430</v>
      </c>
      <c r="F4334" t="s">
        <v>3342</v>
      </c>
      <c r="G4334" t="str">
        <f t="shared" si="203"/>
        <v>23206430|COLHER PARA SOBREMESA INOX PARATY|23|1|23206430|UNKNOWN</v>
      </c>
    </row>
    <row r="4335" spans="1:7">
      <c r="A4335">
        <v>23206440</v>
      </c>
      <c r="B4335" t="s">
        <v>3283</v>
      </c>
      <c r="C4335" t="str">
        <f t="shared" si="201"/>
        <v>23</v>
      </c>
      <c r="D4335">
        <v>1</v>
      </c>
      <c r="E4335">
        <f t="shared" si="202"/>
        <v>23206440</v>
      </c>
      <c r="F4335" t="s">
        <v>3342</v>
      </c>
      <c r="G4335" t="str">
        <f t="shared" si="203"/>
        <v>23206440|COLHER PARA SOBREMESA INOX PARATY|23|1|23206440|UNKNOWN</v>
      </c>
    </row>
    <row r="4336" spans="1:7">
      <c r="A4336">
        <v>23206450</v>
      </c>
      <c r="B4336" t="s">
        <v>3283</v>
      </c>
      <c r="C4336" t="str">
        <f t="shared" si="201"/>
        <v>23</v>
      </c>
      <c r="D4336">
        <v>1</v>
      </c>
      <c r="E4336">
        <f t="shared" si="202"/>
        <v>23206450</v>
      </c>
      <c r="F4336" t="s">
        <v>3342</v>
      </c>
      <c r="G4336" t="str">
        <f t="shared" si="203"/>
        <v>23206450|COLHER PARA SOBREMESA INOX PARATY|23|1|23206450|UNKNOWN</v>
      </c>
    </row>
    <row r="4337" spans="1:7">
      <c r="A4337">
        <v>23206470</v>
      </c>
      <c r="B4337" t="s">
        <v>3283</v>
      </c>
      <c r="C4337" t="str">
        <f t="shared" si="201"/>
        <v>23</v>
      </c>
      <c r="D4337">
        <v>1</v>
      </c>
      <c r="E4337">
        <f t="shared" si="202"/>
        <v>23206470</v>
      </c>
      <c r="F4337" t="s">
        <v>3342</v>
      </c>
      <c r="G4337" t="str">
        <f t="shared" si="203"/>
        <v>23206470|COLHER PARA SOBREMESA INOX PARATY|23|1|23206470|UNKNOWN</v>
      </c>
    </row>
    <row r="4338" spans="1:7">
      <c r="A4338">
        <v>23206480</v>
      </c>
      <c r="B4338" t="s">
        <v>3283</v>
      </c>
      <c r="C4338" t="str">
        <f t="shared" si="201"/>
        <v>23</v>
      </c>
      <c r="D4338">
        <v>1</v>
      </c>
      <c r="E4338">
        <f t="shared" si="202"/>
        <v>23206480</v>
      </c>
      <c r="F4338" t="s">
        <v>3342</v>
      </c>
      <c r="G4338" t="str">
        <f t="shared" si="203"/>
        <v>23206480|COLHER PARA SOBREMESA INOX PARATY|23|1|23206480|UNKNOWN</v>
      </c>
    </row>
    <row r="4339" spans="1:7">
      <c r="A4339">
        <v>23206710</v>
      </c>
      <c r="B4339" t="s">
        <v>3284</v>
      </c>
      <c r="C4339" t="str">
        <f t="shared" si="201"/>
        <v>23</v>
      </c>
      <c r="D4339">
        <v>1</v>
      </c>
      <c r="E4339">
        <f t="shared" si="202"/>
        <v>23206710</v>
      </c>
      <c r="F4339" t="s">
        <v>3342</v>
      </c>
      <c r="G4339" t="str">
        <f t="shared" si="203"/>
        <v>23206710|COLHER SOBREMESA INOX PARATY|23|1|23206710|UNKNOWN</v>
      </c>
    </row>
    <row r="4340" spans="1:7">
      <c r="A4340">
        <v>23207000</v>
      </c>
      <c r="B4340" t="s">
        <v>3285</v>
      </c>
      <c r="C4340" t="str">
        <f t="shared" si="201"/>
        <v>23</v>
      </c>
      <c r="D4340">
        <v>1</v>
      </c>
      <c r="E4340">
        <f t="shared" si="202"/>
        <v>23207000</v>
      </c>
      <c r="F4340" t="s">
        <v>3342</v>
      </c>
      <c r="G4340" t="str">
        <f t="shared" si="203"/>
        <v>23207000|COLHER PARA CHA INOX PARATY|23|1|23207000|UNKNOWN</v>
      </c>
    </row>
    <row r="4341" spans="1:7">
      <c r="A4341">
        <v>23207010</v>
      </c>
      <c r="B4341" t="s">
        <v>3285</v>
      </c>
      <c r="C4341" t="str">
        <f t="shared" si="201"/>
        <v>23</v>
      </c>
      <c r="D4341">
        <v>1</v>
      </c>
      <c r="E4341">
        <f t="shared" si="202"/>
        <v>23207010</v>
      </c>
      <c r="F4341" t="s">
        <v>3342</v>
      </c>
      <c r="G4341" t="str">
        <f t="shared" si="203"/>
        <v>23207010|COLHER PARA CHA INOX PARATY|23|1|23207010|UNKNOWN</v>
      </c>
    </row>
    <row r="4342" spans="1:7">
      <c r="A4342">
        <v>23207020</v>
      </c>
      <c r="B4342" t="s">
        <v>3285</v>
      </c>
      <c r="C4342" t="str">
        <f t="shared" si="201"/>
        <v>23</v>
      </c>
      <c r="D4342">
        <v>1</v>
      </c>
      <c r="E4342">
        <f t="shared" si="202"/>
        <v>23207020</v>
      </c>
      <c r="F4342" t="s">
        <v>3342</v>
      </c>
      <c r="G4342" t="str">
        <f t="shared" si="203"/>
        <v>23207020|COLHER PARA CHA INOX PARATY|23|1|23207020|UNKNOWN</v>
      </c>
    </row>
    <row r="4343" spans="1:7">
      <c r="A4343">
        <v>23207040</v>
      </c>
      <c r="B4343" t="s">
        <v>3285</v>
      </c>
      <c r="C4343" t="str">
        <f t="shared" si="201"/>
        <v>23</v>
      </c>
      <c r="D4343">
        <v>1</v>
      </c>
      <c r="E4343">
        <f t="shared" si="202"/>
        <v>23207040</v>
      </c>
      <c r="F4343" t="s">
        <v>3342</v>
      </c>
      <c r="G4343" t="str">
        <f t="shared" si="203"/>
        <v>23207040|COLHER PARA CHA INOX PARATY|23|1|23207040|UNKNOWN</v>
      </c>
    </row>
    <row r="4344" spans="1:7">
      <c r="A4344">
        <v>23207050</v>
      </c>
      <c r="B4344" t="s">
        <v>3285</v>
      </c>
      <c r="C4344" t="str">
        <f t="shared" si="201"/>
        <v>23</v>
      </c>
      <c r="D4344">
        <v>1</v>
      </c>
      <c r="E4344">
        <f t="shared" si="202"/>
        <v>23207050</v>
      </c>
      <c r="F4344" t="s">
        <v>3342</v>
      </c>
      <c r="G4344" t="str">
        <f t="shared" si="203"/>
        <v>23207050|COLHER PARA CHA INOX PARATY|23|1|23207050|UNKNOWN</v>
      </c>
    </row>
    <row r="4345" spans="1:7">
      <c r="A4345">
        <v>23207070</v>
      </c>
      <c r="B4345" t="s">
        <v>3285</v>
      </c>
      <c r="C4345" t="str">
        <f t="shared" si="201"/>
        <v>23</v>
      </c>
      <c r="D4345">
        <v>1</v>
      </c>
      <c r="E4345">
        <f t="shared" si="202"/>
        <v>23207070</v>
      </c>
      <c r="F4345" t="s">
        <v>3342</v>
      </c>
      <c r="G4345" t="str">
        <f t="shared" si="203"/>
        <v>23207070|COLHER PARA CHA INOX PARATY|23|1|23207070|UNKNOWN</v>
      </c>
    </row>
    <row r="4346" spans="1:7">
      <c r="A4346">
        <v>23207080</v>
      </c>
      <c r="B4346" t="s">
        <v>3285</v>
      </c>
      <c r="C4346" t="str">
        <f t="shared" si="201"/>
        <v>23</v>
      </c>
      <c r="D4346">
        <v>1</v>
      </c>
      <c r="E4346">
        <f t="shared" si="202"/>
        <v>23207080</v>
      </c>
      <c r="F4346" t="s">
        <v>3342</v>
      </c>
      <c r="G4346" t="str">
        <f t="shared" si="203"/>
        <v>23207080|COLHER PARA CHA INOX PARATY|23|1|23207080|UNKNOWN</v>
      </c>
    </row>
    <row r="4347" spans="1:7">
      <c r="A4347">
        <v>23207300</v>
      </c>
      <c r="B4347" t="s">
        <v>3280</v>
      </c>
      <c r="C4347" t="str">
        <f t="shared" si="201"/>
        <v>23</v>
      </c>
      <c r="D4347">
        <v>1</v>
      </c>
      <c r="E4347">
        <f t="shared" si="202"/>
        <v>23207300</v>
      </c>
      <c r="F4347" t="s">
        <v>3342</v>
      </c>
      <c r="G4347" t="str">
        <f t="shared" si="203"/>
        <v>23207300|CONJ. COLHERES INOX 3 PCS PARATY|23|1|23207300|UNKNOWN</v>
      </c>
    </row>
    <row r="4348" spans="1:7">
      <c r="A4348">
        <v>23207310</v>
      </c>
      <c r="B4348" t="s">
        <v>3280</v>
      </c>
      <c r="C4348" t="str">
        <f t="shared" si="201"/>
        <v>23</v>
      </c>
      <c r="D4348">
        <v>1</v>
      </c>
      <c r="E4348">
        <f t="shared" si="202"/>
        <v>23207310</v>
      </c>
      <c r="F4348" t="s">
        <v>3342</v>
      </c>
      <c r="G4348" t="str">
        <f t="shared" si="203"/>
        <v>23207310|CONJ. COLHERES INOX 3 PCS PARATY|23|1|23207310|UNKNOWN</v>
      </c>
    </row>
    <row r="4349" spans="1:7">
      <c r="A4349">
        <v>23207320</v>
      </c>
      <c r="B4349" t="s">
        <v>3280</v>
      </c>
      <c r="C4349" t="str">
        <f t="shared" si="201"/>
        <v>23</v>
      </c>
      <c r="D4349">
        <v>1</v>
      </c>
      <c r="E4349">
        <f t="shared" si="202"/>
        <v>23207320</v>
      </c>
      <c r="F4349" t="s">
        <v>3342</v>
      </c>
      <c r="G4349" t="str">
        <f t="shared" si="203"/>
        <v>23207320|CONJ. COLHERES INOX 3 PCS PARATY|23|1|23207320|UNKNOWN</v>
      </c>
    </row>
    <row r="4350" spans="1:7">
      <c r="A4350">
        <v>23207340</v>
      </c>
      <c r="B4350" t="s">
        <v>3280</v>
      </c>
      <c r="C4350" t="str">
        <f t="shared" si="201"/>
        <v>23</v>
      </c>
      <c r="D4350">
        <v>1</v>
      </c>
      <c r="E4350">
        <f t="shared" si="202"/>
        <v>23207340</v>
      </c>
      <c r="F4350" t="s">
        <v>3342</v>
      </c>
      <c r="G4350" t="str">
        <f t="shared" si="203"/>
        <v>23207340|CONJ. COLHERES INOX 3 PCS PARATY|23|1|23207340|UNKNOWN</v>
      </c>
    </row>
    <row r="4351" spans="1:7">
      <c r="A4351">
        <v>23207350</v>
      </c>
      <c r="B4351" t="s">
        <v>3280</v>
      </c>
      <c r="C4351" t="str">
        <f t="shared" si="201"/>
        <v>23</v>
      </c>
      <c r="D4351">
        <v>1</v>
      </c>
      <c r="E4351">
        <f t="shared" si="202"/>
        <v>23207350</v>
      </c>
      <c r="F4351" t="s">
        <v>3342</v>
      </c>
      <c r="G4351" t="str">
        <f t="shared" si="203"/>
        <v>23207350|CONJ. COLHERES INOX 3 PCS PARATY|23|1|23207350|UNKNOWN</v>
      </c>
    </row>
    <row r="4352" spans="1:7">
      <c r="A4352">
        <v>23207370</v>
      </c>
      <c r="B4352" t="s">
        <v>3280</v>
      </c>
      <c r="C4352" t="str">
        <f t="shared" si="201"/>
        <v>23</v>
      </c>
      <c r="D4352">
        <v>1</v>
      </c>
      <c r="E4352">
        <f t="shared" si="202"/>
        <v>23207370</v>
      </c>
      <c r="F4352" t="s">
        <v>3342</v>
      </c>
      <c r="G4352" t="str">
        <f t="shared" si="203"/>
        <v>23207370|CONJ. COLHERES INOX 3 PCS PARATY|23|1|23207370|UNKNOWN</v>
      </c>
    </row>
    <row r="4353" spans="1:7">
      <c r="A4353">
        <v>23207380</v>
      </c>
      <c r="B4353" t="s">
        <v>3280</v>
      </c>
      <c r="C4353" t="str">
        <f t="shared" si="201"/>
        <v>23</v>
      </c>
      <c r="D4353">
        <v>1</v>
      </c>
      <c r="E4353">
        <f t="shared" si="202"/>
        <v>23207380</v>
      </c>
      <c r="F4353" t="s">
        <v>3342</v>
      </c>
      <c r="G4353" t="str">
        <f t="shared" si="203"/>
        <v>23207380|CONJ. COLHERES INOX 3 PCS PARATY|23|1|23207380|UNKNOWN</v>
      </c>
    </row>
    <row r="4354" spans="1:7">
      <c r="A4354">
        <v>23207400</v>
      </c>
      <c r="B4354" t="s">
        <v>3285</v>
      </c>
      <c r="C4354" t="str">
        <f t="shared" si="201"/>
        <v>23</v>
      </c>
      <c r="D4354">
        <v>1</v>
      </c>
      <c r="E4354">
        <f t="shared" si="202"/>
        <v>23207400</v>
      </c>
      <c r="F4354" t="s">
        <v>3342</v>
      </c>
      <c r="G4354" t="str">
        <f t="shared" si="203"/>
        <v>23207400|COLHER PARA CHA INOX PARATY|23|1|23207400|UNKNOWN</v>
      </c>
    </row>
    <row r="4355" spans="1:7">
      <c r="A4355">
        <v>23207410</v>
      </c>
      <c r="B4355" t="s">
        <v>3285</v>
      </c>
      <c r="C4355" t="str">
        <f t="shared" ref="C4355:C4418" si="204">LEFT(A4355,2)</f>
        <v>23</v>
      </c>
      <c r="D4355">
        <v>1</v>
      </c>
      <c r="E4355">
        <f t="shared" ref="E4355:E4418" si="205">A4355</f>
        <v>23207410</v>
      </c>
      <c r="F4355" t="s">
        <v>3342</v>
      </c>
      <c r="G4355" t="str">
        <f t="shared" ref="G4355:G4418" si="206">CONCATENATE(A4355,"|",B4355,"|",C4355,"|",D4355,"|",E4355,"|",F4355)</f>
        <v>23207410|COLHER PARA CHA INOX PARATY|23|1|23207410|UNKNOWN</v>
      </c>
    </row>
    <row r="4356" spans="1:7">
      <c r="A4356">
        <v>23207420</v>
      </c>
      <c r="B4356" t="s">
        <v>3285</v>
      </c>
      <c r="C4356" t="str">
        <f t="shared" si="204"/>
        <v>23</v>
      </c>
      <c r="D4356">
        <v>1</v>
      </c>
      <c r="E4356">
        <f t="shared" si="205"/>
        <v>23207420</v>
      </c>
      <c r="F4356" t="s">
        <v>3342</v>
      </c>
      <c r="G4356" t="str">
        <f t="shared" si="206"/>
        <v>23207420|COLHER PARA CHA INOX PARATY|23|1|23207420|UNKNOWN</v>
      </c>
    </row>
    <row r="4357" spans="1:7">
      <c r="A4357">
        <v>23207440</v>
      </c>
      <c r="B4357" t="s">
        <v>3285</v>
      </c>
      <c r="C4357" t="str">
        <f t="shared" si="204"/>
        <v>23</v>
      </c>
      <c r="D4357">
        <v>1</v>
      </c>
      <c r="E4357">
        <f t="shared" si="205"/>
        <v>23207440</v>
      </c>
      <c r="F4357" t="s">
        <v>3342</v>
      </c>
      <c r="G4357" t="str">
        <f t="shared" si="206"/>
        <v>23207440|COLHER PARA CHA INOX PARATY|23|1|23207440|UNKNOWN</v>
      </c>
    </row>
    <row r="4358" spans="1:7">
      <c r="A4358">
        <v>23207450</v>
      </c>
      <c r="B4358" t="s">
        <v>3285</v>
      </c>
      <c r="C4358" t="str">
        <f t="shared" si="204"/>
        <v>23</v>
      </c>
      <c r="D4358">
        <v>1</v>
      </c>
      <c r="E4358">
        <f t="shared" si="205"/>
        <v>23207450</v>
      </c>
      <c r="F4358" t="s">
        <v>3342</v>
      </c>
      <c r="G4358" t="str">
        <f t="shared" si="206"/>
        <v>23207450|COLHER PARA CHA INOX PARATY|23|1|23207450|UNKNOWN</v>
      </c>
    </row>
    <row r="4359" spans="1:7">
      <c r="A4359">
        <v>23207470</v>
      </c>
      <c r="B4359" t="s">
        <v>3285</v>
      </c>
      <c r="C4359" t="str">
        <f t="shared" si="204"/>
        <v>23</v>
      </c>
      <c r="D4359">
        <v>1</v>
      </c>
      <c r="E4359">
        <f t="shared" si="205"/>
        <v>23207470</v>
      </c>
      <c r="F4359" t="s">
        <v>3342</v>
      </c>
      <c r="G4359" t="str">
        <f t="shared" si="206"/>
        <v>23207470|COLHER PARA CHA INOX PARATY|23|1|23207470|UNKNOWN</v>
      </c>
    </row>
    <row r="4360" spans="1:7">
      <c r="A4360">
        <v>23207480</v>
      </c>
      <c r="B4360" t="s">
        <v>3285</v>
      </c>
      <c r="C4360" t="str">
        <f t="shared" si="204"/>
        <v>23</v>
      </c>
      <c r="D4360">
        <v>1</v>
      </c>
      <c r="E4360">
        <f t="shared" si="205"/>
        <v>23207480</v>
      </c>
      <c r="F4360" t="s">
        <v>3342</v>
      </c>
      <c r="G4360" t="str">
        <f t="shared" si="206"/>
        <v>23207480|COLHER PARA CHA INOX PARATY|23|1|23207480|UNKNOWN</v>
      </c>
    </row>
    <row r="4361" spans="1:7">
      <c r="A4361">
        <v>23250005</v>
      </c>
      <c r="B4361" t="s">
        <v>3286</v>
      </c>
      <c r="C4361" t="str">
        <f t="shared" si="204"/>
        <v>23</v>
      </c>
      <c r="D4361">
        <v>1</v>
      </c>
      <c r="E4361">
        <f t="shared" si="205"/>
        <v>23250005</v>
      </c>
      <c r="F4361" t="s">
        <v>3342</v>
      </c>
      <c r="G4361" t="str">
        <f t="shared" si="206"/>
        <v>23250005|FACA CHURRASCO INOX 5 MUNIQUE|23|1|23250005|UNKNOWN</v>
      </c>
    </row>
    <row r="4362" spans="1:7">
      <c r="A4362">
        <v>23250015</v>
      </c>
      <c r="B4362" t="s">
        <v>3287</v>
      </c>
      <c r="C4362" t="str">
        <f t="shared" si="204"/>
        <v>23</v>
      </c>
      <c r="D4362">
        <v>1</v>
      </c>
      <c r="E4362">
        <f t="shared" si="205"/>
        <v>23250015</v>
      </c>
      <c r="F4362" t="s">
        <v>3342</v>
      </c>
      <c r="G4362" t="str">
        <f t="shared" si="206"/>
        <v>23250015|FACA CHURRASCO INOX 5 MUNIQUE AZUL|23|1|23250015|UNKNOWN</v>
      </c>
    </row>
    <row r="4363" spans="1:7">
      <c r="A4363">
        <v>23250025</v>
      </c>
      <c r="B4363" t="s">
        <v>3286</v>
      </c>
      <c r="C4363" t="str">
        <f t="shared" si="204"/>
        <v>23</v>
      </c>
      <c r="D4363">
        <v>1</v>
      </c>
      <c r="E4363">
        <f t="shared" si="205"/>
        <v>23250025</v>
      </c>
      <c r="F4363" t="s">
        <v>3342</v>
      </c>
      <c r="G4363" t="str">
        <f t="shared" si="206"/>
        <v>23250025|FACA CHURRASCO INOX 5 MUNIQUE|23|1|23250025|UNKNOWN</v>
      </c>
    </row>
    <row r="4364" spans="1:7">
      <c r="A4364">
        <v>23250045</v>
      </c>
      <c r="B4364" t="s">
        <v>3286</v>
      </c>
      <c r="C4364" t="str">
        <f t="shared" si="204"/>
        <v>23</v>
      </c>
      <c r="D4364">
        <v>1</v>
      </c>
      <c r="E4364">
        <f t="shared" si="205"/>
        <v>23250045</v>
      </c>
      <c r="F4364" t="s">
        <v>3342</v>
      </c>
      <c r="G4364" t="str">
        <f t="shared" si="206"/>
        <v>23250045|FACA CHURRASCO INOX 5 MUNIQUE|23|1|23250045|UNKNOWN</v>
      </c>
    </row>
    <row r="4365" spans="1:7">
      <c r="A4365">
        <v>23250055</v>
      </c>
      <c r="B4365" t="s">
        <v>3286</v>
      </c>
      <c r="C4365" t="str">
        <f t="shared" si="204"/>
        <v>23</v>
      </c>
      <c r="D4365">
        <v>1</v>
      </c>
      <c r="E4365">
        <f t="shared" si="205"/>
        <v>23250055</v>
      </c>
      <c r="F4365" t="s">
        <v>3342</v>
      </c>
      <c r="G4365" t="str">
        <f t="shared" si="206"/>
        <v>23250055|FACA CHURRASCO INOX 5 MUNIQUE|23|1|23250055|UNKNOWN</v>
      </c>
    </row>
    <row r="4366" spans="1:7">
      <c r="A4366">
        <v>23250075</v>
      </c>
      <c r="B4366" t="s">
        <v>3286</v>
      </c>
      <c r="C4366" t="str">
        <f t="shared" si="204"/>
        <v>23</v>
      </c>
      <c r="D4366">
        <v>1</v>
      </c>
      <c r="E4366">
        <f t="shared" si="205"/>
        <v>23250075</v>
      </c>
      <c r="F4366" t="s">
        <v>3342</v>
      </c>
      <c r="G4366" t="str">
        <f t="shared" si="206"/>
        <v>23250075|FACA CHURRASCO INOX 5 MUNIQUE|23|1|23250075|UNKNOWN</v>
      </c>
    </row>
    <row r="4367" spans="1:7">
      <c r="A4367">
        <v>23250085</v>
      </c>
      <c r="B4367" t="s">
        <v>3286</v>
      </c>
      <c r="C4367" t="str">
        <f t="shared" si="204"/>
        <v>23</v>
      </c>
      <c r="D4367">
        <v>1</v>
      </c>
      <c r="E4367">
        <f t="shared" si="205"/>
        <v>23250085</v>
      </c>
      <c r="F4367" t="s">
        <v>3342</v>
      </c>
      <c r="G4367" t="str">
        <f t="shared" si="206"/>
        <v>23250085|FACA CHURRASCO INOX 5 MUNIQUE|23|1|23250085|UNKNOWN</v>
      </c>
    </row>
    <row r="4368" spans="1:7">
      <c r="A4368">
        <v>23250405</v>
      </c>
      <c r="B4368" t="s">
        <v>3288</v>
      </c>
      <c r="C4368" t="str">
        <f t="shared" si="204"/>
        <v>23</v>
      </c>
      <c r="D4368">
        <v>1</v>
      </c>
      <c r="E4368">
        <f t="shared" si="205"/>
        <v>23250405</v>
      </c>
      <c r="F4368" t="s">
        <v>3342</v>
      </c>
      <c r="G4368" t="str">
        <f t="shared" si="206"/>
        <v>23250405|FACA PARA CHURRASCO INOX 5 MUNIQUE|23|1|23250405|UNKNOWN</v>
      </c>
    </row>
    <row r="4369" spans="1:7">
      <c r="A4369">
        <v>23250415</v>
      </c>
      <c r="B4369" t="s">
        <v>3288</v>
      </c>
      <c r="C4369" t="str">
        <f t="shared" si="204"/>
        <v>23</v>
      </c>
      <c r="D4369">
        <v>1</v>
      </c>
      <c r="E4369">
        <f t="shared" si="205"/>
        <v>23250415</v>
      </c>
      <c r="F4369" t="s">
        <v>3342</v>
      </c>
      <c r="G4369" t="str">
        <f t="shared" si="206"/>
        <v>23250415|FACA PARA CHURRASCO INOX 5 MUNIQUE|23|1|23250415|UNKNOWN</v>
      </c>
    </row>
    <row r="4370" spans="1:7">
      <c r="A4370">
        <v>23250425</v>
      </c>
      <c r="B4370" t="s">
        <v>3288</v>
      </c>
      <c r="C4370" t="str">
        <f t="shared" si="204"/>
        <v>23</v>
      </c>
      <c r="D4370">
        <v>1</v>
      </c>
      <c r="E4370">
        <f t="shared" si="205"/>
        <v>23250425</v>
      </c>
      <c r="F4370" t="s">
        <v>3342</v>
      </c>
      <c r="G4370" t="str">
        <f t="shared" si="206"/>
        <v>23250425|FACA PARA CHURRASCO INOX 5 MUNIQUE|23|1|23250425|UNKNOWN</v>
      </c>
    </row>
    <row r="4371" spans="1:7">
      <c r="A4371">
        <v>23250445</v>
      </c>
      <c r="B4371" t="s">
        <v>3288</v>
      </c>
      <c r="C4371" t="str">
        <f t="shared" si="204"/>
        <v>23</v>
      </c>
      <c r="D4371">
        <v>1</v>
      </c>
      <c r="E4371">
        <f t="shared" si="205"/>
        <v>23250445</v>
      </c>
      <c r="F4371" t="s">
        <v>3342</v>
      </c>
      <c r="G4371" t="str">
        <f t="shared" si="206"/>
        <v>23250445|FACA PARA CHURRASCO INOX 5 MUNIQUE|23|1|23250445|UNKNOWN</v>
      </c>
    </row>
    <row r="4372" spans="1:7">
      <c r="A4372">
        <v>23250465</v>
      </c>
      <c r="B4372" t="s">
        <v>3289</v>
      </c>
      <c r="C4372" t="str">
        <f t="shared" si="204"/>
        <v>23</v>
      </c>
      <c r="D4372">
        <v>1</v>
      </c>
      <c r="E4372">
        <f t="shared" si="205"/>
        <v>23250465</v>
      </c>
      <c r="F4372" t="s">
        <v>3342</v>
      </c>
      <c r="G4372" t="str">
        <f t="shared" si="206"/>
        <v>23250465|FACA PARA CHURRASCO INOX 5 VITTA|23|1|23250465|UNKNOWN</v>
      </c>
    </row>
    <row r="4373" spans="1:7">
      <c r="A4373">
        <v>23250475</v>
      </c>
      <c r="B4373" t="s">
        <v>3288</v>
      </c>
      <c r="C4373" t="str">
        <f t="shared" si="204"/>
        <v>23</v>
      </c>
      <c r="D4373">
        <v>1</v>
      </c>
      <c r="E4373">
        <f t="shared" si="205"/>
        <v>23250475</v>
      </c>
      <c r="F4373" t="s">
        <v>3342</v>
      </c>
      <c r="G4373" t="str">
        <f t="shared" si="206"/>
        <v>23250475|FACA PARA CHURRASCO INOX 5 MUNIQUE|23|1|23250475|UNKNOWN</v>
      </c>
    </row>
    <row r="4374" spans="1:7">
      <c r="A4374">
        <v>23250485</v>
      </c>
      <c r="B4374" t="s">
        <v>3288</v>
      </c>
      <c r="C4374" t="str">
        <f t="shared" si="204"/>
        <v>23</v>
      </c>
      <c r="D4374">
        <v>1</v>
      </c>
      <c r="E4374">
        <f t="shared" si="205"/>
        <v>23250485</v>
      </c>
      <c r="F4374" t="s">
        <v>3342</v>
      </c>
      <c r="G4374" t="str">
        <f t="shared" si="206"/>
        <v>23250485|FACA PARA CHURRASCO INOX 5 MUNIQUE|23|1|23250485|UNKNOWN</v>
      </c>
    </row>
    <row r="4375" spans="1:7">
      <c r="A4375">
        <v>23251014</v>
      </c>
      <c r="B4375" t="s">
        <v>3290</v>
      </c>
      <c r="C4375" t="str">
        <f t="shared" si="204"/>
        <v>23</v>
      </c>
      <c r="D4375">
        <v>1</v>
      </c>
      <c r="E4375">
        <f t="shared" si="205"/>
        <v>23251014</v>
      </c>
      <c r="F4375" t="s">
        <v>3342</v>
      </c>
      <c r="G4375" t="str">
        <f t="shared" si="206"/>
        <v>23251014|FACA MESA INOX 4' VITTA AZUL|23|1|23251014|UNKNOWN</v>
      </c>
    </row>
    <row r="4376" spans="1:7">
      <c r="A4376">
        <v>23251024</v>
      </c>
      <c r="B4376" t="s">
        <v>3291</v>
      </c>
      <c r="C4376" t="str">
        <f t="shared" si="204"/>
        <v>23</v>
      </c>
      <c r="D4376">
        <v>1</v>
      </c>
      <c r="E4376">
        <f t="shared" si="205"/>
        <v>23251024</v>
      </c>
      <c r="F4376" t="s">
        <v>3342</v>
      </c>
      <c r="G4376" t="str">
        <f t="shared" si="206"/>
        <v>23251024|FACA MESA INOX 4' MUNIQUE VERDE|23|1|23251024|UNKNOWN</v>
      </c>
    </row>
    <row r="4377" spans="1:7">
      <c r="A4377">
        <v>23251064</v>
      </c>
      <c r="B4377" t="s">
        <v>3292</v>
      </c>
      <c r="C4377" t="str">
        <f t="shared" si="204"/>
        <v>23</v>
      </c>
      <c r="D4377">
        <v>1</v>
      </c>
      <c r="E4377">
        <f t="shared" si="205"/>
        <v>23251064</v>
      </c>
      <c r="F4377" t="s">
        <v>3342</v>
      </c>
      <c r="G4377" t="str">
        <f t="shared" si="206"/>
        <v>23251064|FACA MESA INOX 4' VITTA GELO|23|1|23251064|UNKNOWN</v>
      </c>
    </row>
    <row r="4378" spans="1:7">
      <c r="A4378">
        <v>23251074</v>
      </c>
      <c r="B4378" t="s">
        <v>3293</v>
      </c>
      <c r="C4378" t="str">
        <f t="shared" si="204"/>
        <v>23</v>
      </c>
      <c r="D4378">
        <v>1</v>
      </c>
      <c r="E4378">
        <f t="shared" si="205"/>
        <v>23251074</v>
      </c>
      <c r="F4378" t="s">
        <v>3342</v>
      </c>
      <c r="G4378" t="str">
        <f t="shared" si="206"/>
        <v>23251074|FACA MESA INOX 4' MUNIQUE VERMELHO|23|1|23251074|UNKNOWN</v>
      </c>
    </row>
    <row r="4379" spans="1:7">
      <c r="A4379">
        <v>23251404</v>
      </c>
      <c r="B4379" t="s">
        <v>3294</v>
      </c>
      <c r="C4379" t="str">
        <f t="shared" si="204"/>
        <v>23</v>
      </c>
      <c r="D4379">
        <v>1</v>
      </c>
      <c r="E4379">
        <f t="shared" si="205"/>
        <v>23251404</v>
      </c>
      <c r="F4379" t="s">
        <v>3342</v>
      </c>
      <c r="G4379" t="str">
        <f t="shared" si="206"/>
        <v>23251404|FACA DE MESA INOX 4 MUNIQUE|23|1|23251404|UNKNOWN</v>
      </c>
    </row>
    <row r="4380" spans="1:7">
      <c r="A4380">
        <v>23251414</v>
      </c>
      <c r="B4380" t="s">
        <v>3295</v>
      </c>
      <c r="C4380" t="str">
        <f t="shared" si="204"/>
        <v>23</v>
      </c>
      <c r="D4380">
        <v>1</v>
      </c>
      <c r="E4380">
        <f t="shared" si="205"/>
        <v>23251414</v>
      </c>
      <c r="F4380" t="s">
        <v>3342</v>
      </c>
      <c r="G4380" t="str">
        <f t="shared" si="206"/>
        <v>23251414|FACA DE MESA INOX 4 VITTA|23|1|23251414|UNKNOWN</v>
      </c>
    </row>
    <row r="4381" spans="1:7">
      <c r="A4381">
        <v>23251424</v>
      </c>
      <c r="B4381" t="s">
        <v>3294</v>
      </c>
      <c r="C4381" t="str">
        <f t="shared" si="204"/>
        <v>23</v>
      </c>
      <c r="D4381">
        <v>1</v>
      </c>
      <c r="E4381">
        <f t="shared" si="205"/>
        <v>23251424</v>
      </c>
      <c r="F4381" t="s">
        <v>3342</v>
      </c>
      <c r="G4381" t="str">
        <f t="shared" si="206"/>
        <v>23251424|FACA DE MESA INOX 4 MUNIQUE|23|1|23251424|UNKNOWN</v>
      </c>
    </row>
    <row r="4382" spans="1:7">
      <c r="A4382">
        <v>23251444</v>
      </c>
      <c r="B4382" t="s">
        <v>3294</v>
      </c>
      <c r="C4382" t="str">
        <f t="shared" si="204"/>
        <v>23</v>
      </c>
      <c r="D4382">
        <v>1</v>
      </c>
      <c r="E4382">
        <f t="shared" si="205"/>
        <v>23251444</v>
      </c>
      <c r="F4382" t="s">
        <v>3342</v>
      </c>
      <c r="G4382" t="str">
        <f t="shared" si="206"/>
        <v>23251444|FACA DE MESA INOX 4 MUNIQUE|23|1|23251444|UNKNOWN</v>
      </c>
    </row>
    <row r="4383" spans="1:7">
      <c r="A4383">
        <v>23251464</v>
      </c>
      <c r="B4383" t="s">
        <v>3295</v>
      </c>
      <c r="C4383" t="str">
        <f t="shared" si="204"/>
        <v>23</v>
      </c>
      <c r="D4383">
        <v>1</v>
      </c>
      <c r="E4383">
        <f t="shared" si="205"/>
        <v>23251464</v>
      </c>
      <c r="F4383" t="s">
        <v>3342</v>
      </c>
      <c r="G4383" t="str">
        <f t="shared" si="206"/>
        <v>23251464|FACA DE MESA INOX 4 VITTA|23|1|23251464|UNKNOWN</v>
      </c>
    </row>
    <row r="4384" spans="1:7">
      <c r="A4384">
        <v>23251474</v>
      </c>
      <c r="B4384" t="s">
        <v>3294</v>
      </c>
      <c r="C4384" t="str">
        <f t="shared" si="204"/>
        <v>23</v>
      </c>
      <c r="D4384">
        <v>1</v>
      </c>
      <c r="E4384">
        <f t="shared" si="205"/>
        <v>23251474</v>
      </c>
      <c r="F4384" t="s">
        <v>3342</v>
      </c>
      <c r="G4384" t="str">
        <f t="shared" si="206"/>
        <v>23251474|FACA DE MESA INOX 4 MUNIQUE|23|1|23251474|UNKNOWN</v>
      </c>
    </row>
    <row r="4385" spans="1:7">
      <c r="A4385">
        <v>23251484</v>
      </c>
      <c r="B4385" t="s">
        <v>3294</v>
      </c>
      <c r="C4385" t="str">
        <f t="shared" si="204"/>
        <v>23</v>
      </c>
      <c r="D4385">
        <v>1</v>
      </c>
      <c r="E4385">
        <f t="shared" si="205"/>
        <v>23251484</v>
      </c>
      <c r="F4385" t="s">
        <v>3342</v>
      </c>
      <c r="G4385" t="str">
        <f t="shared" si="206"/>
        <v>23251484|FACA DE MESA INOX 4 MUNIQUE|23|1|23251484|UNKNOWN</v>
      </c>
    </row>
    <row r="4386" spans="1:7">
      <c r="A4386">
        <v>23252000</v>
      </c>
      <c r="B4386" t="s">
        <v>3296</v>
      </c>
      <c r="C4386" t="str">
        <f t="shared" si="204"/>
        <v>23</v>
      </c>
      <c r="D4386">
        <v>1</v>
      </c>
      <c r="E4386">
        <f t="shared" si="205"/>
        <v>23252000</v>
      </c>
      <c r="F4386" t="s">
        <v>3342</v>
      </c>
      <c r="G4386" t="str">
        <f t="shared" si="206"/>
        <v>23252000|GARFO MESA INOX MUNIQUE|23|1|23252000|UNKNOWN</v>
      </c>
    </row>
    <row r="4387" spans="1:7">
      <c r="A4387">
        <v>23252010</v>
      </c>
      <c r="B4387" t="s">
        <v>3297</v>
      </c>
      <c r="C4387" t="str">
        <f t="shared" si="204"/>
        <v>23</v>
      </c>
      <c r="D4387">
        <v>1</v>
      </c>
      <c r="E4387">
        <f t="shared" si="205"/>
        <v>23252010</v>
      </c>
      <c r="F4387" t="s">
        <v>3342</v>
      </c>
      <c r="G4387" t="str">
        <f t="shared" si="206"/>
        <v>23252010|GARFO MESA INOX MUNIQUE AZUL|23|1|23252010|UNKNOWN</v>
      </c>
    </row>
    <row r="4388" spans="1:7">
      <c r="A4388">
        <v>23252020</v>
      </c>
      <c r="B4388" t="s">
        <v>3296</v>
      </c>
      <c r="C4388" t="str">
        <f t="shared" si="204"/>
        <v>23</v>
      </c>
      <c r="D4388">
        <v>1</v>
      </c>
      <c r="E4388">
        <f t="shared" si="205"/>
        <v>23252020</v>
      </c>
      <c r="F4388" t="s">
        <v>3342</v>
      </c>
      <c r="G4388" t="str">
        <f t="shared" si="206"/>
        <v>23252020|GARFO MESA INOX MUNIQUE|23|1|23252020|UNKNOWN</v>
      </c>
    </row>
    <row r="4389" spans="1:7">
      <c r="A4389">
        <v>23252040</v>
      </c>
      <c r="B4389" t="s">
        <v>3296</v>
      </c>
      <c r="C4389" t="str">
        <f t="shared" si="204"/>
        <v>23</v>
      </c>
      <c r="D4389">
        <v>1</v>
      </c>
      <c r="E4389">
        <f t="shared" si="205"/>
        <v>23252040</v>
      </c>
      <c r="F4389" t="s">
        <v>3342</v>
      </c>
      <c r="G4389" t="str">
        <f t="shared" si="206"/>
        <v>23252040|GARFO MESA INOX MUNIQUE|23|1|23252040|UNKNOWN</v>
      </c>
    </row>
    <row r="4390" spans="1:7">
      <c r="A4390">
        <v>23252050</v>
      </c>
      <c r="B4390" t="s">
        <v>3296</v>
      </c>
      <c r="C4390" t="str">
        <f t="shared" si="204"/>
        <v>23</v>
      </c>
      <c r="D4390">
        <v>1</v>
      </c>
      <c r="E4390">
        <f t="shared" si="205"/>
        <v>23252050</v>
      </c>
      <c r="F4390" t="s">
        <v>3342</v>
      </c>
      <c r="G4390" t="str">
        <f t="shared" si="206"/>
        <v>23252050|GARFO MESA INOX MUNIQUE|23|1|23252050|UNKNOWN</v>
      </c>
    </row>
    <row r="4391" spans="1:7">
      <c r="A4391">
        <v>23252060</v>
      </c>
      <c r="B4391" t="s">
        <v>3298</v>
      </c>
      <c r="C4391" t="str">
        <f t="shared" si="204"/>
        <v>23</v>
      </c>
      <c r="D4391">
        <v>1</v>
      </c>
      <c r="E4391">
        <f t="shared" si="205"/>
        <v>23252060</v>
      </c>
      <c r="F4391" t="s">
        <v>3342</v>
      </c>
      <c r="G4391" t="str">
        <f t="shared" si="206"/>
        <v>23252060|GARFO MESA INOX VITTA GELO|23|1|23252060|UNKNOWN</v>
      </c>
    </row>
    <row r="4392" spans="1:7">
      <c r="A4392">
        <v>23252070</v>
      </c>
      <c r="B4392" t="s">
        <v>3296</v>
      </c>
      <c r="C4392" t="str">
        <f t="shared" si="204"/>
        <v>23</v>
      </c>
      <c r="D4392">
        <v>1</v>
      </c>
      <c r="E4392">
        <f t="shared" si="205"/>
        <v>23252070</v>
      </c>
      <c r="F4392" t="s">
        <v>3342</v>
      </c>
      <c r="G4392" t="str">
        <f t="shared" si="206"/>
        <v>23252070|GARFO MESA INOX MUNIQUE|23|1|23252070|UNKNOWN</v>
      </c>
    </row>
    <row r="4393" spans="1:7">
      <c r="A4393">
        <v>23252080</v>
      </c>
      <c r="B4393" t="s">
        <v>3296</v>
      </c>
      <c r="C4393" t="str">
        <f t="shared" si="204"/>
        <v>23</v>
      </c>
      <c r="D4393">
        <v>1</v>
      </c>
      <c r="E4393">
        <f t="shared" si="205"/>
        <v>23252080</v>
      </c>
      <c r="F4393" t="s">
        <v>3342</v>
      </c>
      <c r="G4393" t="str">
        <f t="shared" si="206"/>
        <v>23252080|GARFO MESA INOX MUNIQUE|23|1|23252080|UNKNOWN</v>
      </c>
    </row>
    <row r="4394" spans="1:7">
      <c r="A4394">
        <v>23252400</v>
      </c>
      <c r="B4394" t="s">
        <v>3299</v>
      </c>
      <c r="C4394" t="str">
        <f t="shared" si="204"/>
        <v>23</v>
      </c>
      <c r="D4394">
        <v>1</v>
      </c>
      <c r="E4394">
        <f t="shared" si="205"/>
        <v>23252400</v>
      </c>
      <c r="F4394" t="s">
        <v>3342</v>
      </c>
      <c r="G4394" t="str">
        <f t="shared" si="206"/>
        <v>23252400|GARFO DE MESA INOX MUNIQUE|23|1|23252400|UNKNOWN</v>
      </c>
    </row>
    <row r="4395" spans="1:7">
      <c r="A4395">
        <v>23252410</v>
      </c>
      <c r="B4395" t="s">
        <v>3299</v>
      </c>
      <c r="C4395" t="str">
        <f t="shared" si="204"/>
        <v>23</v>
      </c>
      <c r="D4395">
        <v>1</v>
      </c>
      <c r="E4395">
        <f t="shared" si="205"/>
        <v>23252410</v>
      </c>
      <c r="F4395" t="s">
        <v>3342</v>
      </c>
      <c r="G4395" t="str">
        <f t="shared" si="206"/>
        <v>23252410|GARFO DE MESA INOX MUNIQUE|23|1|23252410|UNKNOWN</v>
      </c>
    </row>
    <row r="4396" spans="1:7">
      <c r="A4396">
        <v>23252420</v>
      </c>
      <c r="B4396" t="s">
        <v>3299</v>
      </c>
      <c r="C4396" t="str">
        <f t="shared" si="204"/>
        <v>23</v>
      </c>
      <c r="D4396">
        <v>1</v>
      </c>
      <c r="E4396">
        <f t="shared" si="205"/>
        <v>23252420</v>
      </c>
      <c r="F4396" t="s">
        <v>3342</v>
      </c>
      <c r="G4396" t="str">
        <f t="shared" si="206"/>
        <v>23252420|GARFO DE MESA INOX MUNIQUE|23|1|23252420|UNKNOWN</v>
      </c>
    </row>
    <row r="4397" spans="1:7">
      <c r="A4397">
        <v>23252440</v>
      </c>
      <c r="B4397" t="s">
        <v>3299</v>
      </c>
      <c r="C4397" t="str">
        <f t="shared" si="204"/>
        <v>23</v>
      </c>
      <c r="D4397">
        <v>1</v>
      </c>
      <c r="E4397">
        <f t="shared" si="205"/>
        <v>23252440</v>
      </c>
      <c r="F4397" t="s">
        <v>3342</v>
      </c>
      <c r="G4397" t="str">
        <f t="shared" si="206"/>
        <v>23252440|GARFO DE MESA INOX MUNIQUE|23|1|23252440|UNKNOWN</v>
      </c>
    </row>
    <row r="4398" spans="1:7">
      <c r="A4398">
        <v>23252460</v>
      </c>
      <c r="B4398" t="s">
        <v>3300</v>
      </c>
      <c r="C4398" t="str">
        <f t="shared" si="204"/>
        <v>23</v>
      </c>
      <c r="D4398">
        <v>1</v>
      </c>
      <c r="E4398">
        <f t="shared" si="205"/>
        <v>23252460</v>
      </c>
      <c r="F4398" t="s">
        <v>3342</v>
      </c>
      <c r="G4398" t="str">
        <f t="shared" si="206"/>
        <v>23252460|GARFO DE MESA INOX VITTA|23|1|23252460|UNKNOWN</v>
      </c>
    </row>
    <row r="4399" spans="1:7">
      <c r="A4399">
        <v>23252470</v>
      </c>
      <c r="B4399" t="s">
        <v>3299</v>
      </c>
      <c r="C4399" t="str">
        <f t="shared" si="204"/>
        <v>23</v>
      </c>
      <c r="D4399">
        <v>1</v>
      </c>
      <c r="E4399">
        <f t="shared" si="205"/>
        <v>23252470</v>
      </c>
      <c r="F4399" t="s">
        <v>3342</v>
      </c>
      <c r="G4399" t="str">
        <f t="shared" si="206"/>
        <v>23252470|GARFO DE MESA INOX MUNIQUE|23|1|23252470|UNKNOWN</v>
      </c>
    </row>
    <row r="4400" spans="1:7">
      <c r="A4400">
        <v>23252480</v>
      </c>
      <c r="B4400" t="s">
        <v>3299</v>
      </c>
      <c r="C4400" t="str">
        <f t="shared" si="204"/>
        <v>23</v>
      </c>
      <c r="D4400">
        <v>1</v>
      </c>
      <c r="E4400">
        <f t="shared" si="205"/>
        <v>23252480</v>
      </c>
      <c r="F4400" t="s">
        <v>3342</v>
      </c>
      <c r="G4400" t="str">
        <f t="shared" si="206"/>
        <v>23252480|GARFO DE MESA INOX MUNIQUE|23|1|23252480|UNKNOWN</v>
      </c>
    </row>
    <row r="4401" spans="1:7">
      <c r="A4401">
        <v>23253000</v>
      </c>
      <c r="B4401" t="s">
        <v>3301</v>
      </c>
      <c r="C4401" t="str">
        <f t="shared" si="204"/>
        <v>23</v>
      </c>
      <c r="D4401">
        <v>1</v>
      </c>
      <c r="E4401">
        <f t="shared" si="205"/>
        <v>23253000</v>
      </c>
      <c r="F4401" t="s">
        <v>3342</v>
      </c>
      <c r="G4401" t="str">
        <f t="shared" si="206"/>
        <v>23253000|COLHER MESA INOX MUNIQUE|23|1|23253000|UNKNOWN</v>
      </c>
    </row>
    <row r="4402" spans="1:7">
      <c r="A4402">
        <v>23253010</v>
      </c>
      <c r="B4402" t="s">
        <v>3302</v>
      </c>
      <c r="C4402" t="str">
        <f t="shared" si="204"/>
        <v>23</v>
      </c>
      <c r="D4402">
        <v>1</v>
      </c>
      <c r="E4402">
        <f t="shared" si="205"/>
        <v>23253010</v>
      </c>
      <c r="F4402" t="s">
        <v>3342</v>
      </c>
      <c r="G4402" t="str">
        <f t="shared" si="206"/>
        <v>23253010|COLHER MESA INOX MUNIQUE AZUL|23|1|23253010|UNKNOWN</v>
      </c>
    </row>
    <row r="4403" spans="1:7">
      <c r="A4403">
        <v>23253020</v>
      </c>
      <c r="B4403" t="s">
        <v>3301</v>
      </c>
      <c r="C4403" t="str">
        <f t="shared" si="204"/>
        <v>23</v>
      </c>
      <c r="D4403">
        <v>1</v>
      </c>
      <c r="E4403">
        <f t="shared" si="205"/>
        <v>23253020</v>
      </c>
      <c r="F4403" t="s">
        <v>3342</v>
      </c>
      <c r="G4403" t="str">
        <f t="shared" si="206"/>
        <v>23253020|COLHER MESA INOX MUNIQUE|23|1|23253020|UNKNOWN</v>
      </c>
    </row>
    <row r="4404" spans="1:7">
      <c r="A4404">
        <v>23253040</v>
      </c>
      <c r="B4404" t="s">
        <v>3301</v>
      </c>
      <c r="C4404" t="str">
        <f t="shared" si="204"/>
        <v>23</v>
      </c>
      <c r="D4404">
        <v>1</v>
      </c>
      <c r="E4404">
        <f t="shared" si="205"/>
        <v>23253040</v>
      </c>
      <c r="F4404" t="s">
        <v>3342</v>
      </c>
      <c r="G4404" t="str">
        <f t="shared" si="206"/>
        <v>23253040|COLHER MESA INOX MUNIQUE|23|1|23253040|UNKNOWN</v>
      </c>
    </row>
    <row r="4405" spans="1:7">
      <c r="A4405">
        <v>23253050</v>
      </c>
      <c r="B4405" t="s">
        <v>3301</v>
      </c>
      <c r="C4405" t="str">
        <f t="shared" si="204"/>
        <v>23</v>
      </c>
      <c r="D4405">
        <v>1</v>
      </c>
      <c r="E4405">
        <f t="shared" si="205"/>
        <v>23253050</v>
      </c>
      <c r="F4405" t="s">
        <v>3342</v>
      </c>
      <c r="G4405" t="str">
        <f t="shared" si="206"/>
        <v>23253050|COLHER MESA INOX MUNIQUE|23|1|23253050|UNKNOWN</v>
      </c>
    </row>
    <row r="4406" spans="1:7">
      <c r="A4406">
        <v>23253060</v>
      </c>
      <c r="B4406" t="s">
        <v>3303</v>
      </c>
      <c r="C4406" t="str">
        <f t="shared" si="204"/>
        <v>23</v>
      </c>
      <c r="D4406">
        <v>1</v>
      </c>
      <c r="E4406">
        <f t="shared" si="205"/>
        <v>23253060</v>
      </c>
      <c r="F4406" t="s">
        <v>3342</v>
      </c>
      <c r="G4406" t="str">
        <f t="shared" si="206"/>
        <v>23253060|COLHER MESA INOX VITTA GELO|23|1|23253060|UNKNOWN</v>
      </c>
    </row>
    <row r="4407" spans="1:7">
      <c r="A4407">
        <v>23253070</v>
      </c>
      <c r="B4407" t="s">
        <v>3301</v>
      </c>
      <c r="C4407" t="str">
        <f t="shared" si="204"/>
        <v>23</v>
      </c>
      <c r="D4407">
        <v>1</v>
      </c>
      <c r="E4407">
        <f t="shared" si="205"/>
        <v>23253070</v>
      </c>
      <c r="F4407" t="s">
        <v>3342</v>
      </c>
      <c r="G4407" t="str">
        <f t="shared" si="206"/>
        <v>23253070|COLHER MESA INOX MUNIQUE|23|1|23253070|UNKNOWN</v>
      </c>
    </row>
    <row r="4408" spans="1:7">
      <c r="A4408">
        <v>23253080</v>
      </c>
      <c r="B4408" t="s">
        <v>3301</v>
      </c>
      <c r="C4408" t="str">
        <f t="shared" si="204"/>
        <v>23</v>
      </c>
      <c r="D4408">
        <v>1</v>
      </c>
      <c r="E4408">
        <f t="shared" si="205"/>
        <v>23253080</v>
      </c>
      <c r="F4408" t="s">
        <v>3342</v>
      </c>
      <c r="G4408" t="str">
        <f t="shared" si="206"/>
        <v>23253080|COLHER MESA INOX MUNIQUE|23|1|23253080|UNKNOWN</v>
      </c>
    </row>
    <row r="4409" spans="1:7">
      <c r="A4409">
        <v>23253400</v>
      </c>
      <c r="B4409" t="s">
        <v>3304</v>
      </c>
      <c r="C4409" t="str">
        <f t="shared" si="204"/>
        <v>23</v>
      </c>
      <c r="D4409">
        <v>1</v>
      </c>
      <c r="E4409">
        <f t="shared" si="205"/>
        <v>23253400</v>
      </c>
      <c r="F4409" t="s">
        <v>3342</v>
      </c>
      <c r="G4409" t="str">
        <f t="shared" si="206"/>
        <v>23253400|COLHER DE MESA INOX MUNIQUE|23|1|23253400|UNKNOWN</v>
      </c>
    </row>
    <row r="4410" spans="1:7">
      <c r="A4410">
        <v>23253410</v>
      </c>
      <c r="B4410" t="s">
        <v>3304</v>
      </c>
      <c r="C4410" t="str">
        <f t="shared" si="204"/>
        <v>23</v>
      </c>
      <c r="D4410">
        <v>1</v>
      </c>
      <c r="E4410">
        <f t="shared" si="205"/>
        <v>23253410</v>
      </c>
      <c r="F4410" t="s">
        <v>3342</v>
      </c>
      <c r="G4410" t="str">
        <f t="shared" si="206"/>
        <v>23253410|COLHER DE MESA INOX MUNIQUE|23|1|23253410|UNKNOWN</v>
      </c>
    </row>
    <row r="4411" spans="1:7">
      <c r="A4411">
        <v>23253420</v>
      </c>
      <c r="B4411" t="s">
        <v>3304</v>
      </c>
      <c r="C4411" t="str">
        <f t="shared" si="204"/>
        <v>23</v>
      </c>
      <c r="D4411">
        <v>1</v>
      </c>
      <c r="E4411">
        <f t="shared" si="205"/>
        <v>23253420</v>
      </c>
      <c r="F4411" t="s">
        <v>3342</v>
      </c>
      <c r="G4411" t="str">
        <f t="shared" si="206"/>
        <v>23253420|COLHER DE MESA INOX MUNIQUE|23|1|23253420|UNKNOWN</v>
      </c>
    </row>
    <row r="4412" spans="1:7">
      <c r="A4412">
        <v>23253440</v>
      </c>
      <c r="B4412" t="s">
        <v>3304</v>
      </c>
      <c r="C4412" t="str">
        <f t="shared" si="204"/>
        <v>23</v>
      </c>
      <c r="D4412">
        <v>1</v>
      </c>
      <c r="E4412">
        <f t="shared" si="205"/>
        <v>23253440</v>
      </c>
      <c r="F4412" t="s">
        <v>3342</v>
      </c>
      <c r="G4412" t="str">
        <f t="shared" si="206"/>
        <v>23253440|COLHER DE MESA INOX MUNIQUE|23|1|23253440|UNKNOWN</v>
      </c>
    </row>
    <row r="4413" spans="1:7">
      <c r="A4413">
        <v>23253460</v>
      </c>
      <c r="B4413" t="s">
        <v>3305</v>
      </c>
      <c r="C4413" t="str">
        <f t="shared" si="204"/>
        <v>23</v>
      </c>
      <c r="D4413">
        <v>1</v>
      </c>
      <c r="E4413">
        <f t="shared" si="205"/>
        <v>23253460</v>
      </c>
      <c r="F4413" t="s">
        <v>3342</v>
      </c>
      <c r="G4413" t="str">
        <f t="shared" si="206"/>
        <v>23253460|COLHER DE MESA INOX VITTA|23|1|23253460|UNKNOWN</v>
      </c>
    </row>
    <row r="4414" spans="1:7">
      <c r="A4414">
        <v>23253470</v>
      </c>
      <c r="B4414" t="s">
        <v>3304</v>
      </c>
      <c r="C4414" t="str">
        <f t="shared" si="204"/>
        <v>23</v>
      </c>
      <c r="D4414">
        <v>1</v>
      </c>
      <c r="E4414">
        <f t="shared" si="205"/>
        <v>23253470</v>
      </c>
      <c r="F4414" t="s">
        <v>3342</v>
      </c>
      <c r="G4414" t="str">
        <f t="shared" si="206"/>
        <v>23253470|COLHER DE MESA INOX MUNIQUE|23|1|23253470|UNKNOWN</v>
      </c>
    </row>
    <row r="4415" spans="1:7">
      <c r="A4415">
        <v>23253480</v>
      </c>
      <c r="B4415" t="s">
        <v>3304</v>
      </c>
      <c r="C4415" t="str">
        <f t="shared" si="204"/>
        <v>23</v>
      </c>
      <c r="D4415">
        <v>1</v>
      </c>
      <c r="E4415">
        <f t="shared" si="205"/>
        <v>23253480</v>
      </c>
      <c r="F4415" t="s">
        <v>3342</v>
      </c>
      <c r="G4415" t="str">
        <f t="shared" si="206"/>
        <v>23253480|COLHER DE MESA INOX MUNIQUE|23|1|23253480|UNKNOWN</v>
      </c>
    </row>
    <row r="4416" spans="1:7">
      <c r="A4416">
        <v>23254013</v>
      </c>
      <c r="B4416" t="s">
        <v>3306</v>
      </c>
      <c r="C4416" t="str">
        <f t="shared" si="204"/>
        <v>23</v>
      </c>
      <c r="D4416">
        <v>1</v>
      </c>
      <c r="E4416">
        <f t="shared" si="205"/>
        <v>23254013</v>
      </c>
      <c r="F4416" t="s">
        <v>3342</v>
      </c>
      <c r="G4416" t="str">
        <f t="shared" si="206"/>
        <v>23254013|FACA SOBREMESA INOX 3' MUNIQUE|23|1|23254013|UNKNOWN</v>
      </c>
    </row>
    <row r="4417" spans="1:7">
      <c r="A4417">
        <v>23254073</v>
      </c>
      <c r="B4417" t="s">
        <v>3306</v>
      </c>
      <c r="C4417" t="str">
        <f t="shared" si="204"/>
        <v>23</v>
      </c>
      <c r="D4417">
        <v>1</v>
      </c>
      <c r="E4417">
        <f t="shared" si="205"/>
        <v>23254073</v>
      </c>
      <c r="F4417" t="s">
        <v>3342</v>
      </c>
      <c r="G4417" t="str">
        <f t="shared" si="206"/>
        <v>23254073|FACA SOBREMESA INOX 3' MUNIQUE|23|1|23254073|UNKNOWN</v>
      </c>
    </row>
    <row r="4418" spans="1:7">
      <c r="A4418">
        <v>23254403</v>
      </c>
      <c r="B4418" t="s">
        <v>3306</v>
      </c>
      <c r="C4418" t="str">
        <f t="shared" si="204"/>
        <v>23</v>
      </c>
      <c r="D4418">
        <v>1</v>
      </c>
      <c r="E4418">
        <f t="shared" si="205"/>
        <v>23254403</v>
      </c>
      <c r="F4418" t="s">
        <v>3342</v>
      </c>
      <c r="G4418" t="str">
        <f t="shared" si="206"/>
        <v>23254403|FACA SOBREMESA INOX 3' MUNIQUE|23|1|23254403|UNKNOWN</v>
      </c>
    </row>
    <row r="4419" spans="1:7">
      <c r="A4419">
        <v>23254413</v>
      </c>
      <c r="B4419" t="s">
        <v>3306</v>
      </c>
      <c r="C4419" t="str">
        <f t="shared" ref="C4419:C4482" si="207">LEFT(A4419,2)</f>
        <v>23</v>
      </c>
      <c r="D4419">
        <v>1</v>
      </c>
      <c r="E4419">
        <f t="shared" ref="E4419:E4482" si="208">A4419</f>
        <v>23254413</v>
      </c>
      <c r="F4419" t="s">
        <v>3342</v>
      </c>
      <c r="G4419" t="str">
        <f t="shared" ref="G4419:G4482" si="209">CONCATENATE(A4419,"|",B4419,"|",C4419,"|",D4419,"|",E4419,"|",F4419)</f>
        <v>23254413|FACA SOBREMESA INOX 3' MUNIQUE|23|1|23254413|UNKNOWN</v>
      </c>
    </row>
    <row r="4420" spans="1:7">
      <c r="A4420">
        <v>23254423</v>
      </c>
      <c r="B4420" t="s">
        <v>3306</v>
      </c>
      <c r="C4420" t="str">
        <f t="shared" si="207"/>
        <v>23</v>
      </c>
      <c r="D4420">
        <v>1</v>
      </c>
      <c r="E4420">
        <f t="shared" si="208"/>
        <v>23254423</v>
      </c>
      <c r="F4420" t="s">
        <v>3342</v>
      </c>
      <c r="G4420" t="str">
        <f t="shared" si="209"/>
        <v>23254423|FACA SOBREMESA INOX 3' MUNIQUE|23|1|23254423|UNKNOWN</v>
      </c>
    </row>
    <row r="4421" spans="1:7">
      <c r="A4421">
        <v>23254443</v>
      </c>
      <c r="B4421" t="s">
        <v>3306</v>
      </c>
      <c r="C4421" t="str">
        <f t="shared" si="207"/>
        <v>23</v>
      </c>
      <c r="D4421">
        <v>1</v>
      </c>
      <c r="E4421">
        <f t="shared" si="208"/>
        <v>23254443</v>
      </c>
      <c r="F4421" t="s">
        <v>3342</v>
      </c>
      <c r="G4421" t="str">
        <f t="shared" si="209"/>
        <v>23254443|FACA SOBREMESA INOX 3' MUNIQUE|23|1|23254443|UNKNOWN</v>
      </c>
    </row>
    <row r="4422" spans="1:7">
      <c r="A4422">
        <v>23254473</v>
      </c>
      <c r="B4422" t="s">
        <v>3306</v>
      </c>
      <c r="C4422" t="str">
        <f t="shared" si="207"/>
        <v>23</v>
      </c>
      <c r="D4422">
        <v>1</v>
      </c>
      <c r="E4422">
        <f t="shared" si="208"/>
        <v>23254473</v>
      </c>
      <c r="F4422" t="s">
        <v>3342</v>
      </c>
      <c r="G4422" t="str">
        <f t="shared" si="209"/>
        <v>23254473|FACA SOBREMESA INOX 3' MUNIQUE|23|1|23254473|UNKNOWN</v>
      </c>
    </row>
    <row r="4423" spans="1:7">
      <c r="A4423">
        <v>23254483</v>
      </c>
      <c r="B4423" t="s">
        <v>3306</v>
      </c>
      <c r="C4423" t="str">
        <f t="shared" si="207"/>
        <v>23</v>
      </c>
      <c r="D4423">
        <v>1</v>
      </c>
      <c r="E4423">
        <f t="shared" si="208"/>
        <v>23254483</v>
      </c>
      <c r="F4423" t="s">
        <v>3342</v>
      </c>
      <c r="G4423" t="str">
        <f t="shared" si="209"/>
        <v>23254483|FACA SOBREMESA INOX 3' MUNIQUE|23|1|23254483|UNKNOWN</v>
      </c>
    </row>
    <row r="4424" spans="1:7">
      <c r="A4424">
        <v>23255010</v>
      </c>
      <c r="B4424" t="s">
        <v>3307</v>
      </c>
      <c r="C4424" t="str">
        <f t="shared" si="207"/>
        <v>23</v>
      </c>
      <c r="D4424">
        <v>1</v>
      </c>
      <c r="E4424">
        <f t="shared" si="208"/>
        <v>23255010</v>
      </c>
      <c r="F4424" t="s">
        <v>3342</v>
      </c>
      <c r="G4424" t="str">
        <f t="shared" si="209"/>
        <v>23255010|GARFO SOBREMESA INOX MUNIQUE|23|1|23255010|UNKNOWN</v>
      </c>
    </row>
    <row r="4425" spans="1:7">
      <c r="A4425">
        <v>23255020</v>
      </c>
      <c r="B4425" t="s">
        <v>3307</v>
      </c>
      <c r="C4425" t="str">
        <f t="shared" si="207"/>
        <v>23</v>
      </c>
      <c r="D4425">
        <v>1</v>
      </c>
      <c r="E4425">
        <f t="shared" si="208"/>
        <v>23255020</v>
      </c>
      <c r="F4425" t="s">
        <v>3342</v>
      </c>
      <c r="G4425" t="str">
        <f t="shared" si="209"/>
        <v>23255020|GARFO SOBREMESA INOX MUNIQUE|23|1|23255020|UNKNOWN</v>
      </c>
    </row>
    <row r="4426" spans="1:7">
      <c r="A4426">
        <v>23255070</v>
      </c>
      <c r="B4426" t="s">
        <v>3307</v>
      </c>
      <c r="C4426" t="str">
        <f t="shared" si="207"/>
        <v>23</v>
      </c>
      <c r="D4426">
        <v>1</v>
      </c>
      <c r="E4426">
        <f t="shared" si="208"/>
        <v>23255070</v>
      </c>
      <c r="F4426" t="s">
        <v>3342</v>
      </c>
      <c r="G4426" t="str">
        <f t="shared" si="209"/>
        <v>23255070|GARFO SOBREMESA INOX MUNIQUE|23|1|23255070|UNKNOWN</v>
      </c>
    </row>
    <row r="4427" spans="1:7">
      <c r="A4427">
        <v>23255400</v>
      </c>
      <c r="B4427" t="s">
        <v>3307</v>
      </c>
      <c r="C4427" t="str">
        <f t="shared" si="207"/>
        <v>23</v>
      </c>
      <c r="D4427">
        <v>1</v>
      </c>
      <c r="E4427">
        <f t="shared" si="208"/>
        <v>23255400</v>
      </c>
      <c r="F4427" t="s">
        <v>3342</v>
      </c>
      <c r="G4427" t="str">
        <f t="shared" si="209"/>
        <v>23255400|GARFO SOBREMESA INOX MUNIQUE|23|1|23255400|UNKNOWN</v>
      </c>
    </row>
    <row r="4428" spans="1:7">
      <c r="A4428">
        <v>23255410</v>
      </c>
      <c r="B4428" t="s">
        <v>3307</v>
      </c>
      <c r="C4428" t="str">
        <f t="shared" si="207"/>
        <v>23</v>
      </c>
      <c r="D4428">
        <v>1</v>
      </c>
      <c r="E4428">
        <f t="shared" si="208"/>
        <v>23255410</v>
      </c>
      <c r="F4428" t="s">
        <v>3342</v>
      </c>
      <c r="G4428" t="str">
        <f t="shared" si="209"/>
        <v>23255410|GARFO SOBREMESA INOX MUNIQUE|23|1|23255410|UNKNOWN</v>
      </c>
    </row>
    <row r="4429" spans="1:7">
      <c r="A4429">
        <v>23255420</v>
      </c>
      <c r="B4429" t="s">
        <v>3307</v>
      </c>
      <c r="C4429" t="str">
        <f t="shared" si="207"/>
        <v>23</v>
      </c>
      <c r="D4429">
        <v>1</v>
      </c>
      <c r="E4429">
        <f t="shared" si="208"/>
        <v>23255420</v>
      </c>
      <c r="F4429" t="s">
        <v>3342</v>
      </c>
      <c r="G4429" t="str">
        <f t="shared" si="209"/>
        <v>23255420|GARFO SOBREMESA INOX MUNIQUE|23|1|23255420|UNKNOWN</v>
      </c>
    </row>
    <row r="4430" spans="1:7">
      <c r="A4430">
        <v>23255440</v>
      </c>
      <c r="B4430" t="s">
        <v>3307</v>
      </c>
      <c r="C4430" t="str">
        <f t="shared" si="207"/>
        <v>23</v>
      </c>
      <c r="D4430">
        <v>1</v>
      </c>
      <c r="E4430">
        <f t="shared" si="208"/>
        <v>23255440</v>
      </c>
      <c r="F4430" t="s">
        <v>3342</v>
      </c>
      <c r="G4430" t="str">
        <f t="shared" si="209"/>
        <v>23255440|GARFO SOBREMESA INOX MUNIQUE|23|1|23255440|UNKNOWN</v>
      </c>
    </row>
    <row r="4431" spans="1:7">
      <c r="A4431">
        <v>23255470</v>
      </c>
      <c r="B4431" t="s">
        <v>3307</v>
      </c>
      <c r="C4431" t="str">
        <f t="shared" si="207"/>
        <v>23</v>
      </c>
      <c r="D4431">
        <v>1</v>
      </c>
      <c r="E4431">
        <f t="shared" si="208"/>
        <v>23255470</v>
      </c>
      <c r="F4431" t="s">
        <v>3342</v>
      </c>
      <c r="G4431" t="str">
        <f t="shared" si="209"/>
        <v>23255470|GARFO SOBREMESA INOX MUNIQUE|23|1|23255470|UNKNOWN</v>
      </c>
    </row>
    <row r="4432" spans="1:7">
      <c r="A4432">
        <v>23255480</v>
      </c>
      <c r="B4432" t="s">
        <v>3307</v>
      </c>
      <c r="C4432" t="str">
        <f t="shared" si="207"/>
        <v>23</v>
      </c>
      <c r="D4432">
        <v>1</v>
      </c>
      <c r="E4432">
        <f t="shared" si="208"/>
        <v>23255480</v>
      </c>
      <c r="F4432" t="s">
        <v>3342</v>
      </c>
      <c r="G4432" t="str">
        <f t="shared" si="209"/>
        <v>23255480|GARFO SOBREMESA INOX MUNIQUE|23|1|23255480|UNKNOWN</v>
      </c>
    </row>
    <row r="4433" spans="1:7">
      <c r="A4433">
        <v>23256010</v>
      </c>
      <c r="B4433" t="s">
        <v>3308</v>
      </c>
      <c r="C4433" t="str">
        <f t="shared" si="207"/>
        <v>23</v>
      </c>
      <c r="D4433">
        <v>1</v>
      </c>
      <c r="E4433">
        <f t="shared" si="208"/>
        <v>23256010</v>
      </c>
      <c r="F4433" t="s">
        <v>3342</v>
      </c>
      <c r="G4433" t="str">
        <f t="shared" si="209"/>
        <v>23256010|COLHER SOBREMESA INOX MUNIQUE|23|1|23256010|UNKNOWN</v>
      </c>
    </row>
    <row r="4434" spans="1:7">
      <c r="A4434">
        <v>23256020</v>
      </c>
      <c r="B4434" t="s">
        <v>3308</v>
      </c>
      <c r="C4434" t="str">
        <f t="shared" si="207"/>
        <v>23</v>
      </c>
      <c r="D4434">
        <v>1</v>
      </c>
      <c r="E4434">
        <f t="shared" si="208"/>
        <v>23256020</v>
      </c>
      <c r="F4434" t="s">
        <v>3342</v>
      </c>
      <c r="G4434" t="str">
        <f t="shared" si="209"/>
        <v>23256020|COLHER SOBREMESA INOX MUNIQUE|23|1|23256020|UNKNOWN</v>
      </c>
    </row>
    <row r="4435" spans="1:7">
      <c r="A4435">
        <v>23256070</v>
      </c>
      <c r="B4435" t="s">
        <v>3308</v>
      </c>
      <c r="C4435" t="str">
        <f t="shared" si="207"/>
        <v>23</v>
      </c>
      <c r="D4435">
        <v>1</v>
      </c>
      <c r="E4435">
        <f t="shared" si="208"/>
        <v>23256070</v>
      </c>
      <c r="F4435" t="s">
        <v>3342</v>
      </c>
      <c r="G4435" t="str">
        <f t="shared" si="209"/>
        <v>23256070|COLHER SOBREMESA INOX MUNIQUE|23|1|23256070|UNKNOWN</v>
      </c>
    </row>
    <row r="4436" spans="1:7">
      <c r="A4436">
        <v>23256400</v>
      </c>
      <c r="B4436" t="s">
        <v>3308</v>
      </c>
      <c r="C4436" t="str">
        <f t="shared" si="207"/>
        <v>23</v>
      </c>
      <c r="D4436">
        <v>1</v>
      </c>
      <c r="E4436">
        <f t="shared" si="208"/>
        <v>23256400</v>
      </c>
      <c r="F4436" t="s">
        <v>3342</v>
      </c>
      <c r="G4436" t="str">
        <f t="shared" si="209"/>
        <v>23256400|COLHER SOBREMESA INOX MUNIQUE|23|1|23256400|UNKNOWN</v>
      </c>
    </row>
    <row r="4437" spans="1:7">
      <c r="A4437">
        <v>23256410</v>
      </c>
      <c r="B4437" t="s">
        <v>3308</v>
      </c>
      <c r="C4437" t="str">
        <f t="shared" si="207"/>
        <v>23</v>
      </c>
      <c r="D4437">
        <v>1</v>
      </c>
      <c r="E4437">
        <f t="shared" si="208"/>
        <v>23256410</v>
      </c>
      <c r="F4437" t="s">
        <v>3342</v>
      </c>
      <c r="G4437" t="str">
        <f t="shared" si="209"/>
        <v>23256410|COLHER SOBREMESA INOX MUNIQUE|23|1|23256410|UNKNOWN</v>
      </c>
    </row>
    <row r="4438" spans="1:7">
      <c r="A4438">
        <v>23256420</v>
      </c>
      <c r="B4438" t="s">
        <v>3308</v>
      </c>
      <c r="C4438" t="str">
        <f t="shared" si="207"/>
        <v>23</v>
      </c>
      <c r="D4438">
        <v>1</v>
      </c>
      <c r="E4438">
        <f t="shared" si="208"/>
        <v>23256420</v>
      </c>
      <c r="F4438" t="s">
        <v>3342</v>
      </c>
      <c r="G4438" t="str">
        <f t="shared" si="209"/>
        <v>23256420|COLHER SOBREMESA INOX MUNIQUE|23|1|23256420|UNKNOWN</v>
      </c>
    </row>
    <row r="4439" spans="1:7">
      <c r="A4439">
        <v>23256440</v>
      </c>
      <c r="B4439" t="s">
        <v>3308</v>
      </c>
      <c r="C4439" t="str">
        <f t="shared" si="207"/>
        <v>23</v>
      </c>
      <c r="D4439">
        <v>1</v>
      </c>
      <c r="E4439">
        <f t="shared" si="208"/>
        <v>23256440</v>
      </c>
      <c r="F4439" t="s">
        <v>3342</v>
      </c>
      <c r="G4439" t="str">
        <f t="shared" si="209"/>
        <v>23256440|COLHER SOBREMESA INOX MUNIQUE|23|1|23256440|UNKNOWN</v>
      </c>
    </row>
    <row r="4440" spans="1:7">
      <c r="A4440">
        <v>23256470</v>
      </c>
      <c r="B4440" t="s">
        <v>3308</v>
      </c>
      <c r="C4440" t="str">
        <f t="shared" si="207"/>
        <v>23</v>
      </c>
      <c r="D4440">
        <v>1</v>
      </c>
      <c r="E4440">
        <f t="shared" si="208"/>
        <v>23256470</v>
      </c>
      <c r="F4440" t="s">
        <v>3342</v>
      </c>
      <c r="G4440" t="str">
        <f t="shared" si="209"/>
        <v>23256470|COLHER SOBREMESA INOX MUNIQUE|23|1|23256470|UNKNOWN</v>
      </c>
    </row>
    <row r="4441" spans="1:7">
      <c r="A4441">
        <v>23256480</v>
      </c>
      <c r="B4441" t="s">
        <v>3308</v>
      </c>
      <c r="C4441" t="str">
        <f t="shared" si="207"/>
        <v>23</v>
      </c>
      <c r="D4441">
        <v>1</v>
      </c>
      <c r="E4441">
        <f t="shared" si="208"/>
        <v>23256480</v>
      </c>
      <c r="F4441" t="s">
        <v>3342</v>
      </c>
      <c r="G4441" t="str">
        <f t="shared" si="209"/>
        <v>23256480|COLHER SOBREMESA INOX MUNIQUE|23|1|23256480|UNKNOWN</v>
      </c>
    </row>
    <row r="4442" spans="1:7">
      <c r="A4442">
        <v>23257000</v>
      </c>
      <c r="B4442" t="s">
        <v>3309</v>
      </c>
      <c r="C4442" t="str">
        <f t="shared" si="207"/>
        <v>23</v>
      </c>
      <c r="D4442">
        <v>1</v>
      </c>
      <c r="E4442">
        <f t="shared" si="208"/>
        <v>23257000</v>
      </c>
      <c r="F4442" t="s">
        <v>3342</v>
      </c>
      <c r="G4442" t="str">
        <f t="shared" si="209"/>
        <v>23257000|COLHER CHA INOX MUNIQUE|23|1|23257000|UNKNOWN</v>
      </c>
    </row>
    <row r="4443" spans="1:7">
      <c r="A4443">
        <v>23257010</v>
      </c>
      <c r="B4443" t="s">
        <v>3310</v>
      </c>
      <c r="C4443" t="str">
        <f t="shared" si="207"/>
        <v>23</v>
      </c>
      <c r="D4443">
        <v>1</v>
      </c>
      <c r="E4443">
        <f t="shared" si="208"/>
        <v>23257010</v>
      </c>
      <c r="F4443" t="s">
        <v>3342</v>
      </c>
      <c r="G4443" t="str">
        <f t="shared" si="209"/>
        <v>23257010|COLHER CHA INOX MUNIQUE AZUL|23|1|23257010|UNKNOWN</v>
      </c>
    </row>
    <row r="4444" spans="1:7">
      <c r="A4444">
        <v>23257020</v>
      </c>
      <c r="B4444" t="s">
        <v>3309</v>
      </c>
      <c r="C4444" t="str">
        <f t="shared" si="207"/>
        <v>23</v>
      </c>
      <c r="D4444">
        <v>1</v>
      </c>
      <c r="E4444">
        <f t="shared" si="208"/>
        <v>23257020</v>
      </c>
      <c r="F4444" t="s">
        <v>3342</v>
      </c>
      <c r="G4444" t="str">
        <f t="shared" si="209"/>
        <v>23257020|COLHER CHA INOX MUNIQUE|23|1|23257020|UNKNOWN</v>
      </c>
    </row>
    <row r="4445" spans="1:7">
      <c r="A4445">
        <v>23257040</v>
      </c>
      <c r="B4445" t="s">
        <v>3309</v>
      </c>
      <c r="C4445" t="str">
        <f t="shared" si="207"/>
        <v>23</v>
      </c>
      <c r="D4445">
        <v>1</v>
      </c>
      <c r="E4445">
        <f t="shared" si="208"/>
        <v>23257040</v>
      </c>
      <c r="F4445" t="s">
        <v>3342</v>
      </c>
      <c r="G4445" t="str">
        <f t="shared" si="209"/>
        <v>23257040|COLHER CHA INOX MUNIQUE|23|1|23257040|UNKNOWN</v>
      </c>
    </row>
    <row r="4446" spans="1:7">
      <c r="A4446">
        <v>23257060</v>
      </c>
      <c r="B4446" t="s">
        <v>3311</v>
      </c>
      <c r="C4446" t="str">
        <f t="shared" si="207"/>
        <v>23</v>
      </c>
      <c r="D4446">
        <v>1</v>
      </c>
      <c r="E4446">
        <f t="shared" si="208"/>
        <v>23257060</v>
      </c>
      <c r="F4446" t="s">
        <v>3342</v>
      </c>
      <c r="G4446" t="str">
        <f t="shared" si="209"/>
        <v>23257060|COLHER CHA INOX VITTA GELO|23|1|23257060|UNKNOWN</v>
      </c>
    </row>
    <row r="4447" spans="1:7">
      <c r="A4447">
        <v>23257070</v>
      </c>
      <c r="B4447" t="s">
        <v>3309</v>
      </c>
      <c r="C4447" t="str">
        <f t="shared" si="207"/>
        <v>23</v>
      </c>
      <c r="D4447">
        <v>1</v>
      </c>
      <c r="E4447">
        <f t="shared" si="208"/>
        <v>23257070</v>
      </c>
      <c r="F4447" t="s">
        <v>3342</v>
      </c>
      <c r="G4447" t="str">
        <f t="shared" si="209"/>
        <v>23257070|COLHER CHA INOX MUNIQUE|23|1|23257070|UNKNOWN</v>
      </c>
    </row>
    <row r="4448" spans="1:7">
      <c r="A4448">
        <v>23257080</v>
      </c>
      <c r="B4448" t="s">
        <v>3309</v>
      </c>
      <c r="C4448" t="str">
        <f t="shared" si="207"/>
        <v>23</v>
      </c>
      <c r="D4448">
        <v>1</v>
      </c>
      <c r="E4448">
        <f t="shared" si="208"/>
        <v>23257080</v>
      </c>
      <c r="F4448" t="s">
        <v>3342</v>
      </c>
      <c r="G4448" t="str">
        <f t="shared" si="209"/>
        <v>23257080|COLHER CHA INOX MUNIQUE|23|1|23257080|UNKNOWN</v>
      </c>
    </row>
    <row r="4449" spans="1:7">
      <c r="A4449">
        <v>23257400</v>
      </c>
      <c r="B4449" t="s">
        <v>3312</v>
      </c>
      <c r="C4449" t="str">
        <f t="shared" si="207"/>
        <v>23</v>
      </c>
      <c r="D4449">
        <v>1</v>
      </c>
      <c r="E4449">
        <f t="shared" si="208"/>
        <v>23257400</v>
      </c>
      <c r="F4449" t="s">
        <v>3342</v>
      </c>
      <c r="G4449" t="str">
        <f t="shared" si="209"/>
        <v>23257400|COLHER PARA CHA INOX MUNIQUE|23|1|23257400|UNKNOWN</v>
      </c>
    </row>
    <row r="4450" spans="1:7">
      <c r="A4450">
        <v>23257410</v>
      </c>
      <c r="B4450" t="s">
        <v>3312</v>
      </c>
      <c r="C4450" t="str">
        <f t="shared" si="207"/>
        <v>23</v>
      </c>
      <c r="D4450">
        <v>1</v>
      </c>
      <c r="E4450">
        <f t="shared" si="208"/>
        <v>23257410</v>
      </c>
      <c r="F4450" t="s">
        <v>3342</v>
      </c>
      <c r="G4450" t="str">
        <f t="shared" si="209"/>
        <v>23257410|COLHER PARA CHA INOX MUNIQUE|23|1|23257410|UNKNOWN</v>
      </c>
    </row>
    <row r="4451" spans="1:7">
      <c r="A4451">
        <v>23257420</v>
      </c>
      <c r="B4451" t="s">
        <v>3312</v>
      </c>
      <c r="C4451" t="str">
        <f t="shared" si="207"/>
        <v>23</v>
      </c>
      <c r="D4451">
        <v>1</v>
      </c>
      <c r="E4451">
        <f t="shared" si="208"/>
        <v>23257420</v>
      </c>
      <c r="F4451" t="s">
        <v>3342</v>
      </c>
      <c r="G4451" t="str">
        <f t="shared" si="209"/>
        <v>23257420|COLHER PARA CHA INOX MUNIQUE|23|1|23257420|UNKNOWN</v>
      </c>
    </row>
    <row r="4452" spans="1:7">
      <c r="A4452">
        <v>23257440</v>
      </c>
      <c r="B4452" t="s">
        <v>3312</v>
      </c>
      <c r="C4452" t="str">
        <f t="shared" si="207"/>
        <v>23</v>
      </c>
      <c r="D4452">
        <v>1</v>
      </c>
      <c r="E4452">
        <f t="shared" si="208"/>
        <v>23257440</v>
      </c>
      <c r="F4452" t="s">
        <v>3342</v>
      </c>
      <c r="G4452" t="str">
        <f t="shared" si="209"/>
        <v>23257440|COLHER PARA CHA INOX MUNIQUE|23|1|23257440|UNKNOWN</v>
      </c>
    </row>
    <row r="4453" spans="1:7">
      <c r="A4453">
        <v>23257460</v>
      </c>
      <c r="B4453" t="s">
        <v>3313</v>
      </c>
      <c r="C4453" t="str">
        <f t="shared" si="207"/>
        <v>23</v>
      </c>
      <c r="D4453">
        <v>1</v>
      </c>
      <c r="E4453">
        <f t="shared" si="208"/>
        <v>23257460</v>
      </c>
      <c r="F4453" t="s">
        <v>3342</v>
      </c>
      <c r="G4453" t="str">
        <f t="shared" si="209"/>
        <v>23257460|COLHER PARA CHA INOX VITTA|23|1|23257460|UNKNOWN</v>
      </c>
    </row>
    <row r="4454" spans="1:7">
      <c r="A4454">
        <v>23257470</v>
      </c>
      <c r="B4454" t="s">
        <v>3312</v>
      </c>
      <c r="C4454" t="str">
        <f t="shared" si="207"/>
        <v>23</v>
      </c>
      <c r="D4454">
        <v>1</v>
      </c>
      <c r="E4454">
        <f t="shared" si="208"/>
        <v>23257470</v>
      </c>
      <c r="F4454" t="s">
        <v>3342</v>
      </c>
      <c r="G4454" t="str">
        <f t="shared" si="209"/>
        <v>23257470|COLHER PARA CHA INOX MUNIQUE|23|1|23257470|UNKNOWN</v>
      </c>
    </row>
    <row r="4455" spans="1:7">
      <c r="A4455">
        <v>23257480</v>
      </c>
      <c r="B4455" t="s">
        <v>3312</v>
      </c>
      <c r="C4455" t="str">
        <f t="shared" si="207"/>
        <v>23</v>
      </c>
      <c r="D4455">
        <v>1</v>
      </c>
      <c r="E4455">
        <f t="shared" si="208"/>
        <v>23257480</v>
      </c>
      <c r="F4455" t="s">
        <v>3342</v>
      </c>
      <c r="G4455" t="str">
        <f t="shared" si="209"/>
        <v>23257480|COLHER PARA CHA INOX MUNIQUE|23|1|23257480|UNKNOWN</v>
      </c>
    </row>
    <row r="4456" spans="1:7">
      <c r="A4456">
        <v>23299004</v>
      </c>
      <c r="B4456" t="s">
        <v>3314</v>
      </c>
      <c r="C4456" t="str">
        <f t="shared" si="207"/>
        <v>23</v>
      </c>
      <c r="D4456">
        <v>1</v>
      </c>
      <c r="E4456">
        <f t="shared" si="208"/>
        <v>23299004</v>
      </c>
      <c r="F4456" t="s">
        <v>3342</v>
      </c>
      <c r="G4456" t="str">
        <f t="shared" si="209"/>
        <v>23299004|CONJ. TALHERES INOX 24 PCS PARATY|23|1|23299004|UNKNOWN</v>
      </c>
    </row>
    <row r="4457" spans="1:7">
      <c r="A4457">
        <v>23299005</v>
      </c>
      <c r="B4457" t="s">
        <v>3315</v>
      </c>
      <c r="C4457" t="str">
        <f t="shared" si="207"/>
        <v>23</v>
      </c>
      <c r="D4457">
        <v>1</v>
      </c>
      <c r="E4457">
        <f t="shared" si="208"/>
        <v>23299005</v>
      </c>
      <c r="F4457" t="s">
        <v>3342</v>
      </c>
      <c r="G4457" t="str">
        <f t="shared" si="209"/>
        <v>23299005|CONJ. TALHERES INOX 42 PCS PARATY|23|1|23299005|UNKNOWN</v>
      </c>
    </row>
    <row r="4458" spans="1:7">
      <c r="A4458">
        <v>23299010</v>
      </c>
      <c r="B4458" t="s">
        <v>3316</v>
      </c>
      <c r="C4458" t="str">
        <f t="shared" si="207"/>
        <v>23</v>
      </c>
      <c r="D4458">
        <v>1</v>
      </c>
      <c r="E4458">
        <f t="shared" si="208"/>
        <v>23299010</v>
      </c>
      <c r="F4458" t="s">
        <v>3342</v>
      </c>
      <c r="G4458" t="str">
        <f t="shared" si="209"/>
        <v>23299010|CONJ. TALHERES INOX 25PC PARATY|23|1|23299010|UNKNOWN</v>
      </c>
    </row>
    <row r="4459" spans="1:7">
      <c r="A4459">
        <v>23299011</v>
      </c>
      <c r="B4459" t="s">
        <v>3317</v>
      </c>
      <c r="C4459" t="str">
        <f t="shared" si="207"/>
        <v>23</v>
      </c>
      <c r="D4459">
        <v>1</v>
      </c>
      <c r="E4459">
        <f t="shared" si="208"/>
        <v>23299011</v>
      </c>
      <c r="F4459" t="s">
        <v>3342</v>
      </c>
      <c r="G4459" t="str">
        <f t="shared" si="209"/>
        <v>23299011|CONJ. PIZZA INOX 13PC PARATY|23|1|23299011|UNKNOWN</v>
      </c>
    </row>
    <row r="4460" spans="1:7">
      <c r="A4460">
        <v>23299013</v>
      </c>
      <c r="B4460" t="s">
        <v>3318</v>
      </c>
      <c r="C4460" t="str">
        <f t="shared" si="207"/>
        <v>23</v>
      </c>
      <c r="D4460">
        <v>1</v>
      </c>
      <c r="E4460">
        <f t="shared" si="208"/>
        <v>23299013</v>
      </c>
      <c r="F4460" t="s">
        <v>3342</v>
      </c>
      <c r="G4460" t="str">
        <f t="shared" si="209"/>
        <v>23299013|CONJ. TALHERES INOX 20PC PARATY|23|1|23299013|UNKNOWN</v>
      </c>
    </row>
    <row r="4461" spans="1:7">
      <c r="A4461">
        <v>23299014</v>
      </c>
      <c r="B4461" t="s">
        <v>3315</v>
      </c>
      <c r="C4461" t="str">
        <f t="shared" si="207"/>
        <v>23</v>
      </c>
      <c r="D4461">
        <v>1</v>
      </c>
      <c r="E4461">
        <f t="shared" si="208"/>
        <v>23299014</v>
      </c>
      <c r="F4461" t="s">
        <v>3342</v>
      </c>
      <c r="G4461" t="str">
        <f t="shared" si="209"/>
        <v>23299014|CONJ. TALHERES INOX 42 PCS PARATY|23|1|23299014|UNKNOWN</v>
      </c>
    </row>
    <row r="4462" spans="1:7">
      <c r="A4462">
        <v>23299015</v>
      </c>
      <c r="B4462" t="s">
        <v>3209</v>
      </c>
      <c r="C4462" t="str">
        <f t="shared" si="207"/>
        <v>23</v>
      </c>
      <c r="D4462">
        <v>1</v>
      </c>
      <c r="E4462">
        <f t="shared" si="208"/>
        <v>23299015</v>
      </c>
      <c r="F4462" t="s">
        <v>3342</v>
      </c>
      <c r="G4462" t="str">
        <f t="shared" si="209"/>
        <v>23299015|CONJ. TALHERES INOX 24PC|23|1|23299015|UNKNOWN</v>
      </c>
    </row>
    <row r="4463" spans="1:7">
      <c r="A4463">
        <v>23299016</v>
      </c>
      <c r="B4463" t="s">
        <v>3319</v>
      </c>
      <c r="C4463" t="str">
        <f t="shared" si="207"/>
        <v>23</v>
      </c>
      <c r="D4463">
        <v>1</v>
      </c>
      <c r="E4463">
        <f t="shared" si="208"/>
        <v>23299016</v>
      </c>
      <c r="F4463" t="s">
        <v>3342</v>
      </c>
      <c r="G4463" t="str">
        <f t="shared" si="209"/>
        <v>23299016|CONJ. TALHERES INOX 45PC PARATY|23|1|23299016|UNKNOWN</v>
      </c>
    </row>
    <row r="4464" spans="1:7">
      <c r="A4464">
        <v>23299021</v>
      </c>
      <c r="B4464" t="s">
        <v>3320</v>
      </c>
      <c r="C4464" t="str">
        <f t="shared" si="207"/>
        <v>23</v>
      </c>
      <c r="D4464">
        <v>1</v>
      </c>
      <c r="E4464">
        <f t="shared" si="208"/>
        <v>23299021</v>
      </c>
      <c r="F4464" t="s">
        <v>3342</v>
      </c>
      <c r="G4464" t="str">
        <f t="shared" si="209"/>
        <v>23299021|CONJ. TALHERES INOX 25 PCS PARATY|23|1|23299021|UNKNOWN</v>
      </c>
    </row>
    <row r="4465" spans="1:7">
      <c r="A4465">
        <v>23299022</v>
      </c>
      <c r="B4465" t="s">
        <v>3321</v>
      </c>
      <c r="C4465" t="str">
        <f t="shared" si="207"/>
        <v>23</v>
      </c>
      <c r="D4465">
        <v>1</v>
      </c>
      <c r="E4465">
        <f t="shared" si="208"/>
        <v>23299022</v>
      </c>
      <c r="F4465" t="s">
        <v>3342</v>
      </c>
      <c r="G4465" t="str">
        <f t="shared" si="209"/>
        <v>23299022|CONJ. TALHERES INOX 2 PC PARATY|23|1|23299022|UNKNOWN</v>
      </c>
    </row>
    <row r="4466" spans="1:7">
      <c r="A4466">
        <v>23299023</v>
      </c>
      <c r="B4466" t="s">
        <v>3321</v>
      </c>
      <c r="C4466" t="str">
        <f t="shared" si="207"/>
        <v>23</v>
      </c>
      <c r="D4466">
        <v>1</v>
      </c>
      <c r="E4466">
        <f t="shared" si="208"/>
        <v>23299023</v>
      </c>
      <c r="F4466" t="s">
        <v>3342</v>
      </c>
      <c r="G4466" t="str">
        <f t="shared" si="209"/>
        <v>23299023|CONJ. TALHERES INOX 2 PC PARATY|23|1|23299023|UNKNOWN</v>
      </c>
    </row>
    <row r="4467" spans="1:7">
      <c r="A4467">
        <v>23299024</v>
      </c>
      <c r="B4467" t="s">
        <v>3320</v>
      </c>
      <c r="C4467" t="str">
        <f t="shared" si="207"/>
        <v>23</v>
      </c>
      <c r="D4467">
        <v>1</v>
      </c>
      <c r="E4467">
        <f t="shared" si="208"/>
        <v>23299024</v>
      </c>
      <c r="F4467" t="s">
        <v>3342</v>
      </c>
      <c r="G4467" t="str">
        <f t="shared" si="209"/>
        <v>23299024|CONJ. TALHERES INOX 25 PCS PARATY|23|1|23299024|UNKNOWN</v>
      </c>
    </row>
    <row r="4468" spans="1:7">
      <c r="A4468">
        <v>23299027</v>
      </c>
      <c r="B4468" t="s">
        <v>3322</v>
      </c>
      <c r="C4468" t="str">
        <f t="shared" si="207"/>
        <v>23</v>
      </c>
      <c r="D4468">
        <v>1</v>
      </c>
      <c r="E4468">
        <f t="shared" si="208"/>
        <v>23299027</v>
      </c>
      <c r="F4468" t="s">
        <v>3342</v>
      </c>
      <c r="G4468" t="str">
        <f t="shared" si="209"/>
        <v>23299027|CONJ. TALHERES INOX 42 PC PARATY|23|1|23299027|UNKNOWN</v>
      </c>
    </row>
    <row r="4469" spans="1:7">
      <c r="A4469">
        <v>23299030</v>
      </c>
      <c r="B4469" t="s">
        <v>3323</v>
      </c>
      <c r="C4469" t="str">
        <f t="shared" si="207"/>
        <v>23</v>
      </c>
      <c r="D4469">
        <v>1</v>
      </c>
      <c r="E4469">
        <f t="shared" si="208"/>
        <v>23299030</v>
      </c>
      <c r="F4469" t="s">
        <v>3342</v>
      </c>
      <c r="G4469" t="str">
        <f t="shared" si="209"/>
        <v>23299030|CONJ. TALHERES INOX 36 PC PARATY|23|1|23299030|UNKNOWN</v>
      </c>
    </row>
    <row r="4470" spans="1:7">
      <c r="A4470">
        <v>23299031</v>
      </c>
      <c r="B4470" t="s">
        <v>3324</v>
      </c>
      <c r="C4470" t="str">
        <f t="shared" si="207"/>
        <v>23</v>
      </c>
      <c r="D4470">
        <v>1</v>
      </c>
      <c r="E4470">
        <f t="shared" si="208"/>
        <v>23299031</v>
      </c>
      <c r="F4470" t="s">
        <v>3342</v>
      </c>
      <c r="G4470" t="str">
        <f t="shared" si="209"/>
        <v>23299031|CONJ. TALHERES INOX 16PC PARATY|23|1|23299031|UNKNOWN</v>
      </c>
    </row>
    <row r="4471" spans="1:7">
      <c r="A4471">
        <v>23299053</v>
      </c>
      <c r="B4471" t="s">
        <v>3325</v>
      </c>
      <c r="C4471" t="str">
        <f t="shared" si="207"/>
        <v>23</v>
      </c>
      <c r="D4471">
        <v>1</v>
      </c>
      <c r="E4471">
        <f t="shared" si="208"/>
        <v>23299053</v>
      </c>
      <c r="F4471" t="s">
        <v>3342</v>
      </c>
      <c r="G4471" t="str">
        <f t="shared" si="209"/>
        <v>23299053|CONJ. TALHERES INOX 24PC MUNIQUE|23|1|23299053|UNKNOWN</v>
      </c>
    </row>
    <row r="4472" spans="1:7">
      <c r="A4472">
        <v>23299054</v>
      </c>
      <c r="B4472" t="s">
        <v>3326</v>
      </c>
      <c r="C4472" t="str">
        <f t="shared" si="207"/>
        <v>23</v>
      </c>
      <c r="D4472">
        <v>1</v>
      </c>
      <c r="E4472">
        <f t="shared" si="208"/>
        <v>23299054</v>
      </c>
      <c r="F4472" t="s">
        <v>3342</v>
      </c>
      <c r="G4472" t="str">
        <f t="shared" si="209"/>
        <v>23299054|CONJ. TALHERES INOX 48PC MUNIQUE|23|1|23299054|UNKNOWN</v>
      </c>
    </row>
    <row r="4473" spans="1:7">
      <c r="A4473">
        <v>23299055</v>
      </c>
      <c r="B4473" t="s">
        <v>3327</v>
      </c>
      <c r="C4473" t="str">
        <f t="shared" si="207"/>
        <v>23</v>
      </c>
      <c r="D4473">
        <v>1</v>
      </c>
      <c r="E4473">
        <f t="shared" si="208"/>
        <v>23299055</v>
      </c>
      <c r="F4473" t="s">
        <v>3342</v>
      </c>
      <c r="G4473" t="str">
        <f t="shared" si="209"/>
        <v>23299055|TALHERES INOX MUNIQUE|23|1|23299055|UNKNOWN</v>
      </c>
    </row>
    <row r="4474" spans="1:7">
      <c r="A4474">
        <v>23299056</v>
      </c>
      <c r="B4474" t="s">
        <v>3328</v>
      </c>
      <c r="C4474" t="str">
        <f t="shared" si="207"/>
        <v>23</v>
      </c>
      <c r="D4474">
        <v>1</v>
      </c>
      <c r="E4474">
        <f t="shared" si="208"/>
        <v>23299056</v>
      </c>
      <c r="F4474" t="s">
        <v>3342</v>
      </c>
      <c r="G4474" t="str">
        <f t="shared" si="209"/>
        <v>23299056|DISPLAY TALHERES INOX 240PC MUNIQUE|23|1|23299056|UNKNOWN</v>
      </c>
    </row>
    <row r="4475" spans="1:7">
      <c r="A4475">
        <v>23299057</v>
      </c>
      <c r="B4475" t="s">
        <v>3325</v>
      </c>
      <c r="C4475" t="str">
        <f t="shared" si="207"/>
        <v>23</v>
      </c>
      <c r="D4475">
        <v>1</v>
      </c>
      <c r="E4475">
        <f t="shared" si="208"/>
        <v>23299057</v>
      </c>
      <c r="F4475" t="s">
        <v>3342</v>
      </c>
      <c r="G4475" t="str">
        <f t="shared" si="209"/>
        <v>23299057|CONJ. TALHERES INOX 24PC MUNIQUE|23|1|23299057|UNKNOWN</v>
      </c>
    </row>
    <row r="4476" spans="1:7">
      <c r="A4476">
        <v>23299058</v>
      </c>
      <c r="B4476" t="s">
        <v>3329</v>
      </c>
      <c r="C4476" t="str">
        <f t="shared" si="207"/>
        <v>23</v>
      </c>
      <c r="D4476">
        <v>1</v>
      </c>
      <c r="E4476">
        <f t="shared" si="208"/>
        <v>23299058</v>
      </c>
      <c r="F4476" t="s">
        <v>3342</v>
      </c>
      <c r="G4476" t="str">
        <f t="shared" si="209"/>
        <v>23299058|CONJ. TALHERES INOX 12PC MUNIQUE|23|1|23299058|UNKNOWN</v>
      </c>
    </row>
    <row r="4477" spans="1:7">
      <c r="A4477">
        <v>23299059</v>
      </c>
      <c r="B4477" t="s">
        <v>3325</v>
      </c>
      <c r="C4477" t="str">
        <f t="shared" si="207"/>
        <v>23</v>
      </c>
      <c r="D4477">
        <v>1</v>
      </c>
      <c r="E4477">
        <f t="shared" si="208"/>
        <v>23299059</v>
      </c>
      <c r="F4477" t="s">
        <v>3342</v>
      </c>
      <c r="G4477" t="str">
        <f t="shared" si="209"/>
        <v>23299059|CONJ. TALHERES INOX 24PC MUNIQUE|23|1|23299059|UNKNOWN</v>
      </c>
    </row>
    <row r="4478" spans="1:7">
      <c r="A4478">
        <v>23299062</v>
      </c>
      <c r="B4478" t="s">
        <v>3330</v>
      </c>
      <c r="C4478" t="str">
        <f t="shared" si="207"/>
        <v>23</v>
      </c>
      <c r="D4478">
        <v>1</v>
      </c>
      <c r="E4478">
        <f t="shared" si="208"/>
        <v>23299062</v>
      </c>
      <c r="F4478" t="s">
        <v>3342</v>
      </c>
      <c r="G4478" t="str">
        <f t="shared" si="209"/>
        <v>23299062|FAQUEIRO INOX 25PC MUNIQUE|23|1|23299062|UNKNOWN</v>
      </c>
    </row>
    <row r="4479" spans="1:7">
      <c r="A4479">
        <v>23299063</v>
      </c>
      <c r="B4479" t="s">
        <v>3331</v>
      </c>
      <c r="C4479" t="str">
        <f t="shared" si="207"/>
        <v>23</v>
      </c>
      <c r="D4479">
        <v>1</v>
      </c>
      <c r="E4479">
        <f t="shared" si="208"/>
        <v>23299063</v>
      </c>
      <c r="F4479" t="s">
        <v>3342</v>
      </c>
      <c r="G4479" t="str">
        <f t="shared" si="209"/>
        <v>23299063|CONJ. TALHERES INOX 42PC MUNIQUE|23|1|23299063|UNKNOWN</v>
      </c>
    </row>
    <row r="4480" spans="1:7">
      <c r="A4480">
        <v>23299066</v>
      </c>
      <c r="B4480" t="s">
        <v>3332</v>
      </c>
      <c r="C4480" t="str">
        <f t="shared" si="207"/>
        <v>23</v>
      </c>
      <c r="D4480">
        <v>1</v>
      </c>
      <c r="E4480">
        <f t="shared" si="208"/>
        <v>23299066</v>
      </c>
      <c r="F4480" t="s">
        <v>3342</v>
      </c>
      <c r="G4480" t="str">
        <f t="shared" si="209"/>
        <v>23299066|FAQUEIRO INOX 16PC MUNIQUE|23|1|23299066|UNKNOWN</v>
      </c>
    </row>
    <row r="4481" spans="1:7">
      <c r="A4481">
        <v>23299067</v>
      </c>
      <c r="B4481" t="s">
        <v>3333</v>
      </c>
      <c r="C4481" t="str">
        <f t="shared" si="207"/>
        <v>23</v>
      </c>
      <c r="D4481">
        <v>1</v>
      </c>
      <c r="E4481">
        <f t="shared" si="208"/>
        <v>23299067</v>
      </c>
      <c r="F4481" t="s">
        <v>3342</v>
      </c>
      <c r="G4481" t="str">
        <f t="shared" si="209"/>
        <v>23299067|JOGO TALHERES INOX 26 PCS|23|1|23299067|UNKNOWN</v>
      </c>
    </row>
    <row r="4482" spans="1:7">
      <c r="A4482">
        <v>23299101</v>
      </c>
      <c r="B4482" t="s">
        <v>3334</v>
      </c>
      <c r="C4482" t="str">
        <f t="shared" si="207"/>
        <v>23</v>
      </c>
      <c r="D4482">
        <v>1</v>
      </c>
      <c r="E4482">
        <f t="shared" si="208"/>
        <v>23299101</v>
      </c>
      <c r="F4482" t="s">
        <v>3342</v>
      </c>
      <c r="G4482" t="str">
        <f t="shared" si="209"/>
        <v>23299101|CONJ. TALHERES INOX 3PC PARATY|23|1|23299101|UNKNOWN</v>
      </c>
    </row>
    <row r="4483" spans="1:7">
      <c r="A4483">
        <v>23299102</v>
      </c>
      <c r="B4483" t="s">
        <v>3335</v>
      </c>
      <c r="C4483" t="str">
        <f t="shared" ref="C4483:C4495" si="210">LEFT(A4483,2)</f>
        <v>23</v>
      </c>
      <c r="D4483">
        <v>1</v>
      </c>
      <c r="E4483">
        <f t="shared" ref="E4483:E4495" si="211">A4483</f>
        <v>23299102</v>
      </c>
      <c r="F4483" t="s">
        <v>3342</v>
      </c>
      <c r="G4483" t="str">
        <f t="shared" ref="G4483:G4495" si="212">CONCATENATE(A4483,"|",B4483,"|",C4483,"|",D4483,"|",E4483,"|",F4483)</f>
        <v>23299102|CONJ. TALHERES INOX 12PC PARATY|23|1|23299102|UNKNOWN</v>
      </c>
    </row>
    <row r="4484" spans="1:7">
      <c r="A4484">
        <v>23299103</v>
      </c>
      <c r="B4484" t="s">
        <v>3336</v>
      </c>
      <c r="C4484" t="str">
        <f t="shared" si="210"/>
        <v>23</v>
      </c>
      <c r="D4484">
        <v>1</v>
      </c>
      <c r="E4484">
        <f t="shared" si="211"/>
        <v>23299103</v>
      </c>
      <c r="F4484" t="s">
        <v>3342</v>
      </c>
      <c r="G4484" t="str">
        <f t="shared" si="212"/>
        <v>23299103|CONJ. TALHERES INOX 18PC PARATY|23|1|23299103|UNKNOWN</v>
      </c>
    </row>
    <row r="4485" spans="1:7">
      <c r="A4485">
        <v>23299104</v>
      </c>
      <c r="B4485" t="s">
        <v>3314</v>
      </c>
      <c r="C4485" t="str">
        <f t="shared" si="210"/>
        <v>23</v>
      </c>
      <c r="D4485">
        <v>1</v>
      </c>
      <c r="E4485">
        <f t="shared" si="211"/>
        <v>23299104</v>
      </c>
      <c r="F4485" t="s">
        <v>3342</v>
      </c>
      <c r="G4485" t="str">
        <f t="shared" si="212"/>
        <v>23299104|CONJ. TALHERES INOX 24 PCS PARATY|23|1|23299104|UNKNOWN</v>
      </c>
    </row>
    <row r="4486" spans="1:7">
      <c r="A4486">
        <v>23299105</v>
      </c>
      <c r="B4486" t="s">
        <v>3315</v>
      </c>
      <c r="C4486" t="str">
        <f t="shared" si="210"/>
        <v>23</v>
      </c>
      <c r="D4486">
        <v>1</v>
      </c>
      <c r="E4486">
        <f t="shared" si="211"/>
        <v>23299105</v>
      </c>
      <c r="F4486" t="s">
        <v>3342</v>
      </c>
      <c r="G4486" t="str">
        <f t="shared" si="212"/>
        <v>23299105|CONJ. TALHERES INOX 42 PCS PARATY|23|1|23299105|UNKNOWN</v>
      </c>
    </row>
    <row r="4487" spans="1:7">
      <c r="A4487">
        <v>23299109</v>
      </c>
      <c r="B4487" t="s">
        <v>3337</v>
      </c>
      <c r="C4487" t="str">
        <f t="shared" si="210"/>
        <v>23</v>
      </c>
      <c r="D4487">
        <v>1</v>
      </c>
      <c r="E4487">
        <f t="shared" si="211"/>
        <v>23299109</v>
      </c>
      <c r="F4487" t="s">
        <v>3342</v>
      </c>
      <c r="G4487" t="str">
        <f t="shared" si="212"/>
        <v>23299109|CONJ. TALHERES INOX 21PC PARATY|23|1|23299109|UNKNOWN</v>
      </c>
    </row>
    <row r="4488" spans="1:7">
      <c r="A4488">
        <v>23299110</v>
      </c>
      <c r="B4488" t="s">
        <v>3316</v>
      </c>
      <c r="C4488" t="str">
        <f t="shared" si="210"/>
        <v>23</v>
      </c>
      <c r="D4488">
        <v>1</v>
      </c>
      <c r="E4488">
        <f t="shared" si="211"/>
        <v>23299110</v>
      </c>
      <c r="F4488" t="s">
        <v>3342</v>
      </c>
      <c r="G4488" t="str">
        <f t="shared" si="212"/>
        <v>23299110|CONJ. TALHERES INOX 25PC PARATY|23|1|23299110|UNKNOWN</v>
      </c>
    </row>
    <row r="4489" spans="1:7">
      <c r="A4489">
        <v>23299111</v>
      </c>
      <c r="B4489" t="s">
        <v>3317</v>
      </c>
      <c r="C4489" t="str">
        <f t="shared" si="210"/>
        <v>23</v>
      </c>
      <c r="D4489">
        <v>1</v>
      </c>
      <c r="E4489">
        <f t="shared" si="211"/>
        <v>23299111</v>
      </c>
      <c r="F4489" t="s">
        <v>3342</v>
      </c>
      <c r="G4489" t="str">
        <f t="shared" si="212"/>
        <v>23299111|CONJ. PIZZA INOX 13PC PARATY|23|1|23299111|UNKNOWN</v>
      </c>
    </row>
    <row r="4490" spans="1:7">
      <c r="A4490">
        <v>23299112</v>
      </c>
      <c r="B4490" t="s">
        <v>3338</v>
      </c>
      <c r="C4490" t="str">
        <f t="shared" si="210"/>
        <v>23</v>
      </c>
      <c r="D4490">
        <v>1</v>
      </c>
      <c r="E4490">
        <f t="shared" si="211"/>
        <v>23299112</v>
      </c>
      <c r="F4490" t="s">
        <v>3342</v>
      </c>
      <c r="G4490" t="str">
        <f t="shared" si="212"/>
        <v>23299112|CONJ. PIZZA INOX 13PC|23|1|23299112|UNKNOWN</v>
      </c>
    </row>
    <row r="4491" spans="1:7">
      <c r="A4491">
        <v>23299113</v>
      </c>
      <c r="B4491" t="s">
        <v>3318</v>
      </c>
      <c r="C4491" t="str">
        <f t="shared" si="210"/>
        <v>23</v>
      </c>
      <c r="D4491">
        <v>1</v>
      </c>
      <c r="E4491">
        <f t="shared" si="211"/>
        <v>23299113</v>
      </c>
      <c r="F4491" t="s">
        <v>3342</v>
      </c>
      <c r="G4491" t="str">
        <f t="shared" si="212"/>
        <v>23299113|CONJ. TALHERES INOX 20PC PARATY|23|1|23299113|UNKNOWN</v>
      </c>
    </row>
    <row r="4492" spans="1:7">
      <c r="A4492">
        <v>23299114</v>
      </c>
      <c r="B4492" t="s">
        <v>3315</v>
      </c>
      <c r="C4492" t="str">
        <f t="shared" si="210"/>
        <v>23</v>
      </c>
      <c r="D4492">
        <v>1</v>
      </c>
      <c r="E4492">
        <f t="shared" si="211"/>
        <v>23299114</v>
      </c>
      <c r="F4492" t="s">
        <v>3342</v>
      </c>
      <c r="G4492" t="str">
        <f t="shared" si="212"/>
        <v>23299114|CONJ. TALHERES INOX 42 PCS PARATY|23|1|23299114|UNKNOWN</v>
      </c>
    </row>
    <row r="4493" spans="1:7">
      <c r="A4493">
        <v>42519959</v>
      </c>
      <c r="B4493" t="s">
        <v>3339</v>
      </c>
      <c r="C4493" t="str">
        <f t="shared" si="210"/>
        <v>42</v>
      </c>
      <c r="D4493">
        <v>1</v>
      </c>
      <c r="E4493">
        <f t="shared" si="211"/>
        <v>42519959</v>
      </c>
      <c r="F4493" t="s">
        <v>3342</v>
      </c>
      <c r="G4493" t="str">
        <f t="shared" si="212"/>
        <v>42519959|PINO 5X25MM P/SERRA 42519|42|1|42519959|UNKNOWN</v>
      </c>
    </row>
    <row r="4494" spans="1:7">
      <c r="A4494">
        <v>94997254</v>
      </c>
      <c r="B4494" t="s">
        <v>3340</v>
      </c>
      <c r="C4494" t="str">
        <f t="shared" si="210"/>
        <v>94</v>
      </c>
      <c r="D4494">
        <v>1</v>
      </c>
      <c r="E4494">
        <f t="shared" si="211"/>
        <v>94997254</v>
      </c>
      <c r="F4494" t="s">
        <v>3342</v>
      </c>
      <c r="G4494" t="str">
        <f t="shared" si="212"/>
        <v>94997254|CONJUNTO DE PANELAS CARIBE 5 PCS|94|1|94997254|UNKNOWN</v>
      </c>
    </row>
    <row r="4495" spans="1:7">
      <c r="A4495">
        <v>94997255</v>
      </c>
      <c r="B4495" t="s">
        <v>3341</v>
      </c>
      <c r="C4495" t="str">
        <f t="shared" si="210"/>
        <v>94</v>
      </c>
      <c r="D4495">
        <v>1</v>
      </c>
      <c r="E4495">
        <f t="shared" si="211"/>
        <v>94997255</v>
      </c>
      <c r="F4495" t="s">
        <v>3342</v>
      </c>
      <c r="G4495" t="str">
        <f t="shared" si="212"/>
        <v>94997255|CONJUNTO DE PANELAS VERSALHES 5 PCS|94|1|94997255|UNKNOWN</v>
      </c>
    </row>
  </sheetData>
  <autoFilter ref="A1:F449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103" workbookViewId="0">
      <selection activeCell="B108" sqref="B108"/>
    </sheetView>
  </sheetViews>
  <sheetFormatPr baseColWidth="10" defaultRowHeight="15" x14ac:dyDescent="0"/>
  <cols>
    <col min="3" max="3" width="20.6640625" bestFit="1" customWidth="1"/>
    <col min="4" max="4" width="19.1640625" style="2" bestFit="1" customWidth="1"/>
  </cols>
  <sheetData>
    <row r="1" spans="1:5">
      <c r="A1" t="s">
        <v>1219</v>
      </c>
      <c r="B1" t="s">
        <v>1220</v>
      </c>
      <c r="C1" t="s">
        <v>1221</v>
      </c>
      <c r="D1" s="2" t="s">
        <v>1222</v>
      </c>
    </row>
    <row r="2" spans="1:5">
      <c r="A2">
        <v>10000082</v>
      </c>
      <c r="B2">
        <v>2</v>
      </c>
      <c r="C2" t="s">
        <v>3343</v>
      </c>
      <c r="D2" s="2" t="s">
        <v>3476</v>
      </c>
      <c r="E2" t="str">
        <f>CONCATENATE(A2,"|",B2,"|",C2,"|",D2,"|")</f>
        <v>10000082|2|10000082DDM001B.jpg|2016-01-01 00:00:00|</v>
      </c>
    </row>
    <row r="3" spans="1:5">
      <c r="A3">
        <v>10000082</v>
      </c>
      <c r="B3">
        <v>1</v>
      </c>
      <c r="C3" t="s">
        <v>3344</v>
      </c>
      <c r="D3" s="2" t="s">
        <v>3476</v>
      </c>
      <c r="E3" t="str">
        <f t="shared" ref="E3:E66" si="0">CONCATENATE(A3,"|",B3,"|",C3,"|",D3,"|")</f>
        <v>10000082|1|10000082PDM001B.jpg|2016-01-01 00:00:00|</v>
      </c>
    </row>
    <row r="4" spans="1:5">
      <c r="A4">
        <v>10001082</v>
      </c>
      <c r="B4">
        <v>2</v>
      </c>
      <c r="C4" t="s">
        <v>3345</v>
      </c>
      <c r="D4" s="2" t="s">
        <v>3476</v>
      </c>
      <c r="E4" t="str">
        <f t="shared" si="0"/>
        <v>10001082|2|10001082DDM001B.jpg|2016-01-01 00:00:00|</v>
      </c>
    </row>
    <row r="5" spans="1:5">
      <c r="A5">
        <v>10001082</v>
      </c>
      <c r="B5">
        <v>1</v>
      </c>
      <c r="C5" t="s">
        <v>3344</v>
      </c>
      <c r="D5" s="2" t="s">
        <v>3476</v>
      </c>
      <c r="E5" t="str">
        <f t="shared" si="0"/>
        <v>10001082|1|10000082PDM001B.jpg|2016-01-01 00:00:00|</v>
      </c>
    </row>
    <row r="6" spans="1:5">
      <c r="A6">
        <v>10002082</v>
      </c>
      <c r="B6">
        <v>2</v>
      </c>
      <c r="C6" t="s">
        <v>3346</v>
      </c>
      <c r="D6" s="2" t="s">
        <v>3476</v>
      </c>
      <c r="E6" t="str">
        <f t="shared" si="0"/>
        <v>10002082|2|10002082DDM001B.jpg|2016-01-01 00:00:00|</v>
      </c>
    </row>
    <row r="7" spans="1:5">
      <c r="A7">
        <v>10002082</v>
      </c>
      <c r="B7">
        <v>1</v>
      </c>
      <c r="C7" t="s">
        <v>3347</v>
      </c>
      <c r="D7" s="2" t="s">
        <v>3476</v>
      </c>
      <c r="E7" t="str">
        <f t="shared" si="0"/>
        <v>10002082|1|10002082PDM001B.jpg|2016-01-01 00:00:00|</v>
      </c>
    </row>
    <row r="8" spans="1:5">
      <c r="A8">
        <v>10003082</v>
      </c>
      <c r="B8">
        <v>2</v>
      </c>
      <c r="C8" t="s">
        <v>3348</v>
      </c>
      <c r="D8" s="2" t="s">
        <v>3476</v>
      </c>
      <c r="E8" t="str">
        <f t="shared" si="0"/>
        <v>10003082|2|10003082DDM001B.jpg|2016-01-01 00:00:00|</v>
      </c>
    </row>
    <row r="9" spans="1:5">
      <c r="A9">
        <v>10003082</v>
      </c>
      <c r="B9">
        <v>1</v>
      </c>
      <c r="C9" t="s">
        <v>3347</v>
      </c>
      <c r="D9" s="2" t="s">
        <v>3476</v>
      </c>
      <c r="E9" t="str">
        <f t="shared" si="0"/>
        <v>10003082|1|10002082PDM001B.jpg|2016-01-01 00:00:00|</v>
      </c>
    </row>
    <row r="10" spans="1:5">
      <c r="A10">
        <v>10004082</v>
      </c>
      <c r="B10">
        <v>2</v>
      </c>
      <c r="C10" t="s">
        <v>3349</v>
      </c>
      <c r="D10" s="2" t="s">
        <v>3476</v>
      </c>
      <c r="E10" t="str">
        <f t="shared" si="0"/>
        <v>10004082|2|10004082DDM001B.jpg|2016-01-01 00:00:00|</v>
      </c>
    </row>
    <row r="11" spans="1:5">
      <c r="A11">
        <v>10004082</v>
      </c>
      <c r="B11">
        <v>1</v>
      </c>
      <c r="C11" t="s">
        <v>3350</v>
      </c>
      <c r="D11" s="2" t="s">
        <v>3476</v>
      </c>
      <c r="E11" t="str">
        <f t="shared" si="0"/>
        <v>10004082|1|10004082PDM001B.jpg|2016-01-01 00:00:00|</v>
      </c>
    </row>
    <row r="12" spans="1:5">
      <c r="A12">
        <v>10004100</v>
      </c>
      <c r="B12">
        <v>1</v>
      </c>
      <c r="C12" t="s">
        <v>3351</v>
      </c>
      <c r="D12" s="2" t="s">
        <v>3476</v>
      </c>
      <c r="E12" t="str">
        <f t="shared" si="0"/>
        <v>10004100|1|10004100PDM001B.jpg|2016-01-01 00:00:00|</v>
      </c>
    </row>
    <row r="13" spans="1:5">
      <c r="A13">
        <v>10005082</v>
      </c>
      <c r="B13">
        <v>2</v>
      </c>
      <c r="C13" t="s">
        <v>3352</v>
      </c>
      <c r="D13" s="2" t="s">
        <v>3476</v>
      </c>
      <c r="E13" t="str">
        <f t="shared" si="0"/>
        <v>10005082|2|10005082DDM001B.jpg|2016-01-01 00:00:00|</v>
      </c>
    </row>
    <row r="14" spans="1:5">
      <c r="A14">
        <v>10005082</v>
      </c>
      <c r="B14">
        <v>1</v>
      </c>
      <c r="C14" t="s">
        <v>3353</v>
      </c>
      <c r="D14" s="2" t="s">
        <v>3476</v>
      </c>
      <c r="E14" t="str">
        <f t="shared" si="0"/>
        <v>10005082|1|10005082PDM001B.jpg|2016-01-01 00:00:00|</v>
      </c>
    </row>
    <row r="15" spans="1:5">
      <c r="A15">
        <v>10006082</v>
      </c>
      <c r="B15">
        <v>2</v>
      </c>
      <c r="C15" t="s">
        <v>3354</v>
      </c>
      <c r="D15" s="2" t="s">
        <v>3476</v>
      </c>
      <c r="E15" t="str">
        <f t="shared" si="0"/>
        <v>10006082|2|10006082DDM001B.jpg|2016-01-01 00:00:00|</v>
      </c>
    </row>
    <row r="16" spans="1:5">
      <c r="A16">
        <v>10006082</v>
      </c>
      <c r="B16">
        <v>1</v>
      </c>
      <c r="C16" t="s">
        <v>3355</v>
      </c>
      <c r="D16" s="2" t="s">
        <v>3476</v>
      </c>
      <c r="E16" t="str">
        <f t="shared" si="0"/>
        <v>10006082|1|10006082PDM001B.jpg|2016-01-01 00:00:00|</v>
      </c>
    </row>
    <row r="17" spans="1:5">
      <c r="A17">
        <v>10006082</v>
      </c>
      <c r="B17">
        <v>3</v>
      </c>
      <c r="C17" t="s">
        <v>3356</v>
      </c>
      <c r="D17" s="2" t="s">
        <v>3476</v>
      </c>
      <c r="E17" t="str">
        <f t="shared" si="0"/>
        <v>10006082|3|10006082PRM001B.jpg|2016-01-01 00:00:00|</v>
      </c>
    </row>
    <row r="18" spans="1:5">
      <c r="A18">
        <v>10006082</v>
      </c>
      <c r="B18">
        <v>4</v>
      </c>
      <c r="C18" t="s">
        <v>3357</v>
      </c>
      <c r="D18" s="2" t="s">
        <v>3476</v>
      </c>
      <c r="E18" t="str">
        <f t="shared" si="0"/>
        <v>10006082|4|10006082PRM002B.jpg|2016-01-01 00:00:00|</v>
      </c>
    </row>
    <row r="19" spans="1:5">
      <c r="A19">
        <v>10007082</v>
      </c>
      <c r="B19">
        <v>2</v>
      </c>
      <c r="C19" t="s">
        <v>3358</v>
      </c>
      <c r="D19" s="2" t="s">
        <v>3476</v>
      </c>
      <c r="E19" t="str">
        <f t="shared" si="0"/>
        <v>10007082|2|10007082DDM001B.jpg|2016-01-01 00:00:00|</v>
      </c>
    </row>
    <row r="20" spans="1:5">
      <c r="A20">
        <v>10007082</v>
      </c>
      <c r="B20">
        <v>1</v>
      </c>
      <c r="C20" t="s">
        <v>3359</v>
      </c>
      <c r="D20" s="2" t="s">
        <v>3476</v>
      </c>
      <c r="E20" t="str">
        <f t="shared" si="0"/>
        <v>10007082|1|10007082PDM001B.jpg|2016-01-01 00:00:00|</v>
      </c>
    </row>
    <row r="21" spans="1:5">
      <c r="A21">
        <v>10008982</v>
      </c>
      <c r="B21">
        <v>2</v>
      </c>
      <c r="C21" t="s">
        <v>3360</v>
      </c>
      <c r="D21" s="2" t="s">
        <v>3476</v>
      </c>
      <c r="E21" t="str">
        <f t="shared" si="0"/>
        <v>10008982|2|10008982DDM001B.jpg|2016-01-01 00:00:00|</v>
      </c>
    </row>
    <row r="22" spans="1:5">
      <c r="A22">
        <v>10008982</v>
      </c>
      <c r="B22">
        <v>1</v>
      </c>
      <c r="C22" t="s">
        <v>3361</v>
      </c>
      <c r="D22" s="2" t="s">
        <v>3476</v>
      </c>
      <c r="E22" t="str">
        <f t="shared" si="0"/>
        <v>10008982|1|10008982PDM001B.jpg|2016-01-01 00:00:00|</v>
      </c>
    </row>
    <row r="23" spans="1:5">
      <c r="A23">
        <v>10010982</v>
      </c>
      <c r="B23">
        <v>2</v>
      </c>
      <c r="C23" t="s">
        <v>3362</v>
      </c>
      <c r="D23" s="2" t="s">
        <v>3476</v>
      </c>
      <c r="E23" t="str">
        <f t="shared" si="0"/>
        <v>10010982|2|10010982IXM001B.jpg|2016-01-01 00:00:00|</v>
      </c>
    </row>
    <row r="24" spans="1:5">
      <c r="A24">
        <v>10010982</v>
      </c>
      <c r="B24">
        <v>1</v>
      </c>
      <c r="C24" t="s">
        <v>3363</v>
      </c>
      <c r="D24" s="2" t="s">
        <v>3476</v>
      </c>
      <c r="E24" t="str">
        <f t="shared" si="0"/>
        <v>10010982|1|10010982PDM001B.jpg|2016-01-01 00:00:00|</v>
      </c>
    </row>
    <row r="25" spans="1:5">
      <c r="A25">
        <v>10012082</v>
      </c>
      <c r="B25">
        <v>2</v>
      </c>
      <c r="C25" t="s">
        <v>3364</v>
      </c>
      <c r="D25" s="2" t="s">
        <v>3476</v>
      </c>
      <c r="E25" t="str">
        <f t="shared" si="0"/>
        <v>10012082|2|10012082DDM001B.jpg|2016-01-01 00:00:00|</v>
      </c>
    </row>
    <row r="26" spans="1:5">
      <c r="A26">
        <v>10012082</v>
      </c>
      <c r="B26">
        <v>1</v>
      </c>
      <c r="C26" t="s">
        <v>3365</v>
      </c>
      <c r="D26" s="2" t="s">
        <v>3476</v>
      </c>
      <c r="E26" t="str">
        <f t="shared" si="0"/>
        <v>10012082|1|10012082PDM001B.jpg|2016-01-01 00:00:00|</v>
      </c>
    </row>
    <row r="27" spans="1:5">
      <c r="A27">
        <v>10013082</v>
      </c>
      <c r="B27">
        <v>2</v>
      </c>
      <c r="C27" t="s">
        <v>3366</v>
      </c>
      <c r="D27" s="2" t="s">
        <v>3476</v>
      </c>
      <c r="E27" t="str">
        <f t="shared" si="0"/>
        <v>10013082|2|10013082DDM001B.jpg|2016-01-01 00:00:00|</v>
      </c>
    </row>
    <row r="28" spans="1:5">
      <c r="A28">
        <v>10013082</v>
      </c>
      <c r="B28">
        <v>1</v>
      </c>
      <c r="C28" t="s">
        <v>3367</v>
      </c>
      <c r="D28" s="2" t="s">
        <v>3476</v>
      </c>
      <c r="E28" t="str">
        <f t="shared" si="0"/>
        <v>10013082|1|10013082PDM001B.jpg|2016-01-01 00:00:00|</v>
      </c>
    </row>
    <row r="29" spans="1:5">
      <c r="A29">
        <v>10014082</v>
      </c>
      <c r="B29">
        <v>2</v>
      </c>
      <c r="C29" t="s">
        <v>3368</v>
      </c>
      <c r="D29" s="2" t="s">
        <v>3476</v>
      </c>
      <c r="E29" t="str">
        <f t="shared" si="0"/>
        <v>10014082|2|10014082DDM001B.jpg|2016-01-01 00:00:00|</v>
      </c>
    </row>
    <row r="30" spans="1:5">
      <c r="A30">
        <v>10014082</v>
      </c>
      <c r="B30">
        <v>1</v>
      </c>
      <c r="C30" t="s">
        <v>3350</v>
      </c>
      <c r="D30" s="2" t="s">
        <v>3476</v>
      </c>
      <c r="E30" t="str">
        <f t="shared" si="0"/>
        <v>10014082|1|10004082PDM001B.jpg|2016-01-01 00:00:00|</v>
      </c>
    </row>
    <row r="31" spans="1:5">
      <c r="A31">
        <v>10016032</v>
      </c>
      <c r="B31">
        <v>2</v>
      </c>
      <c r="C31" t="s">
        <v>3369</v>
      </c>
      <c r="D31" s="2" t="s">
        <v>3476</v>
      </c>
      <c r="E31" t="str">
        <f t="shared" si="0"/>
        <v>10016032|2|10016032DDM001B.jpg|2016-01-01 00:00:00|</v>
      </c>
    </row>
    <row r="32" spans="1:5">
      <c r="A32">
        <v>10016032</v>
      </c>
      <c r="B32">
        <v>1</v>
      </c>
      <c r="C32" t="s">
        <v>3370</v>
      </c>
      <c r="D32" s="2" t="s">
        <v>3476</v>
      </c>
      <c r="E32" t="str">
        <f t="shared" si="0"/>
        <v>10016032|1|10016032PDM001B.jpg|2016-01-01 00:00:00|</v>
      </c>
    </row>
    <row r="33" spans="1:5">
      <c r="A33">
        <v>10017032</v>
      </c>
      <c r="B33">
        <v>2</v>
      </c>
      <c r="C33" t="s">
        <v>3371</v>
      </c>
      <c r="D33" s="2" t="s">
        <v>3476</v>
      </c>
      <c r="E33" t="str">
        <f t="shared" si="0"/>
        <v>10017032|2|10017032DDM001B.jpg|2016-01-01 00:00:00|</v>
      </c>
    </row>
    <row r="34" spans="1:5">
      <c r="A34">
        <v>10017032</v>
      </c>
      <c r="B34">
        <v>1</v>
      </c>
      <c r="C34" t="s">
        <v>3372</v>
      </c>
      <c r="D34" s="2" t="s">
        <v>3476</v>
      </c>
      <c r="E34" t="str">
        <f t="shared" si="0"/>
        <v>10017032|1|10017032PDM001B.jpg|2016-01-01 00:00:00|</v>
      </c>
    </row>
    <row r="35" spans="1:5">
      <c r="A35">
        <v>10017083</v>
      </c>
      <c r="B35">
        <v>1</v>
      </c>
      <c r="C35" t="s">
        <v>3373</v>
      </c>
      <c r="D35" s="2" t="s">
        <v>3476</v>
      </c>
      <c r="E35" t="str">
        <f t="shared" si="0"/>
        <v>10017083|1|10017083PD001B.jpg|2016-01-01 00:00:00|</v>
      </c>
    </row>
    <row r="36" spans="1:5">
      <c r="A36">
        <v>10019290</v>
      </c>
      <c r="B36">
        <v>2</v>
      </c>
      <c r="C36" t="s">
        <v>3374</v>
      </c>
      <c r="D36" s="2" t="s">
        <v>3476</v>
      </c>
      <c r="E36" t="str">
        <f t="shared" si="0"/>
        <v>10019290|2|10019290DDM001B.jpg|2016-01-01 00:00:00|</v>
      </c>
    </row>
    <row r="37" spans="1:5">
      <c r="A37">
        <v>10019290</v>
      </c>
      <c r="B37">
        <v>3</v>
      </c>
      <c r="C37" t="s">
        <v>3375</v>
      </c>
      <c r="D37" s="2" t="s">
        <v>3476</v>
      </c>
      <c r="E37" t="str">
        <f t="shared" si="0"/>
        <v>10019290|3|10019290IXM001B.jpg|2016-01-01 00:00:00|</v>
      </c>
    </row>
    <row r="38" spans="1:5">
      <c r="A38">
        <v>10019290</v>
      </c>
      <c r="B38">
        <v>1</v>
      </c>
      <c r="C38" t="s">
        <v>3376</v>
      </c>
      <c r="D38" s="2" t="s">
        <v>3476</v>
      </c>
      <c r="E38" t="str">
        <f t="shared" si="0"/>
        <v>10019290|1|10019290PDM001B.jpg|2016-01-01 00:00:00|</v>
      </c>
    </row>
    <row r="39" spans="1:5">
      <c r="A39">
        <v>10022100</v>
      </c>
      <c r="B39">
        <v>2</v>
      </c>
      <c r="C39" t="s">
        <v>3377</v>
      </c>
      <c r="D39" s="2" t="s">
        <v>3476</v>
      </c>
      <c r="E39" t="str">
        <f t="shared" si="0"/>
        <v>10022100|2|10022100DDM001B.jpg|2016-01-01 00:00:00|</v>
      </c>
    </row>
    <row r="40" spans="1:5">
      <c r="A40">
        <v>10022100</v>
      </c>
      <c r="B40">
        <v>3</v>
      </c>
      <c r="C40" t="s">
        <v>3378</v>
      </c>
      <c r="D40" s="2" t="s">
        <v>3476</v>
      </c>
      <c r="E40" t="str">
        <f t="shared" si="0"/>
        <v>10022100|3|10022100IXM001B.jpg|2016-01-01 00:00:00|</v>
      </c>
    </row>
    <row r="41" spans="1:5">
      <c r="A41">
        <v>10022100</v>
      </c>
      <c r="B41">
        <v>1</v>
      </c>
      <c r="C41" t="s">
        <v>3379</v>
      </c>
      <c r="D41" s="2" t="s">
        <v>3476</v>
      </c>
      <c r="E41" t="str">
        <f t="shared" si="0"/>
        <v>10022100|1|10022100PDM001B.jpg|2016-01-01 00:00:00|</v>
      </c>
    </row>
    <row r="42" spans="1:5">
      <c r="A42">
        <v>10025070</v>
      </c>
      <c r="B42">
        <v>2</v>
      </c>
      <c r="C42" t="s">
        <v>3380</v>
      </c>
      <c r="D42" s="2" t="s">
        <v>3476</v>
      </c>
      <c r="E42" t="str">
        <f t="shared" si="0"/>
        <v>10025070|2|10025070DDM001B.jpg|2016-01-01 00:00:00|</v>
      </c>
    </row>
    <row r="43" spans="1:5">
      <c r="A43">
        <v>10025070</v>
      </c>
      <c r="B43">
        <v>1</v>
      </c>
      <c r="C43" t="s">
        <v>3381</v>
      </c>
      <c r="D43" s="2" t="s">
        <v>3476</v>
      </c>
      <c r="E43" t="str">
        <f t="shared" si="0"/>
        <v>10025070|1|10025070PDM001B.jpg|2016-01-01 00:00:00|</v>
      </c>
    </row>
    <row r="44" spans="1:5">
      <c r="A44">
        <v>10026070</v>
      </c>
      <c r="B44">
        <v>2</v>
      </c>
      <c r="C44" t="s">
        <v>3382</v>
      </c>
      <c r="D44" s="2" t="s">
        <v>3476</v>
      </c>
      <c r="E44" t="str">
        <f t="shared" si="0"/>
        <v>10026070|2|10026070DDM001B.jpg|2016-01-01 00:00:00|</v>
      </c>
    </row>
    <row r="45" spans="1:5">
      <c r="A45">
        <v>10026070</v>
      </c>
      <c r="B45">
        <v>1</v>
      </c>
      <c r="C45" t="s">
        <v>3381</v>
      </c>
      <c r="D45" s="2" t="s">
        <v>3476</v>
      </c>
      <c r="E45" t="str">
        <f t="shared" si="0"/>
        <v>10026070|1|10025070PDM001B.jpg|2016-01-01 00:00:00|</v>
      </c>
    </row>
    <row r="46" spans="1:5">
      <c r="A46">
        <v>10027070</v>
      </c>
      <c r="B46">
        <v>2</v>
      </c>
      <c r="C46" t="s">
        <v>3383</v>
      </c>
      <c r="D46" s="2" t="s">
        <v>3476</v>
      </c>
      <c r="E46" t="str">
        <f t="shared" si="0"/>
        <v>10027070|2|10027070DDM001B.jpg|2016-01-01 00:00:00|</v>
      </c>
    </row>
    <row r="47" spans="1:5">
      <c r="A47">
        <v>10027070</v>
      </c>
      <c r="B47">
        <v>1</v>
      </c>
      <c r="C47" t="s">
        <v>3381</v>
      </c>
      <c r="D47" s="2" t="s">
        <v>3476</v>
      </c>
      <c r="E47" t="str">
        <f t="shared" si="0"/>
        <v>10027070|1|10025070PDM001B.jpg|2016-01-01 00:00:00|</v>
      </c>
    </row>
    <row r="48" spans="1:5">
      <c r="A48">
        <v>10028070</v>
      </c>
      <c r="B48">
        <v>2</v>
      </c>
      <c r="C48" t="s">
        <v>3384</v>
      </c>
      <c r="D48" s="2" t="s">
        <v>3476</v>
      </c>
      <c r="E48" t="str">
        <f t="shared" si="0"/>
        <v>10028070|2|10028070DDM001B.jpg|2016-01-01 00:00:00|</v>
      </c>
    </row>
    <row r="49" spans="1:5">
      <c r="A49">
        <v>10028070</v>
      </c>
      <c r="B49">
        <v>1</v>
      </c>
      <c r="C49" t="s">
        <v>3385</v>
      </c>
      <c r="D49" s="2" t="s">
        <v>3476</v>
      </c>
      <c r="E49" t="str">
        <f t="shared" si="0"/>
        <v>10028070|1|10028070PDM001B.jpg|2016-01-01 00:00:00|</v>
      </c>
    </row>
    <row r="50" spans="1:5">
      <c r="A50">
        <v>10029070</v>
      </c>
      <c r="B50">
        <v>2</v>
      </c>
      <c r="C50" t="s">
        <v>3386</v>
      </c>
      <c r="D50" s="2" t="s">
        <v>3476</v>
      </c>
      <c r="E50" t="str">
        <f t="shared" si="0"/>
        <v>10029070|2|10029070DDM001B.jpg|2016-01-01 00:00:00|</v>
      </c>
    </row>
    <row r="51" spans="1:5">
      <c r="A51">
        <v>10029070</v>
      </c>
      <c r="B51">
        <v>1</v>
      </c>
      <c r="C51" t="s">
        <v>3387</v>
      </c>
      <c r="D51" s="2" t="s">
        <v>3476</v>
      </c>
      <c r="E51" t="str">
        <f t="shared" si="0"/>
        <v>10029070|1|10029070PDM001B.jpg|2016-01-01 00:00:00|</v>
      </c>
    </row>
    <row r="52" spans="1:5">
      <c r="A52">
        <v>10030070</v>
      </c>
      <c r="B52">
        <v>2</v>
      </c>
      <c r="C52" t="s">
        <v>3388</v>
      </c>
      <c r="D52" s="2" t="s">
        <v>3476</v>
      </c>
      <c r="E52" t="str">
        <f t="shared" si="0"/>
        <v>10030070|2|10030070DDM001B.jpg|2016-01-01 00:00:00|</v>
      </c>
    </row>
    <row r="53" spans="1:5">
      <c r="A53">
        <v>10030070</v>
      </c>
      <c r="B53">
        <v>1</v>
      </c>
      <c r="C53" t="s">
        <v>3389</v>
      </c>
      <c r="D53" s="2" t="s">
        <v>3476</v>
      </c>
      <c r="E53" t="str">
        <f t="shared" si="0"/>
        <v>10030070|1|10030070PDM001B.jpg|2016-01-01 00:00:00|</v>
      </c>
    </row>
    <row r="54" spans="1:5">
      <c r="A54">
        <v>10031070</v>
      </c>
      <c r="B54">
        <v>2</v>
      </c>
      <c r="C54" t="s">
        <v>3390</v>
      </c>
      <c r="D54" s="2" t="s">
        <v>3476</v>
      </c>
      <c r="E54" t="str">
        <f t="shared" si="0"/>
        <v>10031070|2|10031070DDM001B.jpg|2016-01-01 00:00:00|</v>
      </c>
    </row>
    <row r="55" spans="1:5">
      <c r="A55">
        <v>10031070</v>
      </c>
      <c r="B55">
        <v>1</v>
      </c>
      <c r="C55" t="s">
        <v>3391</v>
      </c>
      <c r="D55" s="2" t="s">
        <v>3476</v>
      </c>
      <c r="E55" t="str">
        <f t="shared" si="0"/>
        <v>10031070|1|10031070PDM001B.jpg|2016-01-01 00:00:00|</v>
      </c>
    </row>
    <row r="56" spans="1:5">
      <c r="A56">
        <v>10032070</v>
      </c>
      <c r="B56">
        <v>2</v>
      </c>
      <c r="C56" t="s">
        <v>3392</v>
      </c>
      <c r="D56" s="2" t="s">
        <v>3476</v>
      </c>
      <c r="E56" t="str">
        <f t="shared" si="0"/>
        <v>10032070|2|10032070DDM001B.jpg|2016-01-01 00:00:00|</v>
      </c>
    </row>
    <row r="57" spans="1:5">
      <c r="A57">
        <v>10032070</v>
      </c>
      <c r="B57">
        <v>1</v>
      </c>
      <c r="C57" t="s">
        <v>3391</v>
      </c>
      <c r="D57" s="2" t="s">
        <v>3476</v>
      </c>
      <c r="E57" t="str">
        <f t="shared" si="0"/>
        <v>10032070|1|10031070PDM001B.jpg|2016-01-01 00:00:00|</v>
      </c>
    </row>
    <row r="58" spans="1:5">
      <c r="A58">
        <v>10033070</v>
      </c>
      <c r="B58">
        <v>2</v>
      </c>
      <c r="C58" t="s">
        <v>3393</v>
      </c>
      <c r="D58" s="2" t="s">
        <v>3476</v>
      </c>
      <c r="E58" t="str">
        <f t="shared" si="0"/>
        <v>10033070|2|10033070DDM001B.jpg|2016-01-01 00:00:00|</v>
      </c>
    </row>
    <row r="59" spans="1:5">
      <c r="A59">
        <v>10033070</v>
      </c>
      <c r="B59">
        <v>1</v>
      </c>
      <c r="C59" t="s">
        <v>3394</v>
      </c>
      <c r="D59" s="2" t="s">
        <v>3476</v>
      </c>
      <c r="E59" t="str">
        <f t="shared" si="0"/>
        <v>10033070|1|10033070PDM001B.jpg|2016-01-01 00:00:00|</v>
      </c>
    </row>
    <row r="60" spans="1:5">
      <c r="A60">
        <v>10035070</v>
      </c>
      <c r="B60">
        <v>2</v>
      </c>
      <c r="C60" t="s">
        <v>3395</v>
      </c>
      <c r="D60" s="2" t="s">
        <v>3476</v>
      </c>
      <c r="E60" t="str">
        <f t="shared" si="0"/>
        <v>10035070|2|10035070DDM001B.jpg|2016-01-01 00:00:00|</v>
      </c>
    </row>
    <row r="61" spans="1:5">
      <c r="A61">
        <v>10035070</v>
      </c>
      <c r="B61">
        <v>1</v>
      </c>
      <c r="C61" t="s">
        <v>3396</v>
      </c>
      <c r="D61" s="2" t="s">
        <v>3476</v>
      </c>
      <c r="E61" t="str">
        <f t="shared" si="0"/>
        <v>10035070|1|10035070PDM001B.jpg|2016-01-01 00:00:00|</v>
      </c>
    </row>
    <row r="62" spans="1:5">
      <c r="A62">
        <v>10039100</v>
      </c>
      <c r="B62">
        <v>2</v>
      </c>
      <c r="C62" t="s">
        <v>3397</v>
      </c>
      <c r="D62" s="2" t="s">
        <v>3476</v>
      </c>
      <c r="E62" t="str">
        <f t="shared" si="0"/>
        <v>10039100|2|10039100DDM001B.jpg|2016-01-01 00:00:00|</v>
      </c>
    </row>
    <row r="63" spans="1:5">
      <c r="A63">
        <v>10039100</v>
      </c>
      <c r="B63">
        <v>1</v>
      </c>
      <c r="C63" t="s">
        <v>3398</v>
      </c>
      <c r="D63" s="2" t="s">
        <v>3476</v>
      </c>
      <c r="E63" t="str">
        <f t="shared" si="0"/>
        <v>10039100|1|10039100PDM001B.jpg|2016-01-01 00:00:00|</v>
      </c>
    </row>
    <row r="64" spans="1:5">
      <c r="A64">
        <v>10041070</v>
      </c>
      <c r="B64">
        <v>2</v>
      </c>
      <c r="C64" t="s">
        <v>3399</v>
      </c>
      <c r="D64" s="2" t="s">
        <v>3476</v>
      </c>
      <c r="E64" t="str">
        <f t="shared" si="0"/>
        <v>10041070|2|10041070DDM001B.jpg|2016-01-01 00:00:00|</v>
      </c>
    </row>
    <row r="65" spans="1:5">
      <c r="A65">
        <v>10041070</v>
      </c>
      <c r="B65">
        <v>1</v>
      </c>
      <c r="C65" t="s">
        <v>3400</v>
      </c>
      <c r="D65" s="2" t="s">
        <v>3476</v>
      </c>
      <c r="E65" t="str">
        <f t="shared" si="0"/>
        <v>10041070|1|10041070PDM001B.jpg|2016-01-01 00:00:00|</v>
      </c>
    </row>
    <row r="66" spans="1:5">
      <c r="A66">
        <v>10042070</v>
      </c>
      <c r="B66">
        <v>2</v>
      </c>
      <c r="C66" t="s">
        <v>3401</v>
      </c>
      <c r="D66" s="2" t="s">
        <v>3476</v>
      </c>
      <c r="E66" t="str">
        <f t="shared" si="0"/>
        <v>10042070|2|10042070DDM001B.jpg|2016-01-01 00:00:00|</v>
      </c>
    </row>
    <row r="67" spans="1:5">
      <c r="A67">
        <v>10042070</v>
      </c>
      <c r="B67">
        <v>1</v>
      </c>
      <c r="C67" t="s">
        <v>3402</v>
      </c>
      <c r="D67" s="2" t="s">
        <v>3476</v>
      </c>
      <c r="E67" t="str">
        <f t="shared" ref="E67:E130" si="1">CONCATENATE(A67,"|",B67,"|",C67,"|",D67,"|")</f>
        <v>10042070|1|10042070PDM001B.jpg|2016-01-01 00:00:00|</v>
      </c>
    </row>
    <row r="68" spans="1:5">
      <c r="A68">
        <v>10043070</v>
      </c>
      <c r="B68">
        <v>2</v>
      </c>
      <c r="C68" t="s">
        <v>3403</v>
      </c>
      <c r="D68" s="2" t="s">
        <v>3476</v>
      </c>
      <c r="E68" t="str">
        <f t="shared" si="1"/>
        <v>10043070|2|10043070DDM001B.jpg|2016-01-01 00:00:00|</v>
      </c>
    </row>
    <row r="69" spans="1:5">
      <c r="A69">
        <v>10043070</v>
      </c>
      <c r="B69">
        <v>1</v>
      </c>
      <c r="C69" t="s">
        <v>3404</v>
      </c>
      <c r="D69" s="2" t="s">
        <v>3476</v>
      </c>
      <c r="E69" t="str">
        <f t="shared" si="1"/>
        <v>10043070|1|10043070PDM001B.jpg|2016-01-01 00:00:00|</v>
      </c>
    </row>
    <row r="70" spans="1:5">
      <c r="A70">
        <v>10047070</v>
      </c>
      <c r="B70">
        <v>2</v>
      </c>
      <c r="C70" t="s">
        <v>3405</v>
      </c>
      <c r="D70" s="2" t="s">
        <v>3476</v>
      </c>
      <c r="E70" t="str">
        <f t="shared" si="1"/>
        <v>10047070|2|10047070DDM001B.jpg|2016-01-01 00:00:00|</v>
      </c>
    </row>
    <row r="71" spans="1:5">
      <c r="A71">
        <v>10047070</v>
      </c>
      <c r="B71">
        <v>1</v>
      </c>
      <c r="C71" t="s">
        <v>3406</v>
      </c>
      <c r="D71" s="2" t="s">
        <v>3476</v>
      </c>
      <c r="E71" t="str">
        <f t="shared" si="1"/>
        <v>10047070|1|10047070PDM001B.jpg|2016-01-01 00:00:00|</v>
      </c>
    </row>
    <row r="72" spans="1:5">
      <c r="A72">
        <v>10048070</v>
      </c>
      <c r="B72">
        <v>2</v>
      </c>
      <c r="C72" t="s">
        <v>3407</v>
      </c>
      <c r="D72" s="2" t="s">
        <v>3476</v>
      </c>
      <c r="E72" t="str">
        <f t="shared" si="1"/>
        <v>10048070|2|10048070DDM001B.jpg|2016-01-01 00:00:00|</v>
      </c>
    </row>
    <row r="73" spans="1:5">
      <c r="A73">
        <v>10048070</v>
      </c>
      <c r="B73">
        <v>1</v>
      </c>
      <c r="C73" t="s">
        <v>3385</v>
      </c>
      <c r="D73" s="2" t="s">
        <v>3476</v>
      </c>
      <c r="E73" t="str">
        <f t="shared" si="1"/>
        <v>10048070|1|10028070PDM001B.jpg|2016-01-01 00:00:00|</v>
      </c>
    </row>
    <row r="74" spans="1:5">
      <c r="A74">
        <v>10048232</v>
      </c>
      <c r="B74">
        <v>1</v>
      </c>
      <c r="C74" t="s">
        <v>3408</v>
      </c>
      <c r="D74" s="2" t="s">
        <v>3476</v>
      </c>
      <c r="E74" t="str">
        <f t="shared" si="1"/>
        <v>10048232|1|10048232PDM001B.jpg|2016-01-01 00:00:00|</v>
      </c>
    </row>
    <row r="75" spans="1:5">
      <c r="A75">
        <v>10049370</v>
      </c>
      <c r="B75">
        <v>2</v>
      </c>
      <c r="C75" t="s">
        <v>3409</v>
      </c>
      <c r="D75" s="2" t="s">
        <v>3476</v>
      </c>
      <c r="E75" t="str">
        <f t="shared" si="1"/>
        <v>10049370|2|10049370DDM001B.jpg|2016-01-01 00:00:00|</v>
      </c>
    </row>
    <row r="76" spans="1:5">
      <c r="A76">
        <v>10049370</v>
      </c>
      <c r="B76">
        <v>1</v>
      </c>
      <c r="C76" t="s">
        <v>3410</v>
      </c>
      <c r="D76" s="2" t="s">
        <v>3476</v>
      </c>
      <c r="E76" t="str">
        <f t="shared" si="1"/>
        <v>10049370|1|10049370PDM001B.jpg|2016-01-01 00:00:00|</v>
      </c>
    </row>
    <row r="77" spans="1:5">
      <c r="A77">
        <v>10050370</v>
      </c>
      <c r="B77">
        <v>2</v>
      </c>
      <c r="C77" t="s">
        <v>3411</v>
      </c>
      <c r="D77" s="2" t="s">
        <v>3476</v>
      </c>
      <c r="E77" t="str">
        <f t="shared" si="1"/>
        <v>10050370|2|10050370DDM001B.jpg|2016-01-01 00:00:00|</v>
      </c>
    </row>
    <row r="78" spans="1:5">
      <c r="A78">
        <v>10050370</v>
      </c>
      <c r="B78">
        <v>1</v>
      </c>
      <c r="C78" t="s">
        <v>3412</v>
      </c>
      <c r="D78" s="2" t="s">
        <v>3476</v>
      </c>
      <c r="E78" t="str">
        <f t="shared" si="1"/>
        <v>10050370|1|10050370PDM001B.jpg|2016-01-01 00:00:00|</v>
      </c>
    </row>
    <row r="79" spans="1:5">
      <c r="A79">
        <v>10051370</v>
      </c>
      <c r="B79">
        <v>2</v>
      </c>
      <c r="C79" t="s">
        <v>3413</v>
      </c>
      <c r="D79" s="2" t="s">
        <v>3476</v>
      </c>
      <c r="E79" t="str">
        <f t="shared" si="1"/>
        <v>10051370|2|10051370DDM001B.jpg|2016-01-01 00:00:00|</v>
      </c>
    </row>
    <row r="80" spans="1:5">
      <c r="A80">
        <v>10051370</v>
      </c>
      <c r="B80">
        <v>1</v>
      </c>
      <c r="C80" t="s">
        <v>3414</v>
      </c>
      <c r="D80" s="2" t="s">
        <v>3476</v>
      </c>
      <c r="E80" t="str">
        <f t="shared" si="1"/>
        <v>10051370|1|10051370PDM001B.jpg|2016-01-01 00:00:00|</v>
      </c>
    </row>
    <row r="81" spans="1:5">
      <c r="A81">
        <v>10051370</v>
      </c>
      <c r="B81">
        <v>3</v>
      </c>
      <c r="C81" t="s">
        <v>3415</v>
      </c>
      <c r="D81" s="2" t="s">
        <v>3476</v>
      </c>
      <c r="E81" t="str">
        <f t="shared" si="1"/>
        <v>10051370|3|10051370PRM001B.jpg|2016-01-01 00:00:00|</v>
      </c>
    </row>
    <row r="82" spans="1:5">
      <c r="A82">
        <v>10052370</v>
      </c>
      <c r="B82">
        <v>2</v>
      </c>
      <c r="C82" t="s">
        <v>3416</v>
      </c>
      <c r="D82" s="2" t="s">
        <v>3476</v>
      </c>
      <c r="E82" t="str">
        <f t="shared" si="1"/>
        <v>10052370|2|10052370DDM001B.jpg|2016-01-01 00:00:00|</v>
      </c>
    </row>
    <row r="83" spans="1:5">
      <c r="A83">
        <v>10052370</v>
      </c>
      <c r="B83">
        <v>1</v>
      </c>
      <c r="C83" t="s">
        <v>3417</v>
      </c>
      <c r="D83" s="2" t="s">
        <v>3476</v>
      </c>
      <c r="E83" t="str">
        <f t="shared" si="1"/>
        <v>10052370|1|10052370PDM001B.jpg|2016-01-01 00:00:00|</v>
      </c>
    </row>
    <row r="84" spans="1:5">
      <c r="A84">
        <v>10054370</v>
      </c>
      <c r="B84">
        <v>2</v>
      </c>
      <c r="C84" t="s">
        <v>3418</v>
      </c>
      <c r="D84" s="2" t="s">
        <v>3476</v>
      </c>
      <c r="E84" t="str">
        <f t="shared" si="1"/>
        <v>10054370|2|10054370DDM001B.jpg|2016-01-01 00:00:00|</v>
      </c>
    </row>
    <row r="85" spans="1:5">
      <c r="A85">
        <v>10054370</v>
      </c>
      <c r="B85">
        <v>1</v>
      </c>
      <c r="C85" t="s">
        <v>3419</v>
      </c>
      <c r="D85" s="2" t="s">
        <v>3476</v>
      </c>
      <c r="E85" t="str">
        <f t="shared" si="1"/>
        <v>10054370|1|10054370PDM001B.jpg|2016-01-01 00:00:00|</v>
      </c>
    </row>
    <row r="86" spans="1:5">
      <c r="A86">
        <v>10055100</v>
      </c>
      <c r="B86">
        <v>2</v>
      </c>
      <c r="C86" t="s">
        <v>3420</v>
      </c>
      <c r="D86" s="2" t="s">
        <v>3476</v>
      </c>
      <c r="E86" t="str">
        <f t="shared" si="1"/>
        <v>10055100|2|10055100DDM001B.jpg|2016-01-01 00:00:00|</v>
      </c>
    </row>
    <row r="87" spans="1:5">
      <c r="A87">
        <v>10055100</v>
      </c>
      <c r="B87">
        <v>3</v>
      </c>
      <c r="C87" t="s">
        <v>3421</v>
      </c>
      <c r="D87" s="2" t="s">
        <v>3476</v>
      </c>
      <c r="E87" t="str">
        <f t="shared" si="1"/>
        <v>10055100|3|10055100IXM001B.jpg|2016-01-01 00:00:00|</v>
      </c>
    </row>
    <row r="88" spans="1:5">
      <c r="A88">
        <v>10055100</v>
      </c>
      <c r="B88">
        <v>1</v>
      </c>
      <c r="C88" t="s">
        <v>3422</v>
      </c>
      <c r="D88" s="2" t="s">
        <v>3476</v>
      </c>
      <c r="E88" t="str">
        <f t="shared" si="1"/>
        <v>10055100|1|10055100PDM001B.jpg|2016-01-01 00:00:00|</v>
      </c>
    </row>
    <row r="89" spans="1:5">
      <c r="A89">
        <v>10057100</v>
      </c>
      <c r="B89">
        <v>2</v>
      </c>
      <c r="C89" t="s">
        <v>3423</v>
      </c>
      <c r="D89" s="2" t="s">
        <v>3476</v>
      </c>
      <c r="E89" t="str">
        <f t="shared" si="1"/>
        <v>10057100|2|10057100DDM001B.jpg|2016-01-01 00:00:00|</v>
      </c>
    </row>
    <row r="90" spans="1:5">
      <c r="A90">
        <v>10057100</v>
      </c>
      <c r="B90">
        <v>3</v>
      </c>
      <c r="C90" t="s">
        <v>3424</v>
      </c>
      <c r="D90" s="2" t="s">
        <v>3476</v>
      </c>
      <c r="E90" t="str">
        <f t="shared" si="1"/>
        <v>10057100|3|10057100IXM001B.jpg|2016-01-01 00:00:00|</v>
      </c>
    </row>
    <row r="91" spans="1:5">
      <c r="A91">
        <v>10057100</v>
      </c>
      <c r="B91">
        <v>1</v>
      </c>
      <c r="C91" t="s">
        <v>3425</v>
      </c>
      <c r="D91" s="2" t="s">
        <v>3476</v>
      </c>
      <c r="E91" t="str">
        <f t="shared" si="1"/>
        <v>10057100|1|10057100PDM001B.jpg|2016-01-01 00:00:00|</v>
      </c>
    </row>
    <row r="92" spans="1:5">
      <c r="A92">
        <v>10058360</v>
      </c>
      <c r="B92">
        <v>2</v>
      </c>
      <c r="C92" t="s">
        <v>3426</v>
      </c>
      <c r="D92" s="2" t="s">
        <v>3476</v>
      </c>
      <c r="E92" t="str">
        <f t="shared" si="1"/>
        <v>10058360|2|10058360DDM001B.jpg|2016-01-01 00:00:00|</v>
      </c>
    </row>
    <row r="93" spans="1:5">
      <c r="A93">
        <v>10058360</v>
      </c>
      <c r="B93">
        <v>3</v>
      </c>
      <c r="C93" t="s">
        <v>3427</v>
      </c>
      <c r="D93" s="2" t="s">
        <v>3476</v>
      </c>
      <c r="E93" t="str">
        <f t="shared" si="1"/>
        <v>10058360|3|10058360PDM001B.jpg|2016-01-01 00:00:00|</v>
      </c>
    </row>
    <row r="94" spans="1:5">
      <c r="A94">
        <v>10058360</v>
      </c>
      <c r="B94">
        <v>1</v>
      </c>
      <c r="C94" t="s">
        <v>3428</v>
      </c>
      <c r="D94" s="2" t="s">
        <v>3476</v>
      </c>
      <c r="E94" t="str">
        <f t="shared" si="1"/>
        <v>10058360|1|10058360PRM001B.jpg|2016-01-01 00:00:00|</v>
      </c>
    </row>
    <row r="95" spans="1:5">
      <c r="A95">
        <v>10060100</v>
      </c>
      <c r="B95">
        <v>2</v>
      </c>
      <c r="C95" t="s">
        <v>3429</v>
      </c>
      <c r="D95" s="2" t="s">
        <v>3476</v>
      </c>
      <c r="E95" t="str">
        <f t="shared" si="1"/>
        <v>10060100|2|10060100DDM001B.jpg|2016-01-01 00:00:00|</v>
      </c>
    </row>
    <row r="96" spans="1:5">
      <c r="A96">
        <v>10060100</v>
      </c>
      <c r="B96">
        <v>1</v>
      </c>
      <c r="C96" t="s">
        <v>3430</v>
      </c>
      <c r="D96" s="2" t="s">
        <v>3476</v>
      </c>
      <c r="E96" t="str">
        <f t="shared" si="1"/>
        <v>10060100|1|10060100PDM001B.jpg|2016-01-01 00:00:00|</v>
      </c>
    </row>
    <row r="97" spans="1:5">
      <c r="A97">
        <v>10060730</v>
      </c>
      <c r="B97">
        <v>2</v>
      </c>
      <c r="C97" t="s">
        <v>3431</v>
      </c>
      <c r="D97" s="2" t="s">
        <v>3476</v>
      </c>
      <c r="E97" t="str">
        <f t="shared" si="1"/>
        <v>10060730|2|10060730DDM001B.jpg|2016-01-01 00:00:00|</v>
      </c>
    </row>
    <row r="98" spans="1:5">
      <c r="A98">
        <v>10060730</v>
      </c>
      <c r="B98">
        <v>1</v>
      </c>
      <c r="C98" t="s">
        <v>3432</v>
      </c>
      <c r="D98" s="2" t="s">
        <v>3476</v>
      </c>
      <c r="E98" t="str">
        <f t="shared" si="1"/>
        <v>10060730|1|10060730PDM001B.jpg|2016-01-01 00:00:00|</v>
      </c>
    </row>
    <row r="99" spans="1:5">
      <c r="A99">
        <v>10063100</v>
      </c>
      <c r="B99">
        <v>2</v>
      </c>
      <c r="C99" t="s">
        <v>3433</v>
      </c>
      <c r="D99" s="2" t="s">
        <v>3476</v>
      </c>
      <c r="E99" t="str">
        <f t="shared" si="1"/>
        <v>10063100|2|10063100DDM001B.jpg|2016-01-01 00:00:00|</v>
      </c>
    </row>
    <row r="100" spans="1:5">
      <c r="A100">
        <v>10063100</v>
      </c>
      <c r="B100">
        <v>1</v>
      </c>
      <c r="C100" t="s">
        <v>3434</v>
      </c>
      <c r="D100" s="2" t="s">
        <v>3476</v>
      </c>
      <c r="E100" t="str">
        <f t="shared" si="1"/>
        <v>10063100|1|10063100PDM001B.jpg|2016-01-01 00:00:00|</v>
      </c>
    </row>
    <row r="101" spans="1:5">
      <c r="A101">
        <v>10065100</v>
      </c>
      <c r="B101">
        <v>2</v>
      </c>
      <c r="C101" t="s">
        <v>3435</v>
      </c>
      <c r="D101" s="2" t="s">
        <v>3476</v>
      </c>
      <c r="E101" t="str">
        <f t="shared" si="1"/>
        <v>10065100|2|10065100DDM001B.jpg|2016-01-01 00:00:00|</v>
      </c>
    </row>
    <row r="102" spans="1:5">
      <c r="A102">
        <v>10065100</v>
      </c>
      <c r="B102">
        <v>1</v>
      </c>
      <c r="C102" t="s">
        <v>3436</v>
      </c>
      <c r="D102" s="2" t="s">
        <v>3476</v>
      </c>
      <c r="E102" t="str">
        <f t="shared" si="1"/>
        <v>10065100|1|10065100PDM001B.jpg|2016-01-01 00:00:00|</v>
      </c>
    </row>
    <row r="103" spans="1:5">
      <c r="A103">
        <v>10066100</v>
      </c>
      <c r="B103">
        <v>2</v>
      </c>
      <c r="C103" t="s">
        <v>3437</v>
      </c>
      <c r="D103" s="2" t="s">
        <v>3476</v>
      </c>
      <c r="E103" t="str">
        <f t="shared" si="1"/>
        <v>10066100|2|10066100DDM001B.jpg|2016-01-01 00:00:00|</v>
      </c>
    </row>
    <row r="104" spans="1:5">
      <c r="A104">
        <v>10066100</v>
      </c>
      <c r="B104">
        <v>1</v>
      </c>
      <c r="C104" t="s">
        <v>3438</v>
      </c>
      <c r="D104" s="2" t="s">
        <v>3476</v>
      </c>
      <c r="E104" t="str">
        <f t="shared" si="1"/>
        <v>10066100|1|10066100PDM001B.jpg|2016-01-01 00:00:00|</v>
      </c>
    </row>
    <row r="105" spans="1:5">
      <c r="A105">
        <v>10070360</v>
      </c>
      <c r="B105">
        <v>2</v>
      </c>
      <c r="C105" t="s">
        <v>3439</v>
      </c>
      <c r="D105" s="2" t="s">
        <v>3476</v>
      </c>
      <c r="E105" t="str">
        <f t="shared" si="1"/>
        <v>10070360|2|10070360DDM001B.jpg|2016-01-01 00:00:00|</v>
      </c>
    </row>
    <row r="106" spans="1:5">
      <c r="A106">
        <v>10070360</v>
      </c>
      <c r="B106">
        <v>1</v>
      </c>
      <c r="C106" t="s">
        <v>3440</v>
      </c>
      <c r="D106" s="2" t="s">
        <v>3476</v>
      </c>
      <c r="E106" t="str">
        <f t="shared" si="1"/>
        <v>10070360|1|10070360PDM001B.jpg|2016-01-01 00:00:00|</v>
      </c>
    </row>
    <row r="107" spans="1:5">
      <c r="A107">
        <v>10070360</v>
      </c>
      <c r="B107">
        <v>3</v>
      </c>
      <c r="C107" t="s">
        <v>3441</v>
      </c>
      <c r="D107" s="2" t="s">
        <v>3476</v>
      </c>
      <c r="E107" t="str">
        <f t="shared" si="1"/>
        <v>10070360|3|10070360PRM001B.jpg|2016-01-01 00:00:00|</v>
      </c>
    </row>
    <row r="108" spans="1:5">
      <c r="A108">
        <v>10070360</v>
      </c>
      <c r="B108">
        <v>4</v>
      </c>
      <c r="C108" t="s">
        <v>3442</v>
      </c>
      <c r="D108" s="2" t="s">
        <v>3476</v>
      </c>
      <c r="E108" t="str">
        <f t="shared" si="1"/>
        <v>10070360|4|10070360PRM002B.jpg|2016-01-01 00:00:00|</v>
      </c>
    </row>
    <row r="109" spans="1:5">
      <c r="A109">
        <v>10071360</v>
      </c>
      <c r="B109">
        <v>3</v>
      </c>
      <c r="C109" t="s">
        <v>3443</v>
      </c>
      <c r="D109" s="2" t="s">
        <v>3476</v>
      </c>
      <c r="E109" t="str">
        <f t="shared" si="1"/>
        <v>10071360|3|10071360IXM001B.jpg|2016-01-01 00:00:00|</v>
      </c>
    </row>
    <row r="110" spans="1:5">
      <c r="A110">
        <v>10071360</v>
      </c>
      <c r="B110">
        <v>1</v>
      </c>
      <c r="C110" t="s">
        <v>3444</v>
      </c>
      <c r="D110" s="2" t="s">
        <v>3476</v>
      </c>
      <c r="E110" t="str">
        <f t="shared" si="1"/>
        <v>10071360|1|10071360PDM001B.jpg|2016-01-01 00:00:00|</v>
      </c>
    </row>
    <row r="111" spans="1:5">
      <c r="A111">
        <v>10071360</v>
      </c>
      <c r="B111">
        <v>2</v>
      </c>
      <c r="C111" t="s">
        <v>3445</v>
      </c>
      <c r="D111" s="2" t="s">
        <v>3476</v>
      </c>
      <c r="E111" t="str">
        <f t="shared" si="1"/>
        <v>10071360|2|10071360PRM001B.jpg|2016-01-01 00:00:00|</v>
      </c>
    </row>
    <row r="112" spans="1:5">
      <c r="A112">
        <v>10074360</v>
      </c>
      <c r="B112">
        <v>2</v>
      </c>
      <c r="C112" t="s">
        <v>3446</v>
      </c>
      <c r="D112" s="2" t="s">
        <v>3476</v>
      </c>
      <c r="E112" t="str">
        <f t="shared" si="1"/>
        <v>10074360|2|10074360DDM001B.jpg|2016-01-01 00:00:00|</v>
      </c>
    </row>
    <row r="113" spans="1:5">
      <c r="A113">
        <v>10074360</v>
      </c>
      <c r="B113">
        <v>1</v>
      </c>
      <c r="C113" t="s">
        <v>3447</v>
      </c>
      <c r="D113" s="2" t="s">
        <v>3476</v>
      </c>
      <c r="E113" t="str">
        <f t="shared" si="1"/>
        <v>10074360|1|10074360PDM001B.jpg|2016-01-01 00:00:00|</v>
      </c>
    </row>
    <row r="114" spans="1:5">
      <c r="A114">
        <v>10086920</v>
      </c>
      <c r="B114">
        <v>2</v>
      </c>
      <c r="C114" t="s">
        <v>3448</v>
      </c>
      <c r="D114" s="2" t="s">
        <v>3476</v>
      </c>
      <c r="E114" t="str">
        <f t="shared" si="1"/>
        <v>10086920|2|10086920DDM001B.jpg|2016-01-01 00:00:00|</v>
      </c>
    </row>
    <row r="115" spans="1:5">
      <c r="A115">
        <v>10086920</v>
      </c>
      <c r="B115">
        <v>1</v>
      </c>
      <c r="C115" t="s">
        <v>3449</v>
      </c>
      <c r="D115" s="2" t="s">
        <v>3476</v>
      </c>
      <c r="E115" t="str">
        <f t="shared" si="1"/>
        <v>10086920|1|10086920PDM001B.jpg|2016-01-01 00:00:00|</v>
      </c>
    </row>
    <row r="116" spans="1:5">
      <c r="A116">
        <v>10090070</v>
      </c>
      <c r="B116">
        <v>2</v>
      </c>
      <c r="C116" t="s">
        <v>3450</v>
      </c>
      <c r="D116" s="2" t="s">
        <v>3476</v>
      </c>
      <c r="E116" t="str">
        <f t="shared" si="1"/>
        <v>10090070|2|10090070DDM001B.jpg|2016-01-01 00:00:00|</v>
      </c>
    </row>
    <row r="117" spans="1:5">
      <c r="A117">
        <v>10090070</v>
      </c>
      <c r="B117">
        <v>3</v>
      </c>
      <c r="C117" t="s">
        <v>3451</v>
      </c>
      <c r="D117" s="2" t="s">
        <v>3476</v>
      </c>
      <c r="E117" t="str">
        <f t="shared" si="1"/>
        <v>10090070|3|10090070IXM001B.jpg|2016-01-01 00:00:00|</v>
      </c>
    </row>
    <row r="118" spans="1:5">
      <c r="A118">
        <v>10090070</v>
      </c>
      <c r="B118">
        <v>1</v>
      </c>
      <c r="C118" t="s">
        <v>3452</v>
      </c>
      <c r="D118" s="2" t="s">
        <v>3476</v>
      </c>
      <c r="E118" t="str">
        <f t="shared" si="1"/>
        <v>10090070|1|10090070PDM001B.jpg|2016-01-01 00:00:00|</v>
      </c>
    </row>
    <row r="119" spans="1:5">
      <c r="A119">
        <v>10091070</v>
      </c>
      <c r="B119">
        <v>2</v>
      </c>
      <c r="C119" t="s">
        <v>3453</v>
      </c>
      <c r="D119" s="2" t="s">
        <v>3476</v>
      </c>
      <c r="E119" t="str">
        <f t="shared" si="1"/>
        <v>10091070|2|10091070DDM001B.jpg|2016-01-01 00:00:00|</v>
      </c>
    </row>
    <row r="120" spans="1:5">
      <c r="A120">
        <v>10091070</v>
      </c>
      <c r="B120">
        <v>3</v>
      </c>
      <c r="C120" t="s">
        <v>3454</v>
      </c>
      <c r="D120" s="2" t="s">
        <v>3476</v>
      </c>
      <c r="E120" t="str">
        <f t="shared" si="1"/>
        <v>10091070|3|10091070IXM001B.jpg|2016-01-01 00:00:00|</v>
      </c>
    </row>
    <row r="121" spans="1:5">
      <c r="A121">
        <v>10091070</v>
      </c>
      <c r="B121">
        <v>1</v>
      </c>
      <c r="C121" t="s">
        <v>3452</v>
      </c>
      <c r="D121" s="2" t="s">
        <v>3476</v>
      </c>
      <c r="E121" t="str">
        <f t="shared" si="1"/>
        <v>10091070|1|10090070PDM001B.jpg|2016-01-01 00:00:00|</v>
      </c>
    </row>
    <row r="122" spans="1:5">
      <c r="A122">
        <v>10092070</v>
      </c>
      <c r="B122">
        <v>2</v>
      </c>
      <c r="C122" t="s">
        <v>3455</v>
      </c>
      <c r="D122" s="2" t="s">
        <v>3476</v>
      </c>
      <c r="E122" t="str">
        <f t="shared" si="1"/>
        <v>10092070|2|10092070DDM001B.jpg|2016-01-01 00:00:00|</v>
      </c>
    </row>
    <row r="123" spans="1:5">
      <c r="A123">
        <v>10092070</v>
      </c>
      <c r="B123">
        <v>3</v>
      </c>
      <c r="C123" t="s">
        <v>3456</v>
      </c>
      <c r="D123" s="2" t="s">
        <v>3476</v>
      </c>
      <c r="E123" t="str">
        <f t="shared" si="1"/>
        <v>10092070|3|10092070IXM001B.jpg|2016-01-01 00:00:00|</v>
      </c>
    </row>
    <row r="124" spans="1:5">
      <c r="A124">
        <v>10092070</v>
      </c>
      <c r="B124">
        <v>1</v>
      </c>
      <c r="C124" t="s">
        <v>3452</v>
      </c>
      <c r="D124" s="2" t="s">
        <v>3476</v>
      </c>
      <c r="E124" t="str">
        <f t="shared" si="1"/>
        <v>10092070|1|10090070PDM001B.jpg|2016-01-01 00:00:00|</v>
      </c>
    </row>
    <row r="125" spans="1:5">
      <c r="A125">
        <v>10093060</v>
      </c>
      <c r="B125">
        <v>2</v>
      </c>
      <c r="C125" t="s">
        <v>3457</v>
      </c>
      <c r="D125" s="2" t="s">
        <v>3476</v>
      </c>
      <c r="E125" t="str">
        <f t="shared" si="1"/>
        <v>10093060|2|10093060IXM001B.jpg|2016-01-01 00:00:00|</v>
      </c>
    </row>
    <row r="126" spans="1:5">
      <c r="A126">
        <v>10093060</v>
      </c>
      <c r="B126">
        <v>1</v>
      </c>
      <c r="C126" t="s">
        <v>3458</v>
      </c>
      <c r="D126" s="2" t="s">
        <v>3476</v>
      </c>
      <c r="E126" t="str">
        <f t="shared" si="1"/>
        <v>10093060|1|10093060PDM001B.jpg|2016-01-01 00:00:00|</v>
      </c>
    </row>
    <row r="127" spans="1:5">
      <c r="A127">
        <v>10093070</v>
      </c>
      <c r="B127">
        <v>2</v>
      </c>
      <c r="C127" t="s">
        <v>3459</v>
      </c>
      <c r="D127" s="2" t="s">
        <v>3476</v>
      </c>
      <c r="E127" t="str">
        <f t="shared" si="1"/>
        <v>10093070|2|10093070DDM001B.jpg|2016-01-01 00:00:00|</v>
      </c>
    </row>
    <row r="128" spans="1:5">
      <c r="A128">
        <v>10093070</v>
      </c>
      <c r="B128">
        <v>1</v>
      </c>
      <c r="C128" t="s">
        <v>3460</v>
      </c>
      <c r="D128" s="2" t="s">
        <v>3476</v>
      </c>
      <c r="E128" t="str">
        <f t="shared" si="1"/>
        <v>10093070|1|10093070PDM001B.jpg|2016-01-01 00:00:00|</v>
      </c>
    </row>
    <row r="129" spans="1:5">
      <c r="A129">
        <v>10094060</v>
      </c>
      <c r="B129">
        <v>2</v>
      </c>
      <c r="C129" t="s">
        <v>3461</v>
      </c>
      <c r="D129" s="2" t="s">
        <v>3476</v>
      </c>
      <c r="E129" t="str">
        <f t="shared" si="1"/>
        <v>10094060|2|10094060IXM001B.jpg|2016-01-01 00:00:00|</v>
      </c>
    </row>
    <row r="130" spans="1:5">
      <c r="A130">
        <v>10094060</v>
      </c>
      <c r="B130">
        <v>1</v>
      </c>
      <c r="C130" t="s">
        <v>3462</v>
      </c>
      <c r="D130" s="2" t="s">
        <v>3476</v>
      </c>
      <c r="E130" t="str">
        <f t="shared" si="1"/>
        <v>10094060|1|10094060PDM001B.jpg|2016-01-01 00:00:00|</v>
      </c>
    </row>
    <row r="131" spans="1:5">
      <c r="A131">
        <v>10094070</v>
      </c>
      <c r="B131">
        <v>2</v>
      </c>
      <c r="C131" t="s">
        <v>3463</v>
      </c>
      <c r="D131" s="2" t="s">
        <v>3476</v>
      </c>
      <c r="E131" t="str">
        <f t="shared" ref="E131:E135" si="2">CONCATENATE(A131,"|",B131,"|",C131,"|",D131,"|")</f>
        <v>10094070|2|10094070DDM001B.jpg|2016-01-01 00:00:00|</v>
      </c>
    </row>
    <row r="132" spans="1:5">
      <c r="A132">
        <v>10094070</v>
      </c>
      <c r="B132">
        <v>1</v>
      </c>
      <c r="C132" t="s">
        <v>3460</v>
      </c>
      <c r="D132" s="2" t="s">
        <v>3476</v>
      </c>
      <c r="E132" t="str">
        <f t="shared" si="2"/>
        <v>10094070|1|10093070PDM001B.jpg|2016-01-01 00:00:00|</v>
      </c>
    </row>
    <row r="133" spans="1:5">
      <c r="A133">
        <v>10095060</v>
      </c>
      <c r="B133">
        <v>1</v>
      </c>
      <c r="C133" t="s">
        <v>3464</v>
      </c>
      <c r="D133" s="2" t="s">
        <v>3476</v>
      </c>
      <c r="E133" t="str">
        <f t="shared" si="2"/>
        <v>10095060|1|10095060PDM001B.jpg|2016-01-01 00:00:00|</v>
      </c>
    </row>
    <row r="134" spans="1:5">
      <c r="A134">
        <v>10095070</v>
      </c>
      <c r="B134">
        <v>2</v>
      </c>
      <c r="C134" t="s">
        <v>3465</v>
      </c>
      <c r="D134" s="2" t="s">
        <v>3476</v>
      </c>
      <c r="E134" t="str">
        <f t="shared" si="2"/>
        <v>10095070|2|10095070DDM001B.jpg|2016-01-01 00:00:00|</v>
      </c>
    </row>
    <row r="135" spans="1:5">
      <c r="A135">
        <v>10095070</v>
      </c>
      <c r="B135">
        <v>1</v>
      </c>
      <c r="C135" t="s">
        <v>3460</v>
      </c>
      <c r="D135" s="2" t="s">
        <v>3476</v>
      </c>
      <c r="E135" t="str">
        <f t="shared" si="2"/>
        <v>10095070|1|10093070PDM001B.jpg|2016-01-01 00:00:00|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Supplier</vt:lpstr>
      <vt:lpstr>Product Group</vt:lpstr>
      <vt:lpstr>Product</vt:lpstr>
      <vt:lpstr>Product Image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Barclay</dc:creator>
  <cp:lastModifiedBy>Reuben Barclay</cp:lastModifiedBy>
  <dcterms:created xsi:type="dcterms:W3CDTF">2016-09-04T00:59:07Z</dcterms:created>
  <dcterms:modified xsi:type="dcterms:W3CDTF">2016-09-04T03:35:51Z</dcterms:modified>
</cp:coreProperties>
</file>