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05" windowWidth="2040" windowHeight="8010"/>
  </bookViews>
  <sheets>
    <sheet name="Задание1-2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5" i="1"/>
  <c r="B21" s="1"/>
  <c r="B11"/>
  <c r="B12"/>
  <c r="B13"/>
  <c r="B14"/>
  <c r="B15"/>
  <c r="B16"/>
  <c r="B17"/>
  <c r="B18"/>
  <c r="B19"/>
  <c r="B9"/>
  <c r="B10"/>
</calcChain>
</file>

<file path=xl/sharedStrings.xml><?xml version="1.0" encoding="utf-8"?>
<sst xmlns="http://schemas.openxmlformats.org/spreadsheetml/2006/main" count="9" uniqueCount="8">
  <si>
    <t>u</t>
  </si>
  <si>
    <t>g</t>
  </si>
  <si>
    <t>R</t>
  </si>
  <si>
    <t>T</t>
  </si>
  <si>
    <t>Na</t>
  </si>
  <si>
    <t>h</t>
  </si>
  <si>
    <t>p(h)</t>
  </si>
  <si>
    <t>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</si>
</sst>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ill="1" applyBorder="1"/>
    <xf numFmtId="0" fontId="0" fillId="4" borderId="1" xfId="0" applyFill="1" applyBorder="1"/>
    <xf numFmtId="49" fontId="0" fillId="0" borderId="0" xfId="0" applyNumberFormat="1"/>
    <xf numFmtId="2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4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'Задание1-2'!$B$8</c:f>
              <c:strCache>
                <c:ptCount val="1"/>
                <c:pt idx="0">
                  <c:v>p(h)</c:v>
                </c:pt>
              </c:strCache>
            </c:strRef>
          </c:tx>
          <c:marker>
            <c:symbol val="none"/>
          </c:marker>
          <c:xVal>
            <c:numRef>
              <c:f>'Задание1-2'!$A$9:$A$19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'Задание1-2'!$B$9:$B$19</c:f>
              <c:numCache>
                <c:formatCode>General</c:formatCode>
                <c:ptCount val="11"/>
                <c:pt idx="0">
                  <c:v>101308.00000000001</c:v>
                </c:pt>
                <c:pt idx="1">
                  <c:v>32400.485392815357</c:v>
                </c:pt>
                <c:pt idx="2">
                  <c:v>10362.374676136546</c:v>
                </c:pt>
                <c:pt idx="3">
                  <c:v>3314.111119842873</c:v>
                </c:pt>
                <c:pt idx="4">
                  <c:v>1059.9242797077818</c:v>
                </c:pt>
                <c:pt idx="5">
                  <c:v>338.98666583253356</c:v>
                </c:pt>
                <c:pt idx="6">
                  <c:v>108.41525362919199</c:v>
                </c:pt>
                <c:pt idx="7">
                  <c:v>34.673538531715231</c:v>
                </c:pt>
                <c:pt idx="8">
                  <c:v>11.089346139634179</c:v>
                </c:pt>
                <c:pt idx="9">
                  <c:v>3.5466122874115622</c:v>
                </c:pt>
                <c:pt idx="10">
                  <c:v>1.1342831722298117</c:v>
                </c:pt>
              </c:numCache>
            </c:numRef>
          </c:yVal>
          <c:smooth val="1"/>
        </c:ser>
        <c:axId val="90426368"/>
        <c:axId val="93852416"/>
      </c:scatterChart>
      <c:valAx>
        <c:axId val="90426368"/>
        <c:scaling>
          <c:orientation val="minMax"/>
        </c:scaling>
        <c:axPos val="b"/>
        <c:numFmt formatCode="General" sourceLinked="1"/>
        <c:tickLblPos val="nextTo"/>
        <c:crossAx val="93852416"/>
        <c:crosses val="autoZero"/>
        <c:crossBetween val="midCat"/>
      </c:valAx>
      <c:valAx>
        <c:axId val="93852416"/>
        <c:scaling>
          <c:orientation val="minMax"/>
        </c:scaling>
        <c:axPos val="l"/>
        <c:majorGridlines/>
        <c:numFmt formatCode="General" sourceLinked="1"/>
        <c:tickLblPos val="nextTo"/>
        <c:crossAx val="904263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43229</xdr:colOff>
      <xdr:row>7</xdr:row>
      <xdr:rowOff>2931</xdr:rowOff>
    </xdr:from>
    <xdr:to>
      <xdr:col>9</xdr:col>
      <xdr:colOff>100379</xdr:colOff>
      <xdr:row>21</xdr:row>
      <xdr:rowOff>79131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36635</xdr:colOff>
      <xdr:row>21</xdr:row>
      <xdr:rowOff>80595</xdr:rowOff>
    </xdr:from>
    <xdr:to>
      <xdr:col>7</xdr:col>
      <xdr:colOff>307730</xdr:colOff>
      <xdr:row>25</xdr:row>
      <xdr:rowOff>117230</xdr:rowOff>
    </xdr:to>
    <xdr:sp macro="" textlink="">
      <xdr:nvSpPr>
        <xdr:cNvPr id="3" name="TextBox 2"/>
        <xdr:cNvSpPr txBox="1"/>
      </xdr:nvSpPr>
      <xdr:spPr>
        <a:xfrm>
          <a:off x="1443404" y="4081095"/>
          <a:ext cx="3560884" cy="7986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ru-RU" sz="1100"/>
            <a:t>Проанализировав</a:t>
          </a:r>
          <a:r>
            <a:rPr lang="ru-RU" sz="1100" baseline="0"/>
            <a:t> график зависимотри, можно сказать, что </a:t>
          </a:r>
          <a:r>
            <a:rPr lang="en-US" sz="1100" baseline="0"/>
            <a:t> </a:t>
          </a:r>
          <a:r>
            <a:rPr lang="ru-RU" sz="1100" baseline="0"/>
            <a:t>по мере увелечения высоты атмосферное давление уменьшается и стремится к нулю.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="145" zoomScaleNormal="145" workbookViewId="0">
      <selection activeCell="K24" sqref="K24"/>
    </sheetView>
  </sheetViews>
  <sheetFormatPr defaultRowHeight="15"/>
  <cols>
    <col min="2" max="2" width="12" customWidth="1"/>
    <col min="3" max="3" width="12" bestFit="1" customWidth="1"/>
    <col min="5" max="5" width="10" bestFit="1" customWidth="1"/>
  </cols>
  <sheetData>
    <row r="1" spans="1:5">
      <c r="A1" s="1" t="s">
        <v>0</v>
      </c>
      <c r="B1" s="2">
        <v>2.9000000000000001E-2</v>
      </c>
    </row>
    <row r="2" spans="1:5">
      <c r="A2" s="1" t="s">
        <v>1</v>
      </c>
      <c r="B2" s="2">
        <v>9.8000000000000007</v>
      </c>
    </row>
    <row r="3" spans="1:5">
      <c r="A3" s="1" t="s">
        <v>2</v>
      </c>
      <c r="B3" s="8">
        <v>8.31</v>
      </c>
    </row>
    <row r="4" spans="1:5">
      <c r="A4" s="1" t="s">
        <v>3</v>
      </c>
      <c r="B4" s="2">
        <v>300</v>
      </c>
    </row>
    <row r="5" spans="1:5">
      <c r="A5" s="1" t="s">
        <v>4</v>
      </c>
      <c r="B5" s="2">
        <f>6*POWER(10,23)</f>
        <v>5.9999999999999995E+23</v>
      </c>
    </row>
    <row r="6" spans="1:5">
      <c r="A6" s="1" t="s">
        <v>2</v>
      </c>
      <c r="B6" s="2">
        <v>6400000</v>
      </c>
    </row>
    <row r="8" spans="1:5">
      <c r="A8" s="3" t="s">
        <v>5</v>
      </c>
      <c r="B8" s="3" t="s">
        <v>6</v>
      </c>
    </row>
    <row r="9" spans="1:5">
      <c r="A9" s="4">
        <v>0</v>
      </c>
      <c r="B9" s="4">
        <f>760*133.3</f>
        <v>101308.00000000001</v>
      </c>
    </row>
    <row r="10" spans="1:5">
      <c r="A10" s="4">
        <v>10000</v>
      </c>
      <c r="B10" s="4">
        <f>$B$9*EXP((-$B$1*$B$2*A10)/($B$3*$B$4))</f>
        <v>32400.485392815357</v>
      </c>
    </row>
    <row r="11" spans="1:5">
      <c r="A11" s="4">
        <v>20000</v>
      </c>
      <c r="B11" s="4">
        <f t="shared" ref="B11:B19" si="0">$B$9*EXP((-$B$1*$B$2*A11)/($B$3*$B$4))</f>
        <v>10362.374676136546</v>
      </c>
      <c r="E11" s="7"/>
    </row>
    <row r="12" spans="1:5">
      <c r="A12" s="4">
        <v>30000</v>
      </c>
      <c r="B12" s="4">
        <f t="shared" si="0"/>
        <v>3314.111119842873</v>
      </c>
    </row>
    <row r="13" spans="1:5">
      <c r="A13" s="4">
        <v>40000</v>
      </c>
      <c r="B13" s="4">
        <f t="shared" si="0"/>
        <v>1059.9242797077818</v>
      </c>
    </row>
    <row r="14" spans="1:5">
      <c r="A14" s="4">
        <v>50000</v>
      </c>
      <c r="B14" s="4">
        <f t="shared" si="0"/>
        <v>338.98666583253356</v>
      </c>
    </row>
    <row r="15" spans="1:5">
      <c r="A15" s="4">
        <v>60000</v>
      </c>
      <c r="B15" s="4">
        <f t="shared" si="0"/>
        <v>108.41525362919199</v>
      </c>
    </row>
    <row r="16" spans="1:5">
      <c r="A16" s="4">
        <v>70000</v>
      </c>
      <c r="B16" s="4">
        <f t="shared" si="0"/>
        <v>34.673538531715231</v>
      </c>
    </row>
    <row r="17" spans="1:2">
      <c r="A17" s="4">
        <v>80000</v>
      </c>
      <c r="B17" s="4">
        <f t="shared" si="0"/>
        <v>11.089346139634179</v>
      </c>
    </row>
    <row r="18" spans="1:2">
      <c r="A18" s="4">
        <v>90000</v>
      </c>
      <c r="B18" s="4">
        <f t="shared" si="0"/>
        <v>3.5466122874115622</v>
      </c>
    </row>
    <row r="19" spans="1:2">
      <c r="A19" s="4">
        <v>100000</v>
      </c>
      <c r="B19" s="4">
        <f t="shared" si="0"/>
        <v>1.1342831722298117</v>
      </c>
    </row>
    <row r="21" spans="1:2">
      <c r="A21" s="5" t="s">
        <v>7</v>
      </c>
      <c r="B21" s="6">
        <f>(4*PI()*$B$6*$B$6*$B$9/($B$1*$B$2))*$B$5</f>
        <v>1.1008818976891939E+44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Задание1-2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2018-10-28T15:28:13Z</dcterms:modified>
</cp:coreProperties>
</file>