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fouzi\Downloads\"/>
    </mc:Choice>
  </mc:AlternateContent>
  <xr:revisionPtr revIDLastSave="0" documentId="8_{8181CC5A-FE48-4D24-8C6A-18FE28116AEE}" xr6:coauthVersionLast="47" xr6:coauthVersionMax="47" xr10:uidLastSave="{00000000-0000-0000-0000-000000000000}"/>
  <bookViews>
    <workbookView xWindow="1272" yWindow="-96" windowWidth="21864" windowHeight="13152" activeTab="2" xr2:uid="{1117579D-4FA0-4784-9C13-8CF96549B3DB}"/>
  </bookViews>
  <sheets>
    <sheet name="SalesDataTable" sheetId="3" r:id="rId1"/>
    <sheet name="Analysis" sheetId="4" r:id="rId2"/>
    <sheet name="Dashboard" sheetId="5" r:id="rId3"/>
  </sheets>
  <definedNames>
    <definedName name="_xlcn.WorksheetConnection_Day2_Lookups_Fouzia_Ashfaq.xlsxSalesDataTable_11" hidden="1">SalesDataTable_1[]</definedName>
    <definedName name="CategoryList">SalesDataTable.Category</definedName>
    <definedName name="CustomerList">_FV(#REF!,"Customer Name",TRUE)</definedName>
    <definedName name="ExternalData_1" localSheetId="0" hidden="1">SalesDataTable!$A$1:$M$49</definedName>
    <definedName name="ProductList" comment="List of all products">SalesDataTable.Product</definedName>
    <definedName name="RegionList" comment="List of regions">SalesDataTable.Region</definedName>
    <definedName name="SalesAmount" comment="Range containing sales values">#REF!</definedName>
    <definedName name="Slicer_Category">#N/A</definedName>
    <definedName name="Slicer_Product">#N/A</definedName>
    <definedName name="Slicer_Region">#N/A</definedName>
    <definedName name="Slicer_Sales_Status">#N/A</definedName>
  </definedNames>
  <calcPr calcId="191029"/>
  <pivotCaches>
    <pivotCache cacheId="156" r:id="rId4"/>
    <pivotCache cacheId="159" r:id="rId5"/>
    <pivotCache cacheId="168" r:id="rId6"/>
  </pivotCaches>
  <extLst>
    <ext xmlns:x14="http://schemas.microsoft.com/office/spreadsheetml/2009/9/main" uri="{876F7934-8845-4945-9796-88D515C7AA90}">
      <x14:pivotCaches>
        <pivotCache cacheId="42"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Table_1" name="SalesDataTable_1" connection="WorksheetConnection_Day2_Lookups_Fouzia_Ashfaq.xlsx!SalesData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4" l="1"/>
  <c r="O6" i="4"/>
  <c r="P6" i="4" s="1"/>
  <c r="N7" i="4"/>
  <c r="O7" i="4"/>
  <c r="P7" i="4" s="1"/>
  <c r="N8" i="4"/>
  <c r="O8" i="4"/>
  <c r="P8" i="4" s="1"/>
  <c r="N9" i="4"/>
  <c r="O9" i="4"/>
  <c r="P9" i="4" s="1"/>
  <c r="O5" i="4"/>
  <c r="N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F4538-2D4A-4215-AD5B-2B61CA4AE7BC}" keepAlive="1" name="Query - SalesDataTable" description="Connection to the 'SalesDataTable' query in the workbook." type="5" refreshedVersion="8" background="1" saveData="1">
    <dbPr connection="Provider=Microsoft.Mashup.OleDb.1;Data Source=$Workbook$;Location=SalesDataTable;Extended Properties=&quot;&quot;" command="SELECT * FROM [SalesDataTable]"/>
  </connection>
  <connection id="2" xr16:uid="{0DF3697B-32AB-4238-96D8-D1FD5AA1B5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DCE84C0-6B29-4F3C-9FD6-84163EFF5C71}" name="WorksheetConnection_Day2_Lookups_Fouzia_Ashfaq.xlsx!SalesDataTable_1" type="102" refreshedVersion="8" minRefreshableVersion="5">
    <extLst>
      <ext xmlns:x15="http://schemas.microsoft.com/office/spreadsheetml/2010/11/main" uri="{DE250136-89BD-433C-8126-D09CA5730AF9}">
        <x15:connection id="SalesDataTable_1">
          <x15:rangePr sourceName="_xlcn.WorksheetConnection_Day2_Lookups_Fouzia_Ashfaq.xlsxSalesDataTable_11"/>
        </x15:connection>
      </ext>
    </extLst>
  </connection>
</connections>
</file>

<file path=xl/sharedStrings.xml><?xml version="1.0" encoding="utf-8"?>
<sst xmlns="http://schemas.openxmlformats.org/spreadsheetml/2006/main" count="368" uniqueCount="102">
  <si>
    <t>Order ID</t>
  </si>
  <si>
    <t>Order Date</t>
  </si>
  <si>
    <t>Product</t>
  </si>
  <si>
    <t>Category</t>
  </si>
  <si>
    <t>Region</t>
  </si>
  <si>
    <t>Sales Amount</t>
  </si>
  <si>
    <t>Quantity</t>
  </si>
  <si>
    <t>Customer Name</t>
  </si>
  <si>
    <t>Salesperson</t>
  </si>
  <si>
    <t>ORD1013</t>
  </si>
  <si>
    <t>Monitor</t>
  </si>
  <si>
    <t>Electronics</t>
  </si>
  <si>
    <t>North</t>
  </si>
  <si>
    <t>Customer 3</t>
  </si>
  <si>
    <t>Sophia</t>
  </si>
  <si>
    <t>ORD1039</t>
  </si>
  <si>
    <t>Laptop</t>
  </si>
  <si>
    <t>East</t>
  </si>
  <si>
    <t>Customer 18</t>
  </si>
  <si>
    <t>Robert</t>
  </si>
  <si>
    <t>ORD1030</t>
  </si>
  <si>
    <t>South</t>
  </si>
  <si>
    <t>Customer 14</t>
  </si>
  <si>
    <t>John</t>
  </si>
  <si>
    <t>ORD1045</t>
  </si>
  <si>
    <t>Printer</t>
  </si>
  <si>
    <t>Accessories</t>
  </si>
  <si>
    <t>ORD1017</t>
  </si>
  <si>
    <t>Customer 2</t>
  </si>
  <si>
    <t>Mouse</t>
  </si>
  <si>
    <t>ORD1026</t>
  </si>
  <si>
    <t>West</t>
  </si>
  <si>
    <t>Customer 16</t>
  </si>
  <si>
    <t>ORD1025</t>
  </si>
  <si>
    <t>Customer 9</t>
  </si>
  <si>
    <t>ORD1032</t>
  </si>
  <si>
    <t>Customer 4</t>
  </si>
  <si>
    <t>ORD1019</t>
  </si>
  <si>
    <t>Customer 1</t>
  </si>
  <si>
    <t>Keyboard</t>
  </si>
  <si>
    <t>Alice</t>
  </si>
  <si>
    <t>ORD1004</t>
  </si>
  <si>
    <t>ORD1037</t>
  </si>
  <si>
    <t>ORD1008</t>
  </si>
  <si>
    <t>ORD1003</t>
  </si>
  <si>
    <t>Customer 20</t>
  </si>
  <si>
    <t>ORD1006</t>
  </si>
  <si>
    <t>Customer 8</t>
  </si>
  <si>
    <t>ORD1041</t>
  </si>
  <si>
    <t>Customer 7</t>
  </si>
  <si>
    <t>ORD1046</t>
  </si>
  <si>
    <t>ORD1047</t>
  </si>
  <si>
    <t>Customer 17</t>
  </si>
  <si>
    <t>ORD1015</t>
  </si>
  <si>
    <t>ORD1009</t>
  </si>
  <si>
    <t>ORD1016</t>
  </si>
  <si>
    <t>Customer 12</t>
  </si>
  <si>
    <t>ORD1024</t>
  </si>
  <si>
    <t>Customer 19</t>
  </si>
  <si>
    <t>ORD1034</t>
  </si>
  <si>
    <t>ORD1031</t>
  </si>
  <si>
    <t>Customer 6</t>
  </si>
  <si>
    <t>ORD1000</t>
  </si>
  <si>
    <t>ORD1044</t>
  </si>
  <si>
    <t>Customer 13</t>
  </si>
  <si>
    <t>ORD1027</t>
  </si>
  <si>
    <t>ORD1033</t>
  </si>
  <si>
    <t>ORD1005</t>
  </si>
  <si>
    <t>ORD1029</t>
  </si>
  <si>
    <t>ORD1011</t>
  </si>
  <si>
    <t>Customer 15</t>
  </si>
  <si>
    <t>ORD1036</t>
  </si>
  <si>
    <t>ORD1001</t>
  </si>
  <si>
    <t>Customer 5</t>
  </si>
  <si>
    <t>ORD1021</t>
  </si>
  <si>
    <t>ORD1002</t>
  </si>
  <si>
    <t>ORD1043</t>
  </si>
  <si>
    <t>ORD1035</t>
  </si>
  <si>
    <t>ORD1023</t>
  </si>
  <si>
    <t>ORD1040</t>
  </si>
  <si>
    <t>ORD1010</t>
  </si>
  <si>
    <t>ORD1022</t>
  </si>
  <si>
    <t>ORD1018</t>
  </si>
  <si>
    <t>ORD1049</t>
  </si>
  <si>
    <t>ORD1020</t>
  </si>
  <si>
    <t>ORD1007</t>
  </si>
  <si>
    <t>ORD1042</t>
  </si>
  <si>
    <t>ORD1014</t>
  </si>
  <si>
    <t>ORD1028</t>
  </si>
  <si>
    <t>ORD1038</t>
  </si>
  <si>
    <t>Sales Status</t>
  </si>
  <si>
    <t xml:space="preserve">Category Bonus </t>
  </si>
  <si>
    <t>Region Sales Total</t>
  </si>
  <si>
    <t xml:space="preserve">Product Count </t>
  </si>
  <si>
    <t>Row Labels</t>
  </si>
  <si>
    <t>Grand Total</t>
  </si>
  <si>
    <t>Medium</t>
  </si>
  <si>
    <t>Low</t>
  </si>
  <si>
    <t>High</t>
  </si>
  <si>
    <t>Total Sales</t>
  </si>
  <si>
    <t>Sales Person</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</si>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</sst>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quot;$&quot;#,##0"/>
  </numFmts>
  <fonts count="2" x14ac:knownFonts="1">
    <font>
      <sz val="11"/>
      <color theme="1"/>
      <name val="Aptos Narrow"/>
      <family val="2"/>
      <scheme val="minor"/>
    </font>
    <font>
      <sz val="11"/>
      <color theme="5" tint="-0.499984740745262"/>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NumberFormat="1"/>
    <xf numFmtId="169" fontId="0" fillId="0" borderId="0" xfId="0" applyNumberFormat="1"/>
    <xf numFmtId="0" fontId="0" fillId="0" borderId="1" xfId="0" applyBorder="1"/>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0" fontId="1" fillId="3" borderId="1" xfId="0" applyFont="1" applyFill="1" applyBorder="1"/>
    <xf numFmtId="0" fontId="0" fillId="2" borderId="1" xfId="0" applyFill="1" applyBorder="1" applyAlignment="1">
      <alignment horizontal="left"/>
    </xf>
    <xf numFmtId="169" fontId="0" fillId="2" borderId="1" xfId="0" applyNumberFormat="1" applyFill="1" applyBorder="1"/>
  </cellXfs>
  <cellStyles count="1">
    <cellStyle name="Normal" xfId="0" builtinId="0"/>
  </cellStyles>
  <dxfs count="237">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font>
        <b/>
        <color theme="1"/>
      </font>
      <border>
        <bottom style="thin">
          <color theme="5"/>
        </bottom>
        <vertical/>
        <horizontal/>
      </border>
    </dxf>
    <dxf>
      <font>
        <color theme="1"/>
      </font>
      <fill>
        <patternFill>
          <bgColor theme="5" tint="0.39994506668294322"/>
        </patternFill>
      </fill>
      <border>
        <left style="thin">
          <color theme="5"/>
        </left>
        <right style="thin">
          <color theme="5"/>
        </right>
        <top style="thin">
          <color theme="5"/>
        </top>
        <bottom style="thin">
          <color theme="5"/>
        </bottom>
        <vertical/>
        <horizontal/>
      </border>
    </dxf>
    <dxf>
      <numFmt numFmtId="169"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numFmt numFmtId="169" formatCode="&quot;$&quot;#,##0"/>
    </dxf>
    <dxf>
      <fill>
        <patternFill patternType="solid">
          <bgColor theme="5" tint="0.79998168889431442"/>
        </patternFill>
      </fill>
    </dxf>
    <dxf>
      <fill>
        <patternFill patternType="solid">
          <bgColor theme="5" tint="0.79998168889431442"/>
        </patternFill>
      </fill>
    </dxf>
    <dxf>
      <fill>
        <patternFill>
          <bgColor theme="5" tint="0.39997558519241921"/>
        </patternFill>
      </fill>
    </dxf>
    <dxf>
      <fill>
        <patternFill>
          <bgColor theme="5" tint="0.39997558519241921"/>
        </patternFill>
      </fill>
    </dxf>
    <dxf>
      <fill>
        <patternFill patternType="solid">
          <bgColor theme="5" tint="0.79998168889431442"/>
        </patternFill>
      </fill>
    </dxf>
    <dxf>
      <fill>
        <patternFill patternType="solid">
          <bgColor theme="5" tint="0.79998168889431442"/>
        </patternFill>
      </fill>
    </dxf>
    <dxf>
      <font>
        <color theme="5" tint="-0.499984740745262"/>
      </font>
    </dxf>
    <dxf>
      <font>
        <color theme="5" tint="-0.49998474074526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1" defaultTableStyle="TableStyleMedium2" defaultPivotStyle="PivotStyleLight16">
    <tableStyle name="SlicerStyleLight2 2" pivot="0" table="0" count="10" xr9:uid="{1B5FA824-2AD7-4D32-A3CD-81C08680029A}">
      <tableStyleElement type="wholeTable" dxfId="197"/>
      <tableStyleElement type="headerRow" dxfId="196"/>
    </tableStyle>
  </tableStyles>
  <colors>
    <mruColors>
      <color rgb="FFFF3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5" tint="0.79998168889431442"/>
          </font>
          <fill>
            <patternFill patternType="solid">
              <fgColor theme="5" tint="0.59999389629810485"/>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microsoft.com/office/2007/relationships/slicerCache" Target="slicerCaches/slicerCache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[Day3_Fouzia_Ashfaq.xlsx]Analysis!PivotTable2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22445756128472019"/>
          <c:w val="0.93888888888888888"/>
          <c:h val="0.66817536407054945"/>
        </c:manualLayout>
      </c:layout>
      <c:barChart>
        <c:barDir val="col"/>
        <c:grouping val="clustered"/>
        <c:varyColors val="0"/>
        <c:ser>
          <c:idx val="0"/>
          <c:order val="0"/>
          <c:tx>
            <c:strRef>
              <c:f>Analysis!$D$5</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Analysis!$C$6:$C$10</c:f>
              <c:strCache>
                <c:ptCount val="4"/>
                <c:pt idx="0">
                  <c:v>East</c:v>
                </c:pt>
                <c:pt idx="1">
                  <c:v>North</c:v>
                </c:pt>
                <c:pt idx="2">
                  <c:v>South</c:v>
                </c:pt>
                <c:pt idx="3">
                  <c:v>West</c:v>
                </c:pt>
              </c:strCache>
            </c:strRef>
          </c:cat>
          <c:val>
            <c:numRef>
              <c:f>Analysis!$D$6:$D$10</c:f>
              <c:numCache>
                <c:formatCode>"$"#,##0</c:formatCode>
                <c:ptCount val="4"/>
                <c:pt idx="0">
                  <c:v>31897</c:v>
                </c:pt>
                <c:pt idx="1">
                  <c:v>35826</c:v>
                </c:pt>
                <c:pt idx="2">
                  <c:v>26091</c:v>
                </c:pt>
                <c:pt idx="3">
                  <c:v>39837</c:v>
                </c:pt>
              </c:numCache>
            </c:numRef>
          </c:val>
          <c:extLst>
            <c:ext xmlns:c16="http://schemas.microsoft.com/office/drawing/2014/chart" uri="{C3380CC4-5D6E-409C-BE32-E72D297353CC}">
              <c16:uniqueId val="{00000000-7909-42D3-AAAF-19B6A505AA7A}"/>
            </c:ext>
          </c:extLst>
        </c:ser>
        <c:dLbls>
          <c:showLegendKey val="0"/>
          <c:showVal val="0"/>
          <c:showCatName val="0"/>
          <c:showSerName val="0"/>
          <c:showPercent val="0"/>
          <c:showBubbleSize val="0"/>
        </c:dLbls>
        <c:gapWidth val="219"/>
        <c:overlap val="-27"/>
        <c:axId val="1738228783"/>
        <c:axId val="1738227343"/>
      </c:barChart>
      <c:catAx>
        <c:axId val="17382287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Arial Black" panose="020B0A04020102020204" pitchFamily="34" charset="0"/>
                <a:ea typeface="+mn-ea"/>
                <a:cs typeface="+mn-cs"/>
              </a:defRPr>
            </a:pPr>
            <a:endParaRPr lang="en-US"/>
          </a:p>
        </c:txPr>
        <c:crossAx val="1738227343"/>
        <c:crosses val="autoZero"/>
        <c:auto val="1"/>
        <c:lblAlgn val="ctr"/>
        <c:lblOffset val="100"/>
        <c:noMultiLvlLbl val="0"/>
      </c:catAx>
      <c:valAx>
        <c:axId val="1738227343"/>
        <c:scaling>
          <c:orientation val="minMax"/>
        </c:scaling>
        <c:delete val="1"/>
        <c:axPos val="l"/>
        <c:numFmt formatCode="&quot;$&quot;#,##0" sourceLinked="1"/>
        <c:majorTickMark val="none"/>
        <c:minorTickMark val="none"/>
        <c:tickLblPos val="nextTo"/>
        <c:crossAx val="17382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[Day3_Fouzia_Ashfaq.xlsx]Analysis!PivotTable3</c:name>
    <c:fmtId val="3"/>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8547056617923"/>
          <c:y val="0.24412228350427453"/>
          <c:w val="0.68070092800899884"/>
          <c:h val="0.70338427817551552"/>
        </c:manualLayout>
      </c:layout>
      <c:barChart>
        <c:barDir val="bar"/>
        <c:grouping val="clustered"/>
        <c:varyColors val="0"/>
        <c:ser>
          <c:idx val="0"/>
          <c:order val="0"/>
          <c:tx>
            <c:strRef>
              <c:f>Analysis!$H$5</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Analysis!$G$6:$G$8</c:f>
              <c:strCache>
                <c:ptCount val="2"/>
                <c:pt idx="0">
                  <c:v>Accessories</c:v>
                </c:pt>
                <c:pt idx="1">
                  <c:v>Electronics</c:v>
                </c:pt>
              </c:strCache>
            </c:strRef>
          </c:cat>
          <c:val>
            <c:numRef>
              <c:f>Analysis!$H$6:$H$8</c:f>
              <c:numCache>
                <c:formatCode>"$"#,##0</c:formatCode>
                <c:ptCount val="2"/>
                <c:pt idx="0">
                  <c:v>44417</c:v>
                </c:pt>
                <c:pt idx="1">
                  <c:v>89234</c:v>
                </c:pt>
              </c:numCache>
            </c:numRef>
          </c:val>
          <c:extLst>
            <c:ext xmlns:c16="http://schemas.microsoft.com/office/drawing/2014/chart" uri="{C3380CC4-5D6E-409C-BE32-E72D297353CC}">
              <c16:uniqueId val="{00000000-EBE8-4B4C-8AAB-15BD295A6B34}"/>
            </c:ext>
          </c:extLst>
        </c:ser>
        <c:dLbls>
          <c:showLegendKey val="0"/>
          <c:showVal val="0"/>
          <c:showCatName val="0"/>
          <c:showSerName val="0"/>
          <c:showPercent val="0"/>
          <c:showBubbleSize val="0"/>
        </c:dLbls>
        <c:gapWidth val="182"/>
        <c:axId val="1744369535"/>
        <c:axId val="1744370015"/>
      </c:barChart>
      <c:catAx>
        <c:axId val="17443695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Black" panose="020B0A04020102020204" pitchFamily="34" charset="0"/>
                <a:ea typeface="+mn-ea"/>
                <a:cs typeface="+mn-cs"/>
              </a:defRPr>
            </a:pPr>
            <a:endParaRPr lang="en-US"/>
          </a:p>
        </c:txPr>
        <c:crossAx val="1744370015"/>
        <c:crosses val="autoZero"/>
        <c:auto val="1"/>
        <c:lblAlgn val="ctr"/>
        <c:lblOffset val="100"/>
        <c:noMultiLvlLbl val="0"/>
      </c:catAx>
      <c:valAx>
        <c:axId val="1744370015"/>
        <c:scaling>
          <c:orientation val="minMax"/>
        </c:scaling>
        <c:delete val="1"/>
        <c:axPos val="b"/>
        <c:numFmt formatCode="&quot;$&quot;#,##0" sourceLinked="1"/>
        <c:majorTickMark val="none"/>
        <c:minorTickMark val="none"/>
        <c:tickLblPos val="nextTo"/>
        <c:crossAx val="174436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4399520814615E-2"/>
          <c:y val="0.18461261641847676"/>
          <c:w val="0.93411200958370766"/>
          <c:h val="0.76446170756226262"/>
        </c:manualLayout>
      </c:layout>
      <c:barChart>
        <c:barDir val="bar"/>
        <c:grouping val="clustered"/>
        <c:varyColors val="0"/>
        <c:ser>
          <c:idx val="0"/>
          <c:order val="0"/>
          <c:tx>
            <c:strRef>
              <c:f>Analysis!$O$5</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Analysis!$N$6:$N$9</c:f>
              <c:strCache>
                <c:ptCount val="4"/>
                <c:pt idx="0">
                  <c:v>Alice</c:v>
                </c:pt>
                <c:pt idx="1">
                  <c:v>John</c:v>
                </c:pt>
                <c:pt idx="2">
                  <c:v>Robert</c:v>
                </c:pt>
                <c:pt idx="3">
                  <c:v>Sophia</c:v>
                </c:pt>
              </c:strCache>
            </c:strRef>
          </c:cat>
          <c:val>
            <c:numRef>
              <c:f>Analysis!$O$6:$O$9</c:f>
              <c:numCache>
                <c:formatCode>"$"#,##0</c:formatCode>
                <c:ptCount val="4"/>
                <c:pt idx="0">
                  <c:v>43698</c:v>
                </c:pt>
                <c:pt idx="1">
                  <c:v>27798</c:v>
                </c:pt>
                <c:pt idx="2">
                  <c:v>32823</c:v>
                </c:pt>
                <c:pt idx="3">
                  <c:v>29332</c:v>
                </c:pt>
              </c:numCache>
            </c:numRef>
          </c:val>
          <c:extLst>
            <c:ext xmlns:c16="http://schemas.microsoft.com/office/drawing/2014/chart" uri="{C3380CC4-5D6E-409C-BE32-E72D297353CC}">
              <c16:uniqueId val="{00000000-C63F-4D51-AF26-198A16B87772}"/>
            </c:ext>
          </c:extLst>
        </c:ser>
        <c:ser>
          <c:idx val="1"/>
          <c:order val="1"/>
          <c:tx>
            <c:strRef>
              <c:f>Analysis!$P$5</c:f>
              <c:strCache>
                <c:ptCount val="1"/>
                <c:pt idx="0">
                  <c:v>Duplicate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Analysis!$N$6:$N$9</c:f>
              <c:strCache>
                <c:ptCount val="4"/>
                <c:pt idx="0">
                  <c:v>Alice</c:v>
                </c:pt>
                <c:pt idx="1">
                  <c:v>John</c:v>
                </c:pt>
                <c:pt idx="2">
                  <c:v>Robert</c:v>
                </c:pt>
                <c:pt idx="3">
                  <c:v>Sophia</c:v>
                </c:pt>
              </c:strCache>
            </c:strRef>
          </c:cat>
          <c:val>
            <c:numRef>
              <c:f>Analysis!$P$6:$P$9</c:f>
              <c:numCache>
                <c:formatCode>"$"#,##0</c:formatCode>
                <c:ptCount val="4"/>
                <c:pt idx="0">
                  <c:v>43698</c:v>
                </c:pt>
                <c:pt idx="1">
                  <c:v>27798</c:v>
                </c:pt>
                <c:pt idx="2">
                  <c:v>32823</c:v>
                </c:pt>
                <c:pt idx="3">
                  <c:v>29332</c:v>
                </c:pt>
              </c:numCache>
            </c:numRef>
          </c:val>
          <c:extLst>
            <c:ext xmlns:c16="http://schemas.microsoft.com/office/drawing/2014/chart" uri="{C3380CC4-5D6E-409C-BE32-E72D297353CC}">
              <c16:uniqueId val="{00000001-C63F-4D51-AF26-198A16B87772}"/>
            </c:ext>
          </c:extLst>
        </c:ser>
        <c:dLbls>
          <c:showLegendKey val="0"/>
          <c:showVal val="0"/>
          <c:showCatName val="0"/>
          <c:showSerName val="0"/>
          <c:showPercent val="0"/>
          <c:showBubbleSize val="0"/>
        </c:dLbls>
        <c:gapWidth val="29"/>
        <c:overlap val="100"/>
        <c:axId val="1741417135"/>
        <c:axId val="1741414735"/>
      </c:barChart>
      <c:catAx>
        <c:axId val="1741417135"/>
        <c:scaling>
          <c:orientation val="minMax"/>
        </c:scaling>
        <c:delete val="1"/>
        <c:axPos val="l"/>
        <c:numFmt formatCode="General" sourceLinked="1"/>
        <c:majorTickMark val="none"/>
        <c:minorTickMark val="none"/>
        <c:tickLblPos val="nextTo"/>
        <c:crossAx val="1741414735"/>
        <c:crosses val="autoZero"/>
        <c:auto val="1"/>
        <c:lblAlgn val="ctr"/>
        <c:lblOffset val="100"/>
        <c:noMultiLvlLbl val="0"/>
      </c:catAx>
      <c:valAx>
        <c:axId val="1741414735"/>
        <c:scaling>
          <c:orientation val="minMax"/>
        </c:scaling>
        <c:delete val="1"/>
        <c:axPos val="b"/>
        <c:numFmt formatCode="&quot;$&quot;#,##0" sourceLinked="1"/>
        <c:majorTickMark val="none"/>
        <c:minorTickMark val="none"/>
        <c:tickLblPos val="nextTo"/>
        <c:crossAx val="17414171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237067</xdr:colOff>
      <xdr:row>1</xdr:row>
      <xdr:rowOff>29633</xdr:rowOff>
    </xdr:from>
    <xdr:to>
      <xdr:col>19</xdr:col>
      <xdr:colOff>633307</xdr:colOff>
      <xdr:row>33</xdr:row>
      <xdr:rowOff>151553</xdr:rowOff>
    </xdr:to>
    <xdr:sp macro="" textlink="">
      <xdr:nvSpPr>
        <xdr:cNvPr id="11" name="Rectangle 10">
          <a:extLst>
            <a:ext uri="{FF2B5EF4-FFF2-40B4-BE49-F238E27FC236}">
              <a16:creationId xmlns:a16="http://schemas.microsoft.com/office/drawing/2014/main" id="{376F0081-4645-4E55-7379-08138EE48457}"/>
            </a:ext>
          </a:extLst>
        </xdr:cNvPr>
        <xdr:cNvSpPr/>
      </xdr:nvSpPr>
      <xdr:spPr>
        <a:xfrm>
          <a:off x="237067" y="211666"/>
          <a:ext cx="12541673" cy="5946987"/>
        </a:xfrm>
        <a:prstGeom prst="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148590</xdr:colOff>
      <xdr:row>4</xdr:row>
      <xdr:rowOff>0</xdr:rowOff>
    </xdr:from>
    <xdr:to>
      <xdr:col>7</xdr:col>
      <xdr:colOff>609600</xdr:colOff>
      <xdr:row>17</xdr:row>
      <xdr:rowOff>83820</xdr:rowOff>
    </xdr:to>
    <xdr:sp macro="" textlink="">
      <xdr:nvSpPr>
        <xdr:cNvPr id="3" name="Rectangle 2">
          <a:extLst>
            <a:ext uri="{FF2B5EF4-FFF2-40B4-BE49-F238E27FC236}">
              <a16:creationId xmlns:a16="http://schemas.microsoft.com/office/drawing/2014/main" id="{C6916A04-7C99-17EB-660D-5E4E7F787B8E}"/>
            </a:ext>
          </a:extLst>
        </xdr:cNvPr>
        <xdr:cNvSpPr/>
      </xdr:nvSpPr>
      <xdr:spPr>
        <a:xfrm>
          <a:off x="788670" y="548640"/>
          <a:ext cx="4301490" cy="246126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110490</xdr:colOff>
      <xdr:row>3</xdr:row>
      <xdr:rowOff>68580</xdr:rowOff>
    </xdr:from>
    <xdr:to>
      <xdr:col>7</xdr:col>
      <xdr:colOff>453390</xdr:colOff>
      <xdr:row>17</xdr:row>
      <xdr:rowOff>64770</xdr:rowOff>
    </xdr:to>
    <xdr:graphicFrame macro="">
      <xdr:nvGraphicFramePr>
        <xdr:cNvPr id="2" name="Chart 1">
          <a:extLst>
            <a:ext uri="{FF2B5EF4-FFF2-40B4-BE49-F238E27FC236}">
              <a16:creationId xmlns:a16="http://schemas.microsoft.com/office/drawing/2014/main" id="{50C36796-C235-48C3-A448-89FD27D26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247650</xdr:colOff>
      <xdr:row>4</xdr:row>
      <xdr:rowOff>118110</xdr:rowOff>
    </xdr:from>
    <xdr:to>
      <xdr:col>4</xdr:col>
      <xdr:colOff>502920</xdr:colOff>
      <xdr:row>6</xdr:row>
      <xdr:rowOff>80010</xdr:rowOff>
    </xdr:to>
    <xdr:sp macro="" textlink="">
      <xdr:nvSpPr>
        <xdr:cNvPr id="4" name="TextBox 3">
          <a:extLst>
            <a:ext uri="{FF2B5EF4-FFF2-40B4-BE49-F238E27FC236}">
              <a16:creationId xmlns:a16="http://schemas.microsoft.com/office/drawing/2014/main" id="{629D9C0B-3971-9FCD-D2A0-DD65A9961398}"/>
            </a:ext>
          </a:extLst>
        </xdr:cNvPr>
        <xdr:cNvSpPr txBox="1"/>
      </xdr:nvSpPr>
      <xdr:spPr>
        <a:xfrm>
          <a:off x="887730" y="666750"/>
          <a:ext cx="217551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2">
                  <a:lumMod val="50000"/>
                </a:schemeClr>
              </a:solidFill>
              <a:latin typeface="Arial Black" panose="020B0A04020102020204" pitchFamily="34" charset="0"/>
            </a:rPr>
            <a:t>Sales By Region</a:t>
          </a:r>
        </a:p>
      </xdr:txBody>
    </xdr:sp>
    <xdr:clientData/>
  </xdr:twoCellAnchor>
  <xdr:twoCellAnchor>
    <xdr:from>
      <xdr:col>8</xdr:col>
      <xdr:colOff>198120</xdr:colOff>
      <xdr:row>4</xdr:row>
      <xdr:rowOff>15240</xdr:rowOff>
    </xdr:from>
    <xdr:to>
      <xdr:col>15</xdr:col>
      <xdr:colOff>34290</xdr:colOff>
      <xdr:row>17</xdr:row>
      <xdr:rowOff>80010</xdr:rowOff>
    </xdr:to>
    <xdr:sp macro="" textlink="">
      <xdr:nvSpPr>
        <xdr:cNvPr id="5" name="Rectangle 4">
          <a:extLst>
            <a:ext uri="{FF2B5EF4-FFF2-40B4-BE49-F238E27FC236}">
              <a16:creationId xmlns:a16="http://schemas.microsoft.com/office/drawing/2014/main" id="{7F2E2AD7-EDB9-4C95-DFC0-BF0A112F6877}"/>
            </a:ext>
          </a:extLst>
        </xdr:cNvPr>
        <xdr:cNvSpPr/>
      </xdr:nvSpPr>
      <xdr:spPr>
        <a:xfrm>
          <a:off x="5318760" y="563880"/>
          <a:ext cx="4316730" cy="244221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240030</xdr:colOff>
      <xdr:row>4</xdr:row>
      <xdr:rowOff>121921</xdr:rowOff>
    </xdr:from>
    <xdr:to>
      <xdr:col>15</xdr:col>
      <xdr:colOff>26670</xdr:colOff>
      <xdr:row>18</xdr:row>
      <xdr:rowOff>30480</xdr:rowOff>
    </xdr:to>
    <xdr:graphicFrame macro="">
      <xdr:nvGraphicFramePr>
        <xdr:cNvPr id="6" name="Chart 5">
          <a:extLst>
            <a:ext uri="{FF2B5EF4-FFF2-40B4-BE49-F238E27FC236}">
              <a16:creationId xmlns:a16="http://schemas.microsoft.com/office/drawing/2014/main" id="{73F8A728-D47E-447C-85AF-307F992C0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xdr:row>
      <xdr:rowOff>179070</xdr:rowOff>
    </xdr:from>
    <xdr:to>
      <xdr:col>11</xdr:col>
      <xdr:colOff>590550</xdr:colOff>
      <xdr:row>6</xdr:row>
      <xdr:rowOff>140970</xdr:rowOff>
    </xdr:to>
    <xdr:sp macro="" textlink="">
      <xdr:nvSpPr>
        <xdr:cNvPr id="7" name="TextBox 6">
          <a:extLst>
            <a:ext uri="{FF2B5EF4-FFF2-40B4-BE49-F238E27FC236}">
              <a16:creationId xmlns:a16="http://schemas.microsoft.com/office/drawing/2014/main" id="{93C8F253-3A71-DAB5-F887-D8F2EA054CCB}"/>
            </a:ext>
          </a:extLst>
        </xdr:cNvPr>
        <xdr:cNvSpPr txBox="1"/>
      </xdr:nvSpPr>
      <xdr:spPr>
        <a:xfrm>
          <a:off x="5455920" y="727710"/>
          <a:ext cx="217551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2">
                  <a:lumMod val="50000"/>
                </a:schemeClr>
              </a:solidFill>
              <a:latin typeface="Arial Black" panose="020B0A04020102020204" pitchFamily="34" charset="0"/>
            </a:rPr>
            <a:t>Sales By Category</a:t>
          </a:r>
        </a:p>
      </xdr:txBody>
    </xdr:sp>
    <xdr:clientData/>
  </xdr:twoCellAnchor>
  <xdr:twoCellAnchor>
    <xdr:from>
      <xdr:col>1</xdr:col>
      <xdr:colOff>152400</xdr:colOff>
      <xdr:row>18</xdr:row>
      <xdr:rowOff>129540</xdr:rowOff>
    </xdr:from>
    <xdr:to>
      <xdr:col>7</xdr:col>
      <xdr:colOff>613410</xdr:colOff>
      <xdr:row>32</xdr:row>
      <xdr:rowOff>121920</xdr:rowOff>
    </xdr:to>
    <xdr:sp macro="" textlink="">
      <xdr:nvSpPr>
        <xdr:cNvPr id="8" name="Rectangle 7">
          <a:extLst>
            <a:ext uri="{FF2B5EF4-FFF2-40B4-BE49-F238E27FC236}">
              <a16:creationId xmlns:a16="http://schemas.microsoft.com/office/drawing/2014/main" id="{C2E32D35-009F-DFF5-F470-75F261957BED}"/>
            </a:ext>
          </a:extLst>
        </xdr:cNvPr>
        <xdr:cNvSpPr/>
      </xdr:nvSpPr>
      <xdr:spPr>
        <a:xfrm>
          <a:off x="792480" y="3238500"/>
          <a:ext cx="4301490" cy="255270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175260</xdr:colOff>
      <xdr:row>19</xdr:row>
      <xdr:rowOff>19050</xdr:rowOff>
    </xdr:from>
    <xdr:to>
      <xdr:col>7</xdr:col>
      <xdr:colOff>575310</xdr:colOff>
      <xdr:row>33</xdr:row>
      <xdr:rowOff>15240</xdr:rowOff>
    </xdr:to>
    <xdr:graphicFrame macro="">
      <xdr:nvGraphicFramePr>
        <xdr:cNvPr id="9" name="Chart 8">
          <a:extLst>
            <a:ext uri="{FF2B5EF4-FFF2-40B4-BE49-F238E27FC236}">
              <a16:creationId xmlns:a16="http://schemas.microsoft.com/office/drawing/2014/main" id="{12174A65-AC85-4F4B-8DD6-2B5F8C03B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xdr:colOff>
      <xdr:row>19</xdr:row>
      <xdr:rowOff>15240</xdr:rowOff>
    </xdr:from>
    <xdr:to>
      <xdr:col>5</xdr:col>
      <xdr:colOff>632460</xdr:colOff>
      <xdr:row>20</xdr:row>
      <xdr:rowOff>160020</xdr:rowOff>
    </xdr:to>
    <xdr:sp macro="" textlink="">
      <xdr:nvSpPr>
        <xdr:cNvPr id="10" name="TextBox 9">
          <a:extLst>
            <a:ext uri="{FF2B5EF4-FFF2-40B4-BE49-F238E27FC236}">
              <a16:creationId xmlns:a16="http://schemas.microsoft.com/office/drawing/2014/main" id="{D3DE0EBF-072A-F33B-1C00-04999363CD86}"/>
            </a:ext>
          </a:extLst>
        </xdr:cNvPr>
        <xdr:cNvSpPr txBox="1"/>
      </xdr:nvSpPr>
      <xdr:spPr>
        <a:xfrm>
          <a:off x="773430" y="3307080"/>
          <a:ext cx="305943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50000"/>
                </a:schemeClr>
              </a:solidFill>
              <a:latin typeface="Arial Black" panose="020B0A04020102020204" pitchFamily="34" charset="0"/>
            </a:rPr>
            <a:t>Salesperson By Total Sales</a:t>
          </a:r>
        </a:p>
      </xdr:txBody>
    </xdr:sp>
    <xdr:clientData/>
  </xdr:twoCellAnchor>
  <xdr:twoCellAnchor>
    <xdr:from>
      <xdr:col>1</xdr:col>
      <xdr:colOff>112607</xdr:colOff>
      <xdr:row>1</xdr:row>
      <xdr:rowOff>72391</xdr:rowOff>
    </xdr:from>
    <xdr:to>
      <xdr:col>8</xdr:col>
      <xdr:colOff>626533</xdr:colOff>
      <xdr:row>3</xdr:row>
      <xdr:rowOff>35137</xdr:rowOff>
    </xdr:to>
    <xdr:sp macro="" textlink="">
      <xdr:nvSpPr>
        <xdr:cNvPr id="12" name="TextBox 11">
          <a:extLst>
            <a:ext uri="{FF2B5EF4-FFF2-40B4-BE49-F238E27FC236}">
              <a16:creationId xmlns:a16="http://schemas.microsoft.com/office/drawing/2014/main" id="{583C0771-ECFA-D182-D77D-08291B567B31}"/>
            </a:ext>
          </a:extLst>
        </xdr:cNvPr>
        <xdr:cNvSpPr txBox="1"/>
      </xdr:nvSpPr>
      <xdr:spPr>
        <a:xfrm>
          <a:off x="751840" y="254424"/>
          <a:ext cx="4988560" cy="326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accent2">
                  <a:lumMod val="50000"/>
                </a:schemeClr>
              </a:solidFill>
              <a:latin typeface="Arial Black" panose="020B0A04020102020204" pitchFamily="34" charset="0"/>
            </a:rPr>
            <a:t>Sales Analysis Dashboard</a:t>
          </a:r>
        </a:p>
      </xdr:txBody>
    </xdr:sp>
    <xdr:clientData/>
  </xdr:twoCellAnchor>
  <xdr:twoCellAnchor editAs="oneCell">
    <xdr:from>
      <xdr:col>8</xdr:col>
      <xdr:colOff>160867</xdr:colOff>
      <xdr:row>19</xdr:row>
      <xdr:rowOff>38099</xdr:rowOff>
    </xdr:from>
    <xdr:to>
      <xdr:col>11</xdr:col>
      <xdr:colOff>113877</xdr:colOff>
      <xdr:row>24</xdr:row>
      <xdr:rowOff>160867</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1FDA91A6-D5E8-417A-BAA4-6D82AE5F7C6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274734" y="3496732"/>
              <a:ext cx="1870710" cy="1032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524934</xdr:colOff>
      <xdr:row>19</xdr:row>
      <xdr:rowOff>32596</xdr:rowOff>
    </xdr:from>
    <xdr:to>
      <xdr:col>14</xdr:col>
      <xdr:colOff>436034</xdr:colOff>
      <xdr:row>24</xdr:row>
      <xdr:rowOff>169334</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BF37E18-E747-4721-9C5C-174D1B4537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56501" y="3491229"/>
              <a:ext cx="1828800" cy="104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4</xdr:row>
      <xdr:rowOff>33866</xdr:rowOff>
    </xdr:from>
    <xdr:to>
      <xdr:col>18</xdr:col>
      <xdr:colOff>177800</xdr:colOff>
      <xdr:row>17</xdr:row>
      <xdr:rowOff>76200</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19388519-666A-44BB-8EC2-5D52EA88AB6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855200" y="761999"/>
              <a:ext cx="1828800" cy="2408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245534</xdr:colOff>
      <xdr:row>19</xdr:row>
      <xdr:rowOff>38100</xdr:rowOff>
    </xdr:from>
    <xdr:to>
      <xdr:col>18</xdr:col>
      <xdr:colOff>156634</xdr:colOff>
      <xdr:row>26</xdr:row>
      <xdr:rowOff>127846</xdr:rowOff>
    </xdr:to>
    <mc:AlternateContent xmlns:mc="http://schemas.openxmlformats.org/markup-compatibility/2006">
      <mc:Choice xmlns:a14="http://schemas.microsoft.com/office/drawing/2010/main" Requires="a14">
        <xdr:graphicFrame macro="">
          <xdr:nvGraphicFramePr>
            <xdr:cNvPr id="16" name="Sales Status">
              <a:extLst>
                <a:ext uri="{FF2B5EF4-FFF2-40B4-BE49-F238E27FC236}">
                  <a16:creationId xmlns:a16="http://schemas.microsoft.com/office/drawing/2014/main" id="{DDBEB9EB-EC31-42F0-B9D9-4178EEC23592}"/>
                </a:ext>
              </a:extLst>
            </xdr:cNvPr>
            <xdr:cNvGraphicFramePr/>
          </xdr:nvGraphicFramePr>
          <xdr:xfrm>
            <a:off x="0" y="0"/>
            <a:ext cx="0" cy="0"/>
          </xdr:xfrm>
          <a:graphic>
            <a:graphicData uri="http://schemas.microsoft.com/office/drawing/2010/slicer">
              <sle:slicer xmlns:sle="http://schemas.microsoft.com/office/drawing/2010/slicer" name="Sales Status"/>
            </a:graphicData>
          </a:graphic>
        </xdr:graphicFrame>
      </mc:Choice>
      <mc:Fallback>
        <xdr:sp macro="" textlink="">
          <xdr:nvSpPr>
            <xdr:cNvPr id="0" name=""/>
            <xdr:cNvSpPr>
              <a:spLocks noTextEdit="1"/>
            </xdr:cNvSpPr>
          </xdr:nvSpPr>
          <xdr:spPr>
            <a:xfrm>
              <a:off x="9834034" y="3496733"/>
              <a:ext cx="1828800" cy="13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uzia Ashfaq" refreshedDate="45840.219918287039" backgroundQuery="1" createdVersion="8" refreshedVersion="8" minRefreshableVersion="3" recordCount="0" supportSubquery="1" supportAdvancedDrill="1" xr:uid="{203D752F-04EB-456B-ACDF-A83F592BA2AA}">
  <cacheSource type="external" connectionId="2"/>
  <cacheFields count="3">
    <cacheField name="[SalesDataTable_1].[Region].[Region]" caption="Region" numFmtId="0" hierarchy="4" level="1">
      <sharedItems count="4">
        <s v="East"/>
        <s v="North"/>
        <s v="South"/>
        <s v="West"/>
      </sharedItems>
    </cacheField>
    <cacheField name="[Measures].[Total Sales]" caption="Total Sales" numFmtId="0" hierarchy="13" level="32767"/>
    <cacheField name="[SalesDataTable_1].[Product].[Product]" caption="Product" numFmtId="0" hierarchy="2" level="1">
      <sharedItems containsSemiMixedTypes="0" containsNonDate="0" containsString="0"/>
    </cacheField>
  </cacheFields>
  <cacheHierarchies count="18">
    <cacheHierarchy uniqueName="[SalesDataTable_1].[Order ID]" caption="Order ID" attribute="1" defaultMemberUniqueName="[SalesDataTable_1].[Order ID].[All]" allUniqueName="[SalesDataTable_1].[Order ID].[All]" dimensionUniqueName="[SalesDataTable_1]" displayFolder="" count="0" memberValueDatatype="130" unbalanced="0"/>
    <cacheHierarchy uniqueName="[SalesDataTable_1].[Order Date]" caption="Order Date" attribute="1" time="1" defaultMemberUniqueName="[SalesDataTable_1].[Order Date].[All]" allUniqueName="[SalesDataTable_1].[Order Date].[All]" dimensionUniqueName="[SalesDataTable_1]" displayFolder="" count="0" memberValueDatatype="7" unbalanced="0"/>
    <cacheHierarchy uniqueName="[SalesDataTable_1].[Product]" caption="Product" attribute="1" defaultMemberUniqueName="[SalesDataTable_1].[Product].[All]" allUniqueName="[SalesDataTable_1].[Product].[All]" dimensionUniqueName="[SalesDataTable_1]" displayFolder="" count="2" memberValueDatatype="130" unbalanced="0">
      <fieldsUsage count="2">
        <fieldUsage x="-1"/>
        <fieldUsage x="2"/>
      </fieldsUsage>
    </cacheHierarchy>
    <cacheHierarchy uniqueName="[SalesDataTable_1].[Category]" caption="Category" attribute="1" defaultMemberUniqueName="[SalesDataTable_1].[Category].[All]" allUniqueName="[SalesDataTable_1].[Category].[All]" dimensionUniqueName="[SalesDataTable_1]" displayFolder="" count="2" memberValueDatatype="130" unbalanced="0"/>
    <cacheHierarchy uniqueName="[SalesDataTable_1].[Region]" caption="Region" attribute="1" defaultMemberUniqueName="[SalesDataTable_1].[Region].[All]" allUniqueName="[SalesDataTable_1].[Region].[All]" dimensionUniqueName="[SalesDataTable_1]" displayFolder="" count="2" memberValueDatatype="130" unbalanced="0">
      <fieldsUsage count="2">
        <fieldUsage x="-1"/>
        <fieldUsage x="0"/>
      </fieldsUsage>
    </cacheHierarchy>
    <cacheHierarchy uniqueName="[SalesDataTable_1].[Sales Amount]" caption="Sales Amount" attribute="1" defaultMemberUniqueName="[SalesDataTable_1].[Sales Amount].[All]" allUniqueName="[SalesDataTable_1].[Sales Amount].[All]" dimensionUniqueName="[SalesDataTable_1]" displayFolder="" count="0" memberValueDatatype="20" unbalanced="0"/>
    <cacheHierarchy uniqueName="[SalesDataTable_1].[Quantity]" caption="Quantity" attribute="1" defaultMemberUniqueName="[SalesDataTable_1].[Quantity].[All]" allUniqueName="[SalesDataTable_1].[Quantity].[All]" dimensionUniqueName="[SalesDataTable_1]" displayFolder="" count="0" memberValueDatatype="20" unbalanced="0"/>
    <cacheHierarchy uniqueName="[SalesDataTable_1].[Customer Name]" caption="Customer Name" attribute="1" defaultMemberUniqueName="[SalesDataTable_1].[Customer Name].[All]" allUniqueName="[SalesDataTable_1].[Customer Name].[All]" dimensionUniqueName="[SalesDataTable_1]" displayFolder="" count="0" memberValueDatatype="130" unbalanced="0"/>
    <cacheHierarchy uniqueName="[SalesDataTable_1].[Salesperson]" caption="Salesperson" attribute="1" defaultMemberUniqueName="[SalesDataTable_1].[Salesperson].[All]" allUniqueName="[SalesDataTable_1].[Salesperson].[All]" dimensionUniqueName="[SalesDataTable_1]" displayFolder="" count="0" memberValueDatatype="130" unbalanced="0"/>
    <cacheHierarchy uniqueName="[SalesDataTable_1].[Sales Status]" caption="Sales Status" attribute="1" defaultMemberUniqueName="[SalesDataTable_1].[Sales Status].[All]" allUniqueName="[SalesDataTable_1].[Sales Status].[All]" dimensionUniqueName="[SalesDataTable_1]" displayFolder="" count="0" memberValueDatatype="130" unbalanced="0"/>
    <cacheHierarchy uniqueName="[SalesDataTable_1].[Category Bonus]" caption="Category Bonus" attribute="1" defaultMemberUniqueName="[SalesDataTable_1].[Category Bonus].[All]" allUniqueName="[SalesDataTable_1].[Category Bonus].[All]" dimensionUniqueName="[SalesDataTable_1]" displayFolder="" count="0" memberValueDatatype="5" unbalanced="0"/>
    <cacheHierarchy uniqueName="[SalesDataTable_1].[Region Sales Total]" caption="Region Sales Total" attribute="1" defaultMemberUniqueName="[SalesDataTable_1].[Region Sales Total].[All]" allUniqueName="[SalesDataTable_1].[Region Sales Total].[All]" dimensionUniqueName="[SalesDataTable_1]" displayFolder="" count="0" memberValueDatatype="20" unbalanced="0"/>
    <cacheHierarchy uniqueName="[SalesDataTable_1].[Product Count]" caption="Product Count" attribute="1" defaultMemberUniqueName="[SalesDataTable_1].[Product Count].[All]" allUniqueName="[SalesDataTable_1].[Product Count].[All]" dimensionUniqueName="[SalesDataTable_1]" displayFolder="" count="0" memberValueDatatype="20" unbalanced="0"/>
    <cacheHierarchy uniqueName="[Measures].[Total Sales]" caption="Total Sales" measure="1" displayFolder="" measureGroup="SalesDataTable_1" count="0" oneField="1">
      <fieldsUsage count="1">
        <fieldUsage x="1"/>
      </fieldsUsage>
    </cacheHierarchy>
    <cacheHierarchy uniqueName="[Measures].[Discount]" caption="Discount" measure="1" displayFolder="" measureGroup="SalesDataTable_1" count="0"/>
    <cacheHierarchy uniqueName="[Measures].[Units Sold]" caption="Units Sold" measure="1" displayFolder="" measureGroup="SalesDataTable_1" count="0"/>
    <cacheHierarchy uniqueName="[Measures].[__XL_Count SalesDataTable_1]" caption="__XL_Count SalesDataTable_1" measure="1" displayFolder="" measureGroup="SalesDataTable_1" count="0" hidden="1"/>
    <cacheHierarchy uniqueName="[Measures].[__No measures defined]" caption="__No measures defined" measure="1" displayFolder="" count="0" hidden="1"/>
  </cacheHierarchies>
  <kpis count="0"/>
  <dimensions count="2">
    <dimension measure="1" name="Measures" uniqueName="[Measures]" caption="Measures"/>
    <dimension name="SalesDataTable_1" uniqueName="[SalesDataTable_1]" caption="SalesDataTable_1"/>
  </dimensions>
  <measureGroups count="1">
    <measureGroup name="SalesDataTable_1" caption="SalesData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uzia Ashfaq" refreshedDate="45840.219918750001" backgroundQuery="1" createdVersion="8" refreshedVersion="8" minRefreshableVersion="3" recordCount="0" supportSubquery="1" supportAdvancedDrill="1" xr:uid="{7373E5DD-A343-4F88-AC8E-8CAD6BF5AE03}">
  <cacheSource type="external" connectionId="2"/>
  <cacheFields count="3">
    <cacheField name="[SalesDataTable_1].[Salesperson].[Salesperson]" caption="Salesperson" numFmtId="0" hierarchy="8" level="1">
      <sharedItems count="4">
        <s v="Alice"/>
        <s v="John"/>
        <s v="Robert"/>
        <s v="Sophia"/>
      </sharedItems>
    </cacheField>
    <cacheField name="[Measures].[Total Sales]" caption="Total Sales" numFmtId="0" hierarchy="13" level="32767"/>
    <cacheField name="[SalesDataTable_1].[Product].[Product]" caption="Product" numFmtId="0" hierarchy="2" level="1">
      <sharedItems containsSemiMixedTypes="0" containsNonDate="0" containsString="0"/>
    </cacheField>
  </cacheFields>
  <cacheHierarchies count="18">
    <cacheHierarchy uniqueName="[SalesDataTable_1].[Order ID]" caption="Order ID" attribute="1" defaultMemberUniqueName="[SalesDataTable_1].[Order ID].[All]" allUniqueName="[SalesDataTable_1].[Order ID].[All]" dimensionUniqueName="[SalesDataTable_1]" displayFolder="" count="2" memberValueDatatype="130" unbalanced="0"/>
    <cacheHierarchy uniqueName="[SalesDataTable_1].[Order Date]" caption="Order Date" attribute="1" time="1" defaultMemberUniqueName="[SalesDataTable_1].[Order Date].[All]" allUniqueName="[SalesDataTable_1].[Order Date].[All]" dimensionUniqueName="[SalesDataTable_1]" displayFolder="" count="2" memberValueDatatype="7" unbalanced="0"/>
    <cacheHierarchy uniqueName="[SalesDataTable_1].[Product]" caption="Product" attribute="1" defaultMemberUniqueName="[SalesDataTable_1].[Product].[All]" allUniqueName="[SalesDataTable_1].[Product].[All]" dimensionUniqueName="[SalesDataTable_1]" displayFolder="" count="2" memberValueDatatype="130" unbalanced="0">
      <fieldsUsage count="2">
        <fieldUsage x="-1"/>
        <fieldUsage x="2"/>
      </fieldsUsage>
    </cacheHierarchy>
    <cacheHierarchy uniqueName="[SalesDataTable_1].[Category]" caption="Category" attribute="1" defaultMemberUniqueName="[SalesDataTable_1].[Category].[All]" allUniqueName="[SalesDataTable_1].[Category].[All]" dimensionUniqueName="[SalesDataTable_1]" displayFolder="" count="2" memberValueDatatype="130" unbalanced="0"/>
    <cacheHierarchy uniqueName="[SalesDataTable_1].[Region]" caption="Region" attribute="1" defaultMemberUniqueName="[SalesDataTable_1].[Region].[All]" allUniqueName="[SalesDataTable_1].[Region].[All]" dimensionUniqueName="[SalesDataTable_1]" displayFolder="" count="2" memberValueDatatype="130" unbalanced="0"/>
    <cacheHierarchy uniqueName="[SalesDataTable_1].[Sales Amount]" caption="Sales Amount" attribute="1" defaultMemberUniqueName="[SalesDataTable_1].[Sales Amount].[All]" allUniqueName="[SalesDataTable_1].[Sales Amount].[All]" dimensionUniqueName="[SalesDataTable_1]" displayFolder="" count="2" memberValueDatatype="20" unbalanced="0"/>
    <cacheHierarchy uniqueName="[SalesDataTable_1].[Quantity]" caption="Quantity" attribute="1" defaultMemberUniqueName="[SalesDataTable_1].[Quantity].[All]" allUniqueName="[SalesDataTable_1].[Quantity].[All]" dimensionUniqueName="[SalesDataTable_1]" displayFolder="" count="2" memberValueDatatype="20" unbalanced="0"/>
    <cacheHierarchy uniqueName="[SalesDataTable_1].[Customer Name]" caption="Customer Name" attribute="1" defaultMemberUniqueName="[SalesDataTable_1].[Customer Name].[All]" allUniqueName="[SalesDataTable_1].[Customer Name].[All]" dimensionUniqueName="[SalesDataTable_1]" displayFolder="" count="2" memberValueDatatype="130" unbalanced="0"/>
    <cacheHierarchy uniqueName="[SalesDataTable_1].[Salesperson]" caption="Salesperson" attribute="1" defaultMemberUniqueName="[SalesDataTable_1].[Salesperson].[All]" allUniqueName="[SalesDataTable_1].[Salesperson].[All]" dimensionUniqueName="[SalesDataTable_1]" displayFolder="" count="2" memberValueDatatype="130" unbalanced="0">
      <fieldsUsage count="2">
        <fieldUsage x="-1"/>
        <fieldUsage x="0"/>
      </fieldsUsage>
    </cacheHierarchy>
    <cacheHierarchy uniqueName="[SalesDataTable_1].[Sales Status]" caption="Sales Status" attribute="1" defaultMemberUniqueName="[SalesDataTable_1].[Sales Status].[All]" allUniqueName="[SalesDataTable_1].[Sales Status].[All]" dimensionUniqueName="[SalesDataTable_1]" displayFolder="" count="2" memberValueDatatype="130" unbalanced="0"/>
    <cacheHierarchy uniqueName="[SalesDataTable_1].[Category Bonus]" caption="Category Bonus" attribute="1" defaultMemberUniqueName="[SalesDataTable_1].[Category Bonus].[All]" allUniqueName="[SalesDataTable_1].[Category Bonus].[All]" dimensionUniqueName="[SalesDataTable_1]" displayFolder="" count="2" memberValueDatatype="5" unbalanced="0"/>
    <cacheHierarchy uniqueName="[SalesDataTable_1].[Region Sales Total]" caption="Region Sales Total" attribute="1" defaultMemberUniqueName="[SalesDataTable_1].[Region Sales Total].[All]" allUniqueName="[SalesDataTable_1].[Region Sales Total].[All]" dimensionUniqueName="[SalesDataTable_1]" displayFolder="" count="2" memberValueDatatype="20" unbalanced="0"/>
    <cacheHierarchy uniqueName="[SalesDataTable_1].[Product Count]" caption="Product Count" attribute="1" defaultMemberUniqueName="[SalesDataTable_1].[Product Count].[All]" allUniqueName="[SalesDataTable_1].[Product Count].[All]" dimensionUniqueName="[SalesDataTable_1]" displayFolder="" count="2" memberValueDatatype="20" unbalanced="0"/>
    <cacheHierarchy uniqueName="[Measures].[Total Sales]" caption="Total Sales" measure="1" displayFolder="" measureGroup="SalesDataTable_1" count="0" oneField="1">
      <fieldsUsage count="1">
        <fieldUsage x="1"/>
      </fieldsUsage>
    </cacheHierarchy>
    <cacheHierarchy uniqueName="[Measures].[Discount]" caption="Discount" measure="1" displayFolder="" measureGroup="SalesDataTable_1" count="0"/>
    <cacheHierarchy uniqueName="[Measures].[Units Sold]" caption="Units Sold" measure="1" displayFolder="" measureGroup="SalesDataTable_1" count="0"/>
    <cacheHierarchy uniqueName="[Measures].[__XL_Count SalesDataTable_1]" caption="__XL_Count SalesDataTable_1" measure="1" displayFolder="" measureGroup="SalesDataTable_1" count="0" hidden="1"/>
    <cacheHierarchy uniqueName="[Measures].[__No measures defined]" caption="__No measures defined" measure="1" displayFolder="" count="0" hidden="1"/>
  </cacheHierarchies>
  <kpis count="0"/>
  <dimensions count="2">
    <dimension measure="1" name="Measures" uniqueName="[Measures]" caption="Measures"/>
    <dimension name="SalesDataTable_1" uniqueName="[SalesDataTable_1]" caption="SalesDataTable_1"/>
  </dimensions>
  <measureGroups count="1">
    <measureGroup name="SalesDataTable_1" caption="SalesData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uzia Ashfaq" refreshedDate="45840.22063171296" backgroundQuery="1" createdVersion="8" refreshedVersion="8" minRefreshableVersion="3" recordCount="0" supportSubquery="1" supportAdvancedDrill="1" xr:uid="{0EA3A776-860E-4F93-978A-E97125986B3E}">
  <cacheSource type="external" connectionId="2"/>
  <cacheFields count="3">
    <cacheField name="[SalesDataTable_1].[Category].[Category]" caption="Category" numFmtId="0" hierarchy="3" level="1">
      <sharedItems count="2">
        <s v="Accessories"/>
        <s v="Electronics"/>
      </sharedItems>
    </cacheField>
    <cacheField name="[Measures].[Total Sales]" caption="Total Sales" numFmtId="0" hierarchy="13" level="32767"/>
    <cacheField name="[SalesDataTable_1].[Sales Status].[Sales Status]" caption="Sales Status" numFmtId="0" hierarchy="9" level="1">
      <sharedItems containsSemiMixedTypes="0" containsNonDate="0" containsString="0"/>
    </cacheField>
  </cacheFields>
  <cacheHierarchies count="18">
    <cacheHierarchy uniqueName="[SalesDataTable_1].[Order ID]" caption="Order ID" attribute="1" defaultMemberUniqueName="[SalesDataTable_1].[Order ID].[All]" allUniqueName="[SalesDataTable_1].[Order ID].[All]" dimensionUniqueName="[SalesDataTable_1]" displayFolder="" count="2" memberValueDatatype="130" unbalanced="0"/>
    <cacheHierarchy uniqueName="[SalesDataTable_1].[Order Date]" caption="Order Date" attribute="1" time="1" defaultMemberUniqueName="[SalesDataTable_1].[Order Date].[All]" allUniqueName="[SalesDataTable_1].[Order Date].[All]" dimensionUniqueName="[SalesDataTable_1]" displayFolder="" count="2" memberValueDatatype="7" unbalanced="0"/>
    <cacheHierarchy uniqueName="[SalesDataTable_1].[Product]" caption="Product" attribute="1" defaultMemberUniqueName="[SalesDataTable_1].[Product].[All]" allUniqueName="[SalesDataTable_1].[Product].[All]" dimensionUniqueName="[SalesDataTable_1]" displayFolder="" count="2" memberValueDatatype="130" unbalanced="0"/>
    <cacheHierarchy uniqueName="[SalesDataTable_1].[Category]" caption="Category" attribute="1" defaultMemberUniqueName="[SalesDataTable_1].[Category].[All]" allUniqueName="[SalesDataTable_1].[Category].[All]" dimensionUniqueName="[SalesDataTable_1]" displayFolder="" count="2" memberValueDatatype="130" unbalanced="0">
      <fieldsUsage count="2">
        <fieldUsage x="-1"/>
        <fieldUsage x="0"/>
      </fieldsUsage>
    </cacheHierarchy>
    <cacheHierarchy uniqueName="[SalesDataTable_1].[Region]" caption="Region" attribute="1" defaultMemberUniqueName="[SalesDataTable_1].[Region].[All]" allUniqueName="[SalesDataTable_1].[Region].[All]" dimensionUniqueName="[SalesDataTable_1]" displayFolder="" count="2" memberValueDatatype="130" unbalanced="0"/>
    <cacheHierarchy uniqueName="[SalesDataTable_1].[Sales Amount]" caption="Sales Amount" attribute="1" defaultMemberUniqueName="[SalesDataTable_1].[Sales Amount].[All]" allUniqueName="[SalesDataTable_1].[Sales Amount].[All]" dimensionUniqueName="[SalesDataTable_1]" displayFolder="" count="2" memberValueDatatype="20" unbalanced="0"/>
    <cacheHierarchy uniqueName="[SalesDataTable_1].[Quantity]" caption="Quantity" attribute="1" defaultMemberUniqueName="[SalesDataTable_1].[Quantity].[All]" allUniqueName="[SalesDataTable_1].[Quantity].[All]" dimensionUniqueName="[SalesDataTable_1]" displayFolder="" count="2" memberValueDatatype="20" unbalanced="0"/>
    <cacheHierarchy uniqueName="[SalesDataTable_1].[Customer Name]" caption="Customer Name" attribute="1" defaultMemberUniqueName="[SalesDataTable_1].[Customer Name].[All]" allUniqueName="[SalesDataTable_1].[Customer Name].[All]" dimensionUniqueName="[SalesDataTable_1]" displayFolder="" count="2" memberValueDatatype="130" unbalanced="0"/>
    <cacheHierarchy uniqueName="[SalesDataTable_1].[Salesperson]" caption="Salesperson" attribute="1" defaultMemberUniqueName="[SalesDataTable_1].[Salesperson].[All]" allUniqueName="[SalesDataTable_1].[Salesperson].[All]" dimensionUniqueName="[SalesDataTable_1]" displayFolder="" count="2" memberValueDatatype="130" unbalanced="0"/>
    <cacheHierarchy uniqueName="[SalesDataTable_1].[Sales Status]" caption="Sales Status" attribute="1" defaultMemberUniqueName="[SalesDataTable_1].[Sales Status].[All]" allUniqueName="[SalesDataTable_1].[Sales Status].[All]" dimensionUniqueName="[SalesDataTable_1]" displayFolder="" count="2" memberValueDatatype="130" unbalanced="0">
      <fieldsUsage count="2">
        <fieldUsage x="-1"/>
        <fieldUsage x="2"/>
      </fieldsUsage>
    </cacheHierarchy>
    <cacheHierarchy uniqueName="[SalesDataTable_1].[Category Bonus]" caption="Category Bonus" attribute="1" defaultMemberUniqueName="[SalesDataTable_1].[Category Bonus].[All]" allUniqueName="[SalesDataTable_1].[Category Bonus].[All]" dimensionUniqueName="[SalesDataTable_1]" displayFolder="" count="2" memberValueDatatype="5" unbalanced="0"/>
    <cacheHierarchy uniqueName="[SalesDataTable_1].[Region Sales Total]" caption="Region Sales Total" attribute="1" defaultMemberUniqueName="[SalesDataTable_1].[Region Sales Total].[All]" allUniqueName="[SalesDataTable_1].[Region Sales Total].[All]" dimensionUniqueName="[SalesDataTable_1]" displayFolder="" count="2" memberValueDatatype="20" unbalanced="0"/>
    <cacheHierarchy uniqueName="[SalesDataTable_1].[Product Count]" caption="Product Count" attribute="1" defaultMemberUniqueName="[SalesDataTable_1].[Product Count].[All]" allUniqueName="[SalesDataTable_1].[Product Count].[All]" dimensionUniqueName="[SalesDataTable_1]" displayFolder="" count="2" memberValueDatatype="20" unbalanced="0"/>
    <cacheHierarchy uniqueName="[Measures].[Total Sales]" caption="Total Sales" measure="1" displayFolder="" measureGroup="SalesDataTable_1" count="0" oneField="1">
      <fieldsUsage count="1">
        <fieldUsage x="1"/>
      </fieldsUsage>
    </cacheHierarchy>
    <cacheHierarchy uniqueName="[Measures].[Discount]" caption="Discount" measure="1" displayFolder="" measureGroup="SalesDataTable_1" count="0"/>
    <cacheHierarchy uniqueName="[Measures].[Units Sold]" caption="Units Sold" measure="1" displayFolder="" measureGroup="SalesDataTable_1" count="0"/>
    <cacheHierarchy uniqueName="[Measures].[__XL_Count SalesDataTable_1]" caption="__XL_Count SalesDataTable_1" measure="1" displayFolder="" measureGroup="SalesDataTable_1" count="0" hidden="1"/>
    <cacheHierarchy uniqueName="[Measures].[__No measures defined]" caption="__No measures defined" measure="1" displayFolder="" count="0" hidden="1"/>
  </cacheHierarchies>
  <kpis count="0"/>
  <dimensions count="2">
    <dimension measure="1" name="Measures" uniqueName="[Measures]" caption="Measures"/>
    <dimension name="SalesDataTable_1" uniqueName="[SalesDataTable_1]" caption="SalesDataTable_1"/>
  </dimensions>
  <measureGroups count="1">
    <measureGroup name="SalesDataTable_1" caption="SalesData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uzia Ashfaq" refreshedDate="45840.217003819445" backgroundQuery="1" createdVersion="3" refreshedVersion="8" minRefreshableVersion="3" recordCount="0" supportSubquery="1" supportAdvancedDrill="1" xr:uid="{79C9AE3E-3AC4-44D0-9925-55AE0D1CD9CE}">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DataTable_1].[Order ID]" caption="Order ID" attribute="1" defaultMemberUniqueName="[SalesDataTable_1].[Order ID].[All]" allUniqueName="[SalesDataTable_1].[Order ID].[All]" dimensionUniqueName="[SalesDataTable_1]" displayFolder="" count="0" memberValueDatatype="130" unbalanced="0"/>
    <cacheHierarchy uniqueName="[SalesDataTable_1].[Order Date]" caption="Order Date" attribute="1" time="1" defaultMemberUniqueName="[SalesDataTable_1].[Order Date].[All]" allUniqueName="[SalesDataTable_1].[Order Date].[All]" dimensionUniqueName="[SalesDataTable_1]" displayFolder="" count="0" memberValueDatatype="7" unbalanced="0"/>
    <cacheHierarchy uniqueName="[SalesDataTable_1].[Product]" caption="Product" attribute="1" defaultMemberUniqueName="[SalesDataTable_1].[Product].[All]" allUniqueName="[SalesDataTable_1].[Product].[All]" dimensionUniqueName="[SalesDataTable_1]" displayFolder="" count="2" memberValueDatatype="130" unbalanced="0"/>
    <cacheHierarchy uniqueName="[SalesDataTable_1].[Category]" caption="Category" attribute="1" defaultMemberUniqueName="[SalesDataTable_1].[Category].[All]" allUniqueName="[SalesDataTable_1].[Category].[All]" dimensionUniqueName="[SalesDataTable_1]" displayFolder="" count="2" memberValueDatatype="130" unbalanced="0"/>
    <cacheHierarchy uniqueName="[SalesDataTable_1].[Region]" caption="Region" attribute="1" defaultMemberUniqueName="[SalesDataTable_1].[Region].[All]" allUniqueName="[SalesDataTable_1].[Region].[All]" dimensionUniqueName="[SalesDataTable_1]" displayFolder="" count="2" memberValueDatatype="130" unbalanced="0"/>
    <cacheHierarchy uniqueName="[SalesDataTable_1].[Sales Amount]" caption="Sales Amount" attribute="1" defaultMemberUniqueName="[SalesDataTable_1].[Sales Amount].[All]" allUniqueName="[SalesDataTable_1].[Sales Amount].[All]" dimensionUniqueName="[SalesDataTable_1]" displayFolder="" count="0" memberValueDatatype="20" unbalanced="0"/>
    <cacheHierarchy uniqueName="[SalesDataTable_1].[Quantity]" caption="Quantity" attribute="1" defaultMemberUniqueName="[SalesDataTable_1].[Quantity].[All]" allUniqueName="[SalesDataTable_1].[Quantity].[All]" dimensionUniqueName="[SalesDataTable_1]" displayFolder="" count="0" memberValueDatatype="20" unbalanced="0"/>
    <cacheHierarchy uniqueName="[SalesDataTable_1].[Customer Name]" caption="Customer Name" attribute="1" defaultMemberUniqueName="[SalesDataTable_1].[Customer Name].[All]" allUniqueName="[SalesDataTable_1].[Customer Name].[All]" dimensionUniqueName="[SalesDataTable_1]" displayFolder="" count="0" memberValueDatatype="130" unbalanced="0"/>
    <cacheHierarchy uniqueName="[SalesDataTable_1].[Salesperson]" caption="Salesperson" attribute="1" defaultMemberUniqueName="[SalesDataTable_1].[Salesperson].[All]" allUniqueName="[SalesDataTable_1].[Salesperson].[All]" dimensionUniqueName="[SalesDataTable_1]" displayFolder="" count="0" memberValueDatatype="130" unbalanced="0"/>
    <cacheHierarchy uniqueName="[SalesDataTable_1].[Sales Status]" caption="Sales Status" attribute="1" defaultMemberUniqueName="[SalesDataTable_1].[Sales Status].[All]" allUniqueName="[SalesDataTable_1].[Sales Status].[All]" dimensionUniqueName="[SalesDataTable_1]" displayFolder="" count="2" memberValueDatatype="130" unbalanced="0"/>
    <cacheHierarchy uniqueName="[SalesDataTable_1].[Category Bonus]" caption="Category Bonus" attribute="1" defaultMemberUniqueName="[SalesDataTable_1].[Category Bonus].[All]" allUniqueName="[SalesDataTable_1].[Category Bonus].[All]" dimensionUniqueName="[SalesDataTable_1]" displayFolder="" count="0" memberValueDatatype="5" unbalanced="0"/>
    <cacheHierarchy uniqueName="[SalesDataTable_1].[Region Sales Total]" caption="Region Sales Total" attribute="1" defaultMemberUniqueName="[SalesDataTable_1].[Region Sales Total].[All]" allUniqueName="[SalesDataTable_1].[Region Sales Total].[All]" dimensionUniqueName="[SalesDataTable_1]" displayFolder="" count="0" memberValueDatatype="20" unbalanced="0"/>
    <cacheHierarchy uniqueName="[SalesDataTable_1].[Product Count]" caption="Product Count" attribute="1" defaultMemberUniqueName="[SalesDataTable_1].[Product Count].[All]" allUniqueName="[SalesDataTable_1].[Product Count].[All]" dimensionUniqueName="[SalesDataTable_1]" displayFolder="" count="0" memberValueDatatype="20" unbalanced="0"/>
    <cacheHierarchy uniqueName="[Measures].[Total Sales]" caption="Total Sales" measure="1" displayFolder="" measureGroup="SalesDataTable_1" count="0"/>
    <cacheHierarchy uniqueName="[Measures].[Discount]" caption="Discount" measure="1" displayFolder="" measureGroup="SalesDataTable_1" count="0"/>
    <cacheHierarchy uniqueName="[Measures].[Units Sold]" caption="Units Sold" measure="1" displayFolder="" measureGroup="SalesDataTable_1" count="0"/>
    <cacheHierarchy uniqueName="[Measures].[__XL_Count SalesDataTable_1]" caption="__XL_Count SalesDataTable_1" measure="1" displayFolder="" measureGroup="SalesDataTable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63079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2856B-FD9A-4DDF-A096-8E844445E3ED}" name="PivotTable4" cacheId="159" applyNumberFormats="0" applyBorderFormats="0" applyFontFormats="0" applyPatternFormats="0" applyAlignmentFormats="0" applyWidthHeightFormats="1" dataCaption="Values" tag="c80dadba-9a1b-4a16-9feb-8602c69d374b" updatedVersion="8" minRefreshableVersion="3" useAutoFormatting="1" rowGrandTotals="0" colGrandTotals="0" itemPrintTitles="1" createdVersion="8" indent="0" outline="1" outlineData="1" multipleFieldFilters="0" chartFormat="1" rowHeaderCaption="Sales Person">
  <location ref="K5:L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formats count="14">
    <format dxfId="226">
      <pivotArea collapsedLevelsAreSubtotals="1" fieldPosition="0">
        <references count="2">
          <reference field="4294967294" count="1" selected="0">
            <x v="0"/>
          </reference>
          <reference field="0" count="0"/>
        </references>
      </pivotArea>
    </format>
    <format dxfId="225">
      <pivotArea type="all" dataOnly="0" outline="0" fieldPosition="0"/>
    </format>
    <format dxfId="224">
      <pivotArea outline="0" collapsedLevelsAreSubtotals="1" fieldPosition="0"/>
    </format>
    <format dxfId="223">
      <pivotArea field="0" type="button" dataOnly="0" labelOnly="1" outline="0" axis="axisRow" fieldPosition="0"/>
    </format>
    <format dxfId="222">
      <pivotArea dataOnly="0" labelOnly="1" fieldPosition="0">
        <references count="1">
          <reference field="0" count="0"/>
        </references>
      </pivotArea>
    </format>
    <format dxfId="221">
      <pivotArea dataOnly="0" labelOnly="1" outline="0" fieldPosition="0">
        <references count="1">
          <reference field="4294967294" count="1">
            <x v="0"/>
          </reference>
        </references>
      </pivotArea>
    </format>
    <format dxfId="220">
      <pivotArea field="0" type="button" dataOnly="0" labelOnly="1" outline="0" axis="axisRow" fieldPosition="0"/>
    </format>
    <format dxfId="219">
      <pivotArea dataOnly="0" labelOnly="1" outline="0" fieldPosition="0">
        <references count="1">
          <reference field="4294967294" count="1">
            <x v="0"/>
          </reference>
        </references>
      </pivotArea>
    </format>
    <format dxfId="218">
      <pivotArea field="0" type="button" dataOnly="0" labelOnly="1" outline="0" axis="axisRow" fieldPosition="0"/>
    </format>
    <format dxfId="217">
      <pivotArea dataOnly="0" labelOnly="1" outline="0" fieldPosition="0">
        <references count="1">
          <reference field="4294967294" count="1">
            <x v="0"/>
          </reference>
        </references>
      </pivotArea>
    </format>
    <format dxfId="216">
      <pivotArea field="0" type="button" dataOnly="0" labelOnly="1" outline="0" axis="axisRow" fieldPosition="0"/>
    </format>
    <format dxfId="215">
      <pivotArea dataOnly="0" labelOnly="1" outline="0" fieldPosition="0">
        <references count="1">
          <reference field="4294967294" count="1">
            <x v="0"/>
          </reference>
        </references>
      </pivotArea>
    </format>
    <format dxfId="214">
      <pivotArea outline="0" collapsedLevelsAreSubtotals="1" fieldPosition="0"/>
    </format>
    <format dxfId="213">
      <pivotArea dataOnly="0" labelOnly="1" fieldPosition="0">
        <references count="1">
          <reference field="0" count="0"/>
        </references>
      </pivotArea>
    </format>
  </format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F26DF-7577-4993-84DD-5E66A98D5208}" name="PivotTable3" cacheId="168" applyNumberFormats="0" applyBorderFormats="0" applyFontFormats="0" applyPatternFormats="0" applyAlignmentFormats="0" applyWidthHeightFormats="1" dataCaption="Values" tag="8bdf58e7-668e-4a40-8f45-1b08d99b9d51" updatedVersion="8" minRefreshableVersion="3" useAutoFormatting="1" itemPrintTitles="1" createdVersion="8" indent="0" outline="1" outlineData="1" multipleFieldFilters="0" chartFormat="4">
  <location ref="G5:H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formats count="1">
    <format dxfId="227">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8587F-286A-46FB-93CA-C9A077F321BB}" name="PivotTable2" cacheId="156" applyNumberFormats="0" applyBorderFormats="0" applyFontFormats="0" applyPatternFormats="0" applyAlignmentFormats="0" applyWidthHeightFormats="1" dataCaption="Values" tag="85767852-28b6-455f-b3d0-ee1eaf41287d" updatedVersion="8" minRefreshableVersion="3" useAutoFormatting="1" itemPrintTitles="1" createdVersion="8" indent="0" outline="1" outlineData="1" multipleFieldFilters="0" chartFormat="4">
  <location ref="C5:D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1">
    <format dxfId="228">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DB0715-373A-4DB3-8D98-85CB35859ADD}"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Product" tableColumnId="3"/>
      <queryTableField id="4" name="Category" tableColumnId="4"/>
      <queryTableField id="5" name="Region" tableColumnId="5"/>
      <queryTableField id="6" name="Sales Amount" tableColumnId="6"/>
      <queryTableField id="7" name="Quantity" tableColumnId="7"/>
      <queryTableField id="8" name="Customer Name" tableColumnId="8"/>
      <queryTableField id="9" name="Salesperson" tableColumnId="9"/>
      <queryTableField id="10" name="Sales Status" tableColumnId="10"/>
      <queryTableField id="11" name="Category Bonus " tableColumnId="11"/>
      <queryTableField id="12" name="Region Sales Total" tableColumnId="12"/>
      <queryTableField id="13" name="Product Count "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301B79-8E2E-43AF-AF7F-C77C610B4B2D}" sourceName="[SalesDataTable_1].[Category]">
  <pivotTables>
    <pivotTable tabId="4" name="PivotTable3"/>
    <pivotTable tabId="4" name="PivotTable2"/>
    <pivotTable tabId="4" name="PivotTable4"/>
  </pivotTables>
  <data>
    <olap pivotCacheId="536307941">
      <levels count="2">
        <level uniqueName="[SalesDataTable_1].[Category].[(All)]" sourceCaption="(All)" count="0"/>
        <level uniqueName="[SalesDataTable_1].[Category].[Category]" sourceCaption="Category" count="2">
          <ranges>
            <range startItem="0">
              <i n="[SalesDataTable_1].[Category].&amp;[Accessories]" c="Accessories"/>
              <i n="[SalesDataTable_1].[Category].&amp;[Electronics]" c="Electronics"/>
            </range>
          </ranges>
        </level>
      </levels>
      <selections count="1">
        <selection n="[SalesDataTable_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2FCF7-7B6E-4278-AAF0-83DB031A4385}" sourceName="[SalesDataTable_1].[Region]">
  <pivotTables>
    <pivotTable tabId="4" name="PivotTable4"/>
    <pivotTable tabId="4" name="PivotTable2"/>
    <pivotTable tabId="4" name="PivotTable3"/>
  </pivotTables>
  <data>
    <olap pivotCacheId="536307941">
      <levels count="2">
        <level uniqueName="[SalesDataTable_1].[Region].[(All)]" sourceCaption="(All)" count="0"/>
        <level uniqueName="[SalesDataTable_1].[Region].[Region]" sourceCaption="Region" count="4">
          <ranges>
            <range startItem="0">
              <i n="[SalesDataTable_1].[Region].&amp;[East]" c="East"/>
              <i n="[SalesDataTable_1].[Region].&amp;[North]" c="North"/>
              <i n="[SalesDataTable_1].[Region].&amp;[South]" c="South"/>
              <i n="[SalesDataTable_1].[Region].&amp;[West]" c="West"/>
            </range>
          </ranges>
        </level>
      </levels>
      <selections count="1">
        <selection n="[SalesDataTable_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8C9FA3-5924-4A19-98C5-9E40B5425536}" sourceName="[SalesDataTable_1].[Product]">
  <pivotTables>
    <pivotTable tabId="4" name="PivotTable3"/>
    <pivotTable tabId="4" name="PivotTable2"/>
    <pivotTable tabId="4" name="PivotTable4"/>
  </pivotTables>
  <data>
    <olap pivotCacheId="536307941">
      <levels count="2">
        <level uniqueName="[SalesDataTable_1].[Product].[(All)]" sourceCaption="(All)" count="0"/>
        <level uniqueName="[SalesDataTable_1].[Product].[Product]" sourceCaption="Product" count="5">
          <ranges>
            <range startItem="0">
              <i n="[SalesDataTable_1].[Product].&amp;[Keyboard]" c="Keyboard"/>
              <i n="[SalesDataTable_1].[Product].&amp;[Laptop]" c="Laptop"/>
              <i n="[SalesDataTable_1].[Product].&amp;[Monitor]" c="Monitor"/>
              <i n="[SalesDataTable_1].[Product].&amp;[Mouse]" c="Mouse"/>
              <i n="[SalesDataTable_1].[Product].&amp;[Printer]" c="Printer"/>
            </range>
          </ranges>
        </level>
      </levels>
      <selections count="1">
        <selection n="[SalesDataTable_1].[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Status" xr10:uid="{0439219F-2FFF-455E-ACCE-BDCF1331B004}" sourceName="[SalesDataTable_1].[Sales Status]">
  <pivotTables>
    <pivotTable tabId="4" name="PivotTable3"/>
  </pivotTables>
  <data>
    <olap pivotCacheId="536307941">
      <levels count="2">
        <level uniqueName="[SalesDataTable_1].[Sales Status].[(All)]" sourceCaption="(All)" count="0"/>
        <level uniqueName="[SalesDataTable_1].[Sales Status].[Sales Status]" sourceCaption="Sales Status" count="3">
          <ranges>
            <range startItem="0">
              <i n="[SalesDataTable_1].[Sales Status].&amp;[High]" c="High"/>
              <i n="[SalesDataTable_1].[Sales Status].&amp;[Low]" c="Low"/>
              <i n="[SalesDataTable_1].[Sales Status].&amp;[Medium]" c="Medium"/>
            </range>
          </ranges>
        </level>
      </levels>
      <selections count="1">
        <selection n="[SalesDataTable_1].[Sales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1072C02-BA34-4B7C-8A4F-7570D94CE01C}" cache="Slicer_Category" caption="Category" level="1" style="SlicerStyleLight2 2" rowHeight="254000"/>
  <slicer name="Region" xr10:uid="{CB969F4B-53B6-486C-9592-0F5B1060AAA9}" cache="Slicer_Region" caption="Region" columnCount="2" level="1" style="SlicerStyleLight2 2" rowHeight="254000"/>
  <slicer name="Product" xr10:uid="{81BD963B-5C4E-481A-9424-A40186853275}" cache="Slicer_Product" caption="Product" level="1" style="SlicerStyleLight2 2" rowHeight="365760"/>
  <slicer name="Sales Status" xr10:uid="{8A27F2D6-6690-43DD-A28D-BD80E9ABC177}" cache="Slicer_Sales_Status" caption="Sales Status" level="1" style="SlicerStyleLight2 2" rowHeight="25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4E8D67-AADB-4284-A146-C41BFBCA5931}" name="SalesDataTable_1" displayName="SalesDataTable_1" ref="A1:M49" tableType="queryTable" totalsRowShown="0">
  <autoFilter ref="A1:M49" xr:uid="{3D4E8D67-AADB-4284-A146-C41BFBCA5931}"/>
  <tableColumns count="13">
    <tableColumn id="1" xr3:uid="{7DDB814A-E196-4EE1-8350-B1E263BEF089}" uniqueName="1" name="Order ID" queryTableFieldId="1" dataDxfId="236"/>
    <tableColumn id="2" xr3:uid="{8BDA2BC6-E454-44EE-AB80-BFBC37C9918B}" uniqueName="2" name="Order Date" queryTableFieldId="2" dataDxfId="235"/>
    <tableColumn id="3" xr3:uid="{09F64B36-C62F-42AC-BD78-3AFB7AAF239B}" uniqueName="3" name="Product" queryTableFieldId="3" dataDxfId="234"/>
    <tableColumn id="4" xr3:uid="{0DFB5339-A015-489A-AA1B-12CEF37F1423}" uniqueName="4" name="Category" queryTableFieldId="4" dataDxfId="233"/>
    <tableColumn id="5" xr3:uid="{BB5109BD-588E-4A4E-8A32-BACFC66EEFA4}" uniqueName="5" name="Region" queryTableFieldId="5" dataDxfId="232"/>
    <tableColumn id="6" xr3:uid="{3EB0B3EA-09AA-446E-BA0B-73B65351A26D}" uniqueName="6" name="Sales Amount" queryTableFieldId="6"/>
    <tableColumn id="7" xr3:uid="{4090E4A5-0EC6-479B-8221-A9D9618CEC23}" uniqueName="7" name="Quantity" queryTableFieldId="7"/>
    <tableColumn id="8" xr3:uid="{1CF31B73-DC11-4F0E-B345-C8A93CE6AF4D}" uniqueName="8" name="Customer Name" queryTableFieldId="8" dataDxfId="231"/>
    <tableColumn id="9" xr3:uid="{B7E26064-AFB2-4852-8005-ED5F57B2C9F8}" uniqueName="9" name="Salesperson" queryTableFieldId="9" dataDxfId="230"/>
    <tableColumn id="10" xr3:uid="{8C4FF8AC-C094-44D3-867D-014480E3012B}" uniqueName="10" name="Sales Status" queryTableFieldId="10" dataDxfId="229"/>
    <tableColumn id="11" xr3:uid="{CA8831A2-3089-45CC-8A7D-4CD558A8CF68}" uniqueName="11" name="Category Bonus " queryTableFieldId="11"/>
    <tableColumn id="12" xr3:uid="{2FFDA5B0-E2FC-4C27-8593-8AAB82BE6489}" uniqueName="12" name="Region Sales Total" queryTableFieldId="12"/>
    <tableColumn id="13" xr3:uid="{3FEB593B-B415-4B87-9C68-17880664ACC7}" uniqueName="13" name="Product Count "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82EA-A623-42A3-B0DD-36663E9BCD8A}">
  <dimension ref="A1:M49"/>
  <sheetViews>
    <sheetView topLeftCell="A20" workbookViewId="0">
      <selection activeCell="O35" sqref="O35"/>
    </sheetView>
  </sheetViews>
  <sheetFormatPr defaultRowHeight="14.4" x14ac:dyDescent="0.55000000000000004"/>
  <cols>
    <col min="1" max="1" width="9.578125" bestFit="1" customWidth="1"/>
    <col min="2" max="2" width="11.62890625" bestFit="1" customWidth="1"/>
    <col min="3" max="3" width="9.20703125" bestFit="1" customWidth="1"/>
    <col min="4" max="4" width="10.05078125" bestFit="1" customWidth="1"/>
    <col min="5" max="5" width="8.3671875" bestFit="1" customWidth="1"/>
    <col min="6" max="6" width="13.9453125" bestFit="1" customWidth="1"/>
    <col min="7" max="7" width="9.68359375" bestFit="1" customWidth="1"/>
    <col min="8" max="8" width="16.05078125" bestFit="1" customWidth="1"/>
    <col min="9" max="9" width="12.89453125" bestFit="1" customWidth="1"/>
    <col min="10" max="10" width="12.83984375" bestFit="1" customWidth="1"/>
    <col min="11" max="11" width="15.83984375" bestFit="1" customWidth="1"/>
    <col min="12" max="12" width="17.578125" bestFit="1" customWidth="1"/>
    <col min="13" max="13" width="14.7890625" bestFit="1" customWidth="1"/>
  </cols>
  <sheetData>
    <row r="1" spans="1:13" x14ac:dyDescent="0.55000000000000004">
      <c r="A1" t="s">
        <v>0</v>
      </c>
      <c r="B1" t="s">
        <v>1</v>
      </c>
      <c r="C1" t="s">
        <v>2</v>
      </c>
      <c r="D1" t="s">
        <v>3</v>
      </c>
      <c r="E1" t="s">
        <v>4</v>
      </c>
      <c r="F1" t="s">
        <v>5</v>
      </c>
      <c r="G1" t="s">
        <v>6</v>
      </c>
      <c r="H1" t="s">
        <v>7</v>
      </c>
      <c r="I1" t="s">
        <v>8</v>
      </c>
      <c r="J1" t="s">
        <v>90</v>
      </c>
      <c r="K1" t="s">
        <v>91</v>
      </c>
      <c r="L1" t="s">
        <v>92</v>
      </c>
      <c r="M1" t="s">
        <v>93</v>
      </c>
    </row>
    <row r="2" spans="1:13" x14ac:dyDescent="0.55000000000000004">
      <c r="A2" s="1" t="s">
        <v>9</v>
      </c>
      <c r="B2" s="6">
        <v>45292</v>
      </c>
      <c r="C2" s="1" t="s">
        <v>10</v>
      </c>
      <c r="D2" s="1" t="s">
        <v>11</v>
      </c>
      <c r="E2" s="1" t="s">
        <v>12</v>
      </c>
      <c r="F2">
        <v>2775</v>
      </c>
      <c r="G2">
        <v>3</v>
      </c>
      <c r="H2" s="1" t="s">
        <v>13</v>
      </c>
      <c r="I2" s="1" t="s">
        <v>14</v>
      </c>
      <c r="J2" s="1" t="s">
        <v>96</v>
      </c>
      <c r="K2">
        <v>0.05</v>
      </c>
      <c r="L2">
        <v>35826</v>
      </c>
      <c r="M2">
        <v>12</v>
      </c>
    </row>
    <row r="3" spans="1:13" x14ac:dyDescent="0.55000000000000004">
      <c r="A3" s="1" t="s">
        <v>15</v>
      </c>
      <c r="B3" s="6">
        <v>45293</v>
      </c>
      <c r="C3" s="1" t="s">
        <v>16</v>
      </c>
      <c r="D3" s="1" t="s">
        <v>11</v>
      </c>
      <c r="E3" s="1" t="s">
        <v>17</v>
      </c>
      <c r="F3">
        <v>1382</v>
      </c>
      <c r="G3">
        <v>4</v>
      </c>
      <c r="H3" s="1" t="s">
        <v>18</v>
      </c>
      <c r="I3" s="1" t="s">
        <v>19</v>
      </c>
      <c r="J3" s="1" t="s">
        <v>97</v>
      </c>
      <c r="K3">
        <v>0.05</v>
      </c>
      <c r="L3">
        <v>31897</v>
      </c>
      <c r="M3">
        <v>10</v>
      </c>
    </row>
    <row r="4" spans="1:13" x14ac:dyDescent="0.55000000000000004">
      <c r="A4" s="1" t="s">
        <v>20</v>
      </c>
      <c r="B4" s="6">
        <v>45294</v>
      </c>
      <c r="C4" s="1" t="s">
        <v>10</v>
      </c>
      <c r="D4" s="1" t="s">
        <v>11</v>
      </c>
      <c r="E4" s="1" t="s">
        <v>21</v>
      </c>
      <c r="F4">
        <v>809</v>
      </c>
      <c r="G4">
        <v>4</v>
      </c>
      <c r="H4" s="1" t="s">
        <v>22</v>
      </c>
      <c r="I4" s="1" t="s">
        <v>23</v>
      </c>
      <c r="J4" s="1" t="s">
        <v>97</v>
      </c>
      <c r="K4">
        <v>0.05</v>
      </c>
      <c r="L4">
        <v>26091</v>
      </c>
      <c r="M4">
        <v>12</v>
      </c>
    </row>
    <row r="5" spans="1:13" x14ac:dyDescent="0.55000000000000004">
      <c r="A5" s="1" t="s">
        <v>24</v>
      </c>
      <c r="B5" s="6">
        <v>45295</v>
      </c>
      <c r="C5" s="1" t="s">
        <v>25</v>
      </c>
      <c r="D5" s="1" t="s">
        <v>26</v>
      </c>
      <c r="E5" s="1" t="s">
        <v>17</v>
      </c>
      <c r="F5">
        <v>4844</v>
      </c>
      <c r="G5">
        <v>3</v>
      </c>
      <c r="H5" s="1" t="s">
        <v>18</v>
      </c>
      <c r="I5" s="1" t="s">
        <v>23</v>
      </c>
      <c r="J5" s="1" t="s">
        <v>98</v>
      </c>
      <c r="K5">
        <v>0.03</v>
      </c>
      <c r="L5">
        <v>31897</v>
      </c>
      <c r="M5">
        <v>9</v>
      </c>
    </row>
    <row r="6" spans="1:13" x14ac:dyDescent="0.55000000000000004">
      <c r="A6" s="1" t="s">
        <v>27</v>
      </c>
      <c r="B6" s="6">
        <v>45296</v>
      </c>
      <c r="C6" s="1" t="s">
        <v>10</v>
      </c>
      <c r="D6" s="1" t="s">
        <v>11</v>
      </c>
      <c r="E6" s="1" t="s">
        <v>21</v>
      </c>
      <c r="F6">
        <v>4513</v>
      </c>
      <c r="G6">
        <v>3</v>
      </c>
      <c r="H6" s="1" t="s">
        <v>28</v>
      </c>
      <c r="I6" s="1" t="s">
        <v>14</v>
      </c>
      <c r="J6" s="1" t="s">
        <v>98</v>
      </c>
      <c r="K6">
        <v>0.05</v>
      </c>
      <c r="L6">
        <v>26091</v>
      </c>
      <c r="M6">
        <v>12</v>
      </c>
    </row>
    <row r="7" spans="1:13" x14ac:dyDescent="0.55000000000000004">
      <c r="A7" s="1" t="s">
        <v>30</v>
      </c>
      <c r="B7" s="6">
        <v>45298</v>
      </c>
      <c r="C7" s="1" t="s">
        <v>29</v>
      </c>
      <c r="D7" s="1" t="s">
        <v>11</v>
      </c>
      <c r="E7" s="1" t="s">
        <v>31</v>
      </c>
      <c r="F7">
        <v>4879</v>
      </c>
      <c r="G7">
        <v>4</v>
      </c>
      <c r="H7" s="1" t="s">
        <v>32</v>
      </c>
      <c r="I7" s="1" t="s">
        <v>23</v>
      </c>
      <c r="J7" s="1" t="s">
        <v>98</v>
      </c>
      <c r="K7">
        <v>0.05</v>
      </c>
      <c r="L7">
        <v>39837</v>
      </c>
      <c r="M7">
        <v>14</v>
      </c>
    </row>
    <row r="8" spans="1:13" x14ac:dyDescent="0.55000000000000004">
      <c r="A8" s="1" t="s">
        <v>33</v>
      </c>
      <c r="B8" s="6">
        <v>45299</v>
      </c>
      <c r="C8" s="1" t="s">
        <v>29</v>
      </c>
      <c r="D8" s="1" t="s">
        <v>26</v>
      </c>
      <c r="E8" s="1" t="s">
        <v>17</v>
      </c>
      <c r="F8">
        <v>763</v>
      </c>
      <c r="G8">
        <v>7</v>
      </c>
      <c r="H8" s="1" t="s">
        <v>34</v>
      </c>
      <c r="I8" s="1" t="s">
        <v>14</v>
      </c>
      <c r="J8" s="1" t="s">
        <v>97</v>
      </c>
      <c r="K8">
        <v>0.03</v>
      </c>
      <c r="L8">
        <v>31897</v>
      </c>
      <c r="M8">
        <v>14</v>
      </c>
    </row>
    <row r="9" spans="1:13" x14ac:dyDescent="0.55000000000000004">
      <c r="A9" s="1" t="s">
        <v>35</v>
      </c>
      <c r="B9" s="6">
        <v>45300</v>
      </c>
      <c r="C9" s="1" t="s">
        <v>29</v>
      </c>
      <c r="D9" s="1" t="s">
        <v>11</v>
      </c>
      <c r="E9" s="1" t="s">
        <v>12</v>
      </c>
      <c r="F9">
        <v>2098</v>
      </c>
      <c r="G9">
        <v>4</v>
      </c>
      <c r="H9" s="1" t="s">
        <v>36</v>
      </c>
      <c r="I9" s="1" t="s">
        <v>19</v>
      </c>
      <c r="J9" s="1" t="s">
        <v>96</v>
      </c>
      <c r="K9">
        <v>0.05</v>
      </c>
      <c r="L9">
        <v>35826</v>
      </c>
      <c r="M9">
        <v>14</v>
      </c>
    </row>
    <row r="10" spans="1:13" x14ac:dyDescent="0.55000000000000004">
      <c r="A10" s="1" t="s">
        <v>37</v>
      </c>
      <c r="B10" s="6">
        <v>45301</v>
      </c>
      <c r="C10" s="1" t="s">
        <v>25</v>
      </c>
      <c r="D10" s="1" t="s">
        <v>11</v>
      </c>
      <c r="E10" s="1" t="s">
        <v>12</v>
      </c>
      <c r="F10">
        <v>3545</v>
      </c>
      <c r="G10">
        <v>9</v>
      </c>
      <c r="H10" s="1" t="s">
        <v>38</v>
      </c>
      <c r="I10" s="1" t="s">
        <v>14</v>
      </c>
      <c r="J10" s="1" t="s">
        <v>96</v>
      </c>
      <c r="K10">
        <v>0.05</v>
      </c>
      <c r="L10">
        <v>35826</v>
      </c>
      <c r="M10">
        <v>9</v>
      </c>
    </row>
    <row r="11" spans="1:13" x14ac:dyDescent="0.55000000000000004">
      <c r="A11" s="1" t="s">
        <v>41</v>
      </c>
      <c r="B11" s="6">
        <v>45303</v>
      </c>
      <c r="C11" s="1" t="s">
        <v>16</v>
      </c>
      <c r="D11" s="1" t="s">
        <v>26</v>
      </c>
      <c r="E11" s="1" t="s">
        <v>12</v>
      </c>
      <c r="F11">
        <v>1595</v>
      </c>
      <c r="G11">
        <v>8</v>
      </c>
      <c r="H11" s="1" t="s">
        <v>38</v>
      </c>
      <c r="I11" s="1" t="s">
        <v>23</v>
      </c>
      <c r="J11" s="1" t="s">
        <v>97</v>
      </c>
      <c r="K11">
        <v>0.03</v>
      </c>
      <c r="L11">
        <v>35826</v>
      </c>
      <c r="M11">
        <v>10</v>
      </c>
    </row>
    <row r="12" spans="1:13" x14ac:dyDescent="0.55000000000000004">
      <c r="A12" s="1" t="s">
        <v>42</v>
      </c>
      <c r="B12" s="6">
        <v>45304</v>
      </c>
      <c r="C12" s="1" t="s">
        <v>29</v>
      </c>
      <c r="D12" s="1" t="s">
        <v>26</v>
      </c>
      <c r="E12" s="1" t="s">
        <v>12</v>
      </c>
      <c r="F12">
        <v>3404</v>
      </c>
      <c r="G12">
        <v>7</v>
      </c>
      <c r="H12" s="1" t="s">
        <v>22</v>
      </c>
      <c r="I12" s="1" t="s">
        <v>40</v>
      </c>
      <c r="J12" s="1" t="s">
        <v>96</v>
      </c>
      <c r="K12">
        <v>0.03</v>
      </c>
      <c r="L12">
        <v>35826</v>
      </c>
      <c r="M12">
        <v>14</v>
      </c>
    </row>
    <row r="13" spans="1:13" x14ac:dyDescent="0.55000000000000004">
      <c r="A13" s="1" t="s">
        <v>43</v>
      </c>
      <c r="B13" s="6">
        <v>45305</v>
      </c>
      <c r="C13" s="1" t="s">
        <v>10</v>
      </c>
      <c r="D13" s="1" t="s">
        <v>11</v>
      </c>
      <c r="E13" s="1" t="s">
        <v>17</v>
      </c>
      <c r="F13">
        <v>3863</v>
      </c>
      <c r="G13">
        <v>2</v>
      </c>
      <c r="H13" s="1" t="s">
        <v>32</v>
      </c>
      <c r="I13" s="1" t="s">
        <v>19</v>
      </c>
      <c r="J13" s="1" t="s">
        <v>96</v>
      </c>
      <c r="K13">
        <v>0.05</v>
      </c>
      <c r="L13">
        <v>31897</v>
      </c>
      <c r="M13">
        <v>12</v>
      </c>
    </row>
    <row r="14" spans="1:13" x14ac:dyDescent="0.55000000000000004">
      <c r="A14" s="1" t="s">
        <v>44</v>
      </c>
      <c r="B14" s="6">
        <v>45306</v>
      </c>
      <c r="C14" s="1" t="s">
        <v>29</v>
      </c>
      <c r="D14" s="1" t="s">
        <v>26</v>
      </c>
      <c r="E14" s="1" t="s">
        <v>21</v>
      </c>
      <c r="F14">
        <v>1953</v>
      </c>
      <c r="G14">
        <v>8</v>
      </c>
      <c r="H14" s="1" t="s">
        <v>45</v>
      </c>
      <c r="I14" s="1" t="s">
        <v>40</v>
      </c>
      <c r="J14" s="1" t="s">
        <v>97</v>
      </c>
      <c r="K14">
        <v>0.03</v>
      </c>
      <c r="L14">
        <v>26091</v>
      </c>
      <c r="M14">
        <v>14</v>
      </c>
    </row>
    <row r="15" spans="1:13" x14ac:dyDescent="0.55000000000000004">
      <c r="A15" s="1" t="s">
        <v>46</v>
      </c>
      <c r="B15" s="6">
        <v>45307</v>
      </c>
      <c r="C15" s="1" t="s">
        <v>10</v>
      </c>
      <c r="D15" s="1" t="s">
        <v>11</v>
      </c>
      <c r="E15" s="1" t="s">
        <v>17</v>
      </c>
      <c r="F15">
        <v>4759</v>
      </c>
      <c r="G15">
        <v>1</v>
      </c>
      <c r="H15" s="1" t="s">
        <v>47</v>
      </c>
      <c r="I15" s="1" t="s">
        <v>40</v>
      </c>
      <c r="J15" s="1" t="s">
        <v>98</v>
      </c>
      <c r="K15">
        <v>0.05</v>
      </c>
      <c r="L15">
        <v>31897</v>
      </c>
      <c r="M15">
        <v>12</v>
      </c>
    </row>
    <row r="16" spans="1:13" x14ac:dyDescent="0.55000000000000004">
      <c r="A16" s="1" t="s">
        <v>48</v>
      </c>
      <c r="B16" s="6">
        <v>45308</v>
      </c>
      <c r="C16" s="1" t="s">
        <v>10</v>
      </c>
      <c r="D16" s="1" t="s">
        <v>11</v>
      </c>
      <c r="E16" s="1" t="s">
        <v>21</v>
      </c>
      <c r="F16">
        <v>1391</v>
      </c>
      <c r="G16">
        <v>9</v>
      </c>
      <c r="H16" s="1" t="s">
        <v>49</v>
      </c>
      <c r="I16" s="1" t="s">
        <v>19</v>
      </c>
      <c r="J16" s="1" t="s">
        <v>97</v>
      </c>
      <c r="K16">
        <v>0.05</v>
      </c>
      <c r="L16">
        <v>26091</v>
      </c>
      <c r="M16">
        <v>12</v>
      </c>
    </row>
    <row r="17" spans="1:13" x14ac:dyDescent="0.55000000000000004">
      <c r="A17" s="1" t="s">
        <v>50</v>
      </c>
      <c r="B17" s="6">
        <v>45309</v>
      </c>
      <c r="C17" s="1" t="s">
        <v>29</v>
      </c>
      <c r="D17" s="1" t="s">
        <v>26</v>
      </c>
      <c r="E17" s="1" t="s">
        <v>12</v>
      </c>
      <c r="F17">
        <v>3681</v>
      </c>
      <c r="G17">
        <v>9</v>
      </c>
      <c r="H17" s="1" t="s">
        <v>13</v>
      </c>
      <c r="I17" s="1" t="s">
        <v>14</v>
      </c>
      <c r="J17" s="1" t="s">
        <v>96</v>
      </c>
      <c r="K17">
        <v>0.03</v>
      </c>
      <c r="L17">
        <v>35826</v>
      </c>
      <c r="M17">
        <v>14</v>
      </c>
    </row>
    <row r="18" spans="1:13" x14ac:dyDescent="0.55000000000000004">
      <c r="A18" s="1" t="s">
        <v>51</v>
      </c>
      <c r="B18" s="6">
        <v>45310</v>
      </c>
      <c r="C18" s="1" t="s">
        <v>25</v>
      </c>
      <c r="D18" s="1" t="s">
        <v>26</v>
      </c>
      <c r="E18" s="1" t="s">
        <v>12</v>
      </c>
      <c r="F18">
        <v>3557</v>
      </c>
      <c r="G18">
        <v>2</v>
      </c>
      <c r="H18" s="1" t="s">
        <v>52</v>
      </c>
      <c r="I18" s="1" t="s">
        <v>40</v>
      </c>
      <c r="J18" s="1" t="s">
        <v>96</v>
      </c>
      <c r="K18">
        <v>0.03</v>
      </c>
      <c r="L18">
        <v>35826</v>
      </c>
      <c r="M18">
        <v>9</v>
      </c>
    </row>
    <row r="19" spans="1:13" x14ac:dyDescent="0.55000000000000004">
      <c r="A19" s="1" t="s">
        <v>53</v>
      </c>
      <c r="B19" s="6">
        <v>45311</v>
      </c>
      <c r="C19" s="1" t="s">
        <v>10</v>
      </c>
      <c r="D19" s="1" t="s">
        <v>11</v>
      </c>
      <c r="E19" s="1" t="s">
        <v>12</v>
      </c>
      <c r="F19">
        <v>1736</v>
      </c>
      <c r="G19">
        <v>7</v>
      </c>
      <c r="H19" s="1" t="s">
        <v>38</v>
      </c>
      <c r="I19" s="1" t="s">
        <v>14</v>
      </c>
      <c r="J19" s="1" t="s">
        <v>97</v>
      </c>
      <c r="K19">
        <v>0.05</v>
      </c>
      <c r="L19">
        <v>35826</v>
      </c>
      <c r="M19">
        <v>12</v>
      </c>
    </row>
    <row r="20" spans="1:13" x14ac:dyDescent="0.55000000000000004">
      <c r="A20" s="1" t="s">
        <v>54</v>
      </c>
      <c r="B20" s="6">
        <v>45312</v>
      </c>
      <c r="C20" s="1" t="s">
        <v>10</v>
      </c>
      <c r="D20" s="1" t="s">
        <v>11</v>
      </c>
      <c r="E20" s="1" t="s">
        <v>31</v>
      </c>
      <c r="F20">
        <v>3796</v>
      </c>
      <c r="G20">
        <v>3</v>
      </c>
      <c r="H20" s="1" t="s">
        <v>32</v>
      </c>
      <c r="I20" s="1" t="s">
        <v>40</v>
      </c>
      <c r="J20" s="1" t="s">
        <v>96</v>
      </c>
      <c r="K20">
        <v>0.05</v>
      </c>
      <c r="L20">
        <v>39837</v>
      </c>
      <c r="M20">
        <v>12</v>
      </c>
    </row>
    <row r="21" spans="1:13" x14ac:dyDescent="0.55000000000000004">
      <c r="A21" s="1" t="s">
        <v>55</v>
      </c>
      <c r="B21" s="6">
        <v>45313</v>
      </c>
      <c r="C21" s="1" t="s">
        <v>29</v>
      </c>
      <c r="D21" s="1" t="s">
        <v>26</v>
      </c>
      <c r="E21" s="1" t="s">
        <v>21</v>
      </c>
      <c r="F21">
        <v>3099</v>
      </c>
      <c r="G21">
        <v>7</v>
      </c>
      <c r="H21" s="1" t="s">
        <v>56</v>
      </c>
      <c r="I21" s="1" t="s">
        <v>14</v>
      </c>
      <c r="J21" s="1" t="s">
        <v>96</v>
      </c>
      <c r="K21">
        <v>0.03</v>
      </c>
      <c r="L21">
        <v>26091</v>
      </c>
      <c r="M21">
        <v>14</v>
      </c>
    </row>
    <row r="22" spans="1:13" x14ac:dyDescent="0.55000000000000004">
      <c r="A22" s="1" t="s">
        <v>57</v>
      </c>
      <c r="B22" s="6">
        <v>45314</v>
      </c>
      <c r="C22" s="1" t="s">
        <v>10</v>
      </c>
      <c r="D22" s="1" t="s">
        <v>26</v>
      </c>
      <c r="E22" s="1" t="s">
        <v>31</v>
      </c>
      <c r="F22">
        <v>3252</v>
      </c>
      <c r="G22">
        <v>9</v>
      </c>
      <c r="H22" s="1" t="s">
        <v>58</v>
      </c>
      <c r="I22" s="1" t="s">
        <v>19</v>
      </c>
      <c r="J22" s="1" t="s">
        <v>96</v>
      </c>
      <c r="K22">
        <v>0.03</v>
      </c>
      <c r="L22">
        <v>39837</v>
      </c>
      <c r="M22">
        <v>12</v>
      </c>
    </row>
    <row r="23" spans="1:13" x14ac:dyDescent="0.55000000000000004">
      <c r="A23" s="1" t="s">
        <v>59</v>
      </c>
      <c r="B23" s="6">
        <v>45315</v>
      </c>
      <c r="C23" s="1" t="s">
        <v>10</v>
      </c>
      <c r="D23" s="1" t="s">
        <v>26</v>
      </c>
      <c r="E23" s="1" t="s">
        <v>31</v>
      </c>
      <c r="F23">
        <v>798</v>
      </c>
      <c r="G23">
        <v>4</v>
      </c>
      <c r="H23" s="1" t="s">
        <v>22</v>
      </c>
      <c r="I23" s="1" t="s">
        <v>40</v>
      </c>
      <c r="J23" s="1" t="s">
        <v>97</v>
      </c>
      <c r="K23">
        <v>0.03</v>
      </c>
      <c r="L23">
        <v>39837</v>
      </c>
      <c r="M23">
        <v>12</v>
      </c>
    </row>
    <row r="24" spans="1:13" x14ac:dyDescent="0.55000000000000004">
      <c r="A24" s="1" t="s">
        <v>60</v>
      </c>
      <c r="B24" s="6">
        <v>45316</v>
      </c>
      <c r="C24" s="1" t="s">
        <v>29</v>
      </c>
      <c r="D24" s="1" t="s">
        <v>11</v>
      </c>
      <c r="E24" s="1" t="s">
        <v>17</v>
      </c>
      <c r="F24">
        <v>2260</v>
      </c>
      <c r="G24">
        <v>1</v>
      </c>
      <c r="H24" s="1" t="s">
        <v>61</v>
      </c>
      <c r="I24" s="1" t="s">
        <v>19</v>
      </c>
      <c r="J24" s="1" t="s">
        <v>96</v>
      </c>
      <c r="K24">
        <v>0.05</v>
      </c>
      <c r="L24">
        <v>31897</v>
      </c>
      <c r="M24">
        <v>14</v>
      </c>
    </row>
    <row r="25" spans="1:13" x14ac:dyDescent="0.55000000000000004">
      <c r="A25" s="1" t="s">
        <v>62</v>
      </c>
      <c r="B25" s="6">
        <v>45317</v>
      </c>
      <c r="C25" s="1" t="s">
        <v>29</v>
      </c>
      <c r="D25" s="1" t="s">
        <v>11</v>
      </c>
      <c r="E25" s="1" t="s">
        <v>31</v>
      </c>
      <c r="F25">
        <v>4197</v>
      </c>
      <c r="G25">
        <v>2</v>
      </c>
      <c r="H25" s="1" t="s">
        <v>61</v>
      </c>
      <c r="I25" s="1" t="s">
        <v>40</v>
      </c>
      <c r="J25" s="1" t="s">
        <v>98</v>
      </c>
      <c r="K25">
        <v>0.05</v>
      </c>
      <c r="L25">
        <v>39837</v>
      </c>
      <c r="M25">
        <v>14</v>
      </c>
    </row>
    <row r="26" spans="1:13" x14ac:dyDescent="0.55000000000000004">
      <c r="A26" s="1" t="s">
        <v>63</v>
      </c>
      <c r="B26" s="6">
        <v>45318</v>
      </c>
      <c r="C26" s="1" t="s">
        <v>16</v>
      </c>
      <c r="D26" s="1" t="s">
        <v>11</v>
      </c>
      <c r="E26" s="1" t="s">
        <v>17</v>
      </c>
      <c r="F26">
        <v>4837</v>
      </c>
      <c r="G26">
        <v>1</v>
      </c>
      <c r="H26" s="1" t="s">
        <v>64</v>
      </c>
      <c r="I26" s="1" t="s">
        <v>19</v>
      </c>
      <c r="J26" s="1" t="s">
        <v>98</v>
      </c>
      <c r="K26">
        <v>0.05</v>
      </c>
      <c r="L26">
        <v>31897</v>
      </c>
      <c r="M26">
        <v>10</v>
      </c>
    </row>
    <row r="27" spans="1:13" x14ac:dyDescent="0.55000000000000004">
      <c r="A27" s="1" t="s">
        <v>65</v>
      </c>
      <c r="B27" s="6">
        <v>45319</v>
      </c>
      <c r="C27" s="1" t="s">
        <v>25</v>
      </c>
      <c r="D27" s="1" t="s">
        <v>11</v>
      </c>
      <c r="E27" s="1" t="s">
        <v>17</v>
      </c>
      <c r="F27">
        <v>954</v>
      </c>
      <c r="G27">
        <v>5</v>
      </c>
      <c r="H27" s="1" t="s">
        <v>58</v>
      </c>
      <c r="I27" s="1" t="s">
        <v>19</v>
      </c>
      <c r="J27" s="1" t="s">
        <v>97</v>
      </c>
      <c r="K27">
        <v>0.05</v>
      </c>
      <c r="L27">
        <v>31897</v>
      </c>
      <c r="M27">
        <v>9</v>
      </c>
    </row>
    <row r="28" spans="1:13" x14ac:dyDescent="0.55000000000000004">
      <c r="A28" s="1" t="s">
        <v>66</v>
      </c>
      <c r="B28" s="6">
        <v>45320</v>
      </c>
      <c r="C28" s="1" t="s">
        <v>25</v>
      </c>
      <c r="D28" s="1" t="s">
        <v>11</v>
      </c>
      <c r="E28" s="1" t="s">
        <v>31</v>
      </c>
      <c r="F28">
        <v>3574</v>
      </c>
      <c r="G28">
        <v>5</v>
      </c>
      <c r="H28" s="1" t="s">
        <v>47</v>
      </c>
      <c r="I28" s="1" t="s">
        <v>40</v>
      </c>
      <c r="J28" s="1" t="s">
        <v>96</v>
      </c>
      <c r="K28">
        <v>0.05</v>
      </c>
      <c r="L28">
        <v>39837</v>
      </c>
      <c r="M28">
        <v>9</v>
      </c>
    </row>
    <row r="29" spans="1:13" x14ac:dyDescent="0.55000000000000004">
      <c r="A29" s="1" t="s">
        <v>67</v>
      </c>
      <c r="B29" s="6">
        <v>45321</v>
      </c>
      <c r="C29" s="1" t="s">
        <v>10</v>
      </c>
      <c r="D29" s="1" t="s">
        <v>11</v>
      </c>
      <c r="E29" s="1" t="s">
        <v>21</v>
      </c>
      <c r="F29">
        <v>1807</v>
      </c>
      <c r="G29">
        <v>7</v>
      </c>
      <c r="H29" s="1" t="s">
        <v>28</v>
      </c>
      <c r="I29" s="1" t="s">
        <v>40</v>
      </c>
      <c r="J29" s="1" t="s">
        <v>97</v>
      </c>
      <c r="K29">
        <v>0.05</v>
      </c>
      <c r="L29">
        <v>26091</v>
      </c>
      <c r="M29">
        <v>12</v>
      </c>
    </row>
    <row r="30" spans="1:13" x14ac:dyDescent="0.55000000000000004">
      <c r="A30" s="1" t="s">
        <v>68</v>
      </c>
      <c r="B30" s="6">
        <v>45322</v>
      </c>
      <c r="C30" s="1" t="s">
        <v>25</v>
      </c>
      <c r="D30" s="1" t="s">
        <v>26</v>
      </c>
      <c r="E30" s="1" t="s">
        <v>21</v>
      </c>
      <c r="F30">
        <v>2877</v>
      </c>
      <c r="G30">
        <v>9</v>
      </c>
      <c r="H30" s="1" t="s">
        <v>38</v>
      </c>
      <c r="I30" s="1" t="s">
        <v>40</v>
      </c>
      <c r="J30" s="1" t="s">
        <v>96</v>
      </c>
      <c r="K30">
        <v>0.03</v>
      </c>
      <c r="L30">
        <v>26091</v>
      </c>
      <c r="M30">
        <v>9</v>
      </c>
    </row>
    <row r="31" spans="1:13" x14ac:dyDescent="0.55000000000000004">
      <c r="A31" s="1" t="s">
        <v>69</v>
      </c>
      <c r="B31" s="6">
        <v>45323</v>
      </c>
      <c r="C31" s="1" t="s">
        <v>10</v>
      </c>
      <c r="D31" s="1" t="s">
        <v>11</v>
      </c>
      <c r="E31" s="1" t="s">
        <v>21</v>
      </c>
      <c r="F31">
        <v>1833</v>
      </c>
      <c r="G31">
        <v>9</v>
      </c>
      <c r="H31" s="1" t="s">
        <v>70</v>
      </c>
      <c r="I31" s="1" t="s">
        <v>23</v>
      </c>
      <c r="J31" s="1" t="s">
        <v>97</v>
      </c>
      <c r="K31">
        <v>0.05</v>
      </c>
      <c r="L31">
        <v>26091</v>
      </c>
      <c r="M31">
        <v>12</v>
      </c>
    </row>
    <row r="32" spans="1:13" x14ac:dyDescent="0.55000000000000004">
      <c r="A32" s="1" t="s">
        <v>71</v>
      </c>
      <c r="B32" s="6">
        <v>45324</v>
      </c>
      <c r="C32" s="1" t="s">
        <v>16</v>
      </c>
      <c r="D32" s="1" t="s">
        <v>11</v>
      </c>
      <c r="E32" s="1" t="s">
        <v>21</v>
      </c>
      <c r="F32">
        <v>3610</v>
      </c>
      <c r="G32">
        <v>3</v>
      </c>
      <c r="H32" s="1" t="s">
        <v>38</v>
      </c>
      <c r="I32" s="1" t="s">
        <v>14</v>
      </c>
      <c r="J32" s="1" t="s">
        <v>96</v>
      </c>
      <c r="K32">
        <v>0.05</v>
      </c>
      <c r="L32">
        <v>26091</v>
      </c>
      <c r="M32">
        <v>10</v>
      </c>
    </row>
    <row r="33" spans="1:13" x14ac:dyDescent="0.55000000000000004">
      <c r="A33" s="1" t="s">
        <v>72</v>
      </c>
      <c r="B33" s="6">
        <v>45325</v>
      </c>
      <c r="C33" s="1" t="s">
        <v>29</v>
      </c>
      <c r="D33" s="1" t="s">
        <v>11</v>
      </c>
      <c r="E33" s="1" t="s">
        <v>21</v>
      </c>
      <c r="F33">
        <v>302</v>
      </c>
      <c r="G33">
        <v>3</v>
      </c>
      <c r="H33" s="1" t="s">
        <v>73</v>
      </c>
      <c r="I33" s="1" t="s">
        <v>23</v>
      </c>
      <c r="J33" s="1" t="s">
        <v>97</v>
      </c>
      <c r="K33">
        <v>0.05</v>
      </c>
      <c r="L33">
        <v>26091</v>
      </c>
      <c r="M33">
        <v>14</v>
      </c>
    </row>
    <row r="34" spans="1:13" x14ac:dyDescent="0.55000000000000004">
      <c r="A34" s="1" t="s">
        <v>74</v>
      </c>
      <c r="B34" s="6">
        <v>45326</v>
      </c>
      <c r="C34" s="1" t="s">
        <v>29</v>
      </c>
      <c r="D34" s="1" t="s">
        <v>26</v>
      </c>
      <c r="E34" s="1" t="s">
        <v>31</v>
      </c>
      <c r="F34">
        <v>3355</v>
      </c>
      <c r="G34">
        <v>3</v>
      </c>
      <c r="H34" s="1" t="s">
        <v>32</v>
      </c>
      <c r="I34" s="1" t="s">
        <v>23</v>
      </c>
      <c r="J34" s="1" t="s">
        <v>96</v>
      </c>
      <c r="K34">
        <v>0.03</v>
      </c>
      <c r="L34">
        <v>39837</v>
      </c>
      <c r="M34">
        <v>14</v>
      </c>
    </row>
    <row r="35" spans="1:13" x14ac:dyDescent="0.55000000000000004">
      <c r="A35" s="1" t="s">
        <v>75</v>
      </c>
      <c r="B35" s="6">
        <v>45327</v>
      </c>
      <c r="C35" s="1" t="s">
        <v>29</v>
      </c>
      <c r="D35" s="1" t="s">
        <v>11</v>
      </c>
      <c r="E35" s="1" t="s">
        <v>31</v>
      </c>
      <c r="F35">
        <v>4318</v>
      </c>
      <c r="G35">
        <v>4</v>
      </c>
      <c r="H35" s="1" t="s">
        <v>58</v>
      </c>
      <c r="I35" s="1" t="s">
        <v>19</v>
      </c>
      <c r="J35" s="1" t="s">
        <v>98</v>
      </c>
      <c r="K35">
        <v>0.05</v>
      </c>
      <c r="L35">
        <v>39837</v>
      </c>
      <c r="M35">
        <v>14</v>
      </c>
    </row>
    <row r="36" spans="1:13" x14ac:dyDescent="0.55000000000000004">
      <c r="A36" s="1" t="s">
        <v>76</v>
      </c>
      <c r="B36" s="6">
        <v>45328</v>
      </c>
      <c r="C36" s="1" t="s">
        <v>25</v>
      </c>
      <c r="D36" s="1" t="s">
        <v>11</v>
      </c>
      <c r="E36" s="1" t="s">
        <v>12</v>
      </c>
      <c r="F36">
        <v>4596</v>
      </c>
      <c r="G36">
        <v>8</v>
      </c>
      <c r="H36" s="1" t="s">
        <v>36</v>
      </c>
      <c r="I36" s="1" t="s">
        <v>40</v>
      </c>
      <c r="J36" s="1" t="s">
        <v>98</v>
      </c>
      <c r="K36">
        <v>0.05</v>
      </c>
      <c r="L36">
        <v>35826</v>
      </c>
      <c r="M36">
        <v>9</v>
      </c>
    </row>
    <row r="37" spans="1:13" x14ac:dyDescent="0.55000000000000004">
      <c r="A37" s="1" t="s">
        <v>77</v>
      </c>
      <c r="B37" s="6">
        <v>45329</v>
      </c>
      <c r="C37" s="1" t="s">
        <v>16</v>
      </c>
      <c r="D37" s="1" t="s">
        <v>26</v>
      </c>
      <c r="E37" s="1" t="s">
        <v>21</v>
      </c>
      <c r="F37">
        <v>866</v>
      </c>
      <c r="G37">
        <v>6</v>
      </c>
      <c r="H37" s="1" t="s">
        <v>13</v>
      </c>
      <c r="I37" s="1" t="s">
        <v>14</v>
      </c>
      <c r="J37" s="1" t="s">
        <v>97</v>
      </c>
      <c r="K37">
        <v>0.03</v>
      </c>
      <c r="L37">
        <v>26091</v>
      </c>
      <c r="M37">
        <v>10</v>
      </c>
    </row>
    <row r="38" spans="1:13" x14ac:dyDescent="0.55000000000000004">
      <c r="A38" s="1" t="s">
        <v>78</v>
      </c>
      <c r="B38" s="6">
        <v>45330</v>
      </c>
      <c r="C38" s="1" t="s">
        <v>25</v>
      </c>
      <c r="D38" s="1" t="s">
        <v>11</v>
      </c>
      <c r="E38" s="1" t="s">
        <v>31</v>
      </c>
      <c r="F38">
        <v>4489</v>
      </c>
      <c r="G38">
        <v>8</v>
      </c>
      <c r="H38" s="1" t="s">
        <v>52</v>
      </c>
      <c r="I38" s="1" t="s">
        <v>19</v>
      </c>
      <c r="J38" s="1" t="s">
        <v>98</v>
      </c>
      <c r="K38">
        <v>0.05</v>
      </c>
      <c r="L38">
        <v>39837</v>
      </c>
      <c r="M38">
        <v>9</v>
      </c>
    </row>
    <row r="39" spans="1:13" x14ac:dyDescent="0.55000000000000004">
      <c r="A39" s="1" t="s">
        <v>79</v>
      </c>
      <c r="B39" s="6">
        <v>45331</v>
      </c>
      <c r="C39" s="1" t="s">
        <v>25</v>
      </c>
      <c r="D39" s="1" t="s">
        <v>11</v>
      </c>
      <c r="E39" s="1" t="s">
        <v>12</v>
      </c>
      <c r="F39">
        <v>2427</v>
      </c>
      <c r="G39">
        <v>1</v>
      </c>
      <c r="H39" s="1" t="s">
        <v>52</v>
      </c>
      <c r="I39" s="1" t="s">
        <v>23</v>
      </c>
      <c r="J39" s="1" t="s">
        <v>96</v>
      </c>
      <c r="K39">
        <v>0.05</v>
      </c>
      <c r="L39">
        <v>35826</v>
      </c>
      <c r="M39">
        <v>9</v>
      </c>
    </row>
    <row r="40" spans="1:13" x14ac:dyDescent="0.55000000000000004">
      <c r="A40" s="1" t="s">
        <v>80</v>
      </c>
      <c r="B40" s="6">
        <v>45332</v>
      </c>
      <c r="C40" s="1" t="s">
        <v>16</v>
      </c>
      <c r="D40" s="1" t="s">
        <v>11</v>
      </c>
      <c r="E40" s="1" t="s">
        <v>21</v>
      </c>
      <c r="F40">
        <v>3031</v>
      </c>
      <c r="G40">
        <v>8</v>
      </c>
      <c r="H40" s="1" t="s">
        <v>56</v>
      </c>
      <c r="I40" s="1" t="s">
        <v>40</v>
      </c>
      <c r="J40" s="1" t="s">
        <v>96</v>
      </c>
      <c r="K40">
        <v>0.05</v>
      </c>
      <c r="L40">
        <v>26091</v>
      </c>
      <c r="M40">
        <v>10</v>
      </c>
    </row>
    <row r="41" spans="1:13" x14ac:dyDescent="0.55000000000000004">
      <c r="A41" s="1" t="s">
        <v>81</v>
      </c>
      <c r="B41" s="6">
        <v>45333</v>
      </c>
      <c r="C41" s="1" t="s">
        <v>16</v>
      </c>
      <c r="D41" s="1" t="s">
        <v>11</v>
      </c>
      <c r="E41" s="1" t="s">
        <v>17</v>
      </c>
      <c r="F41">
        <v>297</v>
      </c>
      <c r="G41">
        <v>4</v>
      </c>
      <c r="H41" s="1" t="s">
        <v>22</v>
      </c>
      <c r="I41" s="1" t="s">
        <v>19</v>
      </c>
      <c r="J41" s="1" t="s">
        <v>97</v>
      </c>
      <c r="K41">
        <v>0.05</v>
      </c>
      <c r="L41">
        <v>31897</v>
      </c>
      <c r="M41">
        <v>10</v>
      </c>
    </row>
    <row r="42" spans="1:13" x14ac:dyDescent="0.55000000000000004">
      <c r="A42" s="1" t="s">
        <v>82</v>
      </c>
      <c r="B42" s="6">
        <v>45334</v>
      </c>
      <c r="C42" s="1" t="s">
        <v>16</v>
      </c>
      <c r="D42" s="1" t="s">
        <v>11</v>
      </c>
      <c r="E42" s="1" t="s">
        <v>12</v>
      </c>
      <c r="F42">
        <v>2030</v>
      </c>
      <c r="G42">
        <v>1</v>
      </c>
      <c r="H42" s="1" t="s">
        <v>61</v>
      </c>
      <c r="I42" s="1" t="s">
        <v>40</v>
      </c>
      <c r="J42" s="1" t="s">
        <v>96</v>
      </c>
      <c r="K42">
        <v>0.05</v>
      </c>
      <c r="L42">
        <v>35826</v>
      </c>
      <c r="M42">
        <v>10</v>
      </c>
    </row>
    <row r="43" spans="1:13" x14ac:dyDescent="0.55000000000000004">
      <c r="A43" s="1" t="s">
        <v>83</v>
      </c>
      <c r="B43" s="6">
        <v>45335</v>
      </c>
      <c r="C43" s="1" t="s">
        <v>16</v>
      </c>
      <c r="D43" s="1" t="s">
        <v>26</v>
      </c>
      <c r="E43" s="1" t="s">
        <v>31</v>
      </c>
      <c r="F43">
        <v>3682</v>
      </c>
      <c r="G43">
        <v>8</v>
      </c>
      <c r="H43" s="1" t="s">
        <v>13</v>
      </c>
      <c r="I43" s="1" t="s">
        <v>19</v>
      </c>
      <c r="J43" s="1" t="s">
        <v>96</v>
      </c>
      <c r="K43">
        <v>0.03</v>
      </c>
      <c r="L43">
        <v>39837</v>
      </c>
      <c r="M43">
        <v>10</v>
      </c>
    </row>
    <row r="44" spans="1:13" x14ac:dyDescent="0.55000000000000004">
      <c r="A44" s="1" t="s">
        <v>84</v>
      </c>
      <c r="B44" s="6">
        <v>45336</v>
      </c>
      <c r="C44" s="1" t="s">
        <v>29</v>
      </c>
      <c r="D44" s="1" t="s">
        <v>26</v>
      </c>
      <c r="E44" s="1" t="s">
        <v>17</v>
      </c>
      <c r="F44">
        <v>708</v>
      </c>
      <c r="G44">
        <v>4</v>
      </c>
      <c r="H44" s="1" t="s">
        <v>34</v>
      </c>
      <c r="I44" s="1" t="s">
        <v>40</v>
      </c>
      <c r="J44" s="1" t="s">
        <v>97</v>
      </c>
      <c r="K44">
        <v>0.03</v>
      </c>
      <c r="L44">
        <v>31897</v>
      </c>
      <c r="M44">
        <v>14</v>
      </c>
    </row>
    <row r="45" spans="1:13" x14ac:dyDescent="0.55000000000000004">
      <c r="A45" s="1" t="s">
        <v>85</v>
      </c>
      <c r="B45" s="6">
        <v>45337</v>
      </c>
      <c r="C45" s="1" t="s">
        <v>39</v>
      </c>
      <c r="D45" s="1" t="s">
        <v>26</v>
      </c>
      <c r="E45" s="1" t="s">
        <v>17</v>
      </c>
      <c r="F45">
        <v>3372</v>
      </c>
      <c r="G45">
        <v>6</v>
      </c>
      <c r="H45" s="1" t="s">
        <v>73</v>
      </c>
      <c r="I45" s="1" t="s">
        <v>23</v>
      </c>
      <c r="J45" s="1" t="s">
        <v>96</v>
      </c>
      <c r="K45">
        <v>0.03</v>
      </c>
      <c r="L45">
        <v>31897</v>
      </c>
      <c r="M45">
        <v>5</v>
      </c>
    </row>
    <row r="46" spans="1:13" x14ac:dyDescent="0.55000000000000004">
      <c r="A46" s="1" t="s">
        <v>86</v>
      </c>
      <c r="B46" s="6">
        <v>45338</v>
      </c>
      <c r="C46" s="1" t="s">
        <v>39</v>
      </c>
      <c r="D46" s="1" t="s">
        <v>11</v>
      </c>
      <c r="E46" s="1" t="s">
        <v>17</v>
      </c>
      <c r="F46">
        <v>1247</v>
      </c>
      <c r="G46">
        <v>8</v>
      </c>
      <c r="H46" s="1" t="s">
        <v>52</v>
      </c>
      <c r="I46" s="1" t="s">
        <v>14</v>
      </c>
      <c r="J46" s="1" t="s">
        <v>97</v>
      </c>
      <c r="K46">
        <v>0.05</v>
      </c>
      <c r="L46">
        <v>31897</v>
      </c>
      <c r="M46">
        <v>5</v>
      </c>
    </row>
    <row r="47" spans="1:13" x14ac:dyDescent="0.55000000000000004">
      <c r="A47" s="1" t="s">
        <v>87</v>
      </c>
      <c r="B47" s="6">
        <v>45339</v>
      </c>
      <c r="C47" s="1" t="s">
        <v>16</v>
      </c>
      <c r="D47" s="1" t="s">
        <v>11</v>
      </c>
      <c r="E47" s="1" t="s">
        <v>12</v>
      </c>
      <c r="F47">
        <v>4382</v>
      </c>
      <c r="G47">
        <v>4</v>
      </c>
      <c r="H47" s="1" t="s">
        <v>22</v>
      </c>
      <c r="I47" s="1" t="s">
        <v>23</v>
      </c>
      <c r="J47" s="1" t="s">
        <v>98</v>
      </c>
      <c r="K47">
        <v>0.05</v>
      </c>
      <c r="L47">
        <v>35826</v>
      </c>
      <c r="M47">
        <v>10</v>
      </c>
    </row>
    <row r="48" spans="1:13" x14ac:dyDescent="0.55000000000000004">
      <c r="A48" s="1" t="s">
        <v>88</v>
      </c>
      <c r="B48" s="6">
        <v>45340</v>
      </c>
      <c r="C48" s="1" t="s">
        <v>39</v>
      </c>
      <c r="D48" s="1" t="s">
        <v>11</v>
      </c>
      <c r="E48" s="1" t="s">
        <v>31</v>
      </c>
      <c r="F48">
        <v>3497</v>
      </c>
      <c r="G48">
        <v>3</v>
      </c>
      <c r="H48" s="1" t="s">
        <v>13</v>
      </c>
      <c r="I48" s="1" t="s">
        <v>14</v>
      </c>
      <c r="J48" s="1" t="s">
        <v>96</v>
      </c>
      <c r="K48">
        <v>0.05</v>
      </c>
      <c r="L48">
        <v>39837</v>
      </c>
      <c r="M48">
        <v>5</v>
      </c>
    </row>
    <row r="49" spans="1:13" x14ac:dyDescent="0.55000000000000004">
      <c r="A49" s="1" t="s">
        <v>89</v>
      </c>
      <c r="B49" s="6">
        <v>45341</v>
      </c>
      <c r="C49" s="1" t="s">
        <v>39</v>
      </c>
      <c r="D49" s="1" t="s">
        <v>26</v>
      </c>
      <c r="E49" s="1" t="s">
        <v>17</v>
      </c>
      <c r="F49">
        <v>2611</v>
      </c>
      <c r="G49">
        <v>9</v>
      </c>
      <c r="H49" s="1" t="s">
        <v>38</v>
      </c>
      <c r="I49" s="1" t="s">
        <v>40</v>
      </c>
      <c r="J49" s="1" t="s">
        <v>96</v>
      </c>
      <c r="K49">
        <v>0.03</v>
      </c>
      <c r="L49">
        <v>31897</v>
      </c>
      <c r="M49">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FA30-8890-461C-AB0E-BDEEE33602A9}">
  <dimension ref="C5:P10"/>
  <sheetViews>
    <sheetView workbookViewId="0">
      <selection activeCell="G5" sqref="G5"/>
    </sheetView>
  </sheetViews>
  <sheetFormatPr defaultRowHeight="14.4" x14ac:dyDescent="0.55000000000000004"/>
  <cols>
    <col min="3" max="3" width="12" bestFit="1" customWidth="1"/>
    <col min="4" max="4" width="9.47265625" bestFit="1" customWidth="1"/>
    <col min="7" max="7" width="12" bestFit="1" customWidth="1"/>
    <col min="8" max="8" width="9.47265625" bestFit="1" customWidth="1"/>
    <col min="11" max="11" width="13.26171875" bestFit="1" customWidth="1"/>
    <col min="12" max="12" width="9.47265625" bestFit="1" customWidth="1"/>
    <col min="13" max="13" width="8.89453125" bestFit="1" customWidth="1"/>
  </cols>
  <sheetData>
    <row r="5" spans="3:16" x14ac:dyDescent="0.55000000000000004">
      <c r="C5" s="4" t="s">
        <v>94</v>
      </c>
      <c r="D5" t="s">
        <v>99</v>
      </c>
      <c r="G5" s="4" t="s">
        <v>94</v>
      </c>
      <c r="H5" t="s">
        <v>99</v>
      </c>
      <c r="K5" s="8" t="s">
        <v>100</v>
      </c>
      <c r="L5" s="3" t="s">
        <v>99</v>
      </c>
      <c r="N5" t="str">
        <f>K5</f>
        <v>Sales Person</v>
      </c>
      <c r="O5" t="str">
        <f>L5</f>
        <v>Total Sales</v>
      </c>
      <c r="P5" t="s">
        <v>101</v>
      </c>
    </row>
    <row r="6" spans="3:16" x14ac:dyDescent="0.55000000000000004">
      <c r="C6" s="5" t="s">
        <v>17</v>
      </c>
      <c r="D6" s="2">
        <v>31897</v>
      </c>
      <c r="G6" s="5" t="s">
        <v>26</v>
      </c>
      <c r="H6" s="2">
        <v>44417</v>
      </c>
      <c r="K6" s="9" t="s">
        <v>40</v>
      </c>
      <c r="L6" s="10">
        <v>43698</v>
      </c>
      <c r="N6" t="str">
        <f t="shared" ref="N6:N9" si="0">K6</f>
        <v>Alice</v>
      </c>
      <c r="O6" s="2">
        <f t="shared" ref="O6:O9" si="1">L6</f>
        <v>43698</v>
      </c>
      <c r="P6" s="2">
        <f>O6</f>
        <v>43698</v>
      </c>
    </row>
    <row r="7" spans="3:16" x14ac:dyDescent="0.55000000000000004">
      <c r="C7" s="5" t="s">
        <v>12</v>
      </c>
      <c r="D7" s="2">
        <v>35826</v>
      </c>
      <c r="G7" s="5" t="s">
        <v>11</v>
      </c>
      <c r="H7" s="2">
        <v>89234</v>
      </c>
      <c r="K7" s="9" t="s">
        <v>23</v>
      </c>
      <c r="L7" s="10">
        <v>27798</v>
      </c>
      <c r="N7" t="str">
        <f t="shared" si="0"/>
        <v>John</v>
      </c>
      <c r="O7" s="2">
        <f t="shared" si="1"/>
        <v>27798</v>
      </c>
      <c r="P7" s="2">
        <f t="shared" ref="P7:P9" si="2">O7</f>
        <v>27798</v>
      </c>
    </row>
    <row r="8" spans="3:16" x14ac:dyDescent="0.55000000000000004">
      <c r="C8" s="5" t="s">
        <v>21</v>
      </c>
      <c r="D8" s="2">
        <v>26091</v>
      </c>
      <c r="G8" s="5" t="s">
        <v>95</v>
      </c>
      <c r="H8" s="7">
        <v>133651</v>
      </c>
      <c r="K8" s="9" t="s">
        <v>19</v>
      </c>
      <c r="L8" s="10">
        <v>32823</v>
      </c>
      <c r="N8" t="str">
        <f t="shared" si="0"/>
        <v>Robert</v>
      </c>
      <c r="O8" s="2">
        <f t="shared" si="1"/>
        <v>32823</v>
      </c>
      <c r="P8" s="2">
        <f t="shared" si="2"/>
        <v>32823</v>
      </c>
    </row>
    <row r="9" spans="3:16" x14ac:dyDescent="0.55000000000000004">
      <c r="C9" s="5" t="s">
        <v>31</v>
      </c>
      <c r="D9" s="2">
        <v>39837</v>
      </c>
      <c r="K9" s="9" t="s">
        <v>14</v>
      </c>
      <c r="L9" s="10">
        <v>29332</v>
      </c>
      <c r="N9" t="str">
        <f t="shared" si="0"/>
        <v>Sophia</v>
      </c>
      <c r="O9" s="2">
        <f t="shared" si="1"/>
        <v>29332</v>
      </c>
      <c r="P9" s="2">
        <f t="shared" si="2"/>
        <v>29332</v>
      </c>
    </row>
    <row r="10" spans="3:16" x14ac:dyDescent="0.55000000000000004">
      <c r="C10" s="5" t="s">
        <v>95</v>
      </c>
      <c r="D10" s="7">
        <v>133651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0D50-32E9-440A-9DDA-DD23FCC7EE92}">
  <dimension ref="A1"/>
  <sheetViews>
    <sheetView showGridLines="0" showRowColHeaders="0" tabSelected="1" zoomScale="90" zoomScaleNormal="90" workbookViewId="0">
      <selection activeCell="U1" sqref="U1"/>
    </sheetView>
  </sheetViews>
  <sheetFormatPr defaultRowHeight="14.4" x14ac:dyDescent="0.55000000000000004"/>
  <sheetData>
    <row r="1" customForma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Q E A A B Q S w M E F A A C A A g A t S D i 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1 I 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S D i W l Q N 8 6 J / A Q A A p A M A A B M A H A B G b 3 J t d W x h c y 9 T Z W N 0 a W 9 u M S 5 t I K I Y A C i g F A A A A A A A A A A A A A A A A A A A A A A A A A A A A I V T w W r C Q B C 9 C / 7 D k F 4 U g s V S e r E W b G z B i 7 V G 6 E E 8 r M k 0 B j e 7 s j t L D e K / d z e p V R P F X D b M 2 8 x 7 b 9 5 E Y 0 S p F B C W Z 7 f X b D Q b e s U U x h A y j n r I i M 3 Y k i P 0 g S M 1 G 2 C f U B o V u c r b N k L e C Y x S K O h L q v V S y n W r v Z u P W Y Z 9 7 7 y D t 9 j P A y n I X l 3 4 Z a M 7 L 1 g x k V i y W b 5 B z 3 Y s b n Z m i g n 9 L V U W S G 4 y 4 U D d K l n 9 3 c 7 7 U D E q G A 0 9 H 8 h C Q L i l v Q 8 H w D L i A Y r t O 6 U Z F v B E y d h E V P s s s J c S q f I a M M X E T q V W L n z B I J N G / D d j I i + w T 8 M E p e R 6 j Q Q 9 P X a c + J L F a J K Z 1 e e G c 7 n n B p W + y h c S I 6 O v i o d X K Y y G A y 5 M t k R 1 4 q L M E 2 a S G K + L + x s N B M 4 T n O P 7 9 s W 4 u j f y q o R 7 D K 6 a z y n B e 8 o J 3 f Z N 5 Y 8 + E o T I 7 Y a 6 W q s q w g d k 0 Q p a 8 9 L m A p 5 f r H n O 2 z a S 2 J Z P w y p A b 3 w / 8 N q X P T 3 c 9 H Q u 0 J m q B z B B u 6 i C W I L H A V d 2 p v x n o v w w 4 W Y j F Z c F 9 X 4 B U E s B A i 0 A F A A C A A g A t S D i W k U E 8 i C j A A A A 9 g A A A B I A A A A A A A A A A A A A A A A A A A A A A E N v b m Z p Z y 9 Q Y W N r Y W d l L n h t b F B L A Q I t A B Q A A g A I A L U g 4 l o P y u m r p A A A A O k A A A A T A A A A A A A A A A A A A A A A A O 8 A A A B b Q 2 9 u d G V u d F 9 U e X B l c 1 0 u e G 1 s U E s B A i 0 A F A A C A A g A t S D i W l Q N 8 6 J / A Q A A p A M A A B M A A A A A A A A A A A A A A A A A 4 A 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B I A A A A A A A D 2 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R G F 0 Y V 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I 4 N G N j N m I t M z d m M S 0 0 Z G J m L T g w Y 2 U t Z m I 1 N m Q y N W Q 5 Y z N 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0 R h d G F U Y W J s Z V 8 x 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1 L T A 3 L T A x V D I z O j A 1 O j Q y L j k w O T E 4 N z l a I i A v P j x F b n R y e S B U e X B l P S J G a W x s Q 2 9 s d W 1 u V H l w Z X M i I F Z h b H V l P S J z Q m d r R 0 J n W V J B d 1 l H Q m d R R E F 3 P T 0 i I C 8 + P E V u d H J 5 I F R 5 c G U 9 I k Z p b G x D b 2 x 1 b W 5 O Y W 1 l c y I g V m F s d W U 9 I n N b J n F 1 b 3 Q 7 T 3 J k Z X I g S U Q m c X V v d D s s J n F 1 b 3 Q 7 T 3 J k Z X I g R G F 0 Z S Z x d W 9 0 O y w m c X V v d D t Q c m 9 k d W N 0 J n F 1 b 3 Q 7 L C Z x d W 9 0 O 0 N h d G V n b 3 J 5 J n F 1 b 3 Q 7 L C Z x d W 9 0 O 1 J l Z 2 l v b i Z x d W 9 0 O y w m c X V v d D t T Y W x l c y B B b W 9 1 b n Q m c X V v d D s s J n F 1 b 3 Q 7 U X V h b n R p d H k m c X V v d D s s J n F 1 b 3 Q 7 Q 3 V z d G 9 t Z X I g T m F t Z S Z x d W 9 0 O y w m c X V v d D t T Y W x l c 3 B l c n N v b i Z x d W 9 0 O y w m c X V v d D t T Y W x l c y B T d G F 0 d X M m c X V v d D s s J n F 1 b 3 Q 7 Q 2 F 0 Z W d v c n k g Q m 9 u d X M g J n F 1 b 3 Q 7 L C Z x d W 9 0 O 1 J l Z 2 l v b i B T Y W x l c y B U b 3 R h b C Z x d W 9 0 O y w m c X V v d D t Q c m 9 k d W N 0 I E N v d W 5 0 I 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Y W x l c 0 R h d G F U Y W J s Z S 9 B d X R v U m V t b 3 Z l Z E N v b H V t b n M x L n t P c m R l c i B J R C w w f S Z x d W 9 0 O y w m c X V v d D t T Z W N 0 a W 9 u M S 9 T Y W x l c 0 R h d G F U Y W J s Z S 9 B d X R v U m V t b 3 Z l Z E N v b H V t b n M x L n t P c m R l c i B E Y X R l L D F 9 J n F 1 b 3 Q 7 L C Z x d W 9 0 O 1 N l Y 3 R p b 2 4 x L 1 N h b G V z R G F 0 Y V R h Y m x l L 0 F 1 d G 9 S Z W 1 v d m V k Q 2 9 s d W 1 u c z E u e 1 B y b 2 R 1 Y 3 Q s M n 0 m c X V v d D s s J n F 1 b 3 Q 7 U 2 V j d G l v b j E v U 2 F s Z X N E Y X R h V G F i b G U v Q X V 0 b 1 J l b W 9 2 Z W R D b 2 x 1 b W 5 z M S 5 7 Q 2 F 0 Z W d v c n k s M 3 0 m c X V v d D s s J n F 1 b 3 Q 7 U 2 V j d G l v b j E v U 2 F s Z X N E Y X R h V G F i b G U v Q X V 0 b 1 J l b W 9 2 Z W R D b 2 x 1 b W 5 z M S 5 7 U m V n a W 9 u L D R 9 J n F 1 b 3 Q 7 L C Z x d W 9 0 O 1 N l Y 3 R p b 2 4 x L 1 N h b G V z R G F 0 Y V R h Y m x l L 0 F 1 d G 9 S Z W 1 v d m V k Q 2 9 s d W 1 u c z E u e 1 N h b G V z I E F t b 3 V u d C w 1 f S Z x d W 9 0 O y w m c X V v d D t T Z W N 0 a W 9 u M S 9 T Y W x l c 0 R h d G F U Y W J s Z S 9 B d X R v U m V t b 3 Z l Z E N v b H V t b n M x L n t R d W F u d G l 0 e S w 2 f S Z x d W 9 0 O y w m c X V v d D t T Z W N 0 a W 9 u M S 9 T Y W x l c 0 R h d G F U Y W J s Z S 9 B d X R v U m V t b 3 Z l Z E N v b H V t b n M x L n t D d X N 0 b 2 1 l c i B O Y W 1 l L D d 9 J n F 1 b 3 Q 7 L C Z x d W 9 0 O 1 N l Y 3 R p b 2 4 x L 1 N h b G V z R G F 0 Y V R h Y m x l L 0 F 1 d G 9 S Z W 1 v d m V k Q 2 9 s d W 1 u c z E u e 1 N h b G V z c G V y c 2 9 u L D h 9 J n F 1 b 3 Q 7 L C Z x d W 9 0 O 1 N l Y 3 R p b 2 4 x L 1 N h b G V z R G F 0 Y V R h Y m x l L 0 F 1 d G 9 S Z W 1 v d m V k Q 2 9 s d W 1 u c z E u e 1 N h b G V z I F N 0 Y X R 1 c y w 5 f S Z x d W 9 0 O y w m c X V v d D t T Z W N 0 a W 9 u M S 9 T Y W x l c 0 R h d G F U Y W J s Z S 9 B d X R v U m V t b 3 Z l Z E N v b H V t b n M x L n t D Y X R l Z 2 9 y e S B C b 2 5 1 c y A s M T B 9 J n F 1 b 3 Q 7 L C Z x d W 9 0 O 1 N l Y 3 R p b 2 4 x L 1 N h b G V z R G F 0 Y V R h Y m x l L 0 F 1 d G 9 S Z W 1 v d m V k Q 2 9 s d W 1 u c z E u e 1 J l Z 2 l v b i B T Y W x l c y B U b 3 R h b C w x M X 0 m c X V v d D s s J n F 1 b 3 Q 7 U 2 V j d G l v b j E v U 2 F s Z X N E Y X R h V G F i b G U v Q X V 0 b 1 J l b W 9 2 Z W R D b 2 x 1 b W 5 z M S 5 7 U H J v Z H V j d C B D b 3 V u d C A s M T J 9 J n F 1 b 3 Q 7 X S w m c X V v d D t D b 2 x 1 b W 5 D b 3 V u d C Z x d W 9 0 O z o x M y w m c X V v d D t L Z X l D b 2 x 1 b W 5 O Y W 1 l c y Z x d W 9 0 O z p b X S w m c X V v d D t D b 2 x 1 b W 5 J Z G V u d G l 0 a W V z J n F 1 b 3 Q 7 O l s m c X V v d D t T Z W N 0 a W 9 u M S 9 T Y W x l c 0 R h d G F U Y W J s Z S 9 B d X R v U m V t b 3 Z l Z E N v b H V t b n M x L n t P c m R l c i B J R C w w f S Z x d W 9 0 O y w m c X V v d D t T Z W N 0 a W 9 u M S 9 T Y W x l c 0 R h d G F U Y W J s Z S 9 B d X R v U m V t b 3 Z l Z E N v b H V t b n M x L n t P c m R l c i B E Y X R l L D F 9 J n F 1 b 3 Q 7 L C Z x d W 9 0 O 1 N l Y 3 R p b 2 4 x L 1 N h b G V z R G F 0 Y V R h Y m x l L 0 F 1 d G 9 S Z W 1 v d m V k Q 2 9 s d W 1 u c z E u e 1 B y b 2 R 1 Y 3 Q s M n 0 m c X V v d D s s J n F 1 b 3 Q 7 U 2 V j d G l v b j E v U 2 F s Z X N E Y X R h V G F i b G U v Q X V 0 b 1 J l b W 9 2 Z W R D b 2 x 1 b W 5 z M S 5 7 Q 2 F 0 Z W d v c n k s M 3 0 m c X V v d D s s J n F 1 b 3 Q 7 U 2 V j d G l v b j E v U 2 F s Z X N E Y X R h V G F i b G U v Q X V 0 b 1 J l b W 9 2 Z W R D b 2 x 1 b W 5 z M S 5 7 U m V n a W 9 u L D R 9 J n F 1 b 3 Q 7 L C Z x d W 9 0 O 1 N l Y 3 R p b 2 4 x L 1 N h b G V z R G F 0 Y V R h Y m x l L 0 F 1 d G 9 S Z W 1 v d m V k Q 2 9 s d W 1 u c z E u e 1 N h b G V z I E F t b 3 V u d C w 1 f S Z x d W 9 0 O y w m c X V v d D t T Z W N 0 a W 9 u M S 9 T Y W x l c 0 R h d G F U Y W J s Z S 9 B d X R v U m V t b 3 Z l Z E N v b H V t b n M x L n t R d W F u d G l 0 e S w 2 f S Z x d W 9 0 O y w m c X V v d D t T Z W N 0 a W 9 u M S 9 T Y W x l c 0 R h d G F U Y W J s Z S 9 B d X R v U m V t b 3 Z l Z E N v b H V t b n M x L n t D d X N 0 b 2 1 l c i B O Y W 1 l L D d 9 J n F 1 b 3 Q 7 L C Z x d W 9 0 O 1 N l Y 3 R p b 2 4 x L 1 N h b G V z R G F 0 Y V R h Y m x l L 0 F 1 d G 9 S Z W 1 v d m V k Q 2 9 s d W 1 u c z E u e 1 N h b G V z c G V y c 2 9 u L D h 9 J n F 1 b 3 Q 7 L C Z x d W 9 0 O 1 N l Y 3 R p b 2 4 x L 1 N h b G V z R G F 0 Y V R h Y m x l L 0 F 1 d G 9 S Z W 1 v d m V k Q 2 9 s d W 1 u c z E u e 1 N h b G V z I F N 0 Y X R 1 c y w 5 f S Z x d W 9 0 O y w m c X V v d D t T Z W N 0 a W 9 u M S 9 T Y W x l c 0 R h d G F U Y W J s Z S 9 B d X R v U m V t b 3 Z l Z E N v b H V t b n M x L n t D Y X R l Z 2 9 y e S B C b 2 5 1 c y A s M T B 9 J n F 1 b 3 Q 7 L C Z x d W 9 0 O 1 N l Y 3 R p b 2 4 x L 1 N h b G V z R G F 0 Y V R h Y m x l L 0 F 1 d G 9 S Z W 1 v d m V k Q 2 9 s d W 1 u c z E u e 1 J l Z 2 l v b i B T Y W x l c y B U b 3 R h b C w x M X 0 m c X V v d D s s J n F 1 b 3 Q 7 U 2 V j d G l v b j E v U 2 F s Z X N E Y X R h V G F i b G U v Q X V 0 b 1 J l b W 9 2 Z W R D b 2 x 1 b W 5 z M S 5 7 U H J v Z H V j d C B D b 3 V u d C A s M T J 9 J n F 1 b 3 Q 7 X S w m c X V v d D t S Z W x h d G l v b n N o a X B J b m Z v J n F 1 b 3 Q 7 O l t d f S I g L z 4 8 L 1 N 0 Y W J s Z U V u d H J p Z X M + P C 9 J d G V t P j x J d G V t P j x J d G V t T G 9 j Y X R p b 2 4 + P E l 0 Z W 1 U e X B l P k Z v c m 1 1 b G E 8 L 0 l 0 Z W 1 U e X B l P j x J d G V t U G F 0 a D 5 T Z W N 0 a W 9 u M S 9 T Y W x l c 0 R h d G F U Y W J s Z S 9 T b 3 V y Y 2 U 8 L 0 l 0 Z W 1 Q Y X R o P j w v S X R l b U x v Y 2 F 0 a W 9 u P j x T d G F i b G V F b n R y a W V z I C 8 + P C 9 J d G V t P j x J d G V t P j x J d G V t T G 9 j Y X R p b 2 4 + P E l 0 Z W 1 U e X B l P k Z v c m 1 1 b G E 8 L 0 l 0 Z W 1 U e X B l P j x J d G V t U G F 0 a D 5 T Z W N 0 a W 9 u M S 9 T Y W x l c 0 R h d G F U Y W J s Z S 9 D a G F u Z 2 V k J T I w V H l w Z T w v S X R l b V B h d G g + P C 9 J d G V t T G 9 j Y X R p b 2 4 + P F N 0 Y W J s Z U V u d H J p Z X M g L z 4 8 L 0 l 0 Z W 0 + P E l 0 Z W 0 + P E l 0 Z W 1 M b 2 N h d G l v b j 4 8 S X R l b V R 5 c G U + R m 9 y b X V s Y T w v S X R l b V R 5 c G U + P E l 0 Z W 1 Q Y X R o P l N l Y 3 R p b 2 4 x L 1 N h b G V z R G F 0 Y V R h Y m x l L 0 N o Y W 5 n Z W Q l M j B U e X B l M T w v S X R l b V B h d G g + P C 9 J d G V t T G 9 j Y X R p b 2 4 + P F N 0 Y W J s Z U V u d H J p Z X M g L z 4 8 L 0 l 0 Z W 0 + P E l 0 Z W 0 + P E l 0 Z W 1 M b 2 N h d G l v b j 4 8 S X R l b V R 5 c G U + R m 9 y b X V s Y T w v S X R l b V R 5 c G U + P E l 0 Z W 1 Q Y X R o P l N l Y 3 R p b 2 4 x L 1 N h b G V z R G F 0 Y V R h Y m x l L 0 Z p b H R l c m V k J T I w U m 9 3 c z w v S X R l b V B h d G g + P C 9 J d G V t T G 9 j Y X R p b 2 4 + P F N 0 Y W J s Z U V u d H J p Z X M g L z 4 8 L 0 l 0 Z W 0 + P E l 0 Z W 0 + P E l 0 Z W 1 M b 2 N h d G l v b j 4 8 S X R l b V R 5 c G U + R m 9 y b X V s Y T w v S X R l b V R 5 c G U + P E l 0 Z W 1 Q Y X R o P l N l Y 3 R p b 2 4 x L 1 N h b G V z R G F 0 Y V R h Y m x l L 0 N o Y W 5 n Z W Q l M j B U e X B l M j w v S X R l b V B h d G g + P C 9 J d G V t T G 9 j Y X R p b 2 4 + P F N 0 Y W J s Z U V u d H J p Z X M g L z 4 8 L 0 l 0 Z W 0 + P C 9 J d G V t c z 4 8 L 0 x v Y 2 F s U G F j a 2 F n Z U 1 l d G F k Y X R h R m l s Z T 4 W A A A A U E s F B g A A A A A A A A A A A A A A A A A A A A A A A C Y B A A A B A A A A 0 I y d 3 w E V 0 R G M e g D A T 8 K X 6 w E A A A A Q Q U s s g H V q T Y F e p / H z J n r r A A A A A A I A A A A A A B B m A A A A A Q A A I A A A A J a Q x 8 7 d J Y X 3 I E T a 3 t O 0 x k D d R 9 P Q n z W W v T P 3 d N E 8 + k 5 2 A A A A A A 6 A A A A A A g A A I A A A A E a A R L 2 Y 4 d h 9 x K a l a z N t j x k j E W 4 O h I W Y a h G x n D S D j L T D U A A A A F L l a 8 M s i 5 d Y b / 9 m I A 6 i Y A b B x A P v l a T + R g a c h D N S m h v o a E I M U k W O S X o f W h i b e v 2 / C N e M v f R M 2 1 v o j B C c D S c X / R b 8 d o H n + 1 w 7 N e + F 3 f 7 j l Z M T Q A A A A P K 5 D o + p 5 k t J 9 g o v i + M M l / 7 y W I R g Z / v c o E 3 S p a F I 1 j N l X 0 2 q 4 u y Z j O 6 E K y z c J r U / B i 4 e A 3 X m 7 j A m Z J y N m O w w A F M = < / 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 S a l e s D a t a T a b l e _ 1 < / K e y > < V a l u e   x m l n s : a = " h t t p : / / s c h e m a s . d a t a c o n t r a c t . o r g / 2 0 0 4 / 0 7 / M i c r o s o f t . A n a l y s i s S e r v i c e s . C o m m o n " > < a : H a s F o c u s > t r u e < / a : H a s F o c u s > < a : S i z e A t D p i 9 6 > 1 9 8 < / 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8 5 7 6 7 8 5 2 - 2 8 b 6 - 4 5 5 f - b 3 d 0 - e e 1 e a f 4 1 2 8 7 d " > < C u s t o m C o n t e n t > < ! [ C D A T A [ < ? x m l   v e r s i o n = " 1 . 0 "   e n c o d i n g = " u t f - 1 6 " ? > < S e t t i n g s > < C a l c u l a t e d F i e l d s > < i t e m > < M e a s u r e N a m e > T o t a l   S a l e s < / M e a s u r e N a m e > < D i s p l a y N a m e > T o t a l   S a l e s < / D i s p l a y N a m e > < V i s i b l e > F a l s e < / V i s i b l e > < / i t e m > < i t e m > < M e a s u r e N a m e > D i s c o u n t < / M e a s u r e N a m e > < D i s p l a y N a m e > D i s c o u n t < / D i s p l a y N a m e > < V i s i b l e > F a l s e < / V i s i b l e > < / i t e m > < i t e m > < M e a s u r e N a m e > U n i t s   S o l d < / M e a s u r e N a m e > < D i s p l a y N a m e > U n i t s   S o l d < / D i s p l a y N a m e > < V i s i b l e > F a l s e < / V i s i b l e > < / i t e m > < / C a l c u l a t e d F i e l d s > < S A H o s t H a s h > 0 < / S A H o s t H a s h > < G e m i n i F i e l d L i s t V i s i b l e > T r u e < / G e m i n i F i e l d L i s t V i s i b l e > < / S e t t i n g s > ] ] > < / C u s t o m C o n t e n t > < / G e m i n i > 
</file>

<file path=customXml/item14.xml>��< ? x m l   v e r s i o n = " 1 . 0 "   e n c o d i n g = " U T F - 1 6 " ? > < G e m i n i   x m l n s = " h t t p : / / g e m i n i / p i v o t c u s t o m i z a t i o n / 8 b d f 5 8 e 7 - 6 6 8 e - 4 a 4 0 - 8 f 4 5 - 1 b 0 8 d 9 9 b 9 d 5 1 " > < C u s t o m C o n t e n t > < ! [ C D A T A [ < ? x m l   v e r s i o n = " 1 . 0 "   e n c o d i n g = " u t f - 1 6 " ? > < S e t t i n g s > < C a l c u l a t e d F i e l d s > < i t e m > < M e a s u r e N a m e > T o t a l   S a l e s < / M e a s u r e N a m e > < D i s p l a y N a m e > T o t a l   S a l e s < / D i s p l a y N a m e > < V i s i b l e > F a l s e < / V i s i b l e > < / i t e m > < i t e m > < M e a s u r e N a m e > D i s c o u n t < / M e a s u r e N a m e > < D i s p l a y N a m e > D i s c o u n t < / D i s p l a y N a m e > < V i s i b l e > F a l s e < / V i s i b l e > < / i t e m > < i t e m > < M e a s u r e N a m e > U n i t s   S o l d < / M e a s u r e N a m e > < D i s p l a y N a m e > U n i t s   S o l d < / D i s p l a y N a m e > < V i s i b l e > F a l s e < / V i s i b l e > < / i t e m > < / C a l c u l a t e d F i e l d s > < S A H o s t H a s h > 0 < / S A H o s t H a s h > < G e m i n i F i e l d L i s t V i s i b l e > T r u e < / G e m i n i F i e l d L i s t V i s i b l e > < / S e t t i n g s > ] ] > < / C u s t o m C o n t e n t > < / G e m i n i > 
</file>

<file path=customXml/item15.xml>��< ? x m l   v e r s i o n = " 1 . 0 "   e n c o d i n g = " U T F - 1 6 " ? > < G e m i n i   x m l n s = " h t t p : / / g e m i n i / p i v o t c u s t o m i z a t i o n / c 8 0 d a d b a - 9 a 1 b - 4 a 1 6 - 9 f e b - 8 6 0 2 c 6 9 d 3 7 4 b " > < C u s t o m C o n t e n t > < ! [ C D A T A [ < ? x m l   v e r s i o n = " 1 . 0 "   e n c o d i n g = " u t f - 1 6 " ? > < S e t t i n g s > < C a l c u l a t e d F i e l d s > < i t e m > < M e a s u r e N a m e > T o t a l   S a l e s < / M e a s u r e N a m e > < D i s p l a y N a m e > T o t a l   S a l e s < / D i s p l a y N a m e > < V i s i b l e > F a l s e < / V i s i b l e > < / i t e m > < i t e m > < M e a s u r e N a m e > D i s c o u n t < / M e a s u r e N a m e > < D i s p l a y N a m e > D i s c o u n t < / D i s p l a y N a m e > < V i s i b l e > F a l s e < / V i s i b l e > < / i t e m > < i t e m > < M e a s u r e N a m e > U n i t s   S o l d < / M e a s u r e N a m e > < D i s p l a y N a m e > U n i t s   S o l d < / 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S a l e s D a t a T a b l e _ 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 2 1 1 < / i n t > < / v a l u e > < / i t e m > < i t e m > < k e y > < s t r i n g > O r d e r   D a t e < / s t r i n g > < / k e y > < v a l u e > < i n t > 2 5 4 < / i n t > < / v a l u e > < / i t e m > < i t e m > < k e y > < s t r i n g > P r o d u c t < / s t r i n g > < / k e y > < v a l u e > < i n t > 1 9 9 < / i n t > < / v a l u e > < / i t e m > < i t e m > < k e y > < s t r i n g > C a t e g o r y < / s t r i n g > < / k e y > < v a l u e > < i n t > 2 2 2 < / i n t > < / v a l u e > < / i t e m > < i t e m > < k e y > < s t r i n g > R e g i o n < / s t r i n g > < / k e y > < v a l u e > < i n t > 1 8 9 < / i n t > < / v a l u e > < / i t e m > < i t e m > < k e y > < s t r i n g > S a l e s   A m o u n t < / s t r i n g > < / k e y > < v a l u e > < i n t > 3 0 2 < / i n t > < / v a l u e > < / i t e m > < i t e m > < k e y > < s t r i n g > Q u a n t i t y < / s t r i n g > < / k e y > < v a l u e > < i n t > 2 0 9 < / i n t > < / v a l u e > < / i t e m > < i t e m > < k e y > < s t r i n g > C u s t o m e r   N a m e < / s t r i n g > < / k e y > < v a l u e > < i n t > 3 4 0 < / i n t > < / v a l u e > < / i t e m > < i t e m > < k e y > < s t r i n g > S a l e s p e r s o n < / s t r i n g > < / k e y > < v a l u e > < i n t > 2 7 9 < / i n t > < / v a l u e > < / i t e m > < i t e m > < k e y > < s t r i n g > S a l e s   S t a t u s < / s t r i n g > < / k e y > < v a l u e > < i n t > 2 8 0 < / i n t > < / v a l u e > < / i t e m > < i t e m > < k e y > < s t r i n g > C a t e g o r y   B o n u s < / s t r i n g > < / k e y > < v a l u e > < i n t > 3 3 9 < / i n t > < / v a l u e > < / i t e m > < i t e m > < k e y > < s t r i n g > R e g i o n   S a l e s   T o t a l < / s t r i n g > < / k e y > < v a l u e > < i n t > 3 8 6 < / i n t > < / v a l u e > < / i t e m > < i t e m > < k e y > < s t r i n g > P r o d u c t   C o u n t < / s t r i n g > < / k e y > < v a l u e > < i n t > 3 0 9 < / i n t > < / v a l u e > < / i t e m > < / C o l u m n W i d t h s > < C o l u m n D i s p l a y I n d e x > < i t e m > < k e y > < s t r i n g > O r d e r   I D < / s t r i n g > < / k e y > < v a l u e > < i n t > 0 < / i n t > < / v a l u e > < / i t e m > < i t e m > < k e y > < s t r i n g > O r d e r   D a t e < / s t r i n g > < / k e y > < v a l u e > < i n t > 1 < / i n t > < / v a l u e > < / i t e m > < i t e m > < k e y > < s t r i n g > P r o d u c t < / s t r i n g > < / k e y > < v a l u e > < i n t > 2 < / i n t > < / v a l u e > < / i t e m > < i t e m > < k e y > < s t r i n g > C a t e g o r y < / s t r i n g > < / k e y > < v a l u e > < i n t > 3 < / i n t > < / v a l u e > < / i t e m > < i t e m > < k e y > < s t r i n g > R e g i o n < / s t r i n g > < / k e y > < v a l u e > < i n t > 4 < / i n t > < / v a l u e > < / i t e m > < i t e m > < k e y > < s t r i n g > S a l e s   A m o u n t < / s t r i n g > < / k e y > < v a l u e > < i n t > 5 < / i n t > < / v a l u e > < / i t e m > < i t e m > < k e y > < s t r i n g > Q u a n t i t y < / s t r i n g > < / k e y > < v a l u e > < i n t > 6 < / i n t > < / v a l u e > < / i t e m > < i t e m > < k e y > < s t r i n g > C u s t o m e r   N a m e < / s t r i n g > < / k e y > < v a l u e > < i n t > 7 < / i n t > < / v a l u e > < / i t e m > < i t e m > < k e y > < s t r i n g > S a l e s p e r s o n < / s t r i n g > < / k e y > < v a l u e > < i n t > 8 < / i n t > < / v a l u e > < / i t e m > < i t e m > < k e y > < s t r i n g > S a l e s   S t a t u s < / s t r i n g > < / k e y > < v a l u e > < i n t > 9 < / i n t > < / v a l u e > < / i t e m > < i t e m > < k e y > < s t r i n g > C a t e g o r y   B o n u s < / s t r i n g > < / k e y > < v a l u e > < i n t > 1 0 < / i n t > < / v a l u e > < / i t e m > < i t e m > < k e y > < s t r i n g > R e g i o n   S a l e s   T o t a l < / s t r i n g > < / k e y > < v a l u e > < i n t > 1 1 < / i n t > < / v a l u e > < / i t e m > < i t e m > < k e y > < s t r i n g > P r o d u c t   C o u n t < / 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 2 0 2 5 - 0 7 - 0 2 T 0 5 : 1 7 : 5 4 . 4 2 9 2 4 2 5 + 0 5 : 0 0 < / L a s t P r o c e s s e d T i m e > < / D a t a M o d e l i n g S a n d b o x . S e r i a l i z e d S a n d b o x E r r o r C a c h e > ] ] > < / C u s t o m C o n t e n t > < / G e m i n i > 
</file>

<file path=customXml/item3.xml>��< ? x m l   v e r s i o n = " 1 . 0 "   e n c o d i n g = " U T F - 1 6 " ? > < G e m i n i   x m l n s = " h t t p : / / g e m i n i / p i v o t c u s t o m i z a t i o n / C l i e n t W i n d o w X M L " > < C u s t o m C o n t e n t > < ! [ C D A T A [ S a l e s D a t a T a b l e _ 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S a l e s D a t a T a b l e _ 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 C o l u m n s \ P r o d u c t < / K e y > < / D i a g r a m O b j e c t K e y > < D i a g r a m O b j e c t K e y > < K e y > C o l u m n s \ C a t e g o r y < / K e y > < / D i a g r a m O b j e c t K e y > < D i a g r a m O b j e c t K e y > < K e y > C o l u m n s \ R e g i o n < / K e y > < / D i a g r a m O b j e c t K e y > < D i a g r a m O b j e c t K e y > < K e y > C o l u m n s \ S a l e s   A m o u n t < / K e y > < / D i a g r a m O b j e c t K e y > < D i a g r a m O b j e c t K e y > < K e y > C o l u m n s \ Q u a n t i t y < / K e y > < / D i a g r a m O b j e c t K e y > < D i a g r a m O b j e c t K e y > < K e y > C o l u m n s \ C u s t o m e r   N a m e < / K e y > < / D i a g r a m O b j e c t K e y > < D i a g r a m O b j e c t K e y > < K e y > C o l u m n s \ S a l e s p e r s o n < / K e y > < / D i a g r a m O b j e c t K e y > < D i a g r a m O b j e c t K e y > < K e y > C o l u m n s \ S a l e s   S t a t u s < / K e y > < / D i a g r a m O b j e c t K e y > < D i a g r a m O b j e c t K e y > < K e y > C o l u m n s \ C a t e g o r y   B o n u s < / K e y > < / D i a g r a m O b j e c t K e y > < D i a g r a m O b j e c t K e y > < K e y > C o l u m n s \ R e g i o n   S a l e s   T o t a l < / K e y > < / D i a g r a m O b j e c t K e y > < D i a g r a m O b j e c t K e y > < K e y > C o l u m n s \ P r o d u c t   C o u n t 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 C o l u m n s \ S a l e s   A m o u n t < / 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 C o l u m n s \ S a l e s p e r s o n < / K e y > < / a : K e y > < a : V a l u e   i : t y p e = " M e a s u r e G r i d N o d e V i e w S t a t e " > < C o l u m n > 8 < / C o l u m n > < L a y e d O u t > t r u e < / L a y e d O u t > < / a : V a l u e > < / a : K e y V a l u e O f D i a g r a m O b j e c t K e y a n y T y p e z b w N T n L X > < a : K e y V a l u e O f D i a g r a m O b j e c t K e y a n y T y p e z b w N T n L X > < a : K e y > < K e y > C o l u m n s \ S a l e s   S t a t u s < / K e y > < / a : K e y > < a : V a l u e   i : t y p e = " M e a s u r e G r i d N o d e V i e w S t a t e " > < C o l u m n > 9 < / C o l u m n > < L a y e d O u t > t r u e < / L a y e d O u t > < / a : V a l u e > < / a : K e y V a l u e O f D i a g r a m O b j e c t K e y a n y T y p e z b w N T n L X > < a : K e y V a l u e O f D i a g r a m O b j e c t K e y a n y T y p e z b w N T n L X > < a : K e y > < K e y > C o l u m n s \ C a t e g o r y   B o n u s < / K e y > < / a : K e y > < a : V a l u e   i : t y p e = " M e a s u r e G r i d N o d e V i e w S t a t e " > < C o l u m n > 1 0 < / C o l u m n > < L a y e d O u t > t r u e < / L a y e d O u t > < / a : V a l u e > < / a : K e y V a l u e O f D i a g r a m O b j e c t K e y a n y T y p e z b w N T n L X > < a : K e y V a l u e O f D i a g r a m O b j e c t K e y a n y T y p e z b w N T n L X > < a : K e y > < K e y > C o l u m n s \ R e g i o n   S a l e s   T o t a l < / K e y > < / a : K e y > < a : V a l u e   i : t y p e = " M e a s u r e G r i d N o d e V i e w S t a t e " > < C o l u m n > 1 1 < / C o l u m n > < L a y e d O u t > t r u e < / L a y e d O u t > < / a : V a l u e > < / a : K e y V a l u e O f D i a g r a m O b j e c t K e y a n y T y p e z b w N T n L X > < a : K e y V a l u e O f D i a g r a m O b j e c t K e y a n y T y p e z b w N T n L X > < a : K e y > < K e y > C o l u m n s \ P r o d u c t   C o u n t < / K e y > < / a : K e y > < a : V a l u e   i : t y p e = " M e a s u r e G r i d N o d e V i e w S t a t e " > < C o l u m n > 1 2 < / 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 C o l u m n s \ S a l e s   S t a t u s < / K e y > < / a : K e y > < a : V a l u e   i : t y p e = " T a b l e W i d g e t B a s e V i e w S t a t e " / > < / a : K e y V a l u e O f D i a g r a m O b j e c t K e y a n y T y p e z b w N T n L X > < a : K e y V a l u e O f D i a g r a m O b j e c t K e y a n y T y p e z b w N T n L X > < a : K e y > < K e y > C o l u m n s \ C a t e g o r y   B o n u s < / K e y > < / a : K e y > < a : V a l u e   i : t y p e = " T a b l e W i d g e t B a s e V i e w S t a t e " / > < / a : K e y V a l u e O f D i a g r a m O b j e c t K e y a n y T y p e z b w N T n L X > < a : K e y V a l u e O f D i a g r a m O b j e c t K e y a n y T y p e z b w N T n L X > < a : K e y > < K e y > C o l u m n s \ R e g i o n   S a l e s   T o t a l < / K e y > < / a : K e y > < a : V a l u e   i : t y p e = " T a b l e W i d g e t B a s e V i e w S t a t e " / > < / a : K e y V a l u e O f D i a g r a m O b j e c t K e y a n y T y p e z b w N T n L X > < a : K e y V a l u e O f D i a g r a m O b j e c t K e y a n y T y p e z b w N T n L X > < a : K e y > < K e y > C o l u m n s \ P r o d u c t   C o u n t 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C8DB444-0BB2-478C-A34E-A090CD021945}">
  <ds:schemaRefs>
    <ds:schemaRef ds:uri="http://schemas.microsoft.com/DataMashup"/>
  </ds:schemaRefs>
</ds:datastoreItem>
</file>

<file path=customXml/itemProps10.xml><?xml version="1.0" encoding="utf-8"?>
<ds:datastoreItem xmlns:ds="http://schemas.openxmlformats.org/officeDocument/2006/customXml" ds:itemID="{DA7818E2-F0EE-4C9E-8A00-A1C1010E0762}">
  <ds:schemaRefs/>
</ds:datastoreItem>
</file>

<file path=customXml/itemProps11.xml><?xml version="1.0" encoding="utf-8"?>
<ds:datastoreItem xmlns:ds="http://schemas.openxmlformats.org/officeDocument/2006/customXml" ds:itemID="{C8D2444E-2340-4128-8B11-AB691ED7EC0C}">
  <ds:schemaRefs/>
</ds:datastoreItem>
</file>

<file path=customXml/itemProps12.xml><?xml version="1.0" encoding="utf-8"?>
<ds:datastoreItem xmlns:ds="http://schemas.openxmlformats.org/officeDocument/2006/customXml" ds:itemID="{C63E5DF4-E207-4513-9B9E-3A95ACEF0AB8}">
  <ds:schemaRefs/>
</ds:datastoreItem>
</file>

<file path=customXml/itemProps13.xml><?xml version="1.0" encoding="utf-8"?>
<ds:datastoreItem xmlns:ds="http://schemas.openxmlformats.org/officeDocument/2006/customXml" ds:itemID="{599AC187-3FFB-4942-BF91-9BC662DD1090}">
  <ds:schemaRefs/>
</ds:datastoreItem>
</file>

<file path=customXml/itemProps14.xml><?xml version="1.0" encoding="utf-8"?>
<ds:datastoreItem xmlns:ds="http://schemas.openxmlformats.org/officeDocument/2006/customXml" ds:itemID="{238F9BFC-4CDF-45A7-83CA-E9BD250D4545}">
  <ds:schemaRefs/>
</ds:datastoreItem>
</file>

<file path=customXml/itemProps15.xml><?xml version="1.0" encoding="utf-8"?>
<ds:datastoreItem xmlns:ds="http://schemas.openxmlformats.org/officeDocument/2006/customXml" ds:itemID="{0B4908A0-8EC0-410F-ABAB-503899EBD7E8}">
  <ds:schemaRefs/>
</ds:datastoreItem>
</file>

<file path=customXml/itemProps16.xml><?xml version="1.0" encoding="utf-8"?>
<ds:datastoreItem xmlns:ds="http://schemas.openxmlformats.org/officeDocument/2006/customXml" ds:itemID="{C8F8E5AD-8C39-4BF1-AE62-9EB9480DCD01}">
  <ds:schemaRefs/>
</ds:datastoreItem>
</file>

<file path=customXml/itemProps17.xml><?xml version="1.0" encoding="utf-8"?>
<ds:datastoreItem xmlns:ds="http://schemas.openxmlformats.org/officeDocument/2006/customXml" ds:itemID="{E142B547-1F4C-48EE-A662-73DB4229FC59}">
  <ds:schemaRefs/>
</ds:datastoreItem>
</file>

<file path=customXml/itemProps18.xml><?xml version="1.0" encoding="utf-8"?>
<ds:datastoreItem xmlns:ds="http://schemas.openxmlformats.org/officeDocument/2006/customXml" ds:itemID="{E3B8E509-1662-42EA-9F81-1B3D8EF3CA34}">
  <ds:schemaRefs/>
</ds:datastoreItem>
</file>

<file path=customXml/itemProps19.xml><?xml version="1.0" encoding="utf-8"?>
<ds:datastoreItem xmlns:ds="http://schemas.openxmlformats.org/officeDocument/2006/customXml" ds:itemID="{5B8BA705-3EB0-406E-B856-38BEECDC0B49}">
  <ds:schemaRefs/>
</ds:datastoreItem>
</file>

<file path=customXml/itemProps2.xml><?xml version="1.0" encoding="utf-8"?>
<ds:datastoreItem xmlns:ds="http://schemas.openxmlformats.org/officeDocument/2006/customXml" ds:itemID="{B2A446BC-FED9-41E8-8102-48900992A817}">
  <ds:schemaRefs/>
</ds:datastoreItem>
</file>

<file path=customXml/itemProps20.xml><?xml version="1.0" encoding="utf-8"?>
<ds:datastoreItem xmlns:ds="http://schemas.openxmlformats.org/officeDocument/2006/customXml" ds:itemID="{738EDAE6-37F1-4BFB-8BA2-AB05D6E13DE4}">
  <ds:schemaRefs/>
</ds:datastoreItem>
</file>

<file path=customXml/itemProps3.xml><?xml version="1.0" encoding="utf-8"?>
<ds:datastoreItem xmlns:ds="http://schemas.openxmlformats.org/officeDocument/2006/customXml" ds:itemID="{7E86D26B-8BEF-47DD-8D46-E5A45D7911EF}">
  <ds:schemaRefs/>
</ds:datastoreItem>
</file>

<file path=customXml/itemProps4.xml><?xml version="1.0" encoding="utf-8"?>
<ds:datastoreItem xmlns:ds="http://schemas.openxmlformats.org/officeDocument/2006/customXml" ds:itemID="{B8B8C84C-6E23-4819-A200-1466A96445A7}">
  <ds:schemaRefs/>
</ds:datastoreItem>
</file>

<file path=customXml/itemProps5.xml><?xml version="1.0" encoding="utf-8"?>
<ds:datastoreItem xmlns:ds="http://schemas.openxmlformats.org/officeDocument/2006/customXml" ds:itemID="{BD2E65FC-DC3B-4687-B97E-013E4268B999}">
  <ds:schemaRefs/>
</ds:datastoreItem>
</file>

<file path=customXml/itemProps6.xml><?xml version="1.0" encoding="utf-8"?>
<ds:datastoreItem xmlns:ds="http://schemas.openxmlformats.org/officeDocument/2006/customXml" ds:itemID="{13042CEC-2472-4106-9DCC-73E4215D680E}">
  <ds:schemaRefs/>
</ds:datastoreItem>
</file>

<file path=customXml/itemProps7.xml><?xml version="1.0" encoding="utf-8"?>
<ds:datastoreItem xmlns:ds="http://schemas.openxmlformats.org/officeDocument/2006/customXml" ds:itemID="{7AF0582B-03EB-442E-A47E-34C47CA9F172}">
  <ds:schemaRefs/>
</ds:datastoreItem>
</file>

<file path=customXml/itemProps8.xml><?xml version="1.0" encoding="utf-8"?>
<ds:datastoreItem xmlns:ds="http://schemas.openxmlformats.org/officeDocument/2006/customXml" ds:itemID="{8F60F1A8-AB23-4A42-99C5-04194DDCE75D}">
  <ds:schemaRefs/>
</ds:datastoreItem>
</file>

<file path=customXml/itemProps9.xml><?xml version="1.0" encoding="utf-8"?>
<ds:datastoreItem xmlns:ds="http://schemas.openxmlformats.org/officeDocument/2006/customXml" ds:itemID="{D6813425-A667-484C-AAEF-0D38952169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SalesDataTable</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Aaquib Jawed</dc:creator>
  <cp:lastModifiedBy>Fouzia Ashfaq</cp:lastModifiedBy>
  <dcterms:created xsi:type="dcterms:W3CDTF">2025-06-10T09:07:48Z</dcterms:created>
  <dcterms:modified xsi:type="dcterms:W3CDTF">2025-07-02T00:19:31Z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bba39d-4745-4e9d-97db-0c1927b54242_Enabled">
    <vt:lpwstr>true</vt:lpwstr>
  </property>
  <property fmtid="{D5CDD505-2E9C-101B-9397-08002B2CF9AE}" pid="3" name="MSIP_Label_71bba39d-4745-4e9d-97db-0c1927b54242_SetDate">
    <vt:lpwstr>2025-06-10T09:08:03Z</vt:lpwstr>
  </property>
  <property fmtid="{D5CDD505-2E9C-101B-9397-08002B2CF9AE}" pid="4" name="MSIP_Label_71bba39d-4745-4e9d-97db-0c1927b54242_Method">
    <vt:lpwstr>Privileged</vt:lpwstr>
  </property>
  <property fmtid="{D5CDD505-2E9C-101B-9397-08002B2CF9AE}" pid="5" name="MSIP_Label_71bba39d-4745-4e9d-97db-0c1927b54242_Name">
    <vt:lpwstr>Internal</vt:lpwstr>
  </property>
  <property fmtid="{D5CDD505-2E9C-101B-9397-08002B2CF9AE}" pid="6" name="MSIP_Label_71bba39d-4745-4e9d-97db-0c1927b54242_SiteId">
    <vt:lpwstr>05d75c05-fa1a-42e7-9cf1-eb416c396f2d</vt:lpwstr>
  </property>
  <property fmtid="{D5CDD505-2E9C-101B-9397-08002B2CF9AE}" pid="7" name="MSIP_Label_71bba39d-4745-4e9d-97db-0c1927b54242_ActionId">
    <vt:lpwstr>53504296-7720-411b-a041-794b955fe5fe</vt:lpwstr>
  </property>
  <property fmtid="{D5CDD505-2E9C-101B-9397-08002B2CF9AE}" pid="8" name="MSIP_Label_71bba39d-4745-4e9d-97db-0c1927b54242_ContentBits">
    <vt:lpwstr>2</vt:lpwstr>
  </property>
  <property fmtid="{D5CDD505-2E9C-101B-9397-08002B2CF9AE}" pid="9" name="MSIP_Label_71bba39d-4745-4e9d-97db-0c1927b54242_Tag">
    <vt:lpwstr>10, 0, 1, 1</vt:lpwstr>
  </property>
</Properties>
</file>